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ch/Dropbox (HMS)/Chuanchao Wang East Asian population history manuscript/Changes for Resubmission/September materials/9_19_2020 resubmission/December resubmission/January 2021 resubmission/"/>
    </mc:Choice>
  </mc:AlternateContent>
  <xr:revisionPtr revIDLastSave="0" documentId="13_ncr:1_{0E9C40F0-138C-E24E-A768-A6C0995AB9FD}" xr6:coauthVersionLast="46" xr6:coauthVersionMax="46" xr10:uidLastSave="{00000000-0000-0000-0000-000000000000}"/>
  <bookViews>
    <workbookView xWindow="1160" yWindow="460" windowWidth="28740" windowHeight="19840" xr2:uid="{F786AF3B-2390-234E-8B3D-CB9BED7C130B}"/>
  </bookViews>
  <sheets>
    <sheet name="no.point.estimates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<sst xmlns="http://schemas.openxmlformats.org/spreadsheetml/2006/main" count="1390" uniqueCount="410">
  <si>
    <t>18R21263</t>
  </si>
  <si>
    <t>..</t>
  </si>
  <si>
    <t>18R21265</t>
  </si>
  <si>
    <t>18R21267</t>
  </si>
  <si>
    <t>S120</t>
  </si>
  <si>
    <t>S95</t>
  </si>
  <si>
    <t>S97</t>
  </si>
  <si>
    <t>Sample</t>
  </si>
  <si>
    <t>Sex</t>
  </si>
  <si>
    <t>M</t>
  </si>
  <si>
    <t>18R21262</t>
  </si>
  <si>
    <t>18R21264</t>
  </si>
  <si>
    <t>18R21266</t>
  </si>
  <si>
    <t>18R21268</t>
  </si>
  <si>
    <t>AH1-17</t>
  </si>
  <si>
    <t>AH1-7</t>
  </si>
  <si>
    <t>S118</t>
  </si>
  <si>
    <t>S119</t>
  </si>
  <si>
    <t>S121</t>
  </si>
  <si>
    <t>S122</t>
  </si>
  <si>
    <t>S123</t>
  </si>
  <si>
    <t>S91</t>
  </si>
  <si>
    <t>S94</t>
  </si>
  <si>
    <t>S96</t>
  </si>
  <si>
    <t>[0.935,0.964]</t>
  </si>
  <si>
    <t>[0.943,0.956]</t>
  </si>
  <si>
    <t>[0.961,0.976]</t>
  </si>
  <si>
    <t>[0.995,0.999]</t>
  </si>
  <si>
    <t>[0.924,0.943]</t>
  </si>
  <si>
    <t>[0.992,0.996]</t>
  </si>
  <si>
    <t>[0.828,0.848]</t>
  </si>
  <si>
    <t>[0.967,0.997]</t>
  </si>
  <si>
    <t>[0.483,0.784]</t>
  </si>
  <si>
    <t>[0.978,0.989]</t>
  </si>
  <si>
    <t>[0.894,0.91]</t>
  </si>
  <si>
    <t>[0.966,0.997]</t>
  </si>
  <si>
    <t>[0.278,0.994]</t>
  </si>
  <si>
    <t>[0.938,0.985]</t>
  </si>
  <si>
    <t>[0.962,0.999]</t>
  </si>
  <si>
    <t>[0.953,0.998]</t>
  </si>
  <si>
    <t>[0.821,0.988]</t>
  </si>
  <si>
    <t>[0.867,0.984]</t>
  </si>
  <si>
    <t>[0.893,0.933]</t>
  </si>
  <si>
    <t>[0.829,0.866]</t>
  </si>
  <si>
    <t>[0.958,0.999]</t>
  </si>
  <si>
    <t>[0.897,0.965]</t>
  </si>
  <si>
    <t>[0.872,0.933]</t>
  </si>
  <si>
    <t>[0.819,0.888]</t>
  </si>
  <si>
    <t>[0.807,0.916]</t>
  </si>
  <si>
    <t>[0.862,0.885]</t>
  </si>
  <si>
    <t>Assessment</t>
  </si>
  <si>
    <t>ANGSD</t>
  </si>
  <si>
    <t>F</t>
  </si>
  <si>
    <t>SNPs</t>
  </si>
  <si>
    <t>[0.645,0.997]</t>
  </si>
  <si>
    <t>[0.876,0.999]</t>
  </si>
  <si>
    <t>[0.909,0.996]</t>
  </si>
  <si>
    <t>[0.893,0.972]</t>
  </si>
  <si>
    <t>[0.020,0.894]</t>
  </si>
  <si>
    <t>[0.809,0.930]</t>
  </si>
  <si>
    <t>[0.880,0.922]</t>
  </si>
  <si>
    <t>[0.950,0.958]</t>
  </si>
  <si>
    <t>[0.990,0.995]</t>
  </si>
  <si>
    <t>[0.889,0.928]</t>
  </si>
  <si>
    <t>[0.970,0.982]</t>
  </si>
  <si>
    <t>[0.987,0.994]</t>
  </si>
  <si>
    <t>[0.985,0.995]</t>
  </si>
  <si>
    <t>[0.994,0.998]</t>
  </si>
  <si>
    <t>[0.572,0.985]</t>
  </si>
  <si>
    <t>[0.882,0.968]</t>
  </si>
  <si>
    <t>[0.913,0.961]</t>
  </si>
  <si>
    <t>[0.935,0.969]</t>
  </si>
  <si>
    <t>[0.846,0.960]</t>
  </si>
  <si>
    <t>[0.855,0.960]</t>
  </si>
  <si>
    <t>[0.923,0.970]</t>
  </si>
  <si>
    <t>[0.925,0.954]</t>
  </si>
  <si>
    <t>[0.932,0.954]</t>
  </si>
  <si>
    <t>[0.943,0.985]</t>
  </si>
  <si>
    <t>[0.955,0.976]</t>
  </si>
  <si>
    <t>[0.956,0.969]</t>
  </si>
  <si>
    <t>[0.957,0.967]</t>
  </si>
  <si>
    <t>[0.990,1.000]</t>
  </si>
  <si>
    <t>[0.992,1.000]</t>
  </si>
  <si>
    <t>[0.991,0.998]</t>
  </si>
  <si>
    <t>[0.992,0.997]</t>
  </si>
  <si>
    <t>[0.993,0.998]</t>
  </si>
  <si>
    <t>[0.960,1.000]</t>
  </si>
  <si>
    <t>[0.966,1.000]</t>
  </si>
  <si>
    <t>[0.932,0.969]</t>
  </si>
  <si>
    <t>[0.941,0.964]</t>
  </si>
  <si>
    <t>[0.947,0.963]</t>
  </si>
  <si>
    <t>[0.075,0.988]</t>
  </si>
  <si>
    <t>[0.827,0.999]</t>
  </si>
  <si>
    <t>[0.947,1.000]</t>
  </si>
  <si>
    <t>[0.950,1.000]</t>
  </si>
  <si>
    <t>[0.997,1.000]</t>
  </si>
  <si>
    <t>[0.991,0.996]</t>
  </si>
  <si>
    <t>[0.027,0.977]</t>
  </si>
  <si>
    <t>[0.581,0.867]</t>
  </si>
  <si>
    <t>[0.706,0.839]</t>
  </si>
  <si>
    <t>[0.817,0.886]</t>
  </si>
  <si>
    <t>[0.991,1.000]</t>
  </si>
  <si>
    <t>[0.985,0.997]</t>
  </si>
  <si>
    <t>[0.975,0.987]</t>
  </si>
  <si>
    <t>[0.967,0.999]</t>
  </si>
  <si>
    <t>[0.985,0.999]</t>
  </si>
  <si>
    <t>[0.990,0.999]</t>
  </si>
  <si>
    <t>[0.986,0.995]</t>
  </si>
  <si>
    <t>[0.970,1.000]</t>
  </si>
  <si>
    <t>[0.955,0.995]</t>
  </si>
  <si>
    <t>[0.948,0.971]</t>
  </si>
  <si>
    <t>[0.934,0.952]</t>
  </si>
  <si>
    <t>[0.917,0.934]</t>
  </si>
  <si>
    <t>[0.968,0.998]</t>
  </si>
  <si>
    <t>[0.974,0.993]</t>
  </si>
  <si>
    <t>[0.979,0.992]</t>
  </si>
  <si>
    <t>[0.977,0.989]</t>
  </si>
  <si>
    <t>[0.900,0.954]</t>
  </si>
  <si>
    <t>[0.870,0.908]</t>
  </si>
  <si>
    <t>[0.995,1.000]</t>
  </si>
  <si>
    <t>[0.996,1.000]</t>
  </si>
  <si>
    <t>Drop from analysis - all versions gives evidence of mtDNA contamination or &lt;5000 SNPs</t>
  </si>
  <si>
    <t>Restrict to damaged reads plus other reads &lt;=90bp (based on direct ANGSD filter and mtDNA contamination at this level looks fine)</t>
  </si>
  <si>
    <t>Assessment (require the sample is in a good range for mtDNA analysis and also passes ANGSD filters if a male)</t>
  </si>
  <si>
    <t>[0.064,0.150]</t>
  </si>
  <si>
    <t>[0.064,0.141]</t>
  </si>
  <si>
    <t>[0.067,0.140]</t>
  </si>
  <si>
    <t>[0.078,0.150]</t>
  </si>
  <si>
    <t>[0.072,0.139]</t>
  </si>
  <si>
    <t>[0.088,0.152]</t>
  </si>
  <si>
    <t>[-0.000,0.029]</t>
  </si>
  <si>
    <t>[0.010,0.045]</t>
  </si>
  <si>
    <t>[0.020,0.052]</t>
  </si>
  <si>
    <t>[0.032,0.059]</t>
  </si>
  <si>
    <t>[0.034,0.055]</t>
  </si>
  <si>
    <t>[0.037,0.054]</t>
  </si>
  <si>
    <t>[0.036,0.051]</t>
  </si>
  <si>
    <t>[0.041,0.057]</t>
  </si>
  <si>
    <t>[0.036,0.049]</t>
  </si>
  <si>
    <t>[0.032,0.044]</t>
  </si>
  <si>
    <t>[0.032,0.043]</t>
  </si>
  <si>
    <t>[0.033,0.043]</t>
  </si>
  <si>
    <t>[0.037,0.047]</t>
  </si>
  <si>
    <t>[0.008,0.060]</t>
  </si>
  <si>
    <t>[0.004,0.040]</t>
  </si>
  <si>
    <t>[0.022,0.061]</t>
  </si>
  <si>
    <t>[0.013,0.039]</t>
  </si>
  <si>
    <t>[0.024,0.050]</t>
  </si>
  <si>
    <t>[0.028,0.052]</t>
  </si>
  <si>
    <t>[0.033,0.054]</t>
  </si>
  <si>
    <t>[0.032,0.052]</t>
  </si>
  <si>
    <t>[0.033,0.053]</t>
  </si>
  <si>
    <t>[0.044,0.064]</t>
  </si>
  <si>
    <t>[0.045,0.062]</t>
  </si>
  <si>
    <t>[-0.007,0.036]</t>
  </si>
  <si>
    <t>[-0.007,0.034]</t>
  </si>
  <si>
    <t>[0.004,0.050]</t>
  </si>
  <si>
    <t>[0.010,0.047]</t>
  </si>
  <si>
    <t>[0.010,0.038]</t>
  </si>
  <si>
    <t>[0.010,0.030]</t>
  </si>
  <si>
    <t>[0.016,0.034]</t>
  </si>
  <si>
    <t>[0.023,0.040]</t>
  </si>
  <si>
    <t>[0.021,0.035]</t>
  </si>
  <si>
    <t>[0.024,0.038]</t>
  </si>
  <si>
    <t>[0.025,0.037]</t>
  </si>
  <si>
    <t>[0.027,0.040]</t>
  </si>
  <si>
    <t>[0.028,0.040]</t>
  </si>
  <si>
    <t>[0.028,0.039]</t>
  </si>
  <si>
    <t>[-0.003,0.046]</t>
  </si>
  <si>
    <t>[-0.003,0.020]</t>
  </si>
  <si>
    <t>[0.015,0.041]</t>
  </si>
  <si>
    <t>[0.031,0.056]</t>
  </si>
  <si>
    <t>[0.032,0.053]</t>
  </si>
  <si>
    <t>[0.030,0.048]</t>
  </si>
  <si>
    <t>[0.030,0.047]</t>
  </si>
  <si>
    <t>[0.036,0.052]</t>
  </si>
  <si>
    <t>[0.039,0.055]</t>
  </si>
  <si>
    <t>[0.044,0.061]</t>
  </si>
  <si>
    <t>[0.044,0.060]</t>
  </si>
  <si>
    <t>[0.055,0.071]</t>
  </si>
  <si>
    <t>[-0.001,0.012]</t>
  </si>
  <si>
    <t>[0.007,0.022]</t>
  </si>
  <si>
    <t>[0.013,0.027]</t>
  </si>
  <si>
    <t>[0.013,0.025]</t>
  </si>
  <si>
    <t>[0.016,0.028]</t>
  </si>
  <si>
    <t>[0.017,0.028]</t>
  </si>
  <si>
    <t>[0.019,0.030]</t>
  </si>
  <si>
    <t>[0.022,0.034]</t>
  </si>
  <si>
    <t>[0.028,0.041]</t>
  </si>
  <si>
    <t>[0.031,0.044]</t>
  </si>
  <si>
    <t>Note 1: For the mtDNA 95% CI's I highlight green if upper bound &gt;0.98, yellow=0.9-9.98, red&lt;0.9</t>
  </si>
  <si>
    <t>mt.cov</t>
  </si>
  <si>
    <t>mt.match.CI</t>
  </si>
  <si>
    <t>[0.967,0.998]</t>
  </si>
  <si>
    <t>[0.970,0.998]</t>
  </si>
  <si>
    <t>[0.981,0.998]</t>
  </si>
  <si>
    <t>[0.983,0.996]</t>
  </si>
  <si>
    <t>[0.984,0.993]</t>
  </si>
  <si>
    <t>[0.996,0.999]</t>
  </si>
  <si>
    <t>[0.315,0.994]</t>
  </si>
  <si>
    <t>[0.428,0.996]</t>
  </si>
  <si>
    <t>[0.767,0.981]</t>
  </si>
  <si>
    <t>[0.842,0.970]</t>
  </si>
  <si>
    <t>[0.905,0.970]</t>
  </si>
  <si>
    <t>[0.912,0.967]</t>
  </si>
  <si>
    <t>[0.919,0.963]</t>
  </si>
  <si>
    <t>[0.931,0.968]</t>
  </si>
  <si>
    <t>[0.939,0.971]</t>
  </si>
  <si>
    <t>[0.943,0.972]</t>
  </si>
  <si>
    <t>[0.941,0.970]</t>
  </si>
  <si>
    <t>[0.844,0.960]</t>
  </si>
  <si>
    <t>[0.836,0.955]</t>
  </si>
  <si>
    <t>[0.869,0.959]</t>
  </si>
  <si>
    <t>[0.905,0.967]</t>
  </si>
  <si>
    <t>[0.925,0.963]</t>
  </si>
  <si>
    <t>[0.918,0.953]</t>
  </si>
  <si>
    <t>[0.929,0.955]</t>
  </si>
  <si>
    <t>[0.933,0.956]</t>
  </si>
  <si>
    <t>[0.933,0.954]</t>
  </si>
  <si>
    <t>[0.929,0.950]</t>
  </si>
  <si>
    <t>[0.931,0.951]</t>
  </si>
  <si>
    <t>[0.937,0.985]</t>
  </si>
  <si>
    <t>[0.939,0.986]</t>
  </si>
  <si>
    <t>[0.946,0.982]</t>
  </si>
  <si>
    <t>[0.952,0.978]</t>
  </si>
  <si>
    <t>[0.957,0.973]</t>
  </si>
  <si>
    <t>[0.956,0.970]</t>
  </si>
  <si>
    <t>[0.956,0.967]</t>
  </si>
  <si>
    <t>[0.955,0.966]</t>
  </si>
  <si>
    <t>[0.956,0.965]</t>
  </si>
  <si>
    <t>[0.955,0.964]</t>
  </si>
  <si>
    <t>[0.993,1.000]</t>
  </si>
  <si>
    <t>[0.991,0.997]</t>
  </si>
  <si>
    <t>[0.993,0.997]</t>
  </si>
  <si>
    <t>[0.959,1.000]</t>
  </si>
  <si>
    <t>[0.962,1.000]</t>
  </si>
  <si>
    <t>[0.948,0.994]</t>
  </si>
  <si>
    <t>[0.940,0.970]</t>
  </si>
  <si>
    <t>[0.944,0.968]</t>
  </si>
  <si>
    <t>[0.946,0.966]</t>
  </si>
  <si>
    <t>[0.948,0.966]</t>
  </si>
  <si>
    <t>[0.946,0.961]</t>
  </si>
  <si>
    <t>[0.809,0.931]</t>
  </si>
  <si>
    <t>[0.797,0.921]</t>
  </si>
  <si>
    <t>[0.838,0.920]</t>
  </si>
  <si>
    <t>[0.874,0.929]</t>
  </si>
  <si>
    <t>[0.881,0.914]</t>
  </si>
  <si>
    <t>[0.880,0.909]</t>
  </si>
  <si>
    <t>[0.866,0.891]</t>
  </si>
  <si>
    <t>[0.863,0.887]</t>
  </si>
  <si>
    <t>[0.859,0.881]</t>
  </si>
  <si>
    <t>[0.856,0.877]</t>
  </si>
  <si>
    <t>[0.850,0.871]</t>
  </si>
  <si>
    <t>[0.026,0.975]</t>
  </si>
  <si>
    <t>[0.251,0.994]</t>
  </si>
  <si>
    <t>[0.513,0.976]</t>
  </si>
  <si>
    <t>[0.906,0.999]</t>
  </si>
  <si>
    <t>[0.925,0.999]</t>
  </si>
  <si>
    <t>[0.945,1.000]</t>
  </si>
  <si>
    <t>[0.946,1.000]</t>
  </si>
  <si>
    <t>[0.951,1.000]</t>
  </si>
  <si>
    <t>[0.950,0.999]</t>
  </si>
  <si>
    <t>[0.925,0.985]</t>
  </si>
  <si>
    <t>[0.889,0.954]</t>
  </si>
  <si>
    <t>[0.863,0.931]</t>
  </si>
  <si>
    <t>[0.860,0.925]</t>
  </si>
  <si>
    <t>[0.845,0.911]</t>
  </si>
  <si>
    <t>[0.846,0.912]</t>
  </si>
  <si>
    <t>[0.055,0.987]</t>
  </si>
  <si>
    <t>[0.074,0.988]</t>
  </si>
  <si>
    <t>[0.170,0.990]</t>
  </si>
  <si>
    <t>[0.550,0.997]</t>
  </si>
  <si>
    <t>[0.512,0.979]</t>
  </si>
  <si>
    <t>[0.481,0.888]</t>
  </si>
  <si>
    <t>[0.403,0.816]</t>
  </si>
  <si>
    <t>[0.430,0.807]</t>
  </si>
  <si>
    <t>[0.993,0.999]</t>
  </si>
  <si>
    <t>[0.994,0.999]</t>
  </si>
  <si>
    <t>[0.071,0.986]</t>
  </si>
  <si>
    <t>[0.773,0.998]</t>
  </si>
  <si>
    <t>[0.793,0.999]</t>
  </si>
  <si>
    <t>[0.891,0.998]</t>
  </si>
  <si>
    <t>[0.916,0.999]</t>
  </si>
  <si>
    <t>[0.902,0.990]</t>
  </si>
  <si>
    <t>[0.897,0.985]</t>
  </si>
  <si>
    <t>[0.878,0.970]</t>
  </si>
  <si>
    <t>[0.028,0.976]</t>
  </si>
  <si>
    <t>[0.215,0.940]</t>
  </si>
  <si>
    <t>[0.343,0.877]</t>
  </si>
  <si>
    <t>[0.679,0.875]</t>
  </si>
  <si>
    <t>[0.716,0.858]</t>
  </si>
  <si>
    <t>[0.760,0.855]</t>
  </si>
  <si>
    <t>[0.784,0.866]</t>
  </si>
  <si>
    <t>[0.836,0.897]</t>
  </si>
  <si>
    <t>[0.856,0.909]</t>
  </si>
  <si>
    <t>[0.866,0.915]</t>
  </si>
  <si>
    <t>[0.987,0.999]</t>
  </si>
  <si>
    <t>[0.981,0.993]</t>
  </si>
  <si>
    <t>[0.980,0.992]</t>
  </si>
  <si>
    <t>[0.979,0.990]</t>
  </si>
  <si>
    <t>[0.974,0.986]</t>
  </si>
  <si>
    <t>[0.973,0.985]</t>
  </si>
  <si>
    <t>[0.963,0.999]</t>
  </si>
  <si>
    <t>[0.964,0.999]</t>
  </si>
  <si>
    <t>[0.971,0.999]</t>
  </si>
  <si>
    <t>[0.980,0.999]</t>
  </si>
  <si>
    <t>[0.990,0.998]</t>
  </si>
  <si>
    <t>[0.988,0.997]</t>
  </si>
  <si>
    <t>[0.984,0.994]</t>
  </si>
  <si>
    <t>[0.983,0.993]</t>
  </si>
  <si>
    <t>[0.982,0.993]</t>
  </si>
  <si>
    <t>[0.969,1.000]</t>
  </si>
  <si>
    <t>[0.976,1.000]</t>
  </si>
  <si>
    <t>[0.959,0.989]</t>
  </si>
  <si>
    <t>[0.951,0.978]</t>
  </si>
  <si>
    <t>[0.939,0.959]</t>
  </si>
  <si>
    <t>[0.934,0.953]</t>
  </si>
  <si>
    <t>[0.932,0.949]</t>
  </si>
  <si>
    <t>[0.922,0.940]</t>
  </si>
  <si>
    <t>[0.913,0.930]</t>
  </si>
  <si>
    <t>[0.910,0.927]</t>
  </si>
  <si>
    <t>[0.908,0.925]</t>
  </si>
  <si>
    <t>[0.954,0.998]</t>
  </si>
  <si>
    <t>[0.957,0.998]</t>
  </si>
  <si>
    <t>[0.974,0.999]</t>
  </si>
  <si>
    <t>[0.974,0.996]</t>
  </si>
  <si>
    <t>[0.979,0.993]</t>
  </si>
  <si>
    <t>[0.979,0.991]</t>
  </si>
  <si>
    <t>[0.975,0.986]</t>
  </si>
  <si>
    <t>[0.970,0.983]</t>
  </si>
  <si>
    <t>[0.831,0.989]</t>
  </si>
  <si>
    <t>[0.816,0.979]</t>
  </si>
  <si>
    <t>[0.860,0.964]</t>
  </si>
  <si>
    <t>[0.873,0.949]</t>
  </si>
  <si>
    <t>[0.911,0.955]</t>
  </si>
  <si>
    <t>[0.909,0.948]</t>
  </si>
  <si>
    <t>[0.886,0.925]</t>
  </si>
  <si>
    <t>[0.877,0.914]</t>
  </si>
  <si>
    <t>[0.867,0.904]</t>
  </si>
  <si>
    <t>[0.860,0.896]</t>
  </si>
  <si>
    <t>[0.860,0.897]</t>
  </si>
  <si>
    <t>all reads</t>
  </si>
  <si>
    <t>FAIL</t>
  </si>
  <si>
    <t>All conditions pass</t>
  </si>
  <si>
    <t>[30bp,80bp]-all</t>
  </si>
  <si>
    <t>[30bp,110bp]-all</t>
  </si>
  <si>
    <t>all conditions pass</t>
  </si>
  <si>
    <t>[30bp,170bp]-all</t>
  </si>
  <si>
    <t>[30bp,90bp]-all</t>
  </si>
  <si>
    <t>up to [30bp,110bp]</t>
  </si>
  <si>
    <t>up to [30bp,140bp]</t>
  </si>
  <si>
    <t>up to [30bp,180bp]</t>
  </si>
  <si>
    <t>up to [30bp,60bp]</t>
  </si>
  <si>
    <t>up to [30bp,70bp]</t>
  </si>
  <si>
    <t>up to [30bp,80bp]</t>
  </si>
  <si>
    <t>Allowed Coverage range</t>
  </si>
  <si>
    <t>allowed mtDNA range</t>
  </si>
  <si>
    <t>allowed Xcontam range</t>
  </si>
  <si>
    <t>up to [30bp,100bp]</t>
  </si>
  <si>
    <t>up to [30bp,90bp]</t>
  </si>
  <si>
    <t>n/a (female)</t>
  </si>
  <si>
    <t>n/a (male but too few SNPs)</t>
  </si>
  <si>
    <t>Summaries</t>
  </si>
  <si>
    <t>ANGSD.CI</t>
  </si>
  <si>
    <t>Drop from analysis - all versions &lt;5000 SNPs</t>
  </si>
  <si>
    <t>Drop from analysis - all versions gives evidence of mtDNA contamination</t>
  </si>
  <si>
    <t>Restrict to damaged reads plus other reads &lt;=110bp (mtDNA contamination at this level looks fine and generally ANGSD at this filter level is useful)</t>
  </si>
  <si>
    <t>up to [30bp,10bp]</t>
  </si>
  <si>
    <t>Restrict to damaged reads plus other reads &lt;=100bp (based on direct ANGSD filter and mtDNA contamination at this level looks fine)</t>
  </si>
  <si>
    <t>Restrict to damaged reads plus other reads &lt;=80bp (based on direct ANGSD filter and mtDNA contamination at this level looks fine)</t>
  </si>
  <si>
    <t>Restrict to damaged reads plus other reads &lt;=70bp (based on direct ANGSD filter and mtDNA contamination at this level looks fine)</t>
  </si>
  <si>
    <t>Restrict to damaged reads plus other reads &lt;=70bp (all less stringent settings give a hint of contamination and  &lt;=70bp filtering seems consistently OK for ANGSD)</t>
  </si>
  <si>
    <t>Restrict to damaged reads plus other reads &lt;=60bp (all less stringent settings give a hint of contamination and  &lt;=70bp filtering seems consistently OK for ANGSD)</t>
  </si>
  <si>
    <t>Use all reads (mtDNA contamination at this level looks fine)</t>
  </si>
  <si>
    <t>damage+[30bp,110bp]</t>
  </si>
  <si>
    <t>damage+[30bp,100bp]</t>
  </si>
  <si>
    <t>damage+[30bp,90bp]</t>
  </si>
  <si>
    <t>damage+[30bp,70bp]</t>
  </si>
  <si>
    <t>damage+[30bp,60bp]</t>
  </si>
  <si>
    <t>fail</t>
  </si>
  <si>
    <t>summary</t>
  </si>
  <si>
    <t>Note 2: For the ANGSD 95% CI's (require at least 50 SNPs) I highlight: (1) green if lower bound &lt;0.01; (2) yellow if lower bound 0.01-0.02, (2) red if mean 0.02</t>
  </si>
  <si>
    <t>choice</t>
  </si>
  <si>
    <t>mt.match</t>
  </si>
  <si>
    <t>ANGSD.SNPs</t>
  </si>
  <si>
    <t>n/a (&lt;50 SNPs but passable ranges for up to 110bp [0.008,0.060] where there are enough SNPs)</t>
  </si>
  <si>
    <t>We explore authenticity metrics for different filtering strategies: restricting only to damaged sequences, and merging damaged sequences plus sequences with sequences in different length ranges starting from 30bp to 40bp, 50bp, 60bp, all the way up to 180bp</t>
  </si>
  <si>
    <t>All damaged sequences</t>
  </si>
  <si>
    <t>All damaged sequences plus other sequences [30bp,40bp]</t>
  </si>
  <si>
    <t>All damaged sequences plus other sequences [30bp,50bp]</t>
  </si>
  <si>
    <t>All damaged sequences plus other sequences [30bp,60bp]</t>
  </si>
  <si>
    <t>All damaged sequences plus other sequences [30bp,70bp]</t>
  </si>
  <si>
    <t>All damaged sequences plus other sequences [30bp,80bp]</t>
  </si>
  <si>
    <t>All damaged sequences plus other sequences [30bp,90bp]</t>
  </si>
  <si>
    <t>All damaged sequences plus other sequences [30bp,100bp]</t>
  </si>
  <si>
    <t>All damaged sequences plus other sequences [30bp,110bp]</t>
  </si>
  <si>
    <t>All damaged sequences plus other sequences [30bp,120bp]</t>
  </si>
  <si>
    <t>All damaged sequences plus other sequences [30bp,130bp]</t>
  </si>
  <si>
    <t>All damaged sequences plus other sequences [30bp,140bp]</t>
  </si>
  <si>
    <t>All damaged sequences plus other sequences [30bp,150bp]</t>
  </si>
  <si>
    <t>All damaged sequences plus other sequences [30bp,160bp]</t>
  </si>
  <si>
    <t>All damaged sequences plus other sequences [30bp,1700bp]</t>
  </si>
  <si>
    <t>All damaged sequences plus other sequences [30bp,180bp]</t>
  </si>
  <si>
    <t>All sequences</t>
  </si>
  <si>
    <t>To make our authenticity assessments, we use ANGSD 95% confidence intervals (only for males), and contamix 95% confidence intervals (only for cases with coverage of &gt;2x)</t>
  </si>
  <si>
    <t>Processings of samples are considered usable for analysis if they have a minimun of 5000 SNPs, if the lower bound of their ANGSD 95% confidence interval is &lt;0.01, and if the upper bound of their contamix 95% confidence interval is &lt;0.98.</t>
  </si>
  <si>
    <t>We choose the version of each sample that has the most SNPs covered as long as it meets the criteria above.</t>
  </si>
  <si>
    <t>all reads but do not use because genetically detected as a duplicate of the higher coverage 18R2166.EC</t>
  </si>
  <si>
    <t>damage+[30bp,80bp]  but do not use because genetically detected as a duplicate of the higher coverage S120</t>
  </si>
  <si>
    <t>Online Table 26: Filtering of data for Wuzhuangguoliang individuals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</si>
</sst>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6"/>
      <color rgb="FF999999"/>
      <name val="Arial Unicode MS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Fill="1"/>
    <xf numFmtId="0" fontId="0" fillId="3" borderId="3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3" fillId="0" borderId="5" xfId="0" applyFont="1" applyBorder="1" applyAlignment="1">
      <alignment horizontal="center" textRotation="90"/>
    </xf>
    <xf numFmtId="0" fontId="4" fillId="4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0" fillId="2" borderId="0" xfId="0" applyFill="1"/>
    <xf numFmtId="0" fontId="3" fillId="0" borderId="5" xfId="0" applyFont="1" applyFill="1" applyBorder="1" applyAlignment="1">
      <alignment horizontal="center" textRotation="90"/>
    </xf>
    <xf numFmtId="164" fontId="3" fillId="0" borderId="5" xfId="1" applyNumberFormat="1" applyFont="1" applyFill="1" applyBorder="1" applyAlignment="1">
      <alignment horizontal="center" textRotation="90"/>
    </xf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0" fontId="0" fillId="0" borderId="0" xfId="0" applyFont="1" applyFill="1"/>
    <xf numFmtId="0" fontId="0" fillId="0" borderId="1" xfId="0" applyFont="1" applyFill="1" applyBorder="1"/>
    <xf numFmtId="0" fontId="0" fillId="4" borderId="1" xfId="0" applyFont="1" applyFill="1" applyBorder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3" xfId="0" applyFont="1" applyFill="1" applyBorder="1" applyAlignment="1">
      <alignment horizontal="center"/>
    </xf>
    <xf numFmtId="0" fontId="0" fillId="5" borderId="0" xfId="0" applyFont="1" applyFill="1" applyBorder="1"/>
    <xf numFmtId="0" fontId="0" fillId="3" borderId="0" xfId="0" applyFont="1" applyFill="1" applyBorder="1"/>
    <xf numFmtId="0" fontId="0" fillId="2" borderId="0" xfId="0" applyFont="1" applyFill="1" applyBorder="1"/>
    <xf numFmtId="0" fontId="5" fillId="2" borderId="3" xfId="0" applyFont="1" applyFill="1" applyBorder="1"/>
    <xf numFmtId="0" fontId="0" fillId="2" borderId="3" xfId="0" applyFont="1" applyFill="1" applyBorder="1" applyAlignment="1">
      <alignment horizontal="center"/>
    </xf>
    <xf numFmtId="0" fontId="0" fillId="3" borderId="3" xfId="0" applyFont="1" applyFill="1" applyBorder="1"/>
    <xf numFmtId="0" fontId="0" fillId="2" borderId="3" xfId="0" applyFont="1" applyFill="1" applyBorder="1"/>
    <xf numFmtId="0" fontId="0" fillId="0" borderId="5" xfId="0" applyFont="1" applyFill="1" applyBorder="1"/>
    <xf numFmtId="0" fontId="0" fillId="4" borderId="5" xfId="0" applyFont="1" applyFill="1" applyBorder="1"/>
    <xf numFmtId="0" fontId="0" fillId="4" borderId="6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4" borderId="0" xfId="0" applyFont="1" applyFill="1"/>
    <xf numFmtId="164" fontId="0" fillId="4" borderId="0" xfId="1" applyNumberFormat="1" applyFont="1" applyFill="1" applyBorder="1"/>
    <xf numFmtId="0" fontId="0" fillId="4" borderId="3" xfId="0" applyFont="1" applyFill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Alignment="1">
      <alignment textRotation="90"/>
    </xf>
    <xf numFmtId="0" fontId="3" fillId="0" borderId="0" xfId="0" applyFont="1" applyFill="1" applyAlignment="1">
      <alignment textRotation="90"/>
    </xf>
    <xf numFmtId="164" fontId="3" fillId="0" borderId="0" xfId="1" applyNumberFormat="1" applyFont="1" applyFill="1" applyAlignment="1">
      <alignment textRotation="90"/>
    </xf>
    <xf numFmtId="0" fontId="3" fillId="0" borderId="0" xfId="0" applyFont="1" applyAlignment="1">
      <alignment textRotation="90"/>
    </xf>
    <xf numFmtId="0" fontId="3" fillId="0" borderId="0" xfId="0" applyFont="1" applyBorder="1" applyAlignment="1">
      <alignment horizontal="left" textRotation="90"/>
    </xf>
    <xf numFmtId="0" fontId="3" fillId="0" borderId="2" xfId="0" applyFont="1" applyBorder="1" applyAlignment="1">
      <alignment horizontal="left" textRotation="90"/>
    </xf>
    <xf numFmtId="0" fontId="0" fillId="0" borderId="0" xfId="0" applyAlignment="1">
      <alignment textRotation="90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textRotation="90"/>
    </xf>
    <xf numFmtId="0" fontId="3" fillId="0" borderId="5" xfId="0" applyFont="1" applyBorder="1" applyAlignment="1">
      <alignment textRotation="90"/>
    </xf>
    <xf numFmtId="0" fontId="3" fillId="0" borderId="6" xfId="0" applyFont="1" applyBorder="1" applyAlignment="1">
      <alignment horizontal="left" textRotation="90"/>
    </xf>
    <xf numFmtId="0" fontId="0" fillId="0" borderId="5" xfId="0" applyFont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4" borderId="2" xfId="0" applyFont="1" applyFill="1" applyBorder="1"/>
    <xf numFmtId="0" fontId="6" fillId="0" borderId="0" xfId="0" applyFont="1" applyFill="1"/>
    <xf numFmtId="0" fontId="0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18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8D6D-9A9E-B84C-8C66-E2E5B19DCFFB}">
  <dimension ref="A1:DD49"/>
  <sheetViews>
    <sheetView tabSelected="1" zoomScale="60" zoomScaleNormal="60" workbookViewId="0">
      <pane xSplit="19" ySplit="8" topLeftCell="T9" activePane="bottomRight" state="frozen"/>
      <selection pane="topRight" activeCell="T1" sqref="T1"/>
      <selection pane="bottomLeft" activeCell="A5" sqref="A5"/>
      <selection pane="bottomRight" activeCell="A49" sqref="A32:XFD49"/>
    </sheetView>
  </sheetViews>
  <sheetFormatPr baseColWidth="10" defaultColWidth="10.83203125" defaultRowHeight="16" x14ac:dyDescent="0.2"/>
  <cols>
    <col min="1" max="1" width="19.33203125" style="4" customWidth="1"/>
    <col min="2" max="2" width="6.6640625" style="4" customWidth="1"/>
    <col min="3" max="19" width="6.6640625" style="16" customWidth="1"/>
    <col min="20" max="36" width="6.6640625" style="12" customWidth="1"/>
    <col min="37" max="53" width="6.6640625" style="4" customWidth="1"/>
    <col min="54" max="87" width="6.6640625" style="16" customWidth="1"/>
    <col min="88" max="88" width="6.6640625" style="33" customWidth="1"/>
    <col min="89" max="90" width="6.6640625" style="4" customWidth="1"/>
    <col min="91" max="91" width="6.6640625" customWidth="1"/>
    <col min="92" max="92" width="6.6640625" style="33" customWidth="1"/>
    <col min="93" max="94" width="6.6640625" customWidth="1"/>
    <col min="95" max="95" width="6.6640625" style="12" customWidth="1"/>
    <col min="96" max="98" width="6.6640625" customWidth="1"/>
  </cols>
  <sheetData>
    <row r="1" spans="1:108" x14ac:dyDescent="0.2">
      <c r="A1" s="45" t="s">
        <v>409</v>
      </c>
    </row>
    <row r="2" spans="1:108" x14ac:dyDescent="0.2">
      <c r="A2" s="4" t="s">
        <v>386</v>
      </c>
    </row>
    <row r="3" spans="1:108" x14ac:dyDescent="0.2">
      <c r="A3" s="4" t="s">
        <v>404</v>
      </c>
    </row>
    <row r="4" spans="1:108" x14ac:dyDescent="0.2">
      <c r="A4" s="4" t="s">
        <v>405</v>
      </c>
    </row>
    <row r="5" spans="1:108" x14ac:dyDescent="0.2">
      <c r="A5" s="4" t="s">
        <v>406</v>
      </c>
    </row>
    <row r="7" spans="1:108" s="44" customFormat="1" ht="67" x14ac:dyDescent="0.2">
      <c r="A7" s="38"/>
      <c r="B7" s="38"/>
      <c r="C7" s="39" t="s">
        <v>53</v>
      </c>
      <c r="D7" s="39" t="s">
        <v>53</v>
      </c>
      <c r="E7" s="39" t="s">
        <v>53</v>
      </c>
      <c r="F7" s="39" t="s">
        <v>53</v>
      </c>
      <c r="G7" s="39" t="s">
        <v>53</v>
      </c>
      <c r="H7" s="39" t="s">
        <v>53</v>
      </c>
      <c r="I7" s="39" t="s">
        <v>53</v>
      </c>
      <c r="J7" s="39" t="s">
        <v>53</v>
      </c>
      <c r="K7" s="39" t="s">
        <v>53</v>
      </c>
      <c r="L7" s="39" t="s">
        <v>53</v>
      </c>
      <c r="M7" s="39" t="s">
        <v>53</v>
      </c>
      <c r="N7" s="39" t="s">
        <v>53</v>
      </c>
      <c r="O7" s="39" t="s">
        <v>53</v>
      </c>
      <c r="P7" s="39" t="s">
        <v>53</v>
      </c>
      <c r="Q7" s="39" t="s">
        <v>53</v>
      </c>
      <c r="R7" s="39" t="s">
        <v>53</v>
      </c>
      <c r="S7" s="39" t="s">
        <v>53</v>
      </c>
      <c r="T7" s="40" t="s">
        <v>191</v>
      </c>
      <c r="U7" s="40" t="s">
        <v>191</v>
      </c>
      <c r="V7" s="40" t="s">
        <v>191</v>
      </c>
      <c r="W7" s="40" t="s">
        <v>191</v>
      </c>
      <c r="X7" s="40" t="s">
        <v>191</v>
      </c>
      <c r="Y7" s="40" t="s">
        <v>191</v>
      </c>
      <c r="Z7" s="40" t="s">
        <v>191</v>
      </c>
      <c r="AA7" s="40" t="s">
        <v>191</v>
      </c>
      <c r="AB7" s="40" t="s">
        <v>191</v>
      </c>
      <c r="AC7" s="40" t="s">
        <v>191</v>
      </c>
      <c r="AD7" s="40" t="s">
        <v>191</v>
      </c>
      <c r="AE7" s="40" t="s">
        <v>191</v>
      </c>
      <c r="AF7" s="40" t="s">
        <v>191</v>
      </c>
      <c r="AG7" s="40" t="s">
        <v>191</v>
      </c>
      <c r="AH7" s="40" t="s">
        <v>191</v>
      </c>
      <c r="AI7" s="40" t="s">
        <v>191</v>
      </c>
      <c r="AJ7" s="40" t="s">
        <v>191</v>
      </c>
      <c r="AK7" s="41" t="s">
        <v>192</v>
      </c>
      <c r="AL7" s="41" t="s">
        <v>192</v>
      </c>
      <c r="AM7" s="41" t="s">
        <v>192</v>
      </c>
      <c r="AN7" s="41" t="s">
        <v>192</v>
      </c>
      <c r="AO7" s="41" t="s">
        <v>192</v>
      </c>
      <c r="AP7" s="41" t="s">
        <v>192</v>
      </c>
      <c r="AQ7" s="41" t="s">
        <v>192</v>
      </c>
      <c r="AR7" s="41" t="s">
        <v>192</v>
      </c>
      <c r="AS7" s="41" t="s">
        <v>192</v>
      </c>
      <c r="AT7" s="41" t="s">
        <v>192</v>
      </c>
      <c r="AU7" s="41" t="s">
        <v>192</v>
      </c>
      <c r="AV7" s="41" t="s">
        <v>192</v>
      </c>
      <c r="AW7" s="41" t="s">
        <v>192</v>
      </c>
      <c r="AX7" s="41" t="s">
        <v>192</v>
      </c>
      <c r="AY7" s="41" t="s">
        <v>192</v>
      </c>
      <c r="AZ7" s="41" t="s">
        <v>192</v>
      </c>
      <c r="BA7" s="41" t="s">
        <v>192</v>
      </c>
      <c r="BB7" s="39" t="s">
        <v>51</v>
      </c>
      <c r="BC7" s="39" t="s">
        <v>51</v>
      </c>
      <c r="BD7" s="39" t="s">
        <v>51</v>
      </c>
      <c r="BE7" s="39" t="s">
        <v>51</v>
      </c>
      <c r="BF7" s="39" t="s">
        <v>51</v>
      </c>
      <c r="BG7" s="39" t="s">
        <v>51</v>
      </c>
      <c r="BH7" s="39" t="s">
        <v>51</v>
      </c>
      <c r="BI7" s="39" t="s">
        <v>51</v>
      </c>
      <c r="BJ7" s="39" t="s">
        <v>51</v>
      </c>
      <c r="BK7" s="39" t="s">
        <v>51</v>
      </c>
      <c r="BL7" s="39" t="s">
        <v>51</v>
      </c>
      <c r="BM7" s="39" t="s">
        <v>51</v>
      </c>
      <c r="BN7" s="39" t="s">
        <v>51</v>
      </c>
      <c r="BO7" s="39" t="s">
        <v>51</v>
      </c>
      <c r="BP7" s="39" t="s">
        <v>51</v>
      </c>
      <c r="BQ7" s="39" t="s">
        <v>51</v>
      </c>
      <c r="BR7" s="39" t="s">
        <v>51</v>
      </c>
      <c r="BS7" s="39" t="s">
        <v>363</v>
      </c>
      <c r="BT7" s="39" t="s">
        <v>363</v>
      </c>
      <c r="BU7" s="39" t="s">
        <v>363</v>
      </c>
      <c r="BV7" s="39" t="s">
        <v>363</v>
      </c>
      <c r="BW7" s="39" t="s">
        <v>363</v>
      </c>
      <c r="BX7" s="39" t="s">
        <v>363</v>
      </c>
      <c r="BY7" s="39" t="s">
        <v>363</v>
      </c>
      <c r="BZ7" s="39" t="s">
        <v>363</v>
      </c>
      <c r="CA7" s="39" t="s">
        <v>363</v>
      </c>
      <c r="CB7" s="39" t="s">
        <v>363</v>
      </c>
      <c r="CC7" s="39" t="s">
        <v>363</v>
      </c>
      <c r="CD7" s="39" t="s">
        <v>363</v>
      </c>
      <c r="CE7" s="39" t="s">
        <v>363</v>
      </c>
      <c r="CF7" s="39" t="s">
        <v>363</v>
      </c>
      <c r="CG7" s="39" t="s">
        <v>363</v>
      </c>
      <c r="CH7" s="39" t="s">
        <v>363</v>
      </c>
      <c r="CI7" s="39" t="s">
        <v>363</v>
      </c>
      <c r="CJ7" s="42" t="s">
        <v>362</v>
      </c>
      <c r="CK7" s="42" t="s">
        <v>362</v>
      </c>
      <c r="CL7" s="42" t="s">
        <v>362</v>
      </c>
      <c r="CM7" s="42" t="s">
        <v>362</v>
      </c>
      <c r="CN7" s="43" t="s">
        <v>50</v>
      </c>
      <c r="CO7" s="43" t="s">
        <v>50</v>
      </c>
      <c r="CP7" s="43" t="s">
        <v>382</v>
      </c>
      <c r="CQ7" s="43" t="s">
        <v>382</v>
      </c>
    </row>
    <row r="8" spans="1:108" s="44" customFormat="1" ht="335" customHeight="1" x14ac:dyDescent="0.2">
      <c r="A8" s="46" t="s">
        <v>7</v>
      </c>
      <c r="B8" s="47" t="s">
        <v>8</v>
      </c>
      <c r="C8" s="10" t="s">
        <v>387</v>
      </c>
      <c r="D8" s="10" t="s">
        <v>388</v>
      </c>
      <c r="E8" s="10" t="s">
        <v>389</v>
      </c>
      <c r="F8" s="10" t="s">
        <v>390</v>
      </c>
      <c r="G8" s="10" t="s">
        <v>391</v>
      </c>
      <c r="H8" s="10" t="s">
        <v>392</v>
      </c>
      <c r="I8" s="10" t="s">
        <v>393</v>
      </c>
      <c r="J8" s="10" t="s">
        <v>394</v>
      </c>
      <c r="K8" s="10" t="s">
        <v>395</v>
      </c>
      <c r="L8" s="10" t="s">
        <v>396</v>
      </c>
      <c r="M8" s="10" t="s">
        <v>397</v>
      </c>
      <c r="N8" s="10" t="s">
        <v>398</v>
      </c>
      <c r="O8" s="10" t="s">
        <v>399</v>
      </c>
      <c r="P8" s="10" t="s">
        <v>400</v>
      </c>
      <c r="Q8" s="10" t="s">
        <v>401</v>
      </c>
      <c r="R8" s="10" t="s">
        <v>402</v>
      </c>
      <c r="S8" s="10" t="s">
        <v>403</v>
      </c>
      <c r="T8" s="11" t="s">
        <v>387</v>
      </c>
      <c r="U8" s="11" t="s">
        <v>388</v>
      </c>
      <c r="V8" s="11" t="s">
        <v>389</v>
      </c>
      <c r="W8" s="11" t="s">
        <v>390</v>
      </c>
      <c r="X8" s="11" t="s">
        <v>391</v>
      </c>
      <c r="Y8" s="11" t="s">
        <v>392</v>
      </c>
      <c r="Z8" s="11" t="s">
        <v>393</v>
      </c>
      <c r="AA8" s="11" t="s">
        <v>394</v>
      </c>
      <c r="AB8" s="11" t="s">
        <v>395</v>
      </c>
      <c r="AC8" s="11" t="s">
        <v>396</v>
      </c>
      <c r="AD8" s="11" t="s">
        <v>397</v>
      </c>
      <c r="AE8" s="11" t="s">
        <v>398</v>
      </c>
      <c r="AF8" s="11" t="s">
        <v>399</v>
      </c>
      <c r="AG8" s="11" t="s">
        <v>400</v>
      </c>
      <c r="AH8" s="11" t="s">
        <v>401</v>
      </c>
      <c r="AI8" s="11" t="s">
        <v>402</v>
      </c>
      <c r="AJ8" s="11" t="s">
        <v>403</v>
      </c>
      <c r="AK8" s="6" t="s">
        <v>387</v>
      </c>
      <c r="AL8" s="6" t="s">
        <v>388</v>
      </c>
      <c r="AM8" s="6" t="s">
        <v>389</v>
      </c>
      <c r="AN8" s="6" t="s">
        <v>390</v>
      </c>
      <c r="AO8" s="6" t="s">
        <v>391</v>
      </c>
      <c r="AP8" s="6" t="s">
        <v>392</v>
      </c>
      <c r="AQ8" s="6" t="s">
        <v>393</v>
      </c>
      <c r="AR8" s="6" t="s">
        <v>394</v>
      </c>
      <c r="AS8" s="6" t="s">
        <v>395</v>
      </c>
      <c r="AT8" s="6" t="s">
        <v>396</v>
      </c>
      <c r="AU8" s="6" t="s">
        <v>397</v>
      </c>
      <c r="AV8" s="6" t="s">
        <v>398</v>
      </c>
      <c r="AW8" s="6" t="s">
        <v>399</v>
      </c>
      <c r="AX8" s="6" t="s">
        <v>400</v>
      </c>
      <c r="AY8" s="6" t="s">
        <v>401</v>
      </c>
      <c r="AZ8" s="6" t="s">
        <v>402</v>
      </c>
      <c r="BA8" s="6" t="s">
        <v>403</v>
      </c>
      <c r="BB8" s="6" t="s">
        <v>387</v>
      </c>
      <c r="BC8" s="6" t="s">
        <v>388</v>
      </c>
      <c r="BD8" s="6" t="s">
        <v>389</v>
      </c>
      <c r="BE8" s="6" t="s">
        <v>390</v>
      </c>
      <c r="BF8" s="6" t="s">
        <v>391</v>
      </c>
      <c r="BG8" s="6" t="s">
        <v>392</v>
      </c>
      <c r="BH8" s="6" t="s">
        <v>393</v>
      </c>
      <c r="BI8" s="6" t="s">
        <v>394</v>
      </c>
      <c r="BJ8" s="6" t="s">
        <v>395</v>
      </c>
      <c r="BK8" s="6" t="s">
        <v>396</v>
      </c>
      <c r="BL8" s="6" t="s">
        <v>397</v>
      </c>
      <c r="BM8" s="6" t="s">
        <v>398</v>
      </c>
      <c r="BN8" s="6" t="s">
        <v>399</v>
      </c>
      <c r="BO8" s="6" t="s">
        <v>400</v>
      </c>
      <c r="BP8" s="6" t="s">
        <v>401</v>
      </c>
      <c r="BQ8" s="6" t="s">
        <v>402</v>
      </c>
      <c r="BR8" s="6" t="s">
        <v>403</v>
      </c>
      <c r="BS8" s="10" t="s">
        <v>387</v>
      </c>
      <c r="BT8" s="10" t="s">
        <v>388</v>
      </c>
      <c r="BU8" s="10" t="s">
        <v>389</v>
      </c>
      <c r="BV8" s="10" t="s">
        <v>390</v>
      </c>
      <c r="BW8" s="10" t="s">
        <v>391</v>
      </c>
      <c r="BX8" s="10" t="s">
        <v>392</v>
      </c>
      <c r="BY8" s="10" t="s">
        <v>393</v>
      </c>
      <c r="BZ8" s="10" t="s">
        <v>394</v>
      </c>
      <c r="CA8" s="10" t="s">
        <v>395</v>
      </c>
      <c r="CB8" s="10" t="s">
        <v>396</v>
      </c>
      <c r="CC8" s="10" t="s">
        <v>397</v>
      </c>
      <c r="CD8" s="10" t="s">
        <v>398</v>
      </c>
      <c r="CE8" s="10" t="s">
        <v>399</v>
      </c>
      <c r="CF8" s="10" t="s">
        <v>400</v>
      </c>
      <c r="CG8" s="10" t="s">
        <v>401</v>
      </c>
      <c r="CH8" s="10" t="s">
        <v>402</v>
      </c>
      <c r="CI8" s="10" t="s">
        <v>403</v>
      </c>
      <c r="CJ8" s="41" t="s">
        <v>355</v>
      </c>
      <c r="CK8" s="41" t="s">
        <v>356</v>
      </c>
      <c r="CL8" s="41" t="s">
        <v>357</v>
      </c>
      <c r="CM8" s="48" t="s">
        <v>123</v>
      </c>
      <c r="CN8" s="48" t="s">
        <v>123</v>
      </c>
      <c r="CO8" s="41" t="s">
        <v>380</v>
      </c>
      <c r="CP8" s="41" t="s">
        <v>53</v>
      </c>
      <c r="CQ8" s="11" t="s">
        <v>191</v>
      </c>
      <c r="CR8" s="11" t="s">
        <v>383</v>
      </c>
      <c r="CS8" s="44" t="s">
        <v>384</v>
      </c>
      <c r="CT8" s="44" t="s">
        <v>363</v>
      </c>
    </row>
    <row r="9" spans="1:108" x14ac:dyDescent="0.2">
      <c r="A9" s="17" t="s">
        <v>17</v>
      </c>
      <c r="B9" s="17" t="s">
        <v>9</v>
      </c>
      <c r="C9" s="17">
        <v>237</v>
      </c>
      <c r="D9" s="17">
        <v>239</v>
      </c>
      <c r="E9" s="17">
        <v>243</v>
      </c>
      <c r="F9" s="17">
        <v>264</v>
      </c>
      <c r="G9" s="17">
        <v>305</v>
      </c>
      <c r="H9" s="17">
        <v>408</v>
      </c>
      <c r="I9" s="17">
        <v>548</v>
      </c>
      <c r="J9" s="17">
        <v>785</v>
      </c>
      <c r="K9" s="17">
        <v>1072</v>
      </c>
      <c r="L9" s="17">
        <v>1374</v>
      </c>
      <c r="M9" s="17">
        <v>1672</v>
      </c>
      <c r="N9" s="17">
        <v>2040</v>
      </c>
      <c r="O9" s="17">
        <v>2408</v>
      </c>
      <c r="P9" s="17">
        <v>2725</v>
      </c>
      <c r="Q9" s="17">
        <v>2995</v>
      </c>
      <c r="R9" s="17">
        <v>3243</v>
      </c>
      <c r="S9" s="17">
        <v>4596</v>
      </c>
      <c r="T9" s="13" t="s">
        <v>1</v>
      </c>
      <c r="U9" s="13" t="s">
        <v>1</v>
      </c>
      <c r="V9" s="13" t="s">
        <v>1</v>
      </c>
      <c r="W9" s="13" t="s">
        <v>1</v>
      </c>
      <c r="X9" s="13" t="s">
        <v>1</v>
      </c>
      <c r="Y9" s="13" t="s">
        <v>1</v>
      </c>
      <c r="Z9" s="13" t="s">
        <v>1</v>
      </c>
      <c r="AA9" s="13" t="s">
        <v>1</v>
      </c>
      <c r="AB9" s="13">
        <v>3.8</v>
      </c>
      <c r="AC9" s="13">
        <v>2.88</v>
      </c>
      <c r="AD9" s="13">
        <v>2.98</v>
      </c>
      <c r="AE9" s="13">
        <v>3.84</v>
      </c>
      <c r="AF9" s="13">
        <v>4.34</v>
      </c>
      <c r="AG9" s="13">
        <v>4.67</v>
      </c>
      <c r="AH9" s="13">
        <v>5.28</v>
      </c>
      <c r="AI9" s="13">
        <v>5.73</v>
      </c>
      <c r="AJ9" s="2">
        <v>4.7699999999999996</v>
      </c>
      <c r="AK9" s="17" t="s">
        <v>1</v>
      </c>
      <c r="AL9" s="17" t="s">
        <v>1</v>
      </c>
      <c r="AM9" s="17" t="s">
        <v>1</v>
      </c>
      <c r="AN9" s="17" t="s">
        <v>1</v>
      </c>
      <c r="AO9" s="17" t="s">
        <v>1</v>
      </c>
      <c r="AP9" s="17" t="s">
        <v>1</v>
      </c>
      <c r="AQ9" s="17" t="s">
        <v>1</v>
      </c>
      <c r="AR9" s="17" t="s">
        <v>1</v>
      </c>
      <c r="AS9" s="18" t="s">
        <v>268</v>
      </c>
      <c r="AT9" s="18" t="s">
        <v>269</v>
      </c>
      <c r="AU9" s="18" t="s">
        <v>270</v>
      </c>
      <c r="AV9" s="18" t="s">
        <v>271</v>
      </c>
      <c r="AW9" s="50" t="s">
        <v>272</v>
      </c>
      <c r="AX9" s="51" t="s">
        <v>273</v>
      </c>
      <c r="AY9" s="51" t="s">
        <v>274</v>
      </c>
      <c r="AZ9" s="51" t="s">
        <v>275</v>
      </c>
      <c r="BA9" s="52" t="s">
        <v>32</v>
      </c>
      <c r="BB9" s="17" t="s">
        <v>1</v>
      </c>
      <c r="BC9" s="17" t="s">
        <v>1</v>
      </c>
      <c r="BD9" s="17" t="s">
        <v>1</v>
      </c>
      <c r="BE9" s="17" t="s">
        <v>1</v>
      </c>
      <c r="BF9" s="17" t="s">
        <v>1</v>
      </c>
      <c r="BG9" s="17" t="s">
        <v>1</v>
      </c>
      <c r="BH9" s="17" t="s">
        <v>1</v>
      </c>
      <c r="BI9" s="17" t="s">
        <v>1</v>
      </c>
      <c r="BJ9" s="17" t="s">
        <v>1</v>
      </c>
      <c r="BK9" s="17" t="s">
        <v>1</v>
      </c>
      <c r="BL9" s="17" t="s">
        <v>1</v>
      </c>
      <c r="BM9" s="17" t="s">
        <v>1</v>
      </c>
      <c r="BN9" s="17" t="s">
        <v>1</v>
      </c>
      <c r="BO9" s="17" t="s">
        <v>1</v>
      </c>
      <c r="BP9" s="17" t="s">
        <v>1</v>
      </c>
      <c r="BQ9" s="17" t="s">
        <v>1</v>
      </c>
      <c r="BR9" s="17" t="s">
        <v>1</v>
      </c>
      <c r="BS9" s="17" t="s">
        <v>1</v>
      </c>
      <c r="BT9" s="17" t="s">
        <v>1</v>
      </c>
      <c r="BU9" s="17" t="s">
        <v>1</v>
      </c>
      <c r="BV9" s="17" t="s">
        <v>1</v>
      </c>
      <c r="BW9" s="17" t="s">
        <v>1</v>
      </c>
      <c r="BX9" s="17" t="s">
        <v>1</v>
      </c>
      <c r="BY9" s="17" t="s">
        <v>1</v>
      </c>
      <c r="BZ9" s="17" t="s">
        <v>1</v>
      </c>
      <c r="CA9" s="17" t="s">
        <v>1</v>
      </c>
      <c r="CB9" s="17" t="s">
        <v>1</v>
      </c>
      <c r="CC9" s="17" t="s">
        <v>1</v>
      </c>
      <c r="CD9" s="17" t="s">
        <v>1</v>
      </c>
      <c r="CE9" s="17" t="s">
        <v>1</v>
      </c>
      <c r="CF9" s="17" t="s">
        <v>1</v>
      </c>
      <c r="CG9" s="17" t="s">
        <v>1</v>
      </c>
      <c r="CH9" s="17" t="s">
        <v>1</v>
      </c>
      <c r="CI9" s="17" t="s">
        <v>1</v>
      </c>
      <c r="CJ9" s="19" t="s">
        <v>342</v>
      </c>
      <c r="CK9" s="19" t="s">
        <v>350</v>
      </c>
      <c r="CL9" s="19" t="s">
        <v>361</v>
      </c>
      <c r="CM9" s="19" t="s">
        <v>342</v>
      </c>
      <c r="CN9" s="25" t="s">
        <v>364</v>
      </c>
      <c r="CO9" s="9" t="s">
        <v>379</v>
      </c>
      <c r="CP9" s="53" t="s">
        <v>379</v>
      </c>
      <c r="CQ9" s="14" t="s">
        <v>1</v>
      </c>
      <c r="CR9" s="54" t="s">
        <v>1</v>
      </c>
      <c r="CS9" s="20" t="s">
        <v>1</v>
      </c>
      <c r="CT9" s="20" t="s">
        <v>1</v>
      </c>
      <c r="CU9" s="1"/>
      <c r="CV9" s="1"/>
      <c r="CW9" s="1"/>
      <c r="CX9" s="1"/>
      <c r="CY9" s="1"/>
    </row>
    <row r="10" spans="1:108" x14ac:dyDescent="0.2">
      <c r="A10" s="5" t="s">
        <v>11</v>
      </c>
      <c r="B10" s="5" t="s">
        <v>52</v>
      </c>
      <c r="C10" s="19">
        <v>5432</v>
      </c>
      <c r="D10" s="19">
        <v>5443</v>
      </c>
      <c r="E10" s="19">
        <v>5521</v>
      </c>
      <c r="F10" s="19">
        <v>5830</v>
      </c>
      <c r="G10" s="19">
        <v>6731</v>
      </c>
      <c r="H10" s="19">
        <v>8632</v>
      </c>
      <c r="I10" s="19">
        <v>11465</v>
      </c>
      <c r="J10" s="19">
        <v>14942</v>
      </c>
      <c r="K10" s="19">
        <v>18570</v>
      </c>
      <c r="L10" s="19">
        <v>22333</v>
      </c>
      <c r="M10" s="19">
        <v>25670</v>
      </c>
      <c r="N10" s="19">
        <v>28720</v>
      </c>
      <c r="O10" s="19">
        <v>31325</v>
      </c>
      <c r="P10" s="19">
        <v>33400</v>
      </c>
      <c r="Q10" s="19">
        <v>35276</v>
      </c>
      <c r="R10" s="19">
        <v>36803</v>
      </c>
      <c r="S10" s="19">
        <v>43916</v>
      </c>
      <c r="T10" s="14">
        <v>8.41</v>
      </c>
      <c r="U10" s="14">
        <v>8.42</v>
      </c>
      <c r="V10" s="14">
        <v>8.42</v>
      </c>
      <c r="W10" s="14">
        <v>9.08</v>
      </c>
      <c r="X10" s="14">
        <v>11.37</v>
      </c>
      <c r="Y10" s="14">
        <v>15.44</v>
      </c>
      <c r="Z10" s="14">
        <v>20.170000000000002</v>
      </c>
      <c r="AA10" s="14">
        <v>26.74</v>
      </c>
      <c r="AB10" s="14">
        <v>33.880000000000003</v>
      </c>
      <c r="AC10" s="14">
        <v>42.89</v>
      </c>
      <c r="AD10" s="14">
        <v>51.34</v>
      </c>
      <c r="AE10" s="14">
        <v>60.28</v>
      </c>
      <c r="AF10" s="14">
        <v>68.42</v>
      </c>
      <c r="AG10" s="14">
        <v>76.53</v>
      </c>
      <c r="AH10" s="14">
        <v>83.89</v>
      </c>
      <c r="AI10" s="14">
        <v>90.61</v>
      </c>
      <c r="AJ10" s="2">
        <v>122.12</v>
      </c>
      <c r="AK10" s="23" t="s">
        <v>72</v>
      </c>
      <c r="AL10" s="23" t="s">
        <v>210</v>
      </c>
      <c r="AM10" s="23" t="s">
        <v>211</v>
      </c>
      <c r="AN10" s="23" t="s">
        <v>73</v>
      </c>
      <c r="AO10" s="23" t="s">
        <v>212</v>
      </c>
      <c r="AP10" s="23" t="s">
        <v>213</v>
      </c>
      <c r="AQ10" s="23" t="s">
        <v>74</v>
      </c>
      <c r="AR10" s="23" t="s">
        <v>214</v>
      </c>
      <c r="AS10" s="23" t="s">
        <v>215</v>
      </c>
      <c r="AT10" s="23" t="s">
        <v>75</v>
      </c>
      <c r="AU10" s="23" t="s">
        <v>216</v>
      </c>
      <c r="AV10" s="23" t="s">
        <v>217</v>
      </c>
      <c r="AW10" s="23" t="s">
        <v>76</v>
      </c>
      <c r="AX10" s="23" t="s">
        <v>218</v>
      </c>
      <c r="AY10" s="23" t="s">
        <v>219</v>
      </c>
      <c r="AZ10" s="23" t="s">
        <v>220</v>
      </c>
      <c r="BA10" s="3" t="s">
        <v>28</v>
      </c>
      <c r="BB10" s="19" t="s">
        <v>1</v>
      </c>
      <c r="BC10" s="19" t="s">
        <v>1</v>
      </c>
      <c r="BD10" s="19" t="s">
        <v>1</v>
      </c>
      <c r="BE10" s="19" t="s">
        <v>1</v>
      </c>
      <c r="BF10" s="19" t="s">
        <v>1</v>
      </c>
      <c r="BG10" s="19" t="s">
        <v>1</v>
      </c>
      <c r="BH10" s="19" t="s">
        <v>1</v>
      </c>
      <c r="BI10" s="19" t="s">
        <v>1</v>
      </c>
      <c r="BJ10" s="19" t="s">
        <v>1</v>
      </c>
      <c r="BK10" s="19" t="s">
        <v>1</v>
      </c>
      <c r="BL10" s="19" t="s">
        <v>1</v>
      </c>
      <c r="BM10" s="19" t="s">
        <v>1</v>
      </c>
      <c r="BN10" s="19" t="s">
        <v>1</v>
      </c>
      <c r="BO10" s="19" t="s">
        <v>1</v>
      </c>
      <c r="BP10" s="19" t="s">
        <v>1</v>
      </c>
      <c r="BQ10" s="19" t="s">
        <v>1</v>
      </c>
      <c r="BR10" s="19" t="s">
        <v>1</v>
      </c>
      <c r="BS10" s="19" t="s">
        <v>1</v>
      </c>
      <c r="BT10" s="19" t="s">
        <v>1</v>
      </c>
      <c r="BU10" s="19" t="s">
        <v>1</v>
      </c>
      <c r="BV10" s="19" t="s">
        <v>1</v>
      </c>
      <c r="BW10" s="19" t="s">
        <v>1</v>
      </c>
      <c r="BX10" s="19" t="s">
        <v>1</v>
      </c>
      <c r="BY10" s="19" t="s">
        <v>1</v>
      </c>
      <c r="BZ10" s="19" t="s">
        <v>1</v>
      </c>
      <c r="CA10" s="19" t="s">
        <v>1</v>
      </c>
      <c r="CB10" s="19" t="s">
        <v>1</v>
      </c>
      <c r="CC10" s="19" t="s">
        <v>1</v>
      </c>
      <c r="CD10" s="19" t="s">
        <v>1</v>
      </c>
      <c r="CE10" s="19" t="s">
        <v>1</v>
      </c>
      <c r="CF10" s="19" t="s">
        <v>1</v>
      </c>
      <c r="CG10" s="19" t="s">
        <v>1</v>
      </c>
      <c r="CH10" s="19" t="s">
        <v>1</v>
      </c>
      <c r="CI10" s="19" t="s">
        <v>1</v>
      </c>
      <c r="CJ10" s="19" t="s">
        <v>346</v>
      </c>
      <c r="CK10" s="19" t="s">
        <v>342</v>
      </c>
      <c r="CL10" s="19" t="s">
        <v>360</v>
      </c>
      <c r="CM10" s="19" t="s">
        <v>342</v>
      </c>
      <c r="CN10" s="25" t="s">
        <v>365</v>
      </c>
      <c r="CO10" s="9" t="s">
        <v>379</v>
      </c>
      <c r="CP10" s="9" t="s">
        <v>379</v>
      </c>
      <c r="CQ10" s="14">
        <v>9.08</v>
      </c>
      <c r="CR10" s="36" t="s">
        <v>1</v>
      </c>
      <c r="CS10" s="20" t="s">
        <v>1</v>
      </c>
      <c r="CT10" s="20" t="s">
        <v>1</v>
      </c>
      <c r="CU10" s="4"/>
      <c r="CV10" s="4"/>
      <c r="CW10" s="4"/>
      <c r="CX10" s="4"/>
    </row>
    <row r="11" spans="1:108" x14ac:dyDescent="0.2">
      <c r="A11" s="5" t="s">
        <v>13</v>
      </c>
      <c r="B11" s="5" t="s">
        <v>52</v>
      </c>
      <c r="C11" s="19">
        <v>10258</v>
      </c>
      <c r="D11" s="19">
        <v>10299</v>
      </c>
      <c r="E11" s="19">
        <v>10556</v>
      </c>
      <c r="F11" s="19">
        <v>11696</v>
      </c>
      <c r="G11" s="19">
        <v>14792</v>
      </c>
      <c r="H11" s="19">
        <v>19905</v>
      </c>
      <c r="I11" s="19">
        <v>25511</v>
      </c>
      <c r="J11" s="19">
        <v>30354</v>
      </c>
      <c r="K11" s="19">
        <v>34059</v>
      </c>
      <c r="L11" s="19">
        <v>36935</v>
      </c>
      <c r="M11" s="19">
        <v>39250</v>
      </c>
      <c r="N11" s="19">
        <v>41235</v>
      </c>
      <c r="O11" s="19">
        <v>42887</v>
      </c>
      <c r="P11" s="19">
        <v>44197</v>
      </c>
      <c r="Q11" s="19">
        <v>45397</v>
      </c>
      <c r="R11" s="19">
        <v>46402</v>
      </c>
      <c r="S11" s="19">
        <v>51756</v>
      </c>
      <c r="T11" s="14">
        <v>14.15</v>
      </c>
      <c r="U11" s="14">
        <v>14.17</v>
      </c>
      <c r="V11" s="14">
        <v>14.57</v>
      </c>
      <c r="W11" s="14">
        <v>16.78</v>
      </c>
      <c r="X11" s="14">
        <v>22.33</v>
      </c>
      <c r="Y11" s="14">
        <v>33.549999999999997</v>
      </c>
      <c r="Z11" s="14">
        <v>52.2</v>
      </c>
      <c r="AA11" s="14">
        <v>77.02</v>
      </c>
      <c r="AB11" s="14">
        <v>103.98</v>
      </c>
      <c r="AC11" s="14">
        <v>132.65</v>
      </c>
      <c r="AD11" s="14">
        <v>160.66</v>
      </c>
      <c r="AE11" s="14">
        <v>186.96</v>
      </c>
      <c r="AF11" s="14">
        <v>211.45</v>
      </c>
      <c r="AG11" s="14">
        <v>233.14</v>
      </c>
      <c r="AH11" s="14">
        <v>252.54</v>
      </c>
      <c r="AI11" s="14">
        <v>269.45</v>
      </c>
      <c r="AJ11" s="2">
        <v>357.51</v>
      </c>
      <c r="AK11" s="23" t="s">
        <v>59</v>
      </c>
      <c r="AL11" s="23" t="s">
        <v>242</v>
      </c>
      <c r="AM11" s="23" t="s">
        <v>243</v>
      </c>
      <c r="AN11" s="23" t="s">
        <v>48</v>
      </c>
      <c r="AO11" s="23" t="s">
        <v>244</v>
      </c>
      <c r="AP11" s="23" t="s">
        <v>245</v>
      </c>
      <c r="AQ11" s="23" t="s">
        <v>60</v>
      </c>
      <c r="AR11" s="23" t="s">
        <v>246</v>
      </c>
      <c r="AS11" s="23" t="s">
        <v>247</v>
      </c>
      <c r="AT11" s="5" t="s">
        <v>1</v>
      </c>
      <c r="AU11" s="24" t="s">
        <v>248</v>
      </c>
      <c r="AV11" s="24" t="s">
        <v>249</v>
      </c>
      <c r="AW11" s="24" t="s">
        <v>49</v>
      </c>
      <c r="AX11" s="24" t="s">
        <v>250</v>
      </c>
      <c r="AY11" s="24" t="s">
        <v>251</v>
      </c>
      <c r="AZ11" s="24" t="s">
        <v>252</v>
      </c>
      <c r="BA11" s="26" t="s">
        <v>30</v>
      </c>
      <c r="BB11" s="19" t="s">
        <v>1</v>
      </c>
      <c r="BC11" s="19" t="s">
        <v>1</v>
      </c>
      <c r="BD11" s="19" t="s">
        <v>1</v>
      </c>
      <c r="BE11" s="19" t="s">
        <v>1</v>
      </c>
      <c r="BF11" s="19" t="s">
        <v>1</v>
      </c>
      <c r="BG11" s="19" t="s">
        <v>1</v>
      </c>
      <c r="BH11" s="19" t="s">
        <v>1</v>
      </c>
      <c r="BI11" s="19" t="s">
        <v>1</v>
      </c>
      <c r="BJ11" s="19" t="s">
        <v>1</v>
      </c>
      <c r="BK11" s="19" t="s">
        <v>1</v>
      </c>
      <c r="BL11" s="19" t="s">
        <v>1</v>
      </c>
      <c r="BM11" s="19" t="s">
        <v>1</v>
      </c>
      <c r="BN11" s="19" t="s">
        <v>1</v>
      </c>
      <c r="BO11" s="19" t="s">
        <v>1</v>
      </c>
      <c r="BP11" s="19" t="s">
        <v>1</v>
      </c>
      <c r="BQ11" s="19" t="s">
        <v>1</v>
      </c>
      <c r="BR11" s="19" t="s">
        <v>1</v>
      </c>
      <c r="BS11" s="19" t="s">
        <v>1</v>
      </c>
      <c r="BT11" s="19" t="s">
        <v>1</v>
      </c>
      <c r="BU11" s="19" t="s">
        <v>1</v>
      </c>
      <c r="BV11" s="19" t="s">
        <v>1</v>
      </c>
      <c r="BW11" s="19" t="s">
        <v>1</v>
      </c>
      <c r="BX11" s="19" t="s">
        <v>1</v>
      </c>
      <c r="BY11" s="19" t="s">
        <v>1</v>
      </c>
      <c r="BZ11" s="19" t="s">
        <v>1</v>
      </c>
      <c r="CA11" s="19" t="s">
        <v>1</v>
      </c>
      <c r="CB11" s="19" t="s">
        <v>1</v>
      </c>
      <c r="CC11" s="19" t="s">
        <v>1</v>
      </c>
      <c r="CD11" s="19" t="s">
        <v>1</v>
      </c>
      <c r="CE11" s="19" t="s">
        <v>1</v>
      </c>
      <c r="CF11" s="19" t="s">
        <v>1</v>
      </c>
      <c r="CG11" s="19" t="s">
        <v>1</v>
      </c>
      <c r="CH11" s="19" t="s">
        <v>1</v>
      </c>
      <c r="CI11" s="19" t="s">
        <v>1</v>
      </c>
      <c r="CJ11" s="19" t="s">
        <v>346</v>
      </c>
      <c r="CK11" s="19" t="s">
        <v>342</v>
      </c>
      <c r="CL11" s="19" t="s">
        <v>360</v>
      </c>
      <c r="CM11" s="19" t="s">
        <v>342</v>
      </c>
      <c r="CN11" s="25" t="s">
        <v>365</v>
      </c>
      <c r="CO11" s="9" t="s">
        <v>379</v>
      </c>
      <c r="CP11" s="9" t="s">
        <v>379</v>
      </c>
      <c r="CQ11" s="14">
        <v>16.78</v>
      </c>
      <c r="CR11" s="36" t="s">
        <v>1</v>
      </c>
      <c r="CS11" s="20" t="s">
        <v>1</v>
      </c>
      <c r="CT11" s="20" t="s">
        <v>1</v>
      </c>
    </row>
    <row r="12" spans="1:108" x14ac:dyDescent="0.2">
      <c r="A12" s="5" t="s">
        <v>15</v>
      </c>
      <c r="B12" s="5" t="s">
        <v>52</v>
      </c>
      <c r="C12" s="19">
        <v>572</v>
      </c>
      <c r="D12" s="19">
        <v>572</v>
      </c>
      <c r="E12" s="19">
        <v>572</v>
      </c>
      <c r="F12" s="19">
        <v>573</v>
      </c>
      <c r="G12" s="19">
        <v>584</v>
      </c>
      <c r="H12" s="19">
        <v>616</v>
      </c>
      <c r="I12" s="19">
        <v>689</v>
      </c>
      <c r="J12" s="19">
        <v>848</v>
      </c>
      <c r="K12" s="19">
        <v>1075</v>
      </c>
      <c r="L12" s="19">
        <v>1439</v>
      </c>
      <c r="M12" s="19">
        <v>1940</v>
      </c>
      <c r="N12" s="19">
        <v>2580</v>
      </c>
      <c r="O12" s="19">
        <v>3380</v>
      </c>
      <c r="P12" s="19">
        <v>4173</v>
      </c>
      <c r="Q12" s="19">
        <v>5050</v>
      </c>
      <c r="R12" s="19">
        <v>5941</v>
      </c>
      <c r="S12" s="19">
        <v>13498</v>
      </c>
      <c r="T12" s="14" t="s">
        <v>1</v>
      </c>
      <c r="U12" s="14" t="s">
        <v>1</v>
      </c>
      <c r="V12" s="14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4" t="s">
        <v>1</v>
      </c>
      <c r="AB12" s="14" t="s">
        <v>1</v>
      </c>
      <c r="AC12" s="14" t="s">
        <v>1</v>
      </c>
      <c r="AD12" s="14" t="s">
        <v>1</v>
      </c>
      <c r="AE12" s="14" t="s">
        <v>1</v>
      </c>
      <c r="AF12" s="14" t="s">
        <v>1</v>
      </c>
      <c r="AG12" s="14" t="s">
        <v>1</v>
      </c>
      <c r="AH12" s="14" t="s">
        <v>1</v>
      </c>
      <c r="AI12" s="14" t="s">
        <v>1</v>
      </c>
      <c r="AJ12" s="2">
        <v>3.32</v>
      </c>
      <c r="AK12" s="5" t="s">
        <v>1</v>
      </c>
      <c r="AL12" s="5" t="s">
        <v>1</v>
      </c>
      <c r="AM12" s="5" t="s">
        <v>1</v>
      </c>
      <c r="AN12" s="5" t="s">
        <v>1</v>
      </c>
      <c r="AO12" s="5" t="s">
        <v>1</v>
      </c>
      <c r="AP12" s="5" t="s">
        <v>1</v>
      </c>
      <c r="AQ12" s="5" t="s">
        <v>1</v>
      </c>
      <c r="AR12" s="5" t="s">
        <v>1</v>
      </c>
      <c r="AS12" s="5" t="s">
        <v>1</v>
      </c>
      <c r="AT12" s="5" t="s">
        <v>1</v>
      </c>
      <c r="AU12" s="5" t="s">
        <v>1</v>
      </c>
      <c r="AV12" s="5" t="s">
        <v>1</v>
      </c>
      <c r="AW12" s="5" t="s">
        <v>1</v>
      </c>
      <c r="AX12" s="5" t="s">
        <v>1</v>
      </c>
      <c r="AY12" s="5" t="s">
        <v>1</v>
      </c>
      <c r="AZ12" s="5" t="s">
        <v>1</v>
      </c>
      <c r="BA12" s="28" t="s">
        <v>58</v>
      </c>
      <c r="BB12" s="19" t="s">
        <v>1</v>
      </c>
      <c r="BC12" s="19" t="s">
        <v>1</v>
      </c>
      <c r="BD12" s="19" t="s">
        <v>1</v>
      </c>
      <c r="BE12" s="19" t="s">
        <v>1</v>
      </c>
      <c r="BF12" s="19" t="s">
        <v>1</v>
      </c>
      <c r="BG12" s="19" t="s">
        <v>1</v>
      </c>
      <c r="BH12" s="19" t="s">
        <v>1</v>
      </c>
      <c r="BI12" s="19" t="s">
        <v>1</v>
      </c>
      <c r="BJ12" s="19" t="s">
        <v>1</v>
      </c>
      <c r="BK12" s="19" t="s">
        <v>1</v>
      </c>
      <c r="BL12" s="19" t="s">
        <v>1</v>
      </c>
      <c r="BM12" s="19" t="s">
        <v>1</v>
      </c>
      <c r="BN12" s="19" t="s">
        <v>1</v>
      </c>
      <c r="BO12" s="19" t="s">
        <v>1</v>
      </c>
      <c r="BP12" s="19" t="s">
        <v>1</v>
      </c>
      <c r="BQ12" s="19" t="s">
        <v>1</v>
      </c>
      <c r="BR12" s="19" t="s">
        <v>1</v>
      </c>
      <c r="BS12" s="19" t="s">
        <v>1</v>
      </c>
      <c r="BT12" s="19" t="s">
        <v>1</v>
      </c>
      <c r="BU12" s="19" t="s">
        <v>1</v>
      </c>
      <c r="BV12" s="19" t="s">
        <v>1</v>
      </c>
      <c r="BW12" s="19" t="s">
        <v>1</v>
      </c>
      <c r="BX12" s="19" t="s">
        <v>1</v>
      </c>
      <c r="BY12" s="19" t="s">
        <v>1</v>
      </c>
      <c r="BZ12" s="19" t="s">
        <v>1</v>
      </c>
      <c r="CA12" s="19" t="s">
        <v>1</v>
      </c>
      <c r="CB12" s="19" t="s">
        <v>1</v>
      </c>
      <c r="CC12" s="19" t="s">
        <v>1</v>
      </c>
      <c r="CD12" s="19" t="s">
        <v>1</v>
      </c>
      <c r="CE12" s="19" t="s">
        <v>1</v>
      </c>
      <c r="CF12" s="19" t="s">
        <v>1</v>
      </c>
      <c r="CG12" s="19" t="s">
        <v>1</v>
      </c>
      <c r="CH12" s="19" t="s">
        <v>1</v>
      </c>
      <c r="CI12" s="19" t="s">
        <v>1</v>
      </c>
      <c r="CJ12" s="19" t="s">
        <v>347</v>
      </c>
      <c r="CK12" s="19" t="s">
        <v>342</v>
      </c>
      <c r="CL12" s="19" t="s">
        <v>360</v>
      </c>
      <c r="CM12" s="19" t="s">
        <v>342</v>
      </c>
      <c r="CN12" s="25" t="s">
        <v>365</v>
      </c>
      <c r="CO12" s="9" t="s">
        <v>379</v>
      </c>
      <c r="CP12" s="9" t="s">
        <v>379</v>
      </c>
      <c r="CQ12" s="14" t="s">
        <v>1</v>
      </c>
      <c r="CR12" s="36" t="s">
        <v>1</v>
      </c>
      <c r="CS12" s="20" t="s">
        <v>1</v>
      </c>
      <c r="CT12" s="20" t="s">
        <v>1</v>
      </c>
    </row>
    <row r="13" spans="1:108" x14ac:dyDescent="0.2">
      <c r="A13" s="19" t="s">
        <v>18</v>
      </c>
      <c r="B13" s="19" t="s">
        <v>9</v>
      </c>
      <c r="C13" s="19">
        <v>76</v>
      </c>
      <c r="D13" s="19">
        <v>78</v>
      </c>
      <c r="E13" s="19">
        <v>85</v>
      </c>
      <c r="F13" s="19">
        <v>104</v>
      </c>
      <c r="G13" s="19">
        <v>146</v>
      </c>
      <c r="H13" s="19">
        <v>243</v>
      </c>
      <c r="I13" s="19">
        <v>377</v>
      </c>
      <c r="J13" s="19">
        <v>583</v>
      </c>
      <c r="K13" s="19">
        <v>853</v>
      </c>
      <c r="L13" s="19">
        <v>1168</v>
      </c>
      <c r="M13" s="19">
        <v>1545</v>
      </c>
      <c r="N13" s="19">
        <v>1939</v>
      </c>
      <c r="O13" s="19">
        <v>2315</v>
      </c>
      <c r="P13" s="19">
        <v>2687</v>
      </c>
      <c r="Q13" s="19">
        <v>3019</v>
      </c>
      <c r="R13" s="19">
        <v>3341</v>
      </c>
      <c r="S13" s="19">
        <v>4798</v>
      </c>
      <c r="T13" s="14" t="s">
        <v>1</v>
      </c>
      <c r="U13" s="14" t="s">
        <v>1</v>
      </c>
      <c r="V13" s="14" t="s">
        <v>1</v>
      </c>
      <c r="W13" s="14" t="s">
        <v>1</v>
      </c>
      <c r="X13" s="14">
        <v>1</v>
      </c>
      <c r="Y13" s="14">
        <v>2.65</v>
      </c>
      <c r="Z13" s="14">
        <v>4.09</v>
      </c>
      <c r="AA13" s="14">
        <v>5.91</v>
      </c>
      <c r="AB13" s="14">
        <v>3.68</v>
      </c>
      <c r="AC13" s="14">
        <v>4.8099999999999996</v>
      </c>
      <c r="AD13" s="14">
        <v>5.98</v>
      </c>
      <c r="AE13" s="14">
        <v>6.73</v>
      </c>
      <c r="AF13" s="14">
        <v>7.5</v>
      </c>
      <c r="AG13" s="14">
        <v>7.96</v>
      </c>
      <c r="AH13" s="14">
        <v>8.36</v>
      </c>
      <c r="AI13" s="14">
        <v>9.24</v>
      </c>
      <c r="AJ13" s="2">
        <v>8.1300000000000008</v>
      </c>
      <c r="AK13" s="19" t="s">
        <v>1</v>
      </c>
      <c r="AL13" s="19" t="s">
        <v>1</v>
      </c>
      <c r="AM13" s="19" t="s">
        <v>1</v>
      </c>
      <c r="AN13" s="19" t="s">
        <v>1</v>
      </c>
      <c r="AO13" s="19" t="s">
        <v>1</v>
      </c>
      <c r="AP13" s="23" t="s">
        <v>278</v>
      </c>
      <c r="AQ13" s="23" t="s">
        <v>54</v>
      </c>
      <c r="AR13" s="23" t="s">
        <v>279</v>
      </c>
      <c r="AS13" s="23" t="s">
        <v>280</v>
      </c>
      <c r="AT13" s="23" t="s">
        <v>55</v>
      </c>
      <c r="AU13" s="23" t="s">
        <v>281</v>
      </c>
      <c r="AV13" s="23" t="s">
        <v>282</v>
      </c>
      <c r="AW13" s="23" t="s">
        <v>56</v>
      </c>
      <c r="AX13" s="23" t="s">
        <v>283</v>
      </c>
      <c r="AY13" s="23" t="s">
        <v>284</v>
      </c>
      <c r="AZ13" s="23" t="s">
        <v>285</v>
      </c>
      <c r="BA13" s="3" t="s">
        <v>57</v>
      </c>
      <c r="BB13" s="19" t="s">
        <v>1</v>
      </c>
      <c r="BC13" s="19" t="s">
        <v>1</v>
      </c>
      <c r="BD13" s="19" t="s">
        <v>1</v>
      </c>
      <c r="BE13" s="19" t="s">
        <v>1</v>
      </c>
      <c r="BF13" s="19" t="s">
        <v>1</v>
      </c>
      <c r="BG13" s="19" t="s">
        <v>1</v>
      </c>
      <c r="BH13" s="19" t="s">
        <v>1</v>
      </c>
      <c r="BI13" s="19" t="s">
        <v>1</v>
      </c>
      <c r="BJ13" s="19" t="s">
        <v>1</v>
      </c>
      <c r="BK13" s="19" t="s">
        <v>1</v>
      </c>
      <c r="BL13" s="19" t="s">
        <v>1</v>
      </c>
      <c r="BM13" s="19" t="s">
        <v>1</v>
      </c>
      <c r="BN13" s="19" t="s">
        <v>1</v>
      </c>
      <c r="BO13" s="19" t="s">
        <v>1</v>
      </c>
      <c r="BP13" s="19" t="s">
        <v>1</v>
      </c>
      <c r="BQ13" s="19" t="s">
        <v>1</v>
      </c>
      <c r="BR13" s="19" t="s">
        <v>1</v>
      </c>
      <c r="BS13" s="19" t="s">
        <v>1</v>
      </c>
      <c r="BT13" s="19" t="s">
        <v>1</v>
      </c>
      <c r="BU13" s="19" t="s">
        <v>1</v>
      </c>
      <c r="BV13" s="19" t="s">
        <v>1</v>
      </c>
      <c r="BW13" s="19" t="s">
        <v>1</v>
      </c>
      <c r="BX13" s="19" t="s">
        <v>1</v>
      </c>
      <c r="BY13" s="19" t="s">
        <v>1</v>
      </c>
      <c r="BZ13" s="19" t="s">
        <v>1</v>
      </c>
      <c r="CA13" s="19" t="s">
        <v>1</v>
      </c>
      <c r="CB13" s="19" t="s">
        <v>1</v>
      </c>
      <c r="CC13" s="19" t="s">
        <v>1</v>
      </c>
      <c r="CD13" s="19" t="s">
        <v>1</v>
      </c>
      <c r="CE13" s="19" t="s">
        <v>1</v>
      </c>
      <c r="CF13" s="19" t="s">
        <v>1</v>
      </c>
      <c r="CG13" s="19" t="s">
        <v>1</v>
      </c>
      <c r="CH13" s="19" t="s">
        <v>1</v>
      </c>
      <c r="CI13" s="19" t="s">
        <v>1</v>
      </c>
      <c r="CJ13" s="19" t="s">
        <v>342</v>
      </c>
      <c r="CK13" s="19" t="s">
        <v>342</v>
      </c>
      <c r="CL13" s="19" t="s">
        <v>361</v>
      </c>
      <c r="CM13" s="19" t="s">
        <v>342</v>
      </c>
      <c r="CN13" s="25" t="s">
        <v>365</v>
      </c>
      <c r="CO13" s="9" t="s">
        <v>379</v>
      </c>
      <c r="CP13" s="9" t="s">
        <v>379</v>
      </c>
      <c r="CQ13" s="14" t="s">
        <v>1</v>
      </c>
      <c r="CR13" s="36" t="s">
        <v>1</v>
      </c>
      <c r="CS13" s="20" t="s">
        <v>1</v>
      </c>
      <c r="CT13" s="20" t="s">
        <v>1</v>
      </c>
      <c r="CU13" s="1"/>
      <c r="CV13" s="1"/>
      <c r="CW13" s="1"/>
      <c r="CX13" s="1"/>
      <c r="CY13" s="1"/>
    </row>
    <row r="14" spans="1:108" x14ac:dyDescent="0.2">
      <c r="A14" s="5" t="s">
        <v>19</v>
      </c>
      <c r="B14" s="5" t="s">
        <v>52</v>
      </c>
      <c r="C14" s="19">
        <v>1598</v>
      </c>
      <c r="D14" s="19">
        <v>1609</v>
      </c>
      <c r="E14" s="19">
        <v>1643</v>
      </c>
      <c r="F14" s="19">
        <v>1765</v>
      </c>
      <c r="G14" s="19">
        <v>2088</v>
      </c>
      <c r="H14" s="19">
        <v>2729</v>
      </c>
      <c r="I14" s="19">
        <v>3624</v>
      </c>
      <c r="J14" s="19">
        <v>5074</v>
      </c>
      <c r="K14" s="19">
        <v>7016</v>
      </c>
      <c r="L14" s="19">
        <v>9281</v>
      </c>
      <c r="M14" s="19">
        <v>11581</v>
      </c>
      <c r="N14" s="19">
        <v>14053</v>
      </c>
      <c r="O14" s="19">
        <v>16388</v>
      </c>
      <c r="P14" s="19">
        <v>18519</v>
      </c>
      <c r="Q14" s="19">
        <v>20469</v>
      </c>
      <c r="R14" s="19">
        <v>22219</v>
      </c>
      <c r="S14" s="19">
        <v>30216</v>
      </c>
      <c r="T14" s="14" t="s">
        <v>1</v>
      </c>
      <c r="U14" s="14" t="s">
        <v>1</v>
      </c>
      <c r="V14" s="14">
        <v>1</v>
      </c>
      <c r="W14" s="14">
        <v>1.1499999999999999</v>
      </c>
      <c r="X14" s="14">
        <v>1.84</v>
      </c>
      <c r="Y14" s="14">
        <v>2.76</v>
      </c>
      <c r="Z14" s="14">
        <v>4.4800000000000004</v>
      </c>
      <c r="AA14" s="14">
        <v>7.15</v>
      </c>
      <c r="AB14" s="14">
        <v>9.44</v>
      </c>
      <c r="AC14" s="14">
        <v>11.51</v>
      </c>
      <c r="AD14" s="14">
        <v>14.76</v>
      </c>
      <c r="AE14" s="14">
        <v>17.86</v>
      </c>
      <c r="AF14" s="14">
        <v>20.39</v>
      </c>
      <c r="AG14" s="14">
        <v>23.46</v>
      </c>
      <c r="AH14" s="14">
        <v>26.69</v>
      </c>
      <c r="AI14" s="14">
        <v>29.53</v>
      </c>
      <c r="AJ14" s="2">
        <v>45.22</v>
      </c>
      <c r="AK14" s="5" t="s">
        <v>1</v>
      </c>
      <c r="AL14" s="5" t="s">
        <v>1</v>
      </c>
      <c r="AM14" s="23" t="s">
        <v>286</v>
      </c>
      <c r="AN14" s="23" t="s">
        <v>97</v>
      </c>
      <c r="AO14" s="23" t="s">
        <v>287</v>
      </c>
      <c r="AP14" s="24" t="s">
        <v>288</v>
      </c>
      <c r="AQ14" s="24" t="s">
        <v>98</v>
      </c>
      <c r="AR14" s="24" t="s">
        <v>289</v>
      </c>
      <c r="AS14" s="24" t="s">
        <v>290</v>
      </c>
      <c r="AT14" s="24" t="s">
        <v>99</v>
      </c>
      <c r="AU14" s="24" t="s">
        <v>291</v>
      </c>
      <c r="AV14" s="24" t="s">
        <v>292</v>
      </c>
      <c r="AW14" s="24" t="s">
        <v>100</v>
      </c>
      <c r="AX14" s="24" t="s">
        <v>293</v>
      </c>
      <c r="AY14" s="23" t="s">
        <v>294</v>
      </c>
      <c r="AZ14" s="23" t="s">
        <v>295</v>
      </c>
      <c r="BA14" s="27" t="s">
        <v>63</v>
      </c>
      <c r="BB14" s="19" t="s">
        <v>1</v>
      </c>
      <c r="BC14" s="19" t="s">
        <v>1</v>
      </c>
      <c r="BD14" s="19" t="s">
        <v>1</v>
      </c>
      <c r="BE14" s="19" t="s">
        <v>1</v>
      </c>
      <c r="BF14" s="19" t="s">
        <v>1</v>
      </c>
      <c r="BG14" s="19" t="s">
        <v>1</v>
      </c>
      <c r="BH14" s="19" t="s">
        <v>1</v>
      </c>
      <c r="BI14" s="19" t="s">
        <v>1</v>
      </c>
      <c r="BJ14" s="19" t="s">
        <v>1</v>
      </c>
      <c r="BK14" s="19" t="s">
        <v>1</v>
      </c>
      <c r="BL14" s="19" t="s">
        <v>1</v>
      </c>
      <c r="BM14" s="19" t="s">
        <v>1</v>
      </c>
      <c r="BN14" s="19" t="s">
        <v>1</v>
      </c>
      <c r="BO14" s="19" t="s">
        <v>1</v>
      </c>
      <c r="BP14" s="19" t="s">
        <v>1</v>
      </c>
      <c r="BQ14" s="19" t="s">
        <v>1</v>
      </c>
      <c r="BR14" s="19" t="s">
        <v>1</v>
      </c>
      <c r="BS14" s="19" t="s">
        <v>1</v>
      </c>
      <c r="BT14" s="19" t="s">
        <v>1</v>
      </c>
      <c r="BU14" s="19" t="s">
        <v>1</v>
      </c>
      <c r="BV14" s="19" t="s">
        <v>1</v>
      </c>
      <c r="BW14" s="19" t="s">
        <v>1</v>
      </c>
      <c r="BX14" s="19" t="s">
        <v>1</v>
      </c>
      <c r="BY14" s="19" t="s">
        <v>1</v>
      </c>
      <c r="BZ14" s="19" t="s">
        <v>1</v>
      </c>
      <c r="CA14" s="19" t="s">
        <v>1</v>
      </c>
      <c r="CB14" s="19" t="s">
        <v>1</v>
      </c>
      <c r="CC14" s="19" t="s">
        <v>1</v>
      </c>
      <c r="CD14" s="19" t="s">
        <v>1</v>
      </c>
      <c r="CE14" s="19" t="s">
        <v>1</v>
      </c>
      <c r="CF14" s="19" t="s">
        <v>1</v>
      </c>
      <c r="CG14" s="19" t="s">
        <v>1</v>
      </c>
      <c r="CH14" s="19" t="s">
        <v>1</v>
      </c>
      <c r="CI14" s="19" t="s">
        <v>1</v>
      </c>
      <c r="CJ14" s="19" t="s">
        <v>345</v>
      </c>
      <c r="CK14" s="19" t="s">
        <v>342</v>
      </c>
      <c r="CL14" s="19" t="s">
        <v>360</v>
      </c>
      <c r="CM14" s="19" t="s">
        <v>342</v>
      </c>
      <c r="CN14" s="25" t="s">
        <v>365</v>
      </c>
      <c r="CO14" s="9" t="s">
        <v>379</v>
      </c>
      <c r="CP14" s="9" t="s">
        <v>379</v>
      </c>
      <c r="CQ14" s="14">
        <v>1.1499999999999999</v>
      </c>
      <c r="CR14" s="20" t="s">
        <v>1</v>
      </c>
      <c r="CS14" s="20" t="s">
        <v>1</v>
      </c>
      <c r="CT14" s="20" t="s">
        <v>1</v>
      </c>
    </row>
    <row r="15" spans="1:108" x14ac:dyDescent="0.2">
      <c r="A15" s="19" t="s">
        <v>0</v>
      </c>
      <c r="B15" s="19" t="s">
        <v>9</v>
      </c>
      <c r="C15" s="19">
        <v>2155</v>
      </c>
      <c r="D15" s="19">
        <v>2168</v>
      </c>
      <c r="E15" s="19">
        <v>2297</v>
      </c>
      <c r="F15" s="19">
        <v>2661</v>
      </c>
      <c r="G15" s="19">
        <v>3562</v>
      </c>
      <c r="H15" s="19">
        <v>5034</v>
      </c>
      <c r="I15" s="19">
        <v>6989</v>
      </c>
      <c r="J15" s="19">
        <v>9398</v>
      </c>
      <c r="K15" s="19">
        <v>12009</v>
      </c>
      <c r="L15" s="19">
        <v>14541</v>
      </c>
      <c r="M15" s="19">
        <v>16858</v>
      </c>
      <c r="N15" s="19">
        <v>18826</v>
      </c>
      <c r="O15" s="19">
        <v>20522</v>
      </c>
      <c r="P15" s="19">
        <v>21879</v>
      </c>
      <c r="Q15" s="19">
        <v>22943</v>
      </c>
      <c r="R15" s="19">
        <v>23839</v>
      </c>
      <c r="S15" s="19">
        <v>27191</v>
      </c>
      <c r="T15" s="14">
        <v>2.74</v>
      </c>
      <c r="U15" s="14">
        <v>2.81</v>
      </c>
      <c r="V15" s="14">
        <v>2.67</v>
      </c>
      <c r="W15" s="14">
        <v>3.62</v>
      </c>
      <c r="X15" s="14">
        <v>6.81</v>
      </c>
      <c r="Y15" s="14">
        <v>9.42</v>
      </c>
      <c r="Z15" s="14">
        <v>13.5</v>
      </c>
      <c r="AA15" s="14">
        <v>18.16</v>
      </c>
      <c r="AB15" s="14">
        <v>20.72</v>
      </c>
      <c r="AC15" s="14">
        <v>23.86</v>
      </c>
      <c r="AD15" s="14">
        <v>27.49</v>
      </c>
      <c r="AE15" s="14">
        <v>30.52</v>
      </c>
      <c r="AF15" s="14">
        <v>33.43</v>
      </c>
      <c r="AG15" s="14">
        <v>36.43</v>
      </c>
      <c r="AH15" s="14">
        <v>38.85</v>
      </c>
      <c r="AI15" s="14">
        <v>40.46</v>
      </c>
      <c r="AJ15" s="2">
        <v>46.05</v>
      </c>
      <c r="AK15" s="20" t="s">
        <v>36</v>
      </c>
      <c r="AL15" s="20" t="s">
        <v>199</v>
      </c>
      <c r="AM15" s="20" t="s">
        <v>200</v>
      </c>
      <c r="AN15" s="20" t="s">
        <v>68</v>
      </c>
      <c r="AO15" s="20" t="s">
        <v>201</v>
      </c>
      <c r="AP15" s="23" t="s">
        <v>202</v>
      </c>
      <c r="AQ15" s="23" t="s">
        <v>69</v>
      </c>
      <c r="AR15" s="23" t="s">
        <v>203</v>
      </c>
      <c r="AS15" s="23" t="s">
        <v>204</v>
      </c>
      <c r="AT15" s="23" t="s">
        <v>70</v>
      </c>
      <c r="AU15" s="23" t="s">
        <v>205</v>
      </c>
      <c r="AV15" s="23" t="s">
        <v>206</v>
      </c>
      <c r="AW15" s="23" t="s">
        <v>71</v>
      </c>
      <c r="AX15" s="23" t="s">
        <v>207</v>
      </c>
      <c r="AY15" s="23" t="s">
        <v>208</v>
      </c>
      <c r="AZ15" s="23" t="s">
        <v>209</v>
      </c>
      <c r="BA15" s="3" t="s">
        <v>24</v>
      </c>
      <c r="BB15" s="19" t="s">
        <v>1</v>
      </c>
      <c r="BC15" s="19">
        <v>2</v>
      </c>
      <c r="BD15" s="19">
        <v>2</v>
      </c>
      <c r="BE15" s="19">
        <v>2</v>
      </c>
      <c r="BF15" s="19">
        <v>2</v>
      </c>
      <c r="BG15" s="19">
        <v>3</v>
      </c>
      <c r="BH15" s="19">
        <v>10</v>
      </c>
      <c r="BI15" s="19">
        <v>20</v>
      </c>
      <c r="BJ15" s="19">
        <v>29</v>
      </c>
      <c r="BK15" s="19">
        <v>34</v>
      </c>
      <c r="BL15" s="19">
        <v>47</v>
      </c>
      <c r="BM15" s="22">
        <v>62</v>
      </c>
      <c r="BN15" s="19">
        <v>75</v>
      </c>
      <c r="BO15" s="19">
        <v>86</v>
      </c>
      <c r="BP15" s="19">
        <v>96</v>
      </c>
      <c r="BQ15" s="19">
        <v>103</v>
      </c>
      <c r="BR15" s="19">
        <v>130</v>
      </c>
      <c r="BS15" s="19" t="s">
        <v>1</v>
      </c>
      <c r="BT15" s="19" t="s">
        <v>1</v>
      </c>
      <c r="BU15" s="19" t="s">
        <v>1</v>
      </c>
      <c r="BV15" s="19" t="s">
        <v>1</v>
      </c>
      <c r="BW15" s="19" t="s">
        <v>1</v>
      </c>
      <c r="BX15" s="19" t="s">
        <v>1</v>
      </c>
      <c r="BY15" s="19" t="s">
        <v>1</v>
      </c>
      <c r="BZ15" s="19" t="s">
        <v>1</v>
      </c>
      <c r="CA15" s="19" t="s">
        <v>1</v>
      </c>
      <c r="CB15" s="19" t="s">
        <v>1</v>
      </c>
      <c r="CC15" s="19" t="s">
        <v>1</v>
      </c>
      <c r="CD15" s="24" t="s">
        <v>124</v>
      </c>
      <c r="CE15" s="24" t="s">
        <v>125</v>
      </c>
      <c r="CF15" s="24" t="s">
        <v>126</v>
      </c>
      <c r="CG15" s="24" t="s">
        <v>127</v>
      </c>
      <c r="CH15" s="24" t="s">
        <v>128</v>
      </c>
      <c r="CI15" s="24" t="s">
        <v>129</v>
      </c>
      <c r="CJ15" s="19" t="s">
        <v>344</v>
      </c>
      <c r="CK15" s="19" t="s">
        <v>353</v>
      </c>
      <c r="CL15" s="19" t="s">
        <v>353</v>
      </c>
      <c r="CM15" s="19" t="s">
        <v>342</v>
      </c>
      <c r="CN15" s="25" t="s">
        <v>121</v>
      </c>
      <c r="CO15" s="9" t="s">
        <v>379</v>
      </c>
      <c r="CP15" s="9" t="s">
        <v>379</v>
      </c>
      <c r="CQ15" s="14">
        <v>3.62</v>
      </c>
      <c r="CR15" s="20" t="s">
        <v>1</v>
      </c>
      <c r="CS15" s="20" t="s">
        <v>1</v>
      </c>
      <c r="CT15" s="20" t="s">
        <v>1</v>
      </c>
      <c r="CZ15" s="1"/>
      <c r="DA15" s="1"/>
      <c r="DB15" s="1"/>
      <c r="DC15" s="1"/>
      <c r="DD15" s="1"/>
    </row>
    <row r="16" spans="1:108" s="1" customFormat="1" ht="16" customHeight="1" x14ac:dyDescent="0.25">
      <c r="A16" s="19" t="s">
        <v>6</v>
      </c>
      <c r="B16" s="19" t="s">
        <v>9</v>
      </c>
      <c r="C16" s="19">
        <v>13052</v>
      </c>
      <c r="D16" s="19">
        <v>13102</v>
      </c>
      <c r="E16" s="19">
        <v>13456</v>
      </c>
      <c r="F16" s="19">
        <v>14883</v>
      </c>
      <c r="G16" s="19">
        <v>18590</v>
      </c>
      <c r="H16" s="19">
        <v>24615</v>
      </c>
      <c r="I16" s="19">
        <v>30501</v>
      </c>
      <c r="J16" s="20">
        <v>35281</v>
      </c>
      <c r="K16" s="19">
        <v>38771</v>
      </c>
      <c r="L16" s="19">
        <v>41436</v>
      </c>
      <c r="M16" s="19">
        <v>43590</v>
      </c>
      <c r="N16" s="19">
        <v>45374</v>
      </c>
      <c r="O16" s="19">
        <v>46832</v>
      </c>
      <c r="P16" s="19">
        <v>48032</v>
      </c>
      <c r="Q16" s="19">
        <v>49035</v>
      </c>
      <c r="R16" s="19">
        <v>49980</v>
      </c>
      <c r="S16" s="19">
        <v>54583</v>
      </c>
      <c r="T16" s="14">
        <v>63.94</v>
      </c>
      <c r="U16" s="14">
        <v>64.239999999999995</v>
      </c>
      <c r="V16" s="14">
        <v>66.569999999999993</v>
      </c>
      <c r="W16" s="14">
        <v>75.81</v>
      </c>
      <c r="X16" s="14">
        <v>99.76</v>
      </c>
      <c r="Y16" s="14">
        <v>148.24</v>
      </c>
      <c r="Z16" s="14">
        <v>225.02</v>
      </c>
      <c r="AA16" s="35">
        <v>318.26</v>
      </c>
      <c r="AB16" s="14">
        <v>410.33</v>
      </c>
      <c r="AC16" s="14">
        <v>489.34</v>
      </c>
      <c r="AD16" s="14">
        <v>553.85</v>
      </c>
      <c r="AE16" s="14">
        <v>602.79999999999995</v>
      </c>
      <c r="AF16" s="14">
        <v>641.21</v>
      </c>
      <c r="AG16" s="14">
        <v>668.83</v>
      </c>
      <c r="AH16" s="14">
        <v>688.72</v>
      </c>
      <c r="AI16" s="14">
        <v>703.7</v>
      </c>
      <c r="AJ16" s="2">
        <v>746.95</v>
      </c>
      <c r="AK16" s="20" t="s">
        <v>119</v>
      </c>
      <c r="AL16" s="20" t="s">
        <v>119</v>
      </c>
      <c r="AM16" s="20" t="s">
        <v>119</v>
      </c>
      <c r="AN16" s="20" t="s">
        <v>120</v>
      </c>
      <c r="AO16" s="20" t="s">
        <v>119</v>
      </c>
      <c r="AP16" s="20" t="s">
        <v>276</v>
      </c>
      <c r="AQ16" s="19" t="s">
        <v>1</v>
      </c>
      <c r="AR16" s="20" t="s">
        <v>85</v>
      </c>
      <c r="AS16" s="20" t="s">
        <v>85</v>
      </c>
      <c r="AT16" s="20" t="s">
        <v>85</v>
      </c>
      <c r="AU16" s="19" t="s">
        <v>1</v>
      </c>
      <c r="AV16" s="20" t="s">
        <v>85</v>
      </c>
      <c r="AW16" s="20" t="s">
        <v>85</v>
      </c>
      <c r="AX16" s="20" t="s">
        <v>84</v>
      </c>
      <c r="AY16" s="20" t="s">
        <v>84</v>
      </c>
      <c r="AZ16" s="20" t="s">
        <v>232</v>
      </c>
      <c r="BA16" s="21" t="s">
        <v>65</v>
      </c>
      <c r="BB16" s="19" t="s">
        <v>1</v>
      </c>
      <c r="BC16" s="19">
        <v>21</v>
      </c>
      <c r="BD16" s="19">
        <v>22</v>
      </c>
      <c r="BE16" s="19">
        <v>26</v>
      </c>
      <c r="BF16" s="19">
        <v>41</v>
      </c>
      <c r="BG16" s="19">
        <v>85</v>
      </c>
      <c r="BH16" s="22">
        <v>192</v>
      </c>
      <c r="BI16" s="19">
        <v>309</v>
      </c>
      <c r="BJ16" s="19">
        <v>405</v>
      </c>
      <c r="BK16" s="19">
        <v>470</v>
      </c>
      <c r="BL16" s="19">
        <v>528</v>
      </c>
      <c r="BM16" s="19">
        <v>581</v>
      </c>
      <c r="BN16" s="19">
        <v>619</v>
      </c>
      <c r="BO16" s="19">
        <v>643</v>
      </c>
      <c r="BP16" s="19">
        <v>659</v>
      </c>
      <c r="BQ16" s="19">
        <v>683</v>
      </c>
      <c r="BR16" s="19">
        <v>765</v>
      </c>
      <c r="BS16" s="19" t="s">
        <v>1</v>
      </c>
      <c r="BT16" s="19" t="s">
        <v>1</v>
      </c>
      <c r="BU16" s="19" t="s">
        <v>1</v>
      </c>
      <c r="BV16" s="19" t="s">
        <v>1</v>
      </c>
      <c r="BW16" s="19" t="s">
        <v>1</v>
      </c>
      <c r="BX16" s="19" t="s">
        <v>1</v>
      </c>
      <c r="BY16" s="20" t="s">
        <v>180</v>
      </c>
      <c r="BZ16" s="20" t="s">
        <v>181</v>
      </c>
      <c r="CA16" s="23" t="s">
        <v>182</v>
      </c>
      <c r="CB16" s="23" t="s">
        <v>183</v>
      </c>
      <c r="CC16" s="23" t="s">
        <v>184</v>
      </c>
      <c r="CD16" s="23" t="s">
        <v>185</v>
      </c>
      <c r="CE16" s="23" t="s">
        <v>186</v>
      </c>
      <c r="CF16" s="24" t="s">
        <v>187</v>
      </c>
      <c r="CG16" s="24" t="s">
        <v>165</v>
      </c>
      <c r="CH16" s="24" t="s">
        <v>188</v>
      </c>
      <c r="CI16" s="24" t="s">
        <v>189</v>
      </c>
      <c r="CJ16" s="19" t="s">
        <v>346</v>
      </c>
      <c r="CK16" s="19" t="s">
        <v>343</v>
      </c>
      <c r="CL16" s="19" t="s">
        <v>367</v>
      </c>
      <c r="CM16" s="19" t="s">
        <v>358</v>
      </c>
      <c r="CN16" s="8" t="s">
        <v>368</v>
      </c>
      <c r="CO16" s="23" t="s">
        <v>375</v>
      </c>
      <c r="CP16" s="23">
        <v>35281</v>
      </c>
      <c r="CQ16" s="35">
        <v>318.26</v>
      </c>
      <c r="CR16" s="20" t="s">
        <v>85</v>
      </c>
      <c r="CS16" s="19">
        <v>309</v>
      </c>
      <c r="CT16" s="20" t="s">
        <v>181</v>
      </c>
      <c r="CU16"/>
      <c r="CV16"/>
      <c r="CW16"/>
      <c r="CX16"/>
      <c r="CY16"/>
      <c r="CZ16"/>
      <c r="DA16"/>
      <c r="DB16"/>
      <c r="DC16"/>
      <c r="DD16"/>
    </row>
    <row r="17" spans="1:108" s="4" customFormat="1" ht="15" customHeight="1" x14ac:dyDescent="0.25">
      <c r="A17" s="5" t="s">
        <v>16</v>
      </c>
      <c r="B17" s="5" t="s">
        <v>52</v>
      </c>
      <c r="C17" s="19">
        <v>10107</v>
      </c>
      <c r="D17" s="19">
        <v>10140</v>
      </c>
      <c r="E17" s="19">
        <v>10227</v>
      </c>
      <c r="F17" s="19">
        <v>10523</v>
      </c>
      <c r="G17" s="19">
        <v>11344</v>
      </c>
      <c r="H17" s="19">
        <v>12771</v>
      </c>
      <c r="I17" s="19">
        <v>14821</v>
      </c>
      <c r="J17" s="19">
        <v>17320</v>
      </c>
      <c r="K17" s="20">
        <v>19892</v>
      </c>
      <c r="L17" s="19">
        <v>22258</v>
      </c>
      <c r="M17" s="19">
        <v>24312</v>
      </c>
      <c r="N17" s="19">
        <v>25952</v>
      </c>
      <c r="O17" s="19">
        <v>27221</v>
      </c>
      <c r="P17" s="19">
        <v>28212</v>
      </c>
      <c r="Q17" s="19">
        <v>29012</v>
      </c>
      <c r="R17" s="19">
        <v>29613</v>
      </c>
      <c r="S17" s="19">
        <v>31663</v>
      </c>
      <c r="T17" s="14">
        <v>9.59</v>
      </c>
      <c r="U17" s="14">
        <v>9.65</v>
      </c>
      <c r="V17" s="14">
        <v>9.69</v>
      </c>
      <c r="W17" s="14">
        <v>10.11</v>
      </c>
      <c r="X17" s="14">
        <v>10.78</v>
      </c>
      <c r="Y17" s="14">
        <v>12.18</v>
      </c>
      <c r="Z17" s="14">
        <v>14.21</v>
      </c>
      <c r="AA17" s="14">
        <v>15.61</v>
      </c>
      <c r="AB17" s="35">
        <v>18.18</v>
      </c>
      <c r="AC17" s="14">
        <v>20.97</v>
      </c>
      <c r="AD17" s="14">
        <v>23.12</v>
      </c>
      <c r="AE17" s="14">
        <v>24.98</v>
      </c>
      <c r="AF17" s="14">
        <v>26.74</v>
      </c>
      <c r="AG17" s="14">
        <v>28.02</v>
      </c>
      <c r="AH17" s="14">
        <v>29.23</v>
      </c>
      <c r="AI17" s="14">
        <v>30.22</v>
      </c>
      <c r="AJ17" s="2">
        <v>31.74</v>
      </c>
      <c r="AK17" s="20" t="s">
        <v>93</v>
      </c>
      <c r="AL17" s="20" t="s">
        <v>258</v>
      </c>
      <c r="AM17" s="20" t="s">
        <v>259</v>
      </c>
      <c r="AN17" s="20" t="s">
        <v>94</v>
      </c>
      <c r="AO17" s="20" t="s">
        <v>260</v>
      </c>
      <c r="AP17" s="20" t="s">
        <v>235</v>
      </c>
      <c r="AQ17" s="20" t="s">
        <v>44</v>
      </c>
      <c r="AR17" s="20" t="s">
        <v>261</v>
      </c>
      <c r="AS17" s="20" t="s">
        <v>262</v>
      </c>
      <c r="AT17" s="23" t="s">
        <v>45</v>
      </c>
      <c r="AU17" s="23" t="s">
        <v>263</v>
      </c>
      <c r="AV17" s="23" t="s">
        <v>264</v>
      </c>
      <c r="AW17" s="23" t="s">
        <v>46</v>
      </c>
      <c r="AX17" s="23" t="s">
        <v>265</v>
      </c>
      <c r="AY17" s="23" t="s">
        <v>266</v>
      </c>
      <c r="AZ17" s="23" t="s">
        <v>267</v>
      </c>
      <c r="BA17" s="26" t="s">
        <v>47</v>
      </c>
      <c r="BB17" s="19" t="s">
        <v>1</v>
      </c>
      <c r="BC17" s="19" t="s">
        <v>1</v>
      </c>
      <c r="BD17" s="19" t="s">
        <v>1</v>
      </c>
      <c r="BE17" s="19" t="s">
        <v>1</v>
      </c>
      <c r="BF17" s="19" t="s">
        <v>1</v>
      </c>
      <c r="BG17" s="19" t="s">
        <v>1</v>
      </c>
      <c r="BH17" s="19" t="s">
        <v>1</v>
      </c>
      <c r="BI17" s="19" t="s">
        <v>1</v>
      </c>
      <c r="BJ17" s="19" t="s">
        <v>1</v>
      </c>
      <c r="BK17" s="19" t="s">
        <v>1</v>
      </c>
      <c r="BL17" s="19" t="s">
        <v>1</v>
      </c>
      <c r="BM17" s="19" t="s">
        <v>1</v>
      </c>
      <c r="BN17" s="19" t="s">
        <v>1</v>
      </c>
      <c r="BO17" s="19" t="s">
        <v>1</v>
      </c>
      <c r="BP17" s="19" t="s">
        <v>1</v>
      </c>
      <c r="BQ17" s="19" t="s">
        <v>1</v>
      </c>
      <c r="BR17" s="19" t="s">
        <v>1</v>
      </c>
      <c r="BS17" s="19" t="s">
        <v>1</v>
      </c>
      <c r="BT17" s="19" t="s">
        <v>1</v>
      </c>
      <c r="BU17" s="19" t="s">
        <v>1</v>
      </c>
      <c r="BV17" s="19" t="s">
        <v>1</v>
      </c>
      <c r="BW17" s="19" t="s">
        <v>1</v>
      </c>
      <c r="BX17" s="19" t="s">
        <v>1</v>
      </c>
      <c r="BY17" s="19" t="s">
        <v>1</v>
      </c>
      <c r="BZ17" s="19" t="s">
        <v>1</v>
      </c>
      <c r="CA17" s="19" t="s">
        <v>1</v>
      </c>
      <c r="CB17" s="19" t="s">
        <v>1</v>
      </c>
      <c r="CC17" s="19" t="s">
        <v>1</v>
      </c>
      <c r="CD17" s="19" t="s">
        <v>1</v>
      </c>
      <c r="CE17" s="19" t="s">
        <v>1</v>
      </c>
      <c r="CF17" s="19" t="s">
        <v>1</v>
      </c>
      <c r="CG17" s="19" t="s">
        <v>1</v>
      </c>
      <c r="CH17" s="19" t="s">
        <v>1</v>
      </c>
      <c r="CI17" s="19" t="s">
        <v>1</v>
      </c>
      <c r="CJ17" s="19" t="s">
        <v>346</v>
      </c>
      <c r="CK17" s="19" t="s">
        <v>349</v>
      </c>
      <c r="CL17" s="19" t="s">
        <v>360</v>
      </c>
      <c r="CM17" s="19" t="s">
        <v>349</v>
      </c>
      <c r="CN17" s="8" t="s">
        <v>366</v>
      </c>
      <c r="CO17" s="23" t="s">
        <v>374</v>
      </c>
      <c r="CP17" s="23">
        <v>19892</v>
      </c>
      <c r="CQ17" s="35">
        <v>18.18</v>
      </c>
      <c r="CR17" s="20" t="s">
        <v>262</v>
      </c>
      <c r="CS17" s="4" t="s">
        <v>360</v>
      </c>
      <c r="CT17" s="4" t="s">
        <v>360</v>
      </c>
      <c r="CU17"/>
      <c r="CV17"/>
      <c r="CW17"/>
      <c r="CX17"/>
      <c r="CY17"/>
      <c r="CZ17"/>
      <c r="DA17"/>
      <c r="DB17"/>
      <c r="DC17"/>
      <c r="DD17"/>
    </row>
    <row r="18" spans="1:108" s="4" customFormat="1" ht="17" x14ac:dyDescent="0.25">
      <c r="A18" s="5" t="s">
        <v>23</v>
      </c>
      <c r="B18" s="5" t="s">
        <v>52</v>
      </c>
      <c r="C18" s="19">
        <v>11290</v>
      </c>
      <c r="D18" s="19">
        <v>11348</v>
      </c>
      <c r="E18" s="19">
        <v>11808</v>
      </c>
      <c r="F18" s="20">
        <v>13634</v>
      </c>
      <c r="G18" s="19">
        <v>17593</v>
      </c>
      <c r="H18" s="19">
        <v>22809</v>
      </c>
      <c r="I18" s="19">
        <v>27758</v>
      </c>
      <c r="J18" s="19">
        <v>32100</v>
      </c>
      <c r="K18" s="19">
        <v>35751</v>
      </c>
      <c r="L18" s="19">
        <v>38857</v>
      </c>
      <c r="M18" s="19">
        <v>41677</v>
      </c>
      <c r="N18" s="19">
        <v>44144</v>
      </c>
      <c r="O18" s="19">
        <v>46318</v>
      </c>
      <c r="P18" s="19">
        <v>48169</v>
      </c>
      <c r="Q18" s="19">
        <v>49821</v>
      </c>
      <c r="R18" s="19">
        <v>51328</v>
      </c>
      <c r="S18" s="19">
        <v>59041</v>
      </c>
      <c r="T18" s="14">
        <v>7.4</v>
      </c>
      <c r="U18" s="14">
        <v>7.49</v>
      </c>
      <c r="V18" s="14">
        <v>8.02</v>
      </c>
      <c r="W18" s="35">
        <v>9.86</v>
      </c>
      <c r="X18" s="14">
        <v>13.9</v>
      </c>
      <c r="Y18" s="14">
        <v>19.2</v>
      </c>
      <c r="Z18" s="14">
        <v>26.63</v>
      </c>
      <c r="AA18" s="14">
        <v>34.299999999999997</v>
      </c>
      <c r="AB18" s="14">
        <v>41.94</v>
      </c>
      <c r="AC18" s="14">
        <v>49.56</v>
      </c>
      <c r="AD18" s="14">
        <v>57.44</v>
      </c>
      <c r="AE18" s="14">
        <v>65.37</v>
      </c>
      <c r="AF18" s="14">
        <v>72.39</v>
      </c>
      <c r="AG18" s="14">
        <v>78.66</v>
      </c>
      <c r="AH18" s="14">
        <v>83.99</v>
      </c>
      <c r="AI18" s="14">
        <v>88.14</v>
      </c>
      <c r="AJ18" s="2">
        <v>112.5</v>
      </c>
      <c r="AK18" s="20" t="s">
        <v>40</v>
      </c>
      <c r="AL18" s="20" t="s">
        <v>330</v>
      </c>
      <c r="AM18" s="20" t="s">
        <v>331</v>
      </c>
      <c r="AN18" s="20" t="s">
        <v>41</v>
      </c>
      <c r="AO18" s="23" t="s">
        <v>332</v>
      </c>
      <c r="AP18" s="23" t="s">
        <v>333</v>
      </c>
      <c r="AQ18" s="23" t="s">
        <v>117</v>
      </c>
      <c r="AR18" s="23" t="s">
        <v>334</v>
      </c>
      <c r="AS18" s="23" t="s">
        <v>335</v>
      </c>
      <c r="AT18" s="23" t="s">
        <v>42</v>
      </c>
      <c r="AU18" s="23" t="s">
        <v>336</v>
      </c>
      <c r="AV18" s="23" t="s">
        <v>337</v>
      </c>
      <c r="AW18" s="23" t="s">
        <v>118</v>
      </c>
      <c r="AX18" s="23" t="s">
        <v>338</v>
      </c>
      <c r="AY18" s="24" t="s">
        <v>339</v>
      </c>
      <c r="AZ18" s="24" t="s">
        <v>340</v>
      </c>
      <c r="BA18" s="26" t="s">
        <v>43</v>
      </c>
      <c r="BB18" s="19" t="s">
        <v>1</v>
      </c>
      <c r="BC18" s="19" t="s">
        <v>1</v>
      </c>
      <c r="BD18" s="19" t="s">
        <v>1</v>
      </c>
      <c r="BE18" s="19" t="s">
        <v>1</v>
      </c>
      <c r="BF18" s="19" t="s">
        <v>1</v>
      </c>
      <c r="BG18" s="19" t="s">
        <v>1</v>
      </c>
      <c r="BH18" s="19" t="s">
        <v>1</v>
      </c>
      <c r="BI18" s="19" t="s">
        <v>1</v>
      </c>
      <c r="BJ18" s="19" t="s">
        <v>1</v>
      </c>
      <c r="BK18" s="19" t="s">
        <v>1</v>
      </c>
      <c r="BL18" s="19" t="s">
        <v>1</v>
      </c>
      <c r="BM18" s="19" t="s">
        <v>1</v>
      </c>
      <c r="BN18" s="19" t="s">
        <v>1</v>
      </c>
      <c r="BO18" s="19" t="s">
        <v>1</v>
      </c>
      <c r="BP18" s="19" t="s">
        <v>1</v>
      </c>
      <c r="BQ18" s="19" t="s">
        <v>1</v>
      </c>
      <c r="BR18" s="19" t="s">
        <v>1</v>
      </c>
      <c r="BS18" s="19" t="s">
        <v>1</v>
      </c>
      <c r="BT18" s="19" t="s">
        <v>1</v>
      </c>
      <c r="BU18" s="19" t="s">
        <v>1</v>
      </c>
      <c r="BV18" s="19" t="s">
        <v>1</v>
      </c>
      <c r="BW18" s="19" t="s">
        <v>1</v>
      </c>
      <c r="BX18" s="19" t="s">
        <v>1</v>
      </c>
      <c r="BY18" s="19" t="s">
        <v>1</v>
      </c>
      <c r="BZ18" s="19" t="s">
        <v>1</v>
      </c>
      <c r="CA18" s="19" t="s">
        <v>1</v>
      </c>
      <c r="CB18" s="19" t="s">
        <v>1</v>
      </c>
      <c r="CC18" s="19" t="s">
        <v>1</v>
      </c>
      <c r="CD18" s="19" t="s">
        <v>1</v>
      </c>
      <c r="CE18" s="19" t="s">
        <v>1</v>
      </c>
      <c r="CF18" s="19" t="s">
        <v>1</v>
      </c>
      <c r="CG18" s="19" t="s">
        <v>1</v>
      </c>
      <c r="CH18" s="19" t="s">
        <v>1</v>
      </c>
      <c r="CI18" s="19" t="s">
        <v>1</v>
      </c>
      <c r="CJ18" s="19" t="s">
        <v>346</v>
      </c>
      <c r="CK18" s="19" t="s">
        <v>352</v>
      </c>
      <c r="CL18" s="19" t="s">
        <v>360</v>
      </c>
      <c r="CM18" s="19" t="s">
        <v>352</v>
      </c>
      <c r="CN18" s="8" t="s">
        <v>372</v>
      </c>
      <c r="CO18" s="23" t="s">
        <v>378</v>
      </c>
      <c r="CP18" s="23">
        <v>13634</v>
      </c>
      <c r="CQ18" s="35">
        <v>9.86</v>
      </c>
      <c r="CR18" s="20" t="s">
        <v>41</v>
      </c>
      <c r="CS18" s="4" t="s">
        <v>360</v>
      </c>
      <c r="CT18" s="4" t="s">
        <v>360</v>
      </c>
      <c r="CU18"/>
      <c r="CV18"/>
      <c r="CW18"/>
      <c r="CX18"/>
      <c r="CZ18"/>
      <c r="DA18"/>
      <c r="DB18"/>
      <c r="DC18"/>
      <c r="DD18"/>
    </row>
    <row r="19" spans="1:108" ht="17" x14ac:dyDescent="0.25">
      <c r="A19" s="5" t="s">
        <v>22</v>
      </c>
      <c r="B19" s="5" t="s">
        <v>52</v>
      </c>
      <c r="C19" s="19">
        <v>6045</v>
      </c>
      <c r="D19" s="19">
        <v>6108</v>
      </c>
      <c r="E19" s="19">
        <v>6524</v>
      </c>
      <c r="F19" s="19">
        <v>7965</v>
      </c>
      <c r="G19" s="20">
        <v>10751</v>
      </c>
      <c r="H19" s="19">
        <v>14506</v>
      </c>
      <c r="I19" s="19">
        <v>18521</v>
      </c>
      <c r="J19" s="19">
        <v>22346</v>
      </c>
      <c r="K19" s="19">
        <v>25553</v>
      </c>
      <c r="L19" s="19">
        <v>28066</v>
      </c>
      <c r="M19" s="19">
        <v>29968</v>
      </c>
      <c r="N19" s="19">
        <v>31453</v>
      </c>
      <c r="O19" s="19">
        <v>32504</v>
      </c>
      <c r="P19" s="19">
        <v>33291</v>
      </c>
      <c r="Q19" s="19">
        <v>33815</v>
      </c>
      <c r="R19" s="19">
        <v>34184</v>
      </c>
      <c r="S19" s="19">
        <v>35396</v>
      </c>
      <c r="T19" s="14">
        <v>10.78</v>
      </c>
      <c r="U19" s="14">
        <v>10.81</v>
      </c>
      <c r="V19" s="14">
        <v>11.83</v>
      </c>
      <c r="W19" s="14">
        <v>15.74</v>
      </c>
      <c r="X19" s="35">
        <v>24.55</v>
      </c>
      <c r="Y19" s="14">
        <v>35.61</v>
      </c>
      <c r="Z19" s="14">
        <v>50.94</v>
      </c>
      <c r="AA19" s="14">
        <v>70.53</v>
      </c>
      <c r="AB19" s="14">
        <v>91.24</v>
      </c>
      <c r="AC19" s="14">
        <v>113.47</v>
      </c>
      <c r="AD19" s="14">
        <v>134.07</v>
      </c>
      <c r="AE19" s="14">
        <v>151.91999999999999</v>
      </c>
      <c r="AF19" s="14">
        <v>168.13</v>
      </c>
      <c r="AG19" s="14">
        <v>181.72</v>
      </c>
      <c r="AH19" s="14">
        <v>194</v>
      </c>
      <c r="AI19" s="14">
        <v>204.11</v>
      </c>
      <c r="AJ19" s="2">
        <v>247.71</v>
      </c>
      <c r="AK19" s="20" t="s">
        <v>108</v>
      </c>
      <c r="AL19" s="20" t="s">
        <v>311</v>
      </c>
      <c r="AM19" s="20" t="s">
        <v>312</v>
      </c>
      <c r="AN19" s="20" t="s">
        <v>109</v>
      </c>
      <c r="AO19" s="20" t="s">
        <v>313</v>
      </c>
      <c r="AP19" s="23" t="s">
        <v>314</v>
      </c>
      <c r="AQ19" s="23" t="s">
        <v>110</v>
      </c>
      <c r="AR19" s="23" t="s">
        <v>315</v>
      </c>
      <c r="AS19" s="23" t="s">
        <v>316</v>
      </c>
      <c r="AT19" s="23" t="s">
        <v>111</v>
      </c>
      <c r="AU19" s="23" t="s">
        <v>317</v>
      </c>
      <c r="AV19" s="23" t="s">
        <v>318</v>
      </c>
      <c r="AW19" s="23" t="s">
        <v>112</v>
      </c>
      <c r="AX19" s="23" t="s">
        <v>319</v>
      </c>
      <c r="AY19" s="23" t="s">
        <v>320</v>
      </c>
      <c r="AZ19" s="23" t="s">
        <v>321</v>
      </c>
      <c r="BA19" s="3" t="s">
        <v>34</v>
      </c>
      <c r="BB19" s="19" t="s">
        <v>1</v>
      </c>
      <c r="BC19" s="19" t="s">
        <v>1</v>
      </c>
      <c r="BD19" s="19" t="s">
        <v>1</v>
      </c>
      <c r="BE19" s="19" t="s">
        <v>1</v>
      </c>
      <c r="BF19" s="19" t="s">
        <v>1</v>
      </c>
      <c r="BG19" s="19" t="s">
        <v>1</v>
      </c>
      <c r="BH19" s="19" t="s">
        <v>1</v>
      </c>
      <c r="BI19" s="19" t="s">
        <v>1</v>
      </c>
      <c r="BJ19" s="19" t="s">
        <v>1</v>
      </c>
      <c r="BK19" s="19" t="s">
        <v>1</v>
      </c>
      <c r="BL19" s="19" t="s">
        <v>1</v>
      </c>
      <c r="BM19" s="19" t="s">
        <v>1</v>
      </c>
      <c r="BN19" s="19" t="s">
        <v>1</v>
      </c>
      <c r="BO19" s="19" t="s">
        <v>1</v>
      </c>
      <c r="BP19" s="19" t="s">
        <v>1</v>
      </c>
      <c r="BQ19" s="19" t="s">
        <v>1</v>
      </c>
      <c r="BR19" s="19" t="s">
        <v>1</v>
      </c>
      <c r="BS19" s="19" t="s">
        <v>1</v>
      </c>
      <c r="BT19" s="19" t="s">
        <v>1</v>
      </c>
      <c r="BU19" s="19" t="s">
        <v>1</v>
      </c>
      <c r="BV19" s="19" t="s">
        <v>1</v>
      </c>
      <c r="BW19" s="19" t="s">
        <v>1</v>
      </c>
      <c r="BX19" s="19" t="s">
        <v>1</v>
      </c>
      <c r="BY19" s="19" t="s">
        <v>1</v>
      </c>
      <c r="BZ19" s="19" t="s">
        <v>1</v>
      </c>
      <c r="CA19" s="19" t="s">
        <v>1</v>
      </c>
      <c r="CB19" s="19" t="s">
        <v>1</v>
      </c>
      <c r="CC19" s="19" t="s">
        <v>1</v>
      </c>
      <c r="CD19" s="19" t="s">
        <v>1</v>
      </c>
      <c r="CE19" s="19" t="s">
        <v>1</v>
      </c>
      <c r="CF19" s="19" t="s">
        <v>1</v>
      </c>
      <c r="CG19" s="19" t="s">
        <v>1</v>
      </c>
      <c r="CH19" s="19" t="s">
        <v>1</v>
      </c>
      <c r="CI19" s="19" t="s">
        <v>1</v>
      </c>
      <c r="CJ19" s="19" t="s">
        <v>346</v>
      </c>
      <c r="CK19" s="19" t="s">
        <v>353</v>
      </c>
      <c r="CL19" s="19" t="s">
        <v>360</v>
      </c>
      <c r="CM19" s="19" t="s">
        <v>353</v>
      </c>
      <c r="CN19" s="8" t="s">
        <v>371</v>
      </c>
      <c r="CO19" s="23" t="s">
        <v>377</v>
      </c>
      <c r="CP19" s="23">
        <v>10751</v>
      </c>
      <c r="CQ19" s="35">
        <v>24.55</v>
      </c>
      <c r="CR19" s="20" t="s">
        <v>313</v>
      </c>
      <c r="CS19" s="4" t="s">
        <v>360</v>
      </c>
      <c r="CT19" s="4" t="s">
        <v>360</v>
      </c>
      <c r="CY19" s="4"/>
    </row>
    <row r="20" spans="1:108" ht="17" x14ac:dyDescent="0.25">
      <c r="A20" s="19" t="s">
        <v>2</v>
      </c>
      <c r="B20" s="19" t="s">
        <v>9</v>
      </c>
      <c r="C20" s="19">
        <v>13673</v>
      </c>
      <c r="D20" s="19">
        <v>13706</v>
      </c>
      <c r="E20" s="19">
        <v>13989</v>
      </c>
      <c r="F20" s="19">
        <v>15216</v>
      </c>
      <c r="G20" s="20">
        <v>18668</v>
      </c>
      <c r="H20" s="19">
        <v>24225</v>
      </c>
      <c r="I20" s="19">
        <v>30397</v>
      </c>
      <c r="J20" s="19">
        <v>35693</v>
      </c>
      <c r="K20" s="19">
        <v>40139</v>
      </c>
      <c r="L20" s="19">
        <v>44023</v>
      </c>
      <c r="M20" s="19">
        <v>47421</v>
      </c>
      <c r="N20" s="19">
        <v>50467</v>
      </c>
      <c r="O20" s="19">
        <v>53211</v>
      </c>
      <c r="P20" s="19">
        <v>55671</v>
      </c>
      <c r="Q20" s="19">
        <v>57806</v>
      </c>
      <c r="R20" s="19">
        <v>59635</v>
      </c>
      <c r="S20" s="19">
        <v>68989</v>
      </c>
      <c r="T20" s="14">
        <v>14.11</v>
      </c>
      <c r="U20" s="14">
        <v>14.17</v>
      </c>
      <c r="V20" s="14">
        <v>14.23</v>
      </c>
      <c r="W20" s="14">
        <v>15.98</v>
      </c>
      <c r="X20" s="35">
        <v>20.68</v>
      </c>
      <c r="Y20" s="14">
        <v>30.21</v>
      </c>
      <c r="Z20" s="14">
        <v>47.52</v>
      </c>
      <c r="AA20" s="14">
        <v>71.14</v>
      </c>
      <c r="AB20" s="14">
        <v>98.87</v>
      </c>
      <c r="AC20" s="14">
        <v>130.24</v>
      </c>
      <c r="AD20" s="14">
        <v>161.36000000000001</v>
      </c>
      <c r="AE20" s="14">
        <v>192.56</v>
      </c>
      <c r="AF20" s="14">
        <v>221.35</v>
      </c>
      <c r="AG20" s="14">
        <v>245.95</v>
      </c>
      <c r="AH20" s="14">
        <v>268.5</v>
      </c>
      <c r="AI20" s="14">
        <v>288.36</v>
      </c>
      <c r="AJ20" s="2">
        <v>377.14</v>
      </c>
      <c r="AK20" s="20" t="s">
        <v>37</v>
      </c>
      <c r="AL20" s="20" t="s">
        <v>221</v>
      </c>
      <c r="AM20" s="20" t="s">
        <v>222</v>
      </c>
      <c r="AN20" s="20" t="s">
        <v>77</v>
      </c>
      <c r="AO20" s="20" t="s">
        <v>223</v>
      </c>
      <c r="AP20" s="23" t="s">
        <v>224</v>
      </c>
      <c r="AQ20" s="23" t="s">
        <v>78</v>
      </c>
      <c r="AR20" s="23" t="s">
        <v>225</v>
      </c>
      <c r="AS20" s="23" t="s">
        <v>226</v>
      </c>
      <c r="AT20" s="23" t="s">
        <v>79</v>
      </c>
      <c r="AU20" s="23" t="s">
        <v>227</v>
      </c>
      <c r="AV20" s="23" t="s">
        <v>228</v>
      </c>
      <c r="AW20" s="23" t="s">
        <v>80</v>
      </c>
      <c r="AX20" s="23" t="s">
        <v>229</v>
      </c>
      <c r="AY20" s="23" t="s">
        <v>229</v>
      </c>
      <c r="AZ20" s="23" t="s">
        <v>230</v>
      </c>
      <c r="BA20" s="3" t="s">
        <v>61</v>
      </c>
      <c r="BB20" s="19" t="s">
        <v>1</v>
      </c>
      <c r="BC20" s="19">
        <v>29</v>
      </c>
      <c r="BD20" s="19">
        <v>30</v>
      </c>
      <c r="BE20" s="19">
        <v>35</v>
      </c>
      <c r="BF20" s="22">
        <v>54</v>
      </c>
      <c r="BG20" s="19">
        <v>93</v>
      </c>
      <c r="BH20" s="19">
        <v>172</v>
      </c>
      <c r="BI20" s="19">
        <v>269</v>
      </c>
      <c r="BJ20" s="19">
        <v>387</v>
      </c>
      <c r="BK20" s="19">
        <v>523</v>
      </c>
      <c r="BL20" s="19">
        <v>615</v>
      </c>
      <c r="BM20" s="19">
        <v>700</v>
      </c>
      <c r="BN20" s="19">
        <v>757</v>
      </c>
      <c r="BO20" s="19">
        <v>795</v>
      </c>
      <c r="BP20" s="19">
        <v>833</v>
      </c>
      <c r="BQ20" s="19">
        <v>871</v>
      </c>
      <c r="BR20" s="19">
        <v>1035</v>
      </c>
      <c r="BS20" s="19" t="s">
        <v>1</v>
      </c>
      <c r="BT20" s="19" t="s">
        <v>1</v>
      </c>
      <c r="BU20" s="19" t="s">
        <v>1</v>
      </c>
      <c r="BV20" s="19" t="s">
        <v>1</v>
      </c>
      <c r="BW20" s="20" t="s">
        <v>130</v>
      </c>
      <c r="BX20" s="23" t="s">
        <v>131</v>
      </c>
      <c r="BY20" s="24" t="s">
        <v>132</v>
      </c>
      <c r="BZ20" s="24" t="s">
        <v>133</v>
      </c>
      <c r="CA20" s="24" t="s">
        <v>134</v>
      </c>
      <c r="CB20" s="24" t="s">
        <v>135</v>
      </c>
      <c r="CC20" s="24" t="s">
        <v>136</v>
      </c>
      <c r="CD20" s="24" t="s">
        <v>137</v>
      </c>
      <c r="CE20" s="24" t="s">
        <v>138</v>
      </c>
      <c r="CF20" s="24" t="s">
        <v>139</v>
      </c>
      <c r="CG20" s="24" t="s">
        <v>140</v>
      </c>
      <c r="CH20" s="24" t="s">
        <v>141</v>
      </c>
      <c r="CI20" s="24" t="s">
        <v>142</v>
      </c>
      <c r="CJ20" s="19" t="s">
        <v>346</v>
      </c>
      <c r="CK20" s="19" t="s">
        <v>353</v>
      </c>
      <c r="CL20" s="19" t="s">
        <v>353</v>
      </c>
      <c r="CM20" s="19" t="s">
        <v>353</v>
      </c>
      <c r="CN20" s="8" t="s">
        <v>370</v>
      </c>
      <c r="CO20" s="23" t="s">
        <v>377</v>
      </c>
      <c r="CP20" s="23">
        <v>18668</v>
      </c>
      <c r="CQ20" s="35">
        <v>20.68</v>
      </c>
      <c r="CR20" s="20" t="s">
        <v>223</v>
      </c>
      <c r="CS20" s="22">
        <v>54</v>
      </c>
      <c r="CT20" s="20" t="s">
        <v>130</v>
      </c>
      <c r="CZ20" s="4"/>
      <c r="DA20" s="4"/>
      <c r="DB20" s="4"/>
      <c r="DC20" s="4"/>
      <c r="DD20" s="4"/>
    </row>
    <row r="21" spans="1:108" ht="17" x14ac:dyDescent="0.25">
      <c r="A21" s="19" t="s">
        <v>4</v>
      </c>
      <c r="B21" s="19" t="s">
        <v>9</v>
      </c>
      <c r="C21" s="19">
        <v>20342</v>
      </c>
      <c r="D21" s="19">
        <v>20369</v>
      </c>
      <c r="E21" s="19">
        <v>20483</v>
      </c>
      <c r="F21" s="19">
        <v>21006</v>
      </c>
      <c r="G21" s="20">
        <v>22570</v>
      </c>
      <c r="H21" s="19">
        <v>25638</v>
      </c>
      <c r="I21" s="19">
        <v>29582</v>
      </c>
      <c r="J21" s="19">
        <v>33616</v>
      </c>
      <c r="K21" s="19">
        <v>37396</v>
      </c>
      <c r="L21" s="19">
        <v>40677</v>
      </c>
      <c r="M21" s="19">
        <v>43585</v>
      </c>
      <c r="N21" s="19">
        <v>46077</v>
      </c>
      <c r="O21" s="19">
        <v>48311</v>
      </c>
      <c r="P21" s="19">
        <v>50150</v>
      </c>
      <c r="Q21" s="19">
        <v>51829</v>
      </c>
      <c r="R21" s="19">
        <v>53240</v>
      </c>
      <c r="S21" s="19">
        <v>59074</v>
      </c>
      <c r="T21" s="14">
        <v>174.04</v>
      </c>
      <c r="U21" s="14">
        <v>174.15</v>
      </c>
      <c r="V21" s="14">
        <v>174.96</v>
      </c>
      <c r="W21" s="14">
        <v>178.73</v>
      </c>
      <c r="X21" s="35">
        <v>190.89</v>
      </c>
      <c r="Y21" s="14">
        <v>218.58</v>
      </c>
      <c r="Z21" s="14">
        <v>266.39999999999998</v>
      </c>
      <c r="AA21" s="14">
        <v>330.61</v>
      </c>
      <c r="AB21" s="14">
        <v>405.23</v>
      </c>
      <c r="AC21" s="14">
        <v>483.96</v>
      </c>
      <c r="AD21" s="14">
        <v>562.41999999999996</v>
      </c>
      <c r="AE21" s="14">
        <v>637.07000000000005</v>
      </c>
      <c r="AF21" s="14">
        <v>703.62</v>
      </c>
      <c r="AG21" s="14">
        <v>760.88</v>
      </c>
      <c r="AH21" s="14">
        <v>808.43</v>
      </c>
      <c r="AI21" s="14">
        <v>846.6</v>
      </c>
      <c r="AJ21" s="2">
        <v>983.49</v>
      </c>
      <c r="AK21" s="20" t="s">
        <v>95</v>
      </c>
      <c r="AL21" s="20" t="s">
        <v>95</v>
      </c>
      <c r="AM21" s="20" t="s">
        <v>95</v>
      </c>
      <c r="AN21" s="20" t="s">
        <v>95</v>
      </c>
      <c r="AO21" s="20" t="s">
        <v>95</v>
      </c>
      <c r="AP21" s="20" t="s">
        <v>120</v>
      </c>
      <c r="AQ21" s="19" t="s">
        <v>1</v>
      </c>
      <c r="AR21" s="20" t="s">
        <v>276</v>
      </c>
      <c r="AS21" s="20" t="s">
        <v>277</v>
      </c>
      <c r="AT21" s="20" t="s">
        <v>85</v>
      </c>
      <c r="AU21" s="20" t="s">
        <v>85</v>
      </c>
      <c r="AV21" s="20" t="s">
        <v>85</v>
      </c>
      <c r="AW21" s="20" t="s">
        <v>96</v>
      </c>
      <c r="AX21" s="20" t="s">
        <v>96</v>
      </c>
      <c r="AY21" s="20" t="s">
        <v>62</v>
      </c>
      <c r="AZ21" s="20" t="s">
        <v>62</v>
      </c>
      <c r="BA21" s="21" t="s">
        <v>62</v>
      </c>
      <c r="BB21" s="19" t="s">
        <v>1</v>
      </c>
      <c r="BC21" s="22">
        <v>65</v>
      </c>
      <c r="BD21" s="19">
        <v>65</v>
      </c>
      <c r="BE21" s="19">
        <v>69</v>
      </c>
      <c r="BF21" s="19">
        <v>77</v>
      </c>
      <c r="BG21" s="19">
        <v>106</v>
      </c>
      <c r="BH21" s="19">
        <v>163</v>
      </c>
      <c r="BI21" s="19">
        <v>223</v>
      </c>
      <c r="BJ21" s="19">
        <v>317</v>
      </c>
      <c r="BK21" s="19">
        <v>421</v>
      </c>
      <c r="BL21" s="19">
        <v>520</v>
      </c>
      <c r="BM21" s="19">
        <v>575</v>
      </c>
      <c r="BN21" s="19">
        <v>629</v>
      </c>
      <c r="BO21" s="19">
        <v>673</v>
      </c>
      <c r="BP21" s="19">
        <v>713</v>
      </c>
      <c r="BQ21" s="19">
        <v>745</v>
      </c>
      <c r="BR21" s="19">
        <v>856</v>
      </c>
      <c r="BS21" s="19" t="s">
        <v>1</v>
      </c>
      <c r="BT21" s="20" t="s">
        <v>154</v>
      </c>
      <c r="BU21" s="20" t="s">
        <v>154</v>
      </c>
      <c r="BV21" s="20" t="s">
        <v>155</v>
      </c>
      <c r="BW21" s="20" t="s">
        <v>156</v>
      </c>
      <c r="BX21" s="23" t="s">
        <v>157</v>
      </c>
      <c r="BY21" s="23" t="s">
        <v>158</v>
      </c>
      <c r="BZ21" s="23" t="s">
        <v>159</v>
      </c>
      <c r="CA21" s="23" t="s">
        <v>160</v>
      </c>
      <c r="CB21" s="24" t="s">
        <v>161</v>
      </c>
      <c r="CC21" s="24" t="s">
        <v>162</v>
      </c>
      <c r="CD21" s="24" t="s">
        <v>163</v>
      </c>
      <c r="CE21" s="24" t="s">
        <v>164</v>
      </c>
      <c r="CF21" s="24" t="s">
        <v>165</v>
      </c>
      <c r="CG21" s="24" t="s">
        <v>166</v>
      </c>
      <c r="CH21" s="24" t="s">
        <v>166</v>
      </c>
      <c r="CI21" s="24" t="s">
        <v>167</v>
      </c>
      <c r="CJ21" s="19" t="s">
        <v>346</v>
      </c>
      <c r="CK21" s="19" t="s">
        <v>343</v>
      </c>
      <c r="CL21" s="19" t="s">
        <v>353</v>
      </c>
      <c r="CM21" s="19" t="s">
        <v>353</v>
      </c>
      <c r="CN21" s="8" t="s">
        <v>370</v>
      </c>
      <c r="CO21" s="23" t="s">
        <v>377</v>
      </c>
      <c r="CP21" s="23">
        <v>22570</v>
      </c>
      <c r="CQ21" s="35">
        <v>190.89</v>
      </c>
      <c r="CR21" s="20" t="s">
        <v>95</v>
      </c>
      <c r="CS21" s="19">
        <v>77</v>
      </c>
      <c r="CT21" s="20" t="s">
        <v>156</v>
      </c>
    </row>
    <row r="22" spans="1:108" s="4" customFormat="1" ht="17" x14ac:dyDescent="0.25">
      <c r="A22" s="19" t="s">
        <v>3</v>
      </c>
      <c r="B22" s="19" t="s">
        <v>9</v>
      </c>
      <c r="C22" s="19">
        <v>7688</v>
      </c>
      <c r="D22" s="19">
        <v>7701</v>
      </c>
      <c r="E22" s="19">
        <v>7817</v>
      </c>
      <c r="F22" s="19">
        <v>8336</v>
      </c>
      <c r="G22" s="19">
        <v>9870</v>
      </c>
      <c r="H22" s="20">
        <v>12828</v>
      </c>
      <c r="I22" s="19">
        <v>17127</v>
      </c>
      <c r="J22" s="19">
        <v>21910</v>
      </c>
      <c r="K22" s="19">
        <v>26383</v>
      </c>
      <c r="L22" s="19">
        <v>30239</v>
      </c>
      <c r="M22" s="19">
        <v>33493</v>
      </c>
      <c r="N22" s="19">
        <v>36260</v>
      </c>
      <c r="O22" s="19">
        <v>38577</v>
      </c>
      <c r="P22" s="19">
        <v>40426</v>
      </c>
      <c r="Q22" s="19">
        <v>42183</v>
      </c>
      <c r="R22" s="19">
        <v>43684</v>
      </c>
      <c r="S22" s="19">
        <v>52027</v>
      </c>
      <c r="T22" s="14">
        <v>9.61</v>
      </c>
      <c r="U22" s="14">
        <v>9.56</v>
      </c>
      <c r="V22" s="14">
        <v>9.66</v>
      </c>
      <c r="W22" s="14">
        <v>10.34</v>
      </c>
      <c r="X22" s="14">
        <v>13.02</v>
      </c>
      <c r="Y22" s="35">
        <v>18.2</v>
      </c>
      <c r="Z22" s="14">
        <v>24.99</v>
      </c>
      <c r="AA22" s="14">
        <v>35.22</v>
      </c>
      <c r="AB22" s="14">
        <v>45.87</v>
      </c>
      <c r="AC22" s="14">
        <v>58.27</v>
      </c>
      <c r="AD22" s="14">
        <v>71.53</v>
      </c>
      <c r="AE22" s="14">
        <v>84.16</v>
      </c>
      <c r="AF22" s="14">
        <v>96.87</v>
      </c>
      <c r="AG22" s="14">
        <v>108.97</v>
      </c>
      <c r="AH22" s="14">
        <v>120</v>
      </c>
      <c r="AI22" s="14">
        <v>129.71</v>
      </c>
      <c r="AJ22" s="16">
        <v>181.33</v>
      </c>
      <c r="AK22" s="20" t="s">
        <v>86</v>
      </c>
      <c r="AL22" s="20" t="s">
        <v>234</v>
      </c>
      <c r="AM22" s="20" t="s">
        <v>235</v>
      </c>
      <c r="AN22" s="20" t="s">
        <v>87</v>
      </c>
      <c r="AO22" s="20" t="s">
        <v>236</v>
      </c>
      <c r="AP22" s="20" t="s">
        <v>77</v>
      </c>
      <c r="AQ22" s="23" t="s">
        <v>88</v>
      </c>
      <c r="AR22" s="23" t="s">
        <v>237</v>
      </c>
      <c r="AS22" s="23" t="s">
        <v>238</v>
      </c>
      <c r="AT22" s="23" t="s">
        <v>89</v>
      </c>
      <c r="AU22" s="23" t="s">
        <v>239</v>
      </c>
      <c r="AV22" s="23" t="s">
        <v>240</v>
      </c>
      <c r="AW22" s="23" t="s">
        <v>90</v>
      </c>
      <c r="AX22" s="23" t="s">
        <v>90</v>
      </c>
      <c r="AY22" s="23" t="s">
        <v>241</v>
      </c>
      <c r="AZ22" s="23" t="s">
        <v>241</v>
      </c>
      <c r="BA22" s="3" t="s">
        <v>25</v>
      </c>
      <c r="BB22" s="19" t="s">
        <v>1</v>
      </c>
      <c r="BC22" s="19">
        <v>14</v>
      </c>
      <c r="BD22" s="19">
        <v>14</v>
      </c>
      <c r="BE22" s="19">
        <v>15</v>
      </c>
      <c r="BF22" s="19">
        <v>20</v>
      </c>
      <c r="BG22" s="19">
        <v>35</v>
      </c>
      <c r="BH22" s="22">
        <v>54</v>
      </c>
      <c r="BI22" s="19">
        <v>86</v>
      </c>
      <c r="BJ22" s="19">
        <v>136</v>
      </c>
      <c r="BK22" s="19">
        <v>193</v>
      </c>
      <c r="BL22" s="19">
        <v>261</v>
      </c>
      <c r="BM22" s="19">
        <v>313</v>
      </c>
      <c r="BN22" s="19">
        <v>360</v>
      </c>
      <c r="BO22" s="19">
        <v>407</v>
      </c>
      <c r="BP22" s="19">
        <v>439</v>
      </c>
      <c r="BQ22" s="19">
        <v>484</v>
      </c>
      <c r="BR22" s="19">
        <v>644</v>
      </c>
      <c r="BS22" s="19" t="s">
        <v>1</v>
      </c>
      <c r="BT22" s="19" t="s">
        <v>1</v>
      </c>
      <c r="BU22" s="19" t="s">
        <v>1</v>
      </c>
      <c r="BV22" s="19" t="s">
        <v>1</v>
      </c>
      <c r="BW22" s="19" t="s">
        <v>1</v>
      </c>
      <c r="BX22" s="19" t="s">
        <v>1</v>
      </c>
      <c r="BY22" s="20" t="s">
        <v>143</v>
      </c>
      <c r="BZ22" s="20" t="s">
        <v>144</v>
      </c>
      <c r="CA22" s="24" t="s">
        <v>145</v>
      </c>
      <c r="CB22" s="24" t="s">
        <v>146</v>
      </c>
      <c r="CC22" s="24" t="s">
        <v>147</v>
      </c>
      <c r="CD22" s="24" t="s">
        <v>148</v>
      </c>
      <c r="CE22" s="24" t="s">
        <v>149</v>
      </c>
      <c r="CF22" s="24" t="s">
        <v>150</v>
      </c>
      <c r="CG22" s="24" t="s">
        <v>151</v>
      </c>
      <c r="CH22" s="24" t="s">
        <v>152</v>
      </c>
      <c r="CI22" s="24" t="s">
        <v>153</v>
      </c>
      <c r="CJ22" s="19" t="s">
        <v>346</v>
      </c>
      <c r="CK22" s="19" t="s">
        <v>354</v>
      </c>
      <c r="CL22" s="19" t="s">
        <v>358</v>
      </c>
      <c r="CM22" s="19" t="s">
        <v>354</v>
      </c>
      <c r="CN22" s="8" t="s">
        <v>369</v>
      </c>
      <c r="CO22" s="23" t="s">
        <v>408</v>
      </c>
      <c r="CP22" s="23">
        <v>12828</v>
      </c>
      <c r="CQ22" s="35">
        <v>18.2</v>
      </c>
      <c r="CR22" s="20" t="s">
        <v>77</v>
      </c>
      <c r="CS22" s="19">
        <v>35</v>
      </c>
      <c r="CT22" s="19" t="s">
        <v>385</v>
      </c>
    </row>
    <row r="23" spans="1:108" s="4" customFormat="1" ht="17" x14ac:dyDescent="0.25">
      <c r="A23" s="19" t="s">
        <v>5</v>
      </c>
      <c r="B23" s="19" t="s">
        <v>9</v>
      </c>
      <c r="C23" s="19">
        <v>9445</v>
      </c>
      <c r="D23" s="19">
        <v>9500</v>
      </c>
      <c r="E23" s="19">
        <v>9898</v>
      </c>
      <c r="F23" s="19">
        <v>11503</v>
      </c>
      <c r="G23" s="19">
        <v>15116</v>
      </c>
      <c r="H23" s="19">
        <v>20421</v>
      </c>
      <c r="I23" s="20">
        <v>26354</v>
      </c>
      <c r="J23" s="19">
        <v>31726</v>
      </c>
      <c r="K23" s="19">
        <v>36103</v>
      </c>
      <c r="L23" s="19">
        <v>39461</v>
      </c>
      <c r="M23" s="19">
        <v>41990</v>
      </c>
      <c r="N23" s="19">
        <v>44058</v>
      </c>
      <c r="O23" s="19">
        <v>45743</v>
      </c>
      <c r="P23" s="19">
        <v>47132</v>
      </c>
      <c r="Q23" s="19">
        <v>48239</v>
      </c>
      <c r="R23" s="19">
        <v>49210</v>
      </c>
      <c r="S23" s="19">
        <v>52685</v>
      </c>
      <c r="T23" s="14">
        <v>14.32</v>
      </c>
      <c r="U23" s="14">
        <v>14.4</v>
      </c>
      <c r="V23" s="14">
        <v>14.86</v>
      </c>
      <c r="W23" s="14">
        <v>17.39</v>
      </c>
      <c r="X23" s="14">
        <v>23.24</v>
      </c>
      <c r="Y23" s="14">
        <v>34.020000000000003</v>
      </c>
      <c r="Z23" s="35">
        <v>49.45</v>
      </c>
      <c r="AA23" s="14">
        <v>67.849999999999994</v>
      </c>
      <c r="AB23" s="14">
        <v>86.65</v>
      </c>
      <c r="AC23" s="14">
        <v>104.11</v>
      </c>
      <c r="AD23" s="14">
        <v>118.24</v>
      </c>
      <c r="AE23" s="14">
        <v>128.66999999999999</v>
      </c>
      <c r="AF23" s="14">
        <v>136.47</v>
      </c>
      <c r="AG23" s="14">
        <v>142.15</v>
      </c>
      <c r="AH23" s="14">
        <v>146.29</v>
      </c>
      <c r="AI23" s="14">
        <v>149.34</v>
      </c>
      <c r="AJ23" s="16">
        <v>157.47</v>
      </c>
      <c r="AK23" s="20" t="s">
        <v>39</v>
      </c>
      <c r="AL23" s="20" t="s">
        <v>322</v>
      </c>
      <c r="AM23" s="20" t="s">
        <v>323</v>
      </c>
      <c r="AN23" s="20" t="s">
        <v>113</v>
      </c>
      <c r="AO23" s="20" t="s">
        <v>324</v>
      </c>
      <c r="AP23" s="20" t="s">
        <v>325</v>
      </c>
      <c r="AQ23" s="20" t="s">
        <v>114</v>
      </c>
      <c r="AR23" s="20" t="s">
        <v>326</v>
      </c>
      <c r="AS23" s="20" t="s">
        <v>326</v>
      </c>
      <c r="AT23" s="20" t="s">
        <v>115</v>
      </c>
      <c r="AU23" s="20" t="s">
        <v>327</v>
      </c>
      <c r="AV23" s="20" t="s">
        <v>116</v>
      </c>
      <c r="AW23" s="20" t="s">
        <v>116</v>
      </c>
      <c r="AX23" s="20" t="s">
        <v>103</v>
      </c>
      <c r="AY23" s="20" t="s">
        <v>328</v>
      </c>
      <c r="AZ23" s="20" t="s">
        <v>329</v>
      </c>
      <c r="BA23" s="3" t="s">
        <v>26</v>
      </c>
      <c r="BB23" s="19" t="s">
        <v>1</v>
      </c>
      <c r="BC23" s="19">
        <v>10</v>
      </c>
      <c r="BD23" s="19">
        <v>10</v>
      </c>
      <c r="BE23" s="19">
        <v>16</v>
      </c>
      <c r="BF23" s="19">
        <v>24</v>
      </c>
      <c r="BG23" s="22">
        <v>51</v>
      </c>
      <c r="BH23" s="19">
        <v>113</v>
      </c>
      <c r="BI23" s="19">
        <v>203</v>
      </c>
      <c r="BJ23" s="19">
        <v>309</v>
      </c>
      <c r="BK23" s="19">
        <v>400</v>
      </c>
      <c r="BL23" s="19">
        <v>479</v>
      </c>
      <c r="BM23" s="19">
        <v>531</v>
      </c>
      <c r="BN23" s="19">
        <v>576</v>
      </c>
      <c r="BO23" s="19">
        <v>609</v>
      </c>
      <c r="BP23" s="19">
        <v>641</v>
      </c>
      <c r="BQ23" s="19">
        <v>659</v>
      </c>
      <c r="BR23" s="19">
        <v>702</v>
      </c>
      <c r="BS23" s="19" t="s">
        <v>1</v>
      </c>
      <c r="BT23" s="19" t="s">
        <v>1</v>
      </c>
      <c r="BU23" s="19" t="s">
        <v>1</v>
      </c>
      <c r="BV23" s="19" t="s">
        <v>1</v>
      </c>
      <c r="BW23" s="19" t="s">
        <v>1</v>
      </c>
      <c r="BX23" s="20" t="s">
        <v>168</v>
      </c>
      <c r="BY23" s="20" t="s">
        <v>169</v>
      </c>
      <c r="BZ23" s="23" t="s">
        <v>170</v>
      </c>
      <c r="CA23" s="24" t="s">
        <v>171</v>
      </c>
      <c r="CB23" s="24" t="s">
        <v>172</v>
      </c>
      <c r="CC23" s="24" t="s">
        <v>173</v>
      </c>
      <c r="CD23" s="24" t="s">
        <v>174</v>
      </c>
      <c r="CE23" s="24" t="s">
        <v>175</v>
      </c>
      <c r="CF23" s="24" t="s">
        <v>176</v>
      </c>
      <c r="CG23" s="24" t="s">
        <v>177</v>
      </c>
      <c r="CH23" s="24" t="s">
        <v>178</v>
      </c>
      <c r="CI23" s="24" t="s">
        <v>179</v>
      </c>
      <c r="CJ23" s="19" t="s">
        <v>346</v>
      </c>
      <c r="CK23" s="19" t="s">
        <v>351</v>
      </c>
      <c r="CL23" s="19" t="s">
        <v>359</v>
      </c>
      <c r="CM23" s="19" t="s">
        <v>359</v>
      </c>
      <c r="CN23" s="8" t="s">
        <v>122</v>
      </c>
      <c r="CO23" s="23" t="s">
        <v>376</v>
      </c>
      <c r="CP23" s="23">
        <v>26354</v>
      </c>
      <c r="CQ23" s="35">
        <v>49.45</v>
      </c>
      <c r="CR23" s="20" t="s">
        <v>114</v>
      </c>
      <c r="CS23" s="19">
        <v>113</v>
      </c>
      <c r="CT23" s="20" t="s">
        <v>169</v>
      </c>
    </row>
    <row r="24" spans="1:108" s="4" customFormat="1" ht="17" x14ac:dyDescent="0.25">
      <c r="A24" s="5" t="s">
        <v>10</v>
      </c>
      <c r="B24" s="5" t="s">
        <v>52</v>
      </c>
      <c r="C24" s="19">
        <v>8491</v>
      </c>
      <c r="D24" s="19">
        <v>8566</v>
      </c>
      <c r="E24" s="19">
        <v>9005</v>
      </c>
      <c r="F24" s="19">
        <v>10241</v>
      </c>
      <c r="G24" s="19">
        <v>12549</v>
      </c>
      <c r="H24" s="19">
        <v>15748</v>
      </c>
      <c r="I24" s="19">
        <v>19247</v>
      </c>
      <c r="J24" s="19">
        <v>22644</v>
      </c>
      <c r="K24" s="19">
        <v>25646</v>
      </c>
      <c r="L24" s="19">
        <v>28404</v>
      </c>
      <c r="M24" s="19">
        <v>30685</v>
      </c>
      <c r="N24" s="19">
        <v>32494</v>
      </c>
      <c r="O24" s="19">
        <v>33888</v>
      </c>
      <c r="P24" s="19">
        <v>34875</v>
      </c>
      <c r="Q24" s="19">
        <v>35543</v>
      </c>
      <c r="R24" s="19">
        <v>35984</v>
      </c>
      <c r="S24" s="20">
        <v>37079</v>
      </c>
      <c r="T24" s="14">
        <v>20</v>
      </c>
      <c r="U24" s="14">
        <v>20.059999999999999</v>
      </c>
      <c r="V24" s="14">
        <v>21.22</v>
      </c>
      <c r="W24" s="14">
        <v>25.55</v>
      </c>
      <c r="X24" s="14">
        <v>36.68</v>
      </c>
      <c r="Y24" s="14">
        <v>56.1</v>
      </c>
      <c r="Z24" s="14">
        <v>83.9</v>
      </c>
      <c r="AA24" s="14">
        <v>120.03</v>
      </c>
      <c r="AB24" s="14">
        <v>161.76</v>
      </c>
      <c r="AC24" s="14">
        <v>206.01</v>
      </c>
      <c r="AD24" s="14">
        <v>252.38</v>
      </c>
      <c r="AE24" s="14">
        <v>299.02</v>
      </c>
      <c r="AF24" s="14">
        <v>343.27</v>
      </c>
      <c r="AG24" s="14">
        <v>382.93</v>
      </c>
      <c r="AH24" s="14">
        <v>418.5</v>
      </c>
      <c r="AI24" s="14">
        <v>449.94</v>
      </c>
      <c r="AJ24" s="16">
        <v>594.76</v>
      </c>
      <c r="AK24" s="20" t="s">
        <v>35</v>
      </c>
      <c r="AL24" s="20" t="s">
        <v>193</v>
      </c>
      <c r="AM24" s="20" t="s">
        <v>194</v>
      </c>
      <c r="AN24" s="5" t="s">
        <v>1</v>
      </c>
      <c r="AO24" s="20" t="s">
        <v>195</v>
      </c>
      <c r="AP24" s="20" t="s">
        <v>196</v>
      </c>
      <c r="AQ24" s="20" t="s">
        <v>66</v>
      </c>
      <c r="AR24" s="20" t="s">
        <v>107</v>
      </c>
      <c r="AS24" s="20" t="s">
        <v>197</v>
      </c>
      <c r="AT24" s="20" t="s">
        <v>67</v>
      </c>
      <c r="AU24" s="20" t="s">
        <v>67</v>
      </c>
      <c r="AV24" s="20" t="s">
        <v>67</v>
      </c>
      <c r="AW24" s="5" t="s">
        <v>1</v>
      </c>
      <c r="AX24" s="20" t="s">
        <v>27</v>
      </c>
      <c r="AY24" s="20" t="s">
        <v>27</v>
      </c>
      <c r="AZ24" s="20" t="s">
        <v>198</v>
      </c>
      <c r="BA24" s="21" t="s">
        <v>27</v>
      </c>
      <c r="BB24" s="19" t="s">
        <v>1</v>
      </c>
      <c r="BC24" s="19" t="s">
        <v>1</v>
      </c>
      <c r="BD24" s="19" t="s">
        <v>1</v>
      </c>
      <c r="BE24" s="19" t="s">
        <v>1</v>
      </c>
      <c r="BF24" s="19" t="s">
        <v>1</v>
      </c>
      <c r="BG24" s="19" t="s">
        <v>1</v>
      </c>
      <c r="BH24" s="19" t="s">
        <v>1</v>
      </c>
      <c r="BI24" s="19" t="s">
        <v>1</v>
      </c>
      <c r="BJ24" s="19" t="s">
        <v>1</v>
      </c>
      <c r="BK24" s="19" t="s">
        <v>1</v>
      </c>
      <c r="BL24" s="19" t="s">
        <v>1</v>
      </c>
      <c r="BM24" s="19" t="s">
        <v>1</v>
      </c>
      <c r="BN24" s="19" t="s">
        <v>1</v>
      </c>
      <c r="BO24" s="19" t="s">
        <v>1</v>
      </c>
      <c r="BP24" s="19" t="s">
        <v>1</v>
      </c>
      <c r="BQ24" s="19" t="s">
        <v>1</v>
      </c>
      <c r="BR24" s="19" t="s">
        <v>1</v>
      </c>
      <c r="BS24" s="19" t="s">
        <v>1</v>
      </c>
      <c r="BT24" s="19" t="s">
        <v>1</v>
      </c>
      <c r="BU24" s="19" t="s">
        <v>1</v>
      </c>
      <c r="BV24" s="19" t="s">
        <v>1</v>
      </c>
      <c r="BW24" s="19" t="s">
        <v>1</v>
      </c>
      <c r="BX24" s="19" t="s">
        <v>1</v>
      </c>
      <c r="BY24" s="19" t="s">
        <v>1</v>
      </c>
      <c r="BZ24" s="19" t="s">
        <v>1</v>
      </c>
      <c r="CA24" s="19" t="s">
        <v>1</v>
      </c>
      <c r="CB24" s="19" t="s">
        <v>1</v>
      </c>
      <c r="CC24" s="19" t="s">
        <v>1</v>
      </c>
      <c r="CD24" s="19" t="s">
        <v>1</v>
      </c>
      <c r="CE24" s="19" t="s">
        <v>1</v>
      </c>
      <c r="CF24" s="19" t="s">
        <v>1</v>
      </c>
      <c r="CG24" s="19" t="s">
        <v>1</v>
      </c>
      <c r="CH24" s="19" t="s">
        <v>1</v>
      </c>
      <c r="CI24" s="19" t="s">
        <v>1</v>
      </c>
      <c r="CJ24" s="19" t="s">
        <v>346</v>
      </c>
      <c r="CK24" s="19" t="s">
        <v>343</v>
      </c>
      <c r="CL24" s="19" t="s">
        <v>360</v>
      </c>
      <c r="CM24" s="19" t="s">
        <v>343</v>
      </c>
      <c r="CN24" s="7" t="s">
        <v>373</v>
      </c>
      <c r="CO24" s="34" t="s">
        <v>341</v>
      </c>
      <c r="CP24" s="20">
        <v>37079</v>
      </c>
      <c r="CQ24" s="14" t="s">
        <v>1</v>
      </c>
      <c r="CR24" s="37" t="s">
        <v>27</v>
      </c>
      <c r="CS24" s="4" t="s">
        <v>360</v>
      </c>
      <c r="CT24" s="4" t="s">
        <v>360</v>
      </c>
    </row>
    <row r="25" spans="1:108" s="4" customFormat="1" ht="17" x14ac:dyDescent="0.25">
      <c r="A25" s="5" t="s">
        <v>12</v>
      </c>
      <c r="B25" s="5" t="s">
        <v>52</v>
      </c>
      <c r="C25" s="19">
        <v>24257</v>
      </c>
      <c r="D25" s="19">
        <v>24295</v>
      </c>
      <c r="E25" s="19">
        <v>24568</v>
      </c>
      <c r="F25" s="19">
        <v>25517</v>
      </c>
      <c r="G25" s="19">
        <v>27838</v>
      </c>
      <c r="H25" s="19">
        <v>31482</v>
      </c>
      <c r="I25" s="19">
        <v>35303</v>
      </c>
      <c r="J25" s="19">
        <v>38742</v>
      </c>
      <c r="K25" s="19">
        <v>41562</v>
      </c>
      <c r="L25" s="19">
        <v>43805</v>
      </c>
      <c r="M25" s="19">
        <v>45636</v>
      </c>
      <c r="N25" s="19">
        <v>47067</v>
      </c>
      <c r="O25" s="19">
        <v>48089</v>
      </c>
      <c r="P25" s="19">
        <v>48748</v>
      </c>
      <c r="Q25" s="19">
        <v>49173</v>
      </c>
      <c r="R25" s="19">
        <v>49442</v>
      </c>
      <c r="S25" s="20">
        <v>50261</v>
      </c>
      <c r="T25" s="14">
        <v>37.96</v>
      </c>
      <c r="U25" s="14">
        <v>37.93</v>
      </c>
      <c r="V25" s="14">
        <v>39.53</v>
      </c>
      <c r="W25" s="14">
        <v>45.09</v>
      </c>
      <c r="X25" s="14">
        <v>60.26</v>
      </c>
      <c r="Y25" s="14">
        <v>91.78</v>
      </c>
      <c r="Z25" s="14">
        <v>143.01</v>
      </c>
      <c r="AA25" s="14">
        <v>209.54</v>
      </c>
      <c r="AB25" s="14">
        <v>284.14</v>
      </c>
      <c r="AC25" s="14">
        <v>359.56</v>
      </c>
      <c r="AD25" s="14">
        <v>433.35</v>
      </c>
      <c r="AE25" s="14">
        <v>502.67</v>
      </c>
      <c r="AF25" s="14">
        <v>564.59</v>
      </c>
      <c r="AG25" s="14">
        <v>618.72</v>
      </c>
      <c r="AH25" s="14">
        <v>666.53</v>
      </c>
      <c r="AI25" s="14">
        <v>708.32</v>
      </c>
      <c r="AJ25" s="16">
        <v>910.49</v>
      </c>
      <c r="AK25" s="20" t="s">
        <v>81</v>
      </c>
      <c r="AL25" s="20" t="s">
        <v>81</v>
      </c>
      <c r="AM25" s="20" t="s">
        <v>101</v>
      </c>
      <c r="AN25" s="20" t="s">
        <v>82</v>
      </c>
      <c r="AO25" s="20" t="s">
        <v>119</v>
      </c>
      <c r="AP25" s="20" t="s">
        <v>231</v>
      </c>
      <c r="AQ25" s="20" t="s">
        <v>83</v>
      </c>
      <c r="AR25" s="20" t="s">
        <v>232</v>
      </c>
      <c r="AS25" s="20" t="s">
        <v>84</v>
      </c>
      <c r="AT25" s="20" t="s">
        <v>84</v>
      </c>
      <c r="AU25" s="20" t="s">
        <v>84</v>
      </c>
      <c r="AV25" s="20" t="s">
        <v>85</v>
      </c>
      <c r="AW25" s="20" t="s">
        <v>85</v>
      </c>
      <c r="AX25" s="20" t="s">
        <v>233</v>
      </c>
      <c r="AY25" s="20" t="s">
        <v>233</v>
      </c>
      <c r="AZ25" s="20" t="s">
        <v>233</v>
      </c>
      <c r="BA25" s="21" t="s">
        <v>29</v>
      </c>
      <c r="BB25" s="19" t="s">
        <v>1</v>
      </c>
      <c r="BC25" s="19" t="s">
        <v>1</v>
      </c>
      <c r="BD25" s="19" t="s">
        <v>1</v>
      </c>
      <c r="BE25" s="19" t="s">
        <v>1</v>
      </c>
      <c r="BF25" s="19" t="s">
        <v>1</v>
      </c>
      <c r="BG25" s="19" t="s">
        <v>1</v>
      </c>
      <c r="BH25" s="19" t="s">
        <v>1</v>
      </c>
      <c r="BI25" s="19" t="s">
        <v>1</v>
      </c>
      <c r="BJ25" s="19" t="s">
        <v>1</v>
      </c>
      <c r="BK25" s="19" t="s">
        <v>1</v>
      </c>
      <c r="BL25" s="19" t="s">
        <v>1</v>
      </c>
      <c r="BM25" s="19" t="s">
        <v>1</v>
      </c>
      <c r="BN25" s="19" t="s">
        <v>1</v>
      </c>
      <c r="BO25" s="19" t="s">
        <v>1</v>
      </c>
      <c r="BP25" s="19" t="s">
        <v>1</v>
      </c>
      <c r="BQ25" s="19" t="s">
        <v>1</v>
      </c>
      <c r="BR25" s="19" t="s">
        <v>1</v>
      </c>
      <c r="BS25" s="19" t="s">
        <v>1</v>
      </c>
      <c r="BT25" s="19" t="s">
        <v>1</v>
      </c>
      <c r="BU25" s="19" t="s">
        <v>1</v>
      </c>
      <c r="BV25" s="19" t="s">
        <v>1</v>
      </c>
      <c r="BW25" s="19" t="s">
        <v>1</v>
      </c>
      <c r="BX25" s="19" t="s">
        <v>1</v>
      </c>
      <c r="BY25" s="19" t="s">
        <v>1</v>
      </c>
      <c r="BZ25" s="19" t="s">
        <v>1</v>
      </c>
      <c r="CA25" s="19" t="s">
        <v>1</v>
      </c>
      <c r="CB25" s="19" t="s">
        <v>1</v>
      </c>
      <c r="CC25" s="19" t="s">
        <v>1</v>
      </c>
      <c r="CD25" s="19" t="s">
        <v>1</v>
      </c>
      <c r="CE25" s="19" t="s">
        <v>1</v>
      </c>
      <c r="CF25" s="19" t="s">
        <v>1</v>
      </c>
      <c r="CG25" s="19" t="s">
        <v>1</v>
      </c>
      <c r="CH25" s="19" t="s">
        <v>1</v>
      </c>
      <c r="CI25" s="19" t="s">
        <v>1</v>
      </c>
      <c r="CJ25" s="19" t="s">
        <v>346</v>
      </c>
      <c r="CK25" s="19" t="s">
        <v>343</v>
      </c>
      <c r="CL25" s="19" t="s">
        <v>360</v>
      </c>
      <c r="CM25" s="19" t="s">
        <v>343</v>
      </c>
      <c r="CN25" s="7" t="s">
        <v>373</v>
      </c>
      <c r="CO25" s="34" t="s">
        <v>341</v>
      </c>
      <c r="CP25" s="20">
        <v>50261</v>
      </c>
      <c r="CQ25" s="14" t="s">
        <v>1</v>
      </c>
      <c r="CR25" s="37" t="s">
        <v>29</v>
      </c>
      <c r="CS25" s="4" t="s">
        <v>360</v>
      </c>
      <c r="CT25" s="4" t="s">
        <v>360</v>
      </c>
    </row>
    <row r="26" spans="1:108" s="4" customFormat="1" ht="17" x14ac:dyDescent="0.25">
      <c r="A26" s="5" t="s">
        <v>14</v>
      </c>
      <c r="B26" s="5" t="s">
        <v>52</v>
      </c>
      <c r="C26" s="19">
        <v>5222</v>
      </c>
      <c r="D26" s="19">
        <v>5236</v>
      </c>
      <c r="E26" s="19">
        <v>5237</v>
      </c>
      <c r="F26" s="19">
        <v>5228</v>
      </c>
      <c r="G26" s="19">
        <v>5298</v>
      </c>
      <c r="H26" s="19">
        <v>5478</v>
      </c>
      <c r="I26" s="19">
        <v>5937</v>
      </c>
      <c r="J26" s="19">
        <v>6925</v>
      </c>
      <c r="K26" s="19">
        <v>8507</v>
      </c>
      <c r="L26" s="19">
        <v>10752</v>
      </c>
      <c r="M26" s="19">
        <v>13545</v>
      </c>
      <c r="N26" s="19">
        <v>16498</v>
      </c>
      <c r="O26" s="19">
        <v>19254</v>
      </c>
      <c r="P26" s="19">
        <v>21493</v>
      </c>
      <c r="Q26" s="19">
        <v>23220</v>
      </c>
      <c r="R26" s="19">
        <v>24364</v>
      </c>
      <c r="S26" s="20">
        <v>26820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4" t="s">
        <v>1</v>
      </c>
      <c r="AA26" s="14" t="s">
        <v>1</v>
      </c>
      <c r="AB26" s="14">
        <v>1</v>
      </c>
      <c r="AC26" s="14">
        <v>2.25</v>
      </c>
      <c r="AD26" s="14">
        <v>2.8</v>
      </c>
      <c r="AE26" s="14">
        <v>3.52</v>
      </c>
      <c r="AF26" s="14">
        <v>4.53</v>
      </c>
      <c r="AG26" s="14">
        <v>5.0999999999999996</v>
      </c>
      <c r="AH26" s="14">
        <v>5.89</v>
      </c>
      <c r="AI26" s="14">
        <v>6.93</v>
      </c>
      <c r="AJ26" s="16">
        <v>15.78</v>
      </c>
      <c r="AK26" s="5" t="s">
        <v>1</v>
      </c>
      <c r="AL26" s="5" t="s">
        <v>1</v>
      </c>
      <c r="AM26" s="5" t="s">
        <v>1</v>
      </c>
      <c r="AN26" s="5" t="s">
        <v>1</v>
      </c>
      <c r="AO26" s="5" t="s">
        <v>1</v>
      </c>
      <c r="AP26" s="5" t="s">
        <v>1</v>
      </c>
      <c r="AQ26" s="5" t="s">
        <v>1</v>
      </c>
      <c r="AR26" s="5" t="s">
        <v>1</v>
      </c>
      <c r="AS26" s="23" t="s">
        <v>253</v>
      </c>
      <c r="AT26" s="20" t="s">
        <v>91</v>
      </c>
      <c r="AU26" s="20" t="s">
        <v>254</v>
      </c>
      <c r="AV26" s="23" t="s">
        <v>255</v>
      </c>
      <c r="AW26" s="20" t="s">
        <v>92</v>
      </c>
      <c r="AX26" s="20" t="s">
        <v>256</v>
      </c>
      <c r="AY26" s="20" t="s">
        <v>257</v>
      </c>
      <c r="AZ26" s="20" t="s">
        <v>94</v>
      </c>
      <c r="BA26" s="21" t="s">
        <v>31</v>
      </c>
      <c r="BB26" s="19" t="s">
        <v>1</v>
      </c>
      <c r="BC26" s="19" t="s">
        <v>1</v>
      </c>
      <c r="BD26" s="19" t="s">
        <v>1</v>
      </c>
      <c r="BE26" s="19" t="s">
        <v>1</v>
      </c>
      <c r="BF26" s="19" t="s">
        <v>1</v>
      </c>
      <c r="BG26" s="19" t="s">
        <v>1</v>
      </c>
      <c r="BH26" s="19" t="s">
        <v>1</v>
      </c>
      <c r="BI26" s="19" t="s">
        <v>1</v>
      </c>
      <c r="BJ26" s="19" t="s">
        <v>1</v>
      </c>
      <c r="BK26" s="19" t="s">
        <v>1</v>
      </c>
      <c r="BL26" s="19" t="s">
        <v>1</v>
      </c>
      <c r="BM26" s="19" t="s">
        <v>1</v>
      </c>
      <c r="BN26" s="19" t="s">
        <v>1</v>
      </c>
      <c r="BO26" s="19" t="s">
        <v>1</v>
      </c>
      <c r="BP26" s="19" t="s">
        <v>1</v>
      </c>
      <c r="BQ26" s="19" t="s">
        <v>1</v>
      </c>
      <c r="BR26" s="19" t="s">
        <v>1</v>
      </c>
      <c r="BS26" s="19" t="s">
        <v>1</v>
      </c>
      <c r="BT26" s="19" t="s">
        <v>1</v>
      </c>
      <c r="BU26" s="19" t="s">
        <v>1</v>
      </c>
      <c r="BV26" s="19" t="s">
        <v>1</v>
      </c>
      <c r="BW26" s="19" t="s">
        <v>1</v>
      </c>
      <c r="BX26" s="19" t="s">
        <v>1</v>
      </c>
      <c r="BY26" s="19" t="s">
        <v>1</v>
      </c>
      <c r="BZ26" s="19" t="s">
        <v>1</v>
      </c>
      <c r="CA26" s="19" t="s">
        <v>1</v>
      </c>
      <c r="CB26" s="19" t="s">
        <v>1</v>
      </c>
      <c r="CC26" s="19" t="s">
        <v>1</v>
      </c>
      <c r="CD26" s="19" t="s">
        <v>1</v>
      </c>
      <c r="CE26" s="19" t="s">
        <v>1</v>
      </c>
      <c r="CF26" s="19" t="s">
        <v>1</v>
      </c>
      <c r="CG26" s="19" t="s">
        <v>1</v>
      </c>
      <c r="CH26" s="19" t="s">
        <v>1</v>
      </c>
      <c r="CI26" s="19" t="s">
        <v>1</v>
      </c>
      <c r="CJ26" s="19" t="s">
        <v>346</v>
      </c>
      <c r="CK26" s="19" t="s">
        <v>343</v>
      </c>
      <c r="CL26" s="19" t="s">
        <v>360</v>
      </c>
      <c r="CM26" s="19" t="s">
        <v>343</v>
      </c>
      <c r="CN26" s="7" t="s">
        <v>373</v>
      </c>
      <c r="CO26" s="34" t="s">
        <v>407</v>
      </c>
      <c r="CP26" s="20">
        <v>26820</v>
      </c>
      <c r="CQ26" s="14" t="s">
        <v>1</v>
      </c>
      <c r="CR26" s="37" t="s">
        <v>31</v>
      </c>
      <c r="CS26" s="4" t="s">
        <v>360</v>
      </c>
      <c r="CT26" s="4" t="s">
        <v>360</v>
      </c>
    </row>
    <row r="27" spans="1:108" ht="17" x14ac:dyDescent="0.25">
      <c r="A27" s="5" t="s">
        <v>20</v>
      </c>
      <c r="B27" s="5" t="s">
        <v>52</v>
      </c>
      <c r="C27" s="19">
        <v>22541</v>
      </c>
      <c r="D27" s="19">
        <v>22585</v>
      </c>
      <c r="E27" s="19">
        <v>22809</v>
      </c>
      <c r="F27" s="19">
        <v>23724</v>
      </c>
      <c r="G27" s="19">
        <v>25754</v>
      </c>
      <c r="H27" s="19">
        <v>28768</v>
      </c>
      <c r="I27" s="19">
        <v>31782</v>
      </c>
      <c r="J27" s="19">
        <v>34583</v>
      </c>
      <c r="K27" s="19">
        <v>36980</v>
      </c>
      <c r="L27" s="19">
        <v>38953</v>
      </c>
      <c r="M27" s="19">
        <v>40562</v>
      </c>
      <c r="N27" s="19">
        <v>41881</v>
      </c>
      <c r="O27" s="19">
        <v>42883</v>
      </c>
      <c r="P27" s="19">
        <v>43595</v>
      </c>
      <c r="Q27" s="19">
        <v>44073</v>
      </c>
      <c r="R27" s="19">
        <v>44420</v>
      </c>
      <c r="S27" s="20">
        <v>45691</v>
      </c>
      <c r="T27" s="14">
        <v>47.35</v>
      </c>
      <c r="U27" s="14">
        <v>47.46</v>
      </c>
      <c r="V27" s="14">
        <v>48.44</v>
      </c>
      <c r="W27" s="14">
        <v>52.19</v>
      </c>
      <c r="X27" s="14">
        <v>61.53</v>
      </c>
      <c r="Y27" s="14">
        <v>76.67</v>
      </c>
      <c r="Z27" s="14">
        <v>96.51</v>
      </c>
      <c r="AA27" s="14">
        <v>118.03</v>
      </c>
      <c r="AB27" s="14">
        <v>138.56</v>
      </c>
      <c r="AC27" s="14">
        <v>158.05000000000001</v>
      </c>
      <c r="AD27" s="14">
        <v>174.34</v>
      </c>
      <c r="AE27" s="14">
        <v>188.55</v>
      </c>
      <c r="AF27" s="14">
        <v>199.31</v>
      </c>
      <c r="AG27" s="14">
        <v>208.14</v>
      </c>
      <c r="AH27" s="14">
        <v>215.15</v>
      </c>
      <c r="AI27" s="14">
        <v>220.47</v>
      </c>
      <c r="AJ27" s="2">
        <v>240.94</v>
      </c>
      <c r="AK27" s="20" t="s">
        <v>101</v>
      </c>
      <c r="AL27" s="20" t="s">
        <v>101</v>
      </c>
      <c r="AM27" s="20" t="s">
        <v>101</v>
      </c>
      <c r="AN27" s="20" t="s">
        <v>101</v>
      </c>
      <c r="AO27" s="20" t="s">
        <v>81</v>
      </c>
      <c r="AP27" s="20" t="s">
        <v>296</v>
      </c>
      <c r="AQ27" s="20" t="s">
        <v>102</v>
      </c>
      <c r="AR27" s="20" t="s">
        <v>297</v>
      </c>
      <c r="AS27" s="20" t="s">
        <v>298</v>
      </c>
      <c r="AT27" s="5" t="s">
        <v>1</v>
      </c>
      <c r="AU27" s="20" t="s">
        <v>299</v>
      </c>
      <c r="AV27" s="20" t="s">
        <v>33</v>
      </c>
      <c r="AW27" s="20" t="s">
        <v>103</v>
      </c>
      <c r="AX27" s="20" t="s">
        <v>300</v>
      </c>
      <c r="AY27" s="20" t="s">
        <v>301</v>
      </c>
      <c r="AZ27" s="20" t="s">
        <v>301</v>
      </c>
      <c r="BA27" s="21" t="s">
        <v>64</v>
      </c>
      <c r="BB27" s="19" t="s">
        <v>1</v>
      </c>
      <c r="BC27" s="19" t="s">
        <v>1</v>
      </c>
      <c r="BD27" s="19" t="s">
        <v>1</v>
      </c>
      <c r="BE27" s="19" t="s">
        <v>1</v>
      </c>
      <c r="BF27" s="19" t="s">
        <v>1</v>
      </c>
      <c r="BG27" s="19" t="s">
        <v>1</v>
      </c>
      <c r="BH27" s="19" t="s">
        <v>1</v>
      </c>
      <c r="BI27" s="19" t="s">
        <v>1</v>
      </c>
      <c r="BJ27" s="19" t="s">
        <v>1</v>
      </c>
      <c r="BK27" s="19" t="s">
        <v>1</v>
      </c>
      <c r="BL27" s="19" t="s">
        <v>1</v>
      </c>
      <c r="BM27" s="19" t="s">
        <v>1</v>
      </c>
      <c r="BN27" s="19" t="s">
        <v>1</v>
      </c>
      <c r="BO27" s="19" t="s">
        <v>1</v>
      </c>
      <c r="BP27" s="19" t="s">
        <v>1</v>
      </c>
      <c r="BQ27" s="19" t="s">
        <v>1</v>
      </c>
      <c r="BR27" s="19" t="s">
        <v>1</v>
      </c>
      <c r="BS27" s="19" t="s">
        <v>1</v>
      </c>
      <c r="BT27" s="19" t="s">
        <v>1</v>
      </c>
      <c r="BU27" s="19" t="s">
        <v>1</v>
      </c>
      <c r="BV27" s="19" t="s">
        <v>1</v>
      </c>
      <c r="BW27" s="19" t="s">
        <v>1</v>
      </c>
      <c r="BX27" s="19" t="s">
        <v>1</v>
      </c>
      <c r="BY27" s="19" t="s">
        <v>1</v>
      </c>
      <c r="BZ27" s="19" t="s">
        <v>1</v>
      </c>
      <c r="CA27" s="19" t="s">
        <v>1</v>
      </c>
      <c r="CB27" s="19" t="s">
        <v>1</v>
      </c>
      <c r="CC27" s="19" t="s">
        <v>1</v>
      </c>
      <c r="CD27" s="19" t="s">
        <v>1</v>
      </c>
      <c r="CE27" s="19" t="s">
        <v>1</v>
      </c>
      <c r="CF27" s="19" t="s">
        <v>1</v>
      </c>
      <c r="CG27" s="19" t="s">
        <v>1</v>
      </c>
      <c r="CH27" s="19" t="s">
        <v>1</v>
      </c>
      <c r="CI27" s="19" t="s">
        <v>1</v>
      </c>
      <c r="CJ27" s="19" t="s">
        <v>346</v>
      </c>
      <c r="CK27" s="19" t="s">
        <v>343</v>
      </c>
      <c r="CL27" s="19" t="s">
        <v>360</v>
      </c>
      <c r="CM27" s="19" t="s">
        <v>343</v>
      </c>
      <c r="CN27" s="7" t="s">
        <v>373</v>
      </c>
      <c r="CO27" s="34" t="s">
        <v>341</v>
      </c>
      <c r="CP27" s="20">
        <v>45691</v>
      </c>
      <c r="CQ27" s="14" t="s">
        <v>1</v>
      </c>
      <c r="CR27" s="37" t="s">
        <v>64</v>
      </c>
      <c r="CS27" s="4" t="s">
        <v>360</v>
      </c>
      <c r="CT27" s="4" t="s">
        <v>360</v>
      </c>
    </row>
    <row r="28" spans="1:108" ht="17" x14ac:dyDescent="0.25">
      <c r="A28" s="49" t="s">
        <v>21</v>
      </c>
      <c r="B28" s="49" t="s">
        <v>52</v>
      </c>
      <c r="C28" s="29">
        <v>2345</v>
      </c>
      <c r="D28" s="29">
        <v>2348</v>
      </c>
      <c r="E28" s="29">
        <v>2406</v>
      </c>
      <c r="F28" s="29">
        <v>2616</v>
      </c>
      <c r="G28" s="29">
        <v>3344</v>
      </c>
      <c r="H28" s="29">
        <v>4725</v>
      </c>
      <c r="I28" s="29">
        <v>6940</v>
      </c>
      <c r="J28" s="29">
        <v>9696</v>
      </c>
      <c r="K28" s="29">
        <v>12563</v>
      </c>
      <c r="L28" s="29">
        <v>15349</v>
      </c>
      <c r="M28" s="29">
        <v>17764</v>
      </c>
      <c r="N28" s="29">
        <v>19775</v>
      </c>
      <c r="O28" s="29">
        <v>21445</v>
      </c>
      <c r="P28" s="29">
        <v>22887</v>
      </c>
      <c r="Q28" s="29">
        <v>23988</v>
      </c>
      <c r="R28" s="29">
        <v>24929</v>
      </c>
      <c r="S28" s="30">
        <v>28555</v>
      </c>
      <c r="T28" s="15">
        <v>13.8</v>
      </c>
      <c r="U28" s="15">
        <v>13.84</v>
      </c>
      <c r="V28" s="15">
        <v>14.14</v>
      </c>
      <c r="W28" s="15">
        <v>15.17</v>
      </c>
      <c r="X28" s="15">
        <v>18.059999999999999</v>
      </c>
      <c r="Y28" s="15">
        <v>23.05</v>
      </c>
      <c r="Z28" s="15">
        <v>30.8</v>
      </c>
      <c r="AA28" s="15">
        <v>40.39</v>
      </c>
      <c r="AB28" s="15">
        <v>50.97</v>
      </c>
      <c r="AC28" s="15">
        <v>60.24</v>
      </c>
      <c r="AD28" s="15">
        <v>68.86</v>
      </c>
      <c r="AE28" s="15">
        <v>75.8</v>
      </c>
      <c r="AF28" s="15">
        <v>81.2</v>
      </c>
      <c r="AG28" s="15">
        <v>85.31</v>
      </c>
      <c r="AH28" s="15">
        <v>88.29</v>
      </c>
      <c r="AI28" s="15">
        <v>90.42</v>
      </c>
      <c r="AJ28" s="2">
        <v>96.08</v>
      </c>
      <c r="AK28" s="30" t="s">
        <v>38</v>
      </c>
      <c r="AL28" s="30" t="s">
        <v>302</v>
      </c>
      <c r="AM28" s="30" t="s">
        <v>303</v>
      </c>
      <c r="AN28" s="30" t="s">
        <v>104</v>
      </c>
      <c r="AO28" s="30" t="s">
        <v>304</v>
      </c>
      <c r="AP28" s="30" t="s">
        <v>305</v>
      </c>
      <c r="AQ28" s="30" t="s">
        <v>105</v>
      </c>
      <c r="AR28" s="30" t="s">
        <v>296</v>
      </c>
      <c r="AS28" s="30" t="s">
        <v>106</v>
      </c>
      <c r="AT28" s="30" t="s">
        <v>106</v>
      </c>
      <c r="AU28" s="30" t="s">
        <v>306</v>
      </c>
      <c r="AV28" s="30" t="s">
        <v>307</v>
      </c>
      <c r="AW28" s="30" t="s">
        <v>107</v>
      </c>
      <c r="AX28" s="30" t="s">
        <v>308</v>
      </c>
      <c r="AY28" s="30" t="s">
        <v>309</v>
      </c>
      <c r="AZ28" s="30" t="s">
        <v>310</v>
      </c>
      <c r="BA28" s="31" t="s">
        <v>33</v>
      </c>
      <c r="BB28" s="29" t="s">
        <v>1</v>
      </c>
      <c r="BC28" s="29" t="s">
        <v>1</v>
      </c>
      <c r="BD28" s="29" t="s">
        <v>1</v>
      </c>
      <c r="BE28" s="29" t="s">
        <v>1</v>
      </c>
      <c r="BF28" s="29" t="s">
        <v>1</v>
      </c>
      <c r="BG28" s="29" t="s">
        <v>1</v>
      </c>
      <c r="BH28" s="29" t="s">
        <v>1</v>
      </c>
      <c r="BI28" s="29" t="s">
        <v>1</v>
      </c>
      <c r="BJ28" s="29" t="s">
        <v>1</v>
      </c>
      <c r="BK28" s="29" t="s">
        <v>1</v>
      </c>
      <c r="BL28" s="29" t="s">
        <v>1</v>
      </c>
      <c r="BM28" s="29" t="s">
        <v>1</v>
      </c>
      <c r="BN28" s="29" t="s">
        <v>1</v>
      </c>
      <c r="BO28" s="29" t="s">
        <v>1</v>
      </c>
      <c r="BP28" s="29" t="s">
        <v>1</v>
      </c>
      <c r="BQ28" s="29" t="s">
        <v>1</v>
      </c>
      <c r="BR28" s="29" t="s">
        <v>1</v>
      </c>
      <c r="BS28" s="29" t="s">
        <v>1</v>
      </c>
      <c r="BT28" s="29" t="s">
        <v>1</v>
      </c>
      <c r="BU28" s="29" t="s">
        <v>1</v>
      </c>
      <c r="BV28" s="29" t="s">
        <v>1</v>
      </c>
      <c r="BW28" s="29" t="s">
        <v>1</v>
      </c>
      <c r="BX28" s="29" t="s">
        <v>1</v>
      </c>
      <c r="BY28" s="29" t="s">
        <v>1</v>
      </c>
      <c r="BZ28" s="29" t="s">
        <v>1</v>
      </c>
      <c r="CA28" s="29" t="s">
        <v>1</v>
      </c>
      <c r="CB28" s="29" t="s">
        <v>1</v>
      </c>
      <c r="CC28" s="29" t="s">
        <v>1</v>
      </c>
      <c r="CD28" s="29" t="s">
        <v>1</v>
      </c>
      <c r="CE28" s="29" t="s">
        <v>1</v>
      </c>
      <c r="CF28" s="29" t="s">
        <v>1</v>
      </c>
      <c r="CG28" s="29" t="s">
        <v>1</v>
      </c>
      <c r="CH28" s="29" t="s">
        <v>1</v>
      </c>
      <c r="CI28" s="29" t="s">
        <v>1</v>
      </c>
      <c r="CJ28" s="19" t="s">
        <v>348</v>
      </c>
      <c r="CK28" s="19" t="s">
        <v>343</v>
      </c>
      <c r="CL28" s="19" t="s">
        <v>360</v>
      </c>
      <c r="CM28" s="19" t="s">
        <v>343</v>
      </c>
      <c r="CN28" s="7" t="s">
        <v>373</v>
      </c>
      <c r="CO28" s="34" t="s">
        <v>341</v>
      </c>
      <c r="CP28" s="20">
        <v>28555</v>
      </c>
      <c r="CQ28" s="15" t="s">
        <v>1</v>
      </c>
      <c r="CR28" s="37" t="s">
        <v>33</v>
      </c>
      <c r="CS28" s="4" t="s">
        <v>360</v>
      </c>
      <c r="CT28" s="4" t="s">
        <v>360</v>
      </c>
    </row>
    <row r="29" spans="1:108" ht="17" x14ac:dyDescent="0.25">
      <c r="A29" s="19" t="s">
        <v>190</v>
      </c>
      <c r="CJ29" s="32"/>
      <c r="CN29" s="32"/>
    </row>
    <row r="30" spans="1:108" x14ac:dyDescent="0.2">
      <c r="A30" s="19" t="s">
        <v>381</v>
      </c>
    </row>
    <row r="32" spans="1:108" s="2" customFormat="1" ht="23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6"/>
      <c r="AL32" s="16"/>
      <c r="AM32" s="16"/>
      <c r="AN32" s="16"/>
      <c r="AO32" s="16"/>
      <c r="AP32" s="16"/>
      <c r="AQ32" s="55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56"/>
      <c r="CK32" s="16"/>
      <c r="CL32" s="16"/>
      <c r="CN32" s="56"/>
      <c r="CQ32" s="12"/>
    </row>
    <row r="33" spans="1:95" s="2" customFormat="1" ht="23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6"/>
      <c r="AL33" s="16"/>
      <c r="AM33" s="16"/>
      <c r="AN33" s="16"/>
      <c r="AO33" s="16"/>
      <c r="AP33" s="16"/>
      <c r="AQ33" s="55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56"/>
      <c r="CK33" s="16"/>
      <c r="CL33" s="16"/>
      <c r="CN33" s="56"/>
      <c r="CQ33" s="12"/>
    </row>
    <row r="34" spans="1:95" s="2" customFormat="1" ht="23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6"/>
      <c r="AL34" s="16"/>
      <c r="AM34" s="16"/>
      <c r="AN34" s="16"/>
      <c r="AO34" s="16"/>
      <c r="AP34" s="16"/>
      <c r="AQ34" s="55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56"/>
      <c r="CK34" s="16"/>
      <c r="CL34" s="16"/>
      <c r="CN34" s="56"/>
      <c r="CQ34" s="12"/>
    </row>
    <row r="35" spans="1:95" s="2" customFormat="1" ht="23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6"/>
      <c r="AL35" s="16"/>
      <c r="AM35" s="16"/>
      <c r="AN35" s="16"/>
      <c r="AO35" s="16"/>
      <c r="AP35" s="16"/>
      <c r="AQ35" s="55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56"/>
      <c r="CK35" s="16"/>
      <c r="CL35" s="16"/>
      <c r="CN35" s="56"/>
      <c r="CQ35" s="12"/>
    </row>
    <row r="36" spans="1:95" s="2" customFormat="1" ht="23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6"/>
      <c r="AL36" s="16"/>
      <c r="AM36" s="16"/>
      <c r="AN36" s="16"/>
      <c r="AO36" s="16"/>
      <c r="AP36" s="16"/>
      <c r="AQ36" s="55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56"/>
      <c r="CK36" s="16"/>
      <c r="CL36" s="16"/>
      <c r="CN36" s="56"/>
      <c r="CQ36" s="12"/>
    </row>
    <row r="37" spans="1:95" s="2" customForma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6"/>
      <c r="AL37" s="16"/>
      <c r="AM37" s="16"/>
      <c r="AN37" s="16"/>
      <c r="AO37" s="16"/>
      <c r="AP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56"/>
      <c r="CK37" s="16"/>
      <c r="CL37" s="16"/>
      <c r="CN37" s="56"/>
      <c r="CQ37" s="12"/>
    </row>
    <row r="38" spans="1:95" s="2" customForma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6"/>
      <c r="AL38" s="16"/>
      <c r="AM38" s="16"/>
      <c r="AN38" s="16"/>
      <c r="AO38" s="16"/>
      <c r="AP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56"/>
      <c r="CK38" s="16"/>
      <c r="CL38" s="16"/>
      <c r="CN38" s="56"/>
      <c r="CQ38" s="12"/>
    </row>
    <row r="39" spans="1:95" s="2" customForma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6"/>
      <c r="AL39" s="16"/>
      <c r="AM39" s="16"/>
      <c r="AN39" s="16"/>
      <c r="AO39" s="16"/>
      <c r="AP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56"/>
      <c r="CK39" s="16"/>
      <c r="CL39" s="16"/>
      <c r="CN39" s="56"/>
      <c r="CQ39" s="12"/>
    </row>
    <row r="40" spans="1:95" s="2" customForma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6"/>
      <c r="AL40" s="16"/>
      <c r="AM40" s="16"/>
      <c r="AN40" s="16"/>
      <c r="AO40" s="16"/>
      <c r="AP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56"/>
      <c r="CK40" s="16"/>
      <c r="CL40" s="16"/>
      <c r="CN40" s="56"/>
      <c r="CQ40" s="12"/>
    </row>
    <row r="41" spans="1:95" s="2" customForma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6"/>
      <c r="AL41" s="16"/>
      <c r="AM41" s="16"/>
      <c r="AN41" s="16"/>
      <c r="AO41" s="16"/>
      <c r="AP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56"/>
      <c r="CK41" s="16"/>
      <c r="CL41" s="16"/>
      <c r="CN41" s="56"/>
      <c r="CQ41" s="12"/>
    </row>
    <row r="42" spans="1:95" s="2" customForma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6"/>
      <c r="AL42" s="16"/>
      <c r="AM42" s="16"/>
      <c r="AN42" s="16"/>
      <c r="AO42" s="16"/>
      <c r="AP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56"/>
      <c r="CK42" s="16"/>
      <c r="CL42" s="16"/>
      <c r="CN42" s="56"/>
      <c r="CQ42" s="12"/>
    </row>
    <row r="43" spans="1:95" s="2" customForma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6"/>
      <c r="AL43" s="16"/>
      <c r="AM43" s="16"/>
      <c r="AN43" s="16"/>
      <c r="AO43" s="16"/>
      <c r="AP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56"/>
      <c r="CK43" s="16"/>
      <c r="CL43" s="16"/>
      <c r="CN43" s="56"/>
      <c r="CQ43" s="12"/>
    </row>
    <row r="44" spans="1:95" s="2" customForma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6"/>
      <c r="AL44" s="16"/>
      <c r="AM44" s="16"/>
      <c r="AN44" s="16"/>
      <c r="AO44" s="16"/>
      <c r="AP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56"/>
      <c r="CK44" s="16"/>
      <c r="CL44" s="16"/>
      <c r="CN44" s="56"/>
      <c r="CQ44" s="12"/>
    </row>
    <row r="45" spans="1:95" s="2" customForma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6"/>
      <c r="AL45" s="16"/>
      <c r="AM45" s="16"/>
      <c r="AN45" s="16"/>
      <c r="AO45" s="16"/>
      <c r="AP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56"/>
      <c r="CK45" s="16"/>
      <c r="CL45" s="16"/>
      <c r="CN45" s="56"/>
      <c r="CQ45" s="12"/>
    </row>
    <row r="46" spans="1:95" s="2" customForma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6"/>
      <c r="AL46" s="16"/>
      <c r="AM46" s="16"/>
      <c r="AN46" s="16"/>
      <c r="AO46" s="16"/>
      <c r="AP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56"/>
      <c r="CK46" s="16"/>
      <c r="CL46" s="16"/>
      <c r="CN46" s="56"/>
      <c r="CQ46" s="12"/>
    </row>
    <row r="47" spans="1:95" s="2" customForma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6"/>
      <c r="AL47" s="16"/>
      <c r="AM47" s="16"/>
      <c r="AN47" s="16"/>
      <c r="AO47" s="16"/>
      <c r="AP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56"/>
      <c r="CK47" s="16"/>
      <c r="CL47" s="16"/>
      <c r="CN47" s="56"/>
      <c r="CQ47" s="12"/>
    </row>
    <row r="48" spans="1:95" s="2" customForma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6"/>
      <c r="AL48" s="16"/>
      <c r="AM48" s="16"/>
      <c r="AN48" s="16"/>
      <c r="AO48" s="16"/>
      <c r="AP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56"/>
      <c r="CK48" s="16"/>
      <c r="CL48" s="16"/>
      <c r="CN48" s="56"/>
      <c r="CQ48" s="12"/>
    </row>
    <row r="49" spans="1:95" s="2" customForma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6"/>
      <c r="AL49" s="16"/>
      <c r="AM49" s="16"/>
      <c r="AN49" s="16"/>
      <c r="AO49" s="16"/>
      <c r="AP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56"/>
      <c r="CK49" s="16"/>
      <c r="CL49" s="16"/>
      <c r="CN49" s="56"/>
      <c r="CQ49" s="12"/>
    </row>
  </sheetData>
  <sortState xmlns:xlrd2="http://schemas.microsoft.com/office/spreadsheetml/2017/richdata2" ref="A9:DD28">
    <sortCondition ref="CN9:CN28"/>
  </sortState>
  <phoneticPr fontId="8" type="noConversion"/>
  <conditionalFormatting sqref="CJ7 CN7">
    <cfRule type="cellIs" dxfId="185" priority="201" operator="between">
      <formula>0.95</formula>
      <formula>1.01</formula>
    </cfRule>
  </conditionalFormatting>
  <conditionalFormatting sqref="AZ8">
    <cfRule type="cellIs" dxfId="184" priority="199" operator="between">
      <formula>5000</formula>
      <formula>10000</formula>
    </cfRule>
  </conditionalFormatting>
  <conditionalFormatting sqref="C8">
    <cfRule type="cellIs" dxfId="183" priority="233" operator="between">
      <formula>5000</formula>
      <formula>10000</formula>
    </cfRule>
  </conditionalFormatting>
  <conditionalFormatting sqref="D8">
    <cfRule type="cellIs" dxfId="182" priority="232" operator="between">
      <formula>5000</formula>
      <formula>10000</formula>
    </cfRule>
  </conditionalFormatting>
  <conditionalFormatting sqref="E8">
    <cfRule type="cellIs" dxfId="181" priority="231" operator="between">
      <formula>5000</formula>
      <formula>10000</formula>
    </cfRule>
  </conditionalFormatting>
  <conditionalFormatting sqref="F8">
    <cfRule type="cellIs" dxfId="180" priority="230" operator="between">
      <formula>5000</formula>
      <formula>10000</formula>
    </cfRule>
  </conditionalFormatting>
  <conditionalFormatting sqref="G8">
    <cfRule type="cellIs" dxfId="179" priority="229" operator="between">
      <formula>5000</formula>
      <formula>10000</formula>
    </cfRule>
  </conditionalFormatting>
  <conditionalFormatting sqref="H8">
    <cfRule type="cellIs" dxfId="178" priority="228" operator="between">
      <formula>5000</formula>
      <formula>10000</formula>
    </cfRule>
  </conditionalFormatting>
  <conditionalFormatting sqref="I8">
    <cfRule type="cellIs" dxfId="177" priority="227" operator="between">
      <formula>5000</formula>
      <formula>10000</formula>
    </cfRule>
  </conditionalFormatting>
  <conditionalFormatting sqref="J8">
    <cfRule type="cellIs" dxfId="176" priority="226" operator="between">
      <formula>5000</formula>
      <formula>10000</formula>
    </cfRule>
  </conditionalFormatting>
  <conditionalFormatting sqref="K8">
    <cfRule type="cellIs" dxfId="175" priority="225" operator="between">
      <formula>5000</formula>
      <formula>10000</formula>
    </cfRule>
  </conditionalFormatting>
  <conditionalFormatting sqref="L8">
    <cfRule type="cellIs" dxfId="174" priority="224" operator="between">
      <formula>5000</formula>
      <formula>10000</formula>
    </cfRule>
  </conditionalFormatting>
  <conditionalFormatting sqref="M8">
    <cfRule type="cellIs" dxfId="173" priority="223" operator="between">
      <formula>5000</formula>
      <formula>10000</formula>
    </cfRule>
  </conditionalFormatting>
  <conditionalFormatting sqref="N8">
    <cfRule type="cellIs" dxfId="172" priority="222" operator="between">
      <formula>5000</formula>
      <formula>10000</formula>
    </cfRule>
  </conditionalFormatting>
  <conditionalFormatting sqref="O8">
    <cfRule type="cellIs" dxfId="171" priority="221" operator="between">
      <formula>5000</formula>
      <formula>10000</formula>
    </cfRule>
  </conditionalFormatting>
  <conditionalFormatting sqref="P8">
    <cfRule type="cellIs" dxfId="170" priority="220" operator="between">
      <formula>5000</formula>
      <formula>10000</formula>
    </cfRule>
  </conditionalFormatting>
  <conditionalFormatting sqref="Q8">
    <cfRule type="cellIs" dxfId="169" priority="219" operator="between">
      <formula>5000</formula>
      <formula>10000</formula>
    </cfRule>
  </conditionalFormatting>
  <conditionalFormatting sqref="R8">
    <cfRule type="cellIs" dxfId="168" priority="218" operator="between">
      <formula>5000</formula>
      <formula>10000</formula>
    </cfRule>
  </conditionalFormatting>
  <conditionalFormatting sqref="S8">
    <cfRule type="cellIs" dxfId="167" priority="217" operator="between">
      <formula>5000</formula>
      <formula>10000</formula>
    </cfRule>
  </conditionalFormatting>
  <conditionalFormatting sqref="C9:S28">
    <cfRule type="cellIs" dxfId="166" priority="216" operator="lessThan">
      <formula>5000</formula>
    </cfRule>
  </conditionalFormatting>
  <conditionalFormatting sqref="BA8">
    <cfRule type="cellIs" dxfId="165" priority="198" operator="between">
      <formula>5000</formula>
      <formula>10000</formula>
    </cfRule>
  </conditionalFormatting>
  <conditionalFormatting sqref="CI8">
    <cfRule type="cellIs" dxfId="164" priority="143" operator="between">
      <formula>5000</formula>
      <formula>10000</formula>
    </cfRule>
  </conditionalFormatting>
  <conditionalFormatting sqref="BA9:BA28">
    <cfRule type="containsText" dxfId="163" priority="215" operator="containsText" text="..">
      <formula>NOT(ISERROR(SEARCH("..",BA9)))</formula>
    </cfRule>
  </conditionalFormatting>
  <conditionalFormatting sqref="AK8">
    <cfRule type="cellIs" dxfId="162" priority="214" operator="between">
      <formula>5000</formula>
      <formula>10000</formula>
    </cfRule>
  </conditionalFormatting>
  <conditionalFormatting sqref="AL8">
    <cfRule type="cellIs" dxfId="161" priority="213" operator="between">
      <formula>5000</formula>
      <formula>10000</formula>
    </cfRule>
  </conditionalFormatting>
  <conditionalFormatting sqref="AM8">
    <cfRule type="cellIs" dxfId="160" priority="212" operator="between">
      <formula>5000</formula>
      <formula>10000</formula>
    </cfRule>
  </conditionalFormatting>
  <conditionalFormatting sqref="AN8">
    <cfRule type="cellIs" dxfId="159" priority="211" operator="between">
      <formula>5000</formula>
      <formula>10000</formula>
    </cfRule>
  </conditionalFormatting>
  <conditionalFormatting sqref="AO8">
    <cfRule type="cellIs" dxfId="158" priority="210" operator="between">
      <formula>5000</formula>
      <formula>10000</formula>
    </cfRule>
  </conditionalFormatting>
  <conditionalFormatting sqref="AP8">
    <cfRule type="cellIs" dxfId="157" priority="209" operator="between">
      <formula>5000</formula>
      <formula>10000</formula>
    </cfRule>
  </conditionalFormatting>
  <conditionalFormatting sqref="AQ8">
    <cfRule type="cellIs" dxfId="156" priority="208" operator="between">
      <formula>5000</formula>
      <formula>10000</formula>
    </cfRule>
  </conditionalFormatting>
  <conditionalFormatting sqref="AR8">
    <cfRule type="cellIs" dxfId="155" priority="207" operator="between">
      <formula>5000</formula>
      <formula>10000</formula>
    </cfRule>
  </conditionalFormatting>
  <conditionalFormatting sqref="AS8">
    <cfRule type="cellIs" dxfId="154" priority="206" operator="between">
      <formula>5000</formula>
      <formula>10000</formula>
    </cfRule>
  </conditionalFormatting>
  <conditionalFormatting sqref="AT8">
    <cfRule type="cellIs" dxfId="153" priority="205" operator="between">
      <formula>5000</formula>
      <formula>10000</formula>
    </cfRule>
  </conditionalFormatting>
  <conditionalFormatting sqref="AU8">
    <cfRule type="cellIs" dxfId="152" priority="204" operator="between">
      <formula>5000</formula>
      <formula>10000</formula>
    </cfRule>
  </conditionalFormatting>
  <conditionalFormatting sqref="AV8">
    <cfRule type="cellIs" dxfId="151" priority="203" operator="between">
      <formula>5000</formula>
      <formula>10000</formula>
    </cfRule>
  </conditionalFormatting>
  <conditionalFormatting sqref="AW8">
    <cfRule type="cellIs" dxfId="150" priority="202" operator="between">
      <formula>5000</formula>
      <formula>10000</formula>
    </cfRule>
  </conditionalFormatting>
  <conditionalFormatting sqref="AX8">
    <cfRule type="cellIs" dxfId="149" priority="234" operator="between">
      <formula>5000</formula>
      <formula>10000</formula>
    </cfRule>
  </conditionalFormatting>
  <conditionalFormatting sqref="AY8">
    <cfRule type="cellIs" dxfId="148" priority="200" operator="between">
      <formula>5000</formula>
      <formula>10000</formula>
    </cfRule>
  </conditionalFormatting>
  <conditionalFormatting sqref="BS8">
    <cfRule type="cellIs" dxfId="147" priority="159" operator="between">
      <formula>5000</formula>
      <formula>10000</formula>
    </cfRule>
  </conditionalFormatting>
  <conditionalFormatting sqref="BT8">
    <cfRule type="cellIs" dxfId="146" priority="158" operator="between">
      <formula>5000</formula>
      <formula>10000</formula>
    </cfRule>
  </conditionalFormatting>
  <conditionalFormatting sqref="BU8">
    <cfRule type="cellIs" dxfId="145" priority="157" operator="between">
      <formula>5000</formula>
      <formula>10000</formula>
    </cfRule>
  </conditionalFormatting>
  <conditionalFormatting sqref="BV8">
    <cfRule type="cellIs" dxfId="144" priority="156" operator="between">
      <formula>5000</formula>
      <formula>10000</formula>
    </cfRule>
  </conditionalFormatting>
  <conditionalFormatting sqref="BW8">
    <cfRule type="cellIs" dxfId="143" priority="155" operator="between">
      <formula>5000</formula>
      <formula>10000</formula>
    </cfRule>
  </conditionalFormatting>
  <conditionalFormatting sqref="BX8">
    <cfRule type="cellIs" dxfId="142" priority="154" operator="between">
      <formula>5000</formula>
      <formula>10000</formula>
    </cfRule>
  </conditionalFormatting>
  <conditionalFormatting sqref="BY8">
    <cfRule type="cellIs" dxfId="141" priority="153" operator="between">
      <formula>5000</formula>
      <formula>10000</formula>
    </cfRule>
  </conditionalFormatting>
  <conditionalFormatting sqref="BZ8">
    <cfRule type="cellIs" dxfId="140" priority="152" operator="between">
      <formula>5000</formula>
      <formula>10000</formula>
    </cfRule>
  </conditionalFormatting>
  <conditionalFormatting sqref="CA8">
    <cfRule type="cellIs" dxfId="139" priority="151" operator="between">
      <formula>5000</formula>
      <formula>10000</formula>
    </cfRule>
  </conditionalFormatting>
  <conditionalFormatting sqref="CB8">
    <cfRule type="cellIs" dxfId="138" priority="150" operator="between">
      <formula>5000</formula>
      <formula>10000</formula>
    </cfRule>
  </conditionalFormatting>
  <conditionalFormatting sqref="CC8">
    <cfRule type="cellIs" dxfId="137" priority="149" operator="between">
      <formula>5000</formula>
      <formula>10000</formula>
    </cfRule>
  </conditionalFormatting>
  <conditionalFormatting sqref="CD8">
    <cfRule type="cellIs" dxfId="136" priority="148" operator="between">
      <formula>5000</formula>
      <formula>10000</formula>
    </cfRule>
  </conditionalFormatting>
  <conditionalFormatting sqref="CE8">
    <cfRule type="cellIs" dxfId="135" priority="147" operator="between">
      <formula>5000</formula>
      <formula>10000</formula>
    </cfRule>
  </conditionalFormatting>
  <conditionalFormatting sqref="CF8">
    <cfRule type="cellIs" dxfId="134" priority="146" operator="between">
      <formula>5000</formula>
      <formula>10000</formula>
    </cfRule>
  </conditionalFormatting>
  <conditionalFormatting sqref="CG8">
    <cfRule type="cellIs" dxfId="133" priority="145" operator="between">
      <formula>5000</formula>
      <formula>10000</formula>
    </cfRule>
  </conditionalFormatting>
  <conditionalFormatting sqref="CH8">
    <cfRule type="cellIs" dxfId="132" priority="144" operator="between">
      <formula>5000</formula>
      <formula>10000</formula>
    </cfRule>
  </conditionalFormatting>
  <conditionalFormatting sqref="T8:AJ8 CQ8:CQ28 T9:AI28">
    <cfRule type="cellIs" dxfId="131" priority="180" operator="between">
      <formula>-1</formula>
      <formula>1.9999</formula>
    </cfRule>
  </conditionalFormatting>
  <conditionalFormatting sqref="C9:AI28 CQ9:CQ28 AK9:BA28 BB9:BR1048576">
    <cfRule type="containsText" dxfId="130" priority="179" operator="containsText" text="..">
      <formula>NOT(ISERROR(SEARCH("..",C9)))</formula>
    </cfRule>
  </conditionalFormatting>
  <conditionalFormatting sqref="BB1:BR7 BS7">
    <cfRule type="containsText" dxfId="129" priority="178" operator="containsText" text="..">
      <formula>NOT(ISERROR(SEARCH("..",BB1)))</formula>
    </cfRule>
  </conditionalFormatting>
  <conditionalFormatting sqref="BR8">
    <cfRule type="cellIs" dxfId="128" priority="161" operator="between">
      <formula>5000</formula>
      <formula>10000</formula>
    </cfRule>
  </conditionalFormatting>
  <conditionalFormatting sqref="BB8">
    <cfRule type="cellIs" dxfId="127" priority="177" operator="between">
      <formula>5000</formula>
      <formula>10000</formula>
    </cfRule>
  </conditionalFormatting>
  <conditionalFormatting sqref="BC8">
    <cfRule type="cellIs" dxfId="126" priority="176" operator="between">
      <formula>5000</formula>
      <formula>10000</formula>
    </cfRule>
  </conditionalFormatting>
  <conditionalFormatting sqref="BD8">
    <cfRule type="cellIs" dxfId="125" priority="175" operator="between">
      <formula>5000</formula>
      <formula>10000</formula>
    </cfRule>
  </conditionalFormatting>
  <conditionalFormatting sqref="BE8">
    <cfRule type="cellIs" dxfId="124" priority="174" operator="between">
      <formula>5000</formula>
      <formula>10000</formula>
    </cfRule>
  </conditionalFormatting>
  <conditionalFormatting sqref="BF8">
    <cfRule type="cellIs" dxfId="123" priority="173" operator="between">
      <formula>5000</formula>
      <formula>10000</formula>
    </cfRule>
  </conditionalFormatting>
  <conditionalFormatting sqref="BG8">
    <cfRule type="cellIs" dxfId="122" priority="172" operator="between">
      <formula>5000</formula>
      <formula>10000</formula>
    </cfRule>
  </conditionalFormatting>
  <conditionalFormatting sqref="BH8">
    <cfRule type="cellIs" dxfId="121" priority="171" operator="between">
      <formula>5000</formula>
      <formula>10000</formula>
    </cfRule>
  </conditionalFormatting>
  <conditionalFormatting sqref="BI8">
    <cfRule type="cellIs" dxfId="120" priority="170" operator="between">
      <formula>5000</formula>
      <formula>10000</formula>
    </cfRule>
  </conditionalFormatting>
  <conditionalFormatting sqref="BJ8">
    <cfRule type="cellIs" dxfId="119" priority="169" operator="between">
      <formula>5000</formula>
      <formula>10000</formula>
    </cfRule>
  </conditionalFormatting>
  <conditionalFormatting sqref="BK8">
    <cfRule type="cellIs" dxfId="118" priority="168" operator="between">
      <formula>5000</formula>
      <formula>10000</formula>
    </cfRule>
  </conditionalFormatting>
  <conditionalFormatting sqref="BL8">
    <cfRule type="cellIs" dxfId="117" priority="167" operator="between">
      <formula>5000</formula>
      <formula>10000</formula>
    </cfRule>
  </conditionalFormatting>
  <conditionalFormatting sqref="BM8">
    <cfRule type="cellIs" dxfId="116" priority="166" operator="between">
      <formula>5000</formula>
      <formula>10000</formula>
    </cfRule>
  </conditionalFormatting>
  <conditionalFormatting sqref="BN8">
    <cfRule type="cellIs" dxfId="115" priority="165" operator="between">
      <formula>5000</formula>
      <formula>10000</formula>
    </cfRule>
  </conditionalFormatting>
  <conditionalFormatting sqref="BO8">
    <cfRule type="cellIs" dxfId="114" priority="164" operator="between">
      <formula>5000</formula>
      <formula>10000</formula>
    </cfRule>
  </conditionalFormatting>
  <conditionalFormatting sqref="BP8">
    <cfRule type="cellIs" dxfId="113" priority="163" operator="between">
      <formula>5000</formula>
      <formula>10000</formula>
    </cfRule>
  </conditionalFormatting>
  <conditionalFormatting sqref="BQ8">
    <cfRule type="cellIs" dxfId="112" priority="162" operator="between">
      <formula>5000</formula>
      <formula>10000</formula>
    </cfRule>
  </conditionalFormatting>
  <conditionalFormatting sqref="BC9:BR14">
    <cfRule type="cellIs" dxfId="111" priority="133" operator="lessThan">
      <formula>50</formula>
    </cfRule>
    <cfRule type="cellIs" dxfId="110" priority="160" operator="lessThan">
      <formula>30</formula>
    </cfRule>
  </conditionalFormatting>
  <conditionalFormatting sqref="CJ1:CK1048576">
    <cfRule type="containsText" dxfId="109" priority="140" operator="containsText" text="pass">
      <formula>NOT(ISERROR(SEARCH("pass",CJ1)))</formula>
    </cfRule>
    <cfRule type="containsText" dxfId="108" priority="141" operator="containsText" text="FAIL">
      <formula>NOT(ISERROR(SEARCH("FAIL",CJ1)))</formula>
    </cfRule>
    <cfRule type="containsText" dxfId="107" priority="142" operator="containsText" text="FAL">
      <formula>NOT(ISERROR(SEARCH("FAL",CJ1)))</formula>
    </cfRule>
  </conditionalFormatting>
  <conditionalFormatting sqref="CL9:CL21 CL23:CL28">
    <cfRule type="containsText" dxfId="106" priority="137" operator="containsText" text="pass">
      <formula>NOT(ISERROR(SEARCH("pass",CL9)))</formula>
    </cfRule>
    <cfRule type="containsText" dxfId="105" priority="138" operator="containsText" text="FAIL">
      <formula>NOT(ISERROR(SEARCH("FAIL",CL9)))</formula>
    </cfRule>
    <cfRule type="containsText" dxfId="104" priority="139" operator="containsText" text="FAL">
      <formula>NOT(ISERROR(SEARCH("FAL",CL9)))</formula>
    </cfRule>
  </conditionalFormatting>
  <conditionalFormatting sqref="CL8">
    <cfRule type="containsText" dxfId="103" priority="134" operator="containsText" text="pass">
      <formula>NOT(ISERROR(SEARCH("pass",CL8)))</formula>
    </cfRule>
    <cfRule type="containsText" dxfId="102" priority="135" operator="containsText" text="FAIL">
      <formula>NOT(ISERROR(SEARCH("FAIL",CL8)))</formula>
    </cfRule>
    <cfRule type="containsText" dxfId="101" priority="136" operator="containsText" text="FAL">
      <formula>NOT(ISERROR(SEARCH("FAL",CL8)))</formula>
    </cfRule>
  </conditionalFormatting>
  <conditionalFormatting sqref="CM9">
    <cfRule type="containsText" dxfId="100" priority="127" operator="containsText" text="pass">
      <formula>NOT(ISERROR(SEARCH("pass",CM9)))</formula>
    </cfRule>
    <cfRule type="containsText" dxfId="99" priority="128" operator="containsText" text="FAIL">
      <formula>NOT(ISERROR(SEARCH("FAIL",CM9)))</formula>
    </cfRule>
    <cfRule type="containsText" dxfId="98" priority="129" operator="containsText" text="FAL">
      <formula>NOT(ISERROR(SEARCH("FAL",CM9)))</formula>
    </cfRule>
  </conditionalFormatting>
  <conditionalFormatting sqref="CM10">
    <cfRule type="containsText" dxfId="97" priority="124" operator="containsText" text="pass">
      <formula>NOT(ISERROR(SEARCH("pass",CM10)))</formula>
    </cfRule>
    <cfRule type="containsText" dxfId="96" priority="125" operator="containsText" text="FAIL">
      <formula>NOT(ISERROR(SEARCH("FAIL",CM10)))</formula>
    </cfRule>
    <cfRule type="containsText" dxfId="95" priority="126" operator="containsText" text="FAL">
      <formula>NOT(ISERROR(SEARCH("FAL",CM10)))</formula>
    </cfRule>
  </conditionalFormatting>
  <conditionalFormatting sqref="CM11">
    <cfRule type="containsText" dxfId="94" priority="121" operator="containsText" text="pass">
      <formula>NOT(ISERROR(SEARCH("pass",CM11)))</formula>
    </cfRule>
    <cfRule type="containsText" dxfId="93" priority="122" operator="containsText" text="FAIL">
      <formula>NOT(ISERROR(SEARCH("FAIL",CM11)))</formula>
    </cfRule>
    <cfRule type="containsText" dxfId="92" priority="123" operator="containsText" text="FAL">
      <formula>NOT(ISERROR(SEARCH("FAL",CM11)))</formula>
    </cfRule>
  </conditionalFormatting>
  <conditionalFormatting sqref="CM12">
    <cfRule type="containsText" dxfId="91" priority="118" operator="containsText" text="pass">
      <formula>NOT(ISERROR(SEARCH("pass",CM12)))</formula>
    </cfRule>
    <cfRule type="containsText" dxfId="90" priority="119" operator="containsText" text="FAIL">
      <formula>NOT(ISERROR(SEARCH("FAIL",CM12)))</formula>
    </cfRule>
    <cfRule type="containsText" dxfId="89" priority="120" operator="containsText" text="FAL">
      <formula>NOT(ISERROR(SEARCH("FAL",CM12)))</formula>
    </cfRule>
  </conditionalFormatting>
  <conditionalFormatting sqref="CM13">
    <cfRule type="containsText" dxfId="88" priority="115" operator="containsText" text="pass">
      <formula>NOT(ISERROR(SEARCH("pass",CM13)))</formula>
    </cfRule>
    <cfRule type="containsText" dxfId="87" priority="116" operator="containsText" text="FAIL">
      <formula>NOT(ISERROR(SEARCH("FAIL",CM13)))</formula>
    </cfRule>
    <cfRule type="containsText" dxfId="86" priority="117" operator="containsText" text="FAL">
      <formula>NOT(ISERROR(SEARCH("FAL",CM13)))</formula>
    </cfRule>
  </conditionalFormatting>
  <conditionalFormatting sqref="CM24:CM27">
    <cfRule type="containsText" dxfId="85" priority="100" operator="containsText" text="pass">
      <formula>NOT(ISERROR(SEARCH("pass",CM24)))</formula>
    </cfRule>
    <cfRule type="containsText" dxfId="84" priority="101" operator="containsText" text="FAIL">
      <formula>NOT(ISERROR(SEARCH("FAIL",CM24)))</formula>
    </cfRule>
    <cfRule type="containsText" dxfId="83" priority="102" operator="containsText" text="FAL">
      <formula>NOT(ISERROR(SEARCH("FAL",CM24)))</formula>
    </cfRule>
  </conditionalFormatting>
  <conditionalFormatting sqref="CM15:CM18">
    <cfRule type="containsText" dxfId="82" priority="109" operator="containsText" text="pass">
      <formula>NOT(ISERROR(SEARCH("pass",CM15)))</formula>
    </cfRule>
    <cfRule type="containsText" dxfId="81" priority="110" operator="containsText" text="FAIL">
      <formula>NOT(ISERROR(SEARCH("FAIL",CM15)))</formula>
    </cfRule>
    <cfRule type="containsText" dxfId="80" priority="111" operator="containsText" text="FAL">
      <formula>NOT(ISERROR(SEARCH("FAL",CM15)))</formula>
    </cfRule>
  </conditionalFormatting>
  <conditionalFormatting sqref="CM14">
    <cfRule type="containsText" dxfId="79" priority="106" operator="containsText" text="pass">
      <formula>NOT(ISERROR(SEARCH("pass",CM14)))</formula>
    </cfRule>
    <cfRule type="containsText" dxfId="78" priority="107" operator="containsText" text="FAIL">
      <formula>NOT(ISERROR(SEARCH("FAIL",CM14)))</formula>
    </cfRule>
    <cfRule type="containsText" dxfId="77" priority="108" operator="containsText" text="FAL">
      <formula>NOT(ISERROR(SEARCH("FAL",CM14)))</formula>
    </cfRule>
  </conditionalFormatting>
  <conditionalFormatting sqref="CM19:CM23">
    <cfRule type="containsText" dxfId="76" priority="103" operator="containsText" text="pass">
      <formula>NOT(ISERROR(SEARCH("pass",CM19)))</formula>
    </cfRule>
    <cfRule type="containsText" dxfId="75" priority="104" operator="containsText" text="FAIL">
      <formula>NOT(ISERROR(SEARCH("FAIL",CM19)))</formula>
    </cfRule>
    <cfRule type="containsText" dxfId="74" priority="105" operator="containsText" text="FAL">
      <formula>NOT(ISERROR(SEARCH("FAL",CM19)))</formula>
    </cfRule>
  </conditionalFormatting>
  <conditionalFormatting sqref="CM28">
    <cfRule type="containsText" dxfId="73" priority="97" operator="containsText" text="pass">
      <formula>NOT(ISERROR(SEARCH("pass",CM28)))</formula>
    </cfRule>
    <cfRule type="containsText" dxfId="72" priority="98" operator="containsText" text="FAIL">
      <formula>NOT(ISERROR(SEARCH("FAIL",CM28)))</formula>
    </cfRule>
    <cfRule type="containsText" dxfId="71" priority="99" operator="containsText" text="FAL">
      <formula>NOT(ISERROR(SEARCH("FAL",CM28)))</formula>
    </cfRule>
  </conditionalFormatting>
  <conditionalFormatting sqref="BT7:CI7">
    <cfRule type="containsText" dxfId="70" priority="96" operator="containsText" text="..">
      <formula>NOT(ISERROR(SEARCH("..",BT7)))</formula>
    </cfRule>
  </conditionalFormatting>
  <conditionalFormatting sqref="CK7">
    <cfRule type="cellIs" dxfId="69" priority="95" operator="between">
      <formula>0.95</formula>
      <formula>1.01</formula>
    </cfRule>
  </conditionalFormatting>
  <conditionalFormatting sqref="CL7">
    <cfRule type="cellIs" dxfId="68" priority="94" operator="between">
      <formula>0.95</formula>
      <formula>1.01</formula>
    </cfRule>
  </conditionalFormatting>
  <conditionalFormatting sqref="CL7">
    <cfRule type="containsText" dxfId="67" priority="91" operator="containsText" text="pass">
      <formula>NOT(ISERROR(SEARCH("pass",CL7)))</formula>
    </cfRule>
    <cfRule type="containsText" dxfId="66" priority="92" operator="containsText" text="FAIL">
      <formula>NOT(ISERROR(SEARCH("FAIL",CL7)))</formula>
    </cfRule>
    <cfRule type="containsText" dxfId="65" priority="93" operator="containsText" text="FAL">
      <formula>NOT(ISERROR(SEARCH("FAL",CL7)))</formula>
    </cfRule>
  </conditionalFormatting>
  <conditionalFormatting sqref="CM7">
    <cfRule type="cellIs" dxfId="64" priority="90" operator="between">
      <formula>0.95</formula>
      <formula>1.01</formula>
    </cfRule>
  </conditionalFormatting>
  <conditionalFormatting sqref="CM7">
    <cfRule type="containsText" dxfId="63" priority="87" operator="containsText" text="pass">
      <formula>NOT(ISERROR(SEARCH("pass",CM7)))</formula>
    </cfRule>
    <cfRule type="containsText" dxfId="62" priority="88" operator="containsText" text="FAIL">
      <formula>NOT(ISERROR(SEARCH("FAIL",CM7)))</formula>
    </cfRule>
    <cfRule type="containsText" dxfId="61" priority="89" operator="containsText" text="FAL">
      <formula>NOT(ISERROR(SEARCH("FAL",CM7)))</formula>
    </cfRule>
  </conditionalFormatting>
  <conditionalFormatting sqref="CL22">
    <cfRule type="containsText" dxfId="60" priority="84" operator="containsText" text="pass">
      <formula>NOT(ISERROR(SEARCH("pass",CL22)))</formula>
    </cfRule>
    <cfRule type="containsText" dxfId="59" priority="85" operator="containsText" text="FAIL">
      <formula>NOT(ISERROR(SEARCH("FAIL",CL22)))</formula>
    </cfRule>
    <cfRule type="containsText" dxfId="58" priority="86" operator="containsText" text="FAL">
      <formula>NOT(ISERROR(SEARCH("FAL",CL22)))</formula>
    </cfRule>
  </conditionalFormatting>
  <conditionalFormatting sqref="CO14">
    <cfRule type="containsText" dxfId="57" priority="81" operator="containsText" text="pass">
      <formula>NOT(ISERROR(SEARCH("pass",CO14)))</formula>
    </cfRule>
    <cfRule type="containsText" dxfId="56" priority="82" operator="containsText" text="FAIL">
      <formula>NOT(ISERROR(SEARCH("FAIL",CO14)))</formula>
    </cfRule>
    <cfRule type="containsText" dxfId="55" priority="83" operator="containsText" text="FAL">
      <formula>NOT(ISERROR(SEARCH("FAL",CO14)))</formula>
    </cfRule>
  </conditionalFormatting>
  <conditionalFormatting sqref="CO15">
    <cfRule type="containsText" dxfId="54" priority="78" operator="containsText" text="pass">
      <formula>NOT(ISERROR(SEARCH("pass",CO15)))</formula>
    </cfRule>
    <cfRule type="containsText" dxfId="53" priority="79" operator="containsText" text="FAIL">
      <formula>NOT(ISERROR(SEARCH("FAIL",CO15)))</formula>
    </cfRule>
    <cfRule type="containsText" dxfId="52" priority="80" operator="containsText" text="FAL">
      <formula>NOT(ISERROR(SEARCH("FAL",CO15)))</formula>
    </cfRule>
  </conditionalFormatting>
  <conditionalFormatting sqref="CO16">
    <cfRule type="containsText" dxfId="51" priority="75" operator="containsText" text="pass">
      <formula>NOT(ISERROR(SEARCH("pass",CO16)))</formula>
    </cfRule>
    <cfRule type="containsText" dxfId="50" priority="76" operator="containsText" text="FAIL">
      <formula>NOT(ISERROR(SEARCH("FAIL",CO16)))</formula>
    </cfRule>
    <cfRule type="containsText" dxfId="49" priority="77" operator="containsText" text="FAL">
      <formula>NOT(ISERROR(SEARCH("FAL",CO16)))</formula>
    </cfRule>
  </conditionalFormatting>
  <conditionalFormatting sqref="CO17">
    <cfRule type="containsText" dxfId="48" priority="72" operator="containsText" text="pass">
      <formula>NOT(ISERROR(SEARCH("pass",CO17)))</formula>
    </cfRule>
    <cfRule type="containsText" dxfId="47" priority="73" operator="containsText" text="FAIL">
      <formula>NOT(ISERROR(SEARCH("FAIL",CO17)))</formula>
    </cfRule>
    <cfRule type="containsText" dxfId="46" priority="74" operator="containsText" text="FAL">
      <formula>NOT(ISERROR(SEARCH("FAL",CO17)))</formula>
    </cfRule>
  </conditionalFormatting>
  <conditionalFormatting sqref="CO18">
    <cfRule type="containsText" dxfId="45" priority="69" operator="containsText" text="pass">
      <formula>NOT(ISERROR(SEARCH("pass",CO18)))</formula>
    </cfRule>
    <cfRule type="containsText" dxfId="44" priority="70" operator="containsText" text="FAIL">
      <formula>NOT(ISERROR(SEARCH("FAIL",CO18)))</formula>
    </cfRule>
    <cfRule type="containsText" dxfId="43" priority="71" operator="containsText" text="FAL">
      <formula>NOT(ISERROR(SEARCH("FAL",CO18)))</formula>
    </cfRule>
  </conditionalFormatting>
  <conditionalFormatting sqref="CO19:CO20">
    <cfRule type="containsText" dxfId="42" priority="66" operator="containsText" text="pass">
      <formula>NOT(ISERROR(SEARCH("pass",CO19)))</formula>
    </cfRule>
    <cfRule type="containsText" dxfId="41" priority="67" operator="containsText" text="FAIL">
      <formula>NOT(ISERROR(SEARCH("FAIL",CO19)))</formula>
    </cfRule>
    <cfRule type="containsText" dxfId="40" priority="68" operator="containsText" text="FAL">
      <formula>NOT(ISERROR(SEARCH("FAL",CO19)))</formula>
    </cfRule>
  </conditionalFormatting>
  <conditionalFormatting sqref="CO21">
    <cfRule type="containsText" dxfId="39" priority="63" operator="containsText" text="pass">
      <formula>NOT(ISERROR(SEARCH("pass",CO21)))</formula>
    </cfRule>
    <cfRule type="containsText" dxfId="38" priority="64" operator="containsText" text="FAIL">
      <formula>NOT(ISERROR(SEARCH("FAIL",CO21)))</formula>
    </cfRule>
    <cfRule type="containsText" dxfId="37" priority="65" operator="containsText" text="FAL">
      <formula>NOT(ISERROR(SEARCH("FAL",CO21)))</formula>
    </cfRule>
  </conditionalFormatting>
  <conditionalFormatting sqref="CO7">
    <cfRule type="cellIs" dxfId="36" priority="62" operator="between">
      <formula>0.95</formula>
      <formula>1.01</formula>
    </cfRule>
  </conditionalFormatting>
  <conditionalFormatting sqref="CP7">
    <cfRule type="cellIs" dxfId="35" priority="40" operator="between">
      <formula>0.95</formula>
      <formula>1.01</formula>
    </cfRule>
  </conditionalFormatting>
  <conditionalFormatting sqref="CP21">
    <cfRule type="cellIs" dxfId="34" priority="25" operator="lessThan">
      <formula>5000</formula>
    </cfRule>
  </conditionalFormatting>
  <conditionalFormatting sqref="CP21">
    <cfRule type="containsText" dxfId="33" priority="24" operator="containsText" text="..">
      <formula>NOT(ISERROR(SEARCH("..",CP21)))</formula>
    </cfRule>
  </conditionalFormatting>
  <conditionalFormatting sqref="CP9:CP13">
    <cfRule type="cellIs" dxfId="32" priority="37" operator="lessThan">
      <formula>5000</formula>
    </cfRule>
  </conditionalFormatting>
  <conditionalFormatting sqref="CP9:CP13">
    <cfRule type="containsText" dxfId="31" priority="36" operator="containsText" text="..">
      <formula>NOT(ISERROR(SEARCH("..",CP9)))</formula>
    </cfRule>
  </conditionalFormatting>
  <conditionalFormatting sqref="CP14">
    <cfRule type="cellIs" dxfId="30" priority="35" operator="lessThan">
      <formula>5000</formula>
    </cfRule>
  </conditionalFormatting>
  <conditionalFormatting sqref="CP14">
    <cfRule type="containsText" dxfId="29" priority="34" operator="containsText" text="..">
      <formula>NOT(ISERROR(SEARCH("..",CP14)))</formula>
    </cfRule>
  </conditionalFormatting>
  <conditionalFormatting sqref="CP15">
    <cfRule type="cellIs" dxfId="28" priority="33" operator="lessThan">
      <formula>5000</formula>
    </cfRule>
  </conditionalFormatting>
  <conditionalFormatting sqref="CP15">
    <cfRule type="containsText" dxfId="27" priority="32" operator="containsText" text="..">
      <formula>NOT(ISERROR(SEARCH("..",CP15)))</formula>
    </cfRule>
  </conditionalFormatting>
  <conditionalFormatting sqref="CP16">
    <cfRule type="cellIs" dxfId="26" priority="31" operator="lessThan">
      <formula>5000</formula>
    </cfRule>
  </conditionalFormatting>
  <conditionalFormatting sqref="CP16">
    <cfRule type="containsText" dxfId="25" priority="30" operator="containsText" text="..">
      <formula>NOT(ISERROR(SEARCH("..",CP16)))</formula>
    </cfRule>
  </conditionalFormatting>
  <conditionalFormatting sqref="CP17">
    <cfRule type="cellIs" dxfId="24" priority="29" operator="lessThan">
      <formula>5000</formula>
    </cfRule>
  </conditionalFormatting>
  <conditionalFormatting sqref="CP17">
    <cfRule type="containsText" dxfId="23" priority="28" operator="containsText" text="..">
      <formula>NOT(ISERROR(SEARCH("..",CP17)))</formula>
    </cfRule>
  </conditionalFormatting>
  <conditionalFormatting sqref="CP18:CP20">
    <cfRule type="cellIs" dxfId="22" priority="27" operator="lessThan">
      <formula>5000</formula>
    </cfRule>
  </conditionalFormatting>
  <conditionalFormatting sqref="CP18:CP20">
    <cfRule type="containsText" dxfId="21" priority="26" operator="containsText" text="..">
      <formula>NOT(ISERROR(SEARCH("..",CP18)))</formula>
    </cfRule>
  </conditionalFormatting>
  <conditionalFormatting sqref="CQ7">
    <cfRule type="cellIs" dxfId="20" priority="21" operator="between">
      <formula>0.95</formula>
      <formula>1.01</formula>
    </cfRule>
  </conditionalFormatting>
  <conditionalFormatting sqref="CR9:CR13">
    <cfRule type="containsText" dxfId="19" priority="20" operator="containsText" text="..">
      <formula>NOT(ISERROR(SEARCH("..",CR9)))</formula>
    </cfRule>
  </conditionalFormatting>
  <conditionalFormatting sqref="CR9:CR13">
    <cfRule type="containsText" dxfId="18" priority="19" operator="containsText" text="..">
      <formula>NOT(ISERROR(SEARCH("..",CR9)))</formula>
    </cfRule>
  </conditionalFormatting>
  <conditionalFormatting sqref="CR8">
    <cfRule type="cellIs" dxfId="17" priority="18" operator="between">
      <formula>-1</formula>
      <formula>1.9999</formula>
    </cfRule>
  </conditionalFormatting>
  <conditionalFormatting sqref="CR14">
    <cfRule type="containsText" dxfId="16" priority="17" operator="containsText" text="..">
      <formula>NOT(ISERROR(SEARCH("..",CR14)))</formula>
    </cfRule>
  </conditionalFormatting>
  <conditionalFormatting sqref="CR15">
    <cfRule type="containsText" dxfId="15" priority="16" operator="containsText" text="..">
      <formula>NOT(ISERROR(SEARCH("..",CR15)))</formula>
    </cfRule>
  </conditionalFormatting>
  <conditionalFormatting sqref="CR16">
    <cfRule type="containsText" dxfId="14" priority="15" operator="containsText" text="..">
      <formula>NOT(ISERROR(SEARCH("..",CR16)))</formula>
    </cfRule>
  </conditionalFormatting>
  <conditionalFormatting sqref="CR17">
    <cfRule type="containsText" dxfId="13" priority="14" operator="containsText" text="..">
      <formula>NOT(ISERROR(SEARCH("..",CR17)))</formula>
    </cfRule>
  </conditionalFormatting>
  <conditionalFormatting sqref="CR18:CR20 CR22">
    <cfRule type="containsText" dxfId="12" priority="13" operator="containsText" text="..">
      <formula>NOT(ISERROR(SEARCH("..",CR18)))</formula>
    </cfRule>
  </conditionalFormatting>
  <conditionalFormatting sqref="CR21">
    <cfRule type="containsText" dxfId="11" priority="12" operator="containsText" text="..">
      <formula>NOT(ISERROR(SEARCH("..",CR21)))</formula>
    </cfRule>
  </conditionalFormatting>
  <conditionalFormatting sqref="CR23:CR28">
    <cfRule type="containsText" dxfId="10" priority="11" operator="containsText" text="..">
      <formula>NOT(ISERROR(SEARCH("..",CR23)))</formula>
    </cfRule>
  </conditionalFormatting>
  <conditionalFormatting sqref="CS22">
    <cfRule type="containsText" dxfId="9" priority="10" operator="containsText" text="..">
      <formula>NOT(ISERROR(SEARCH("..",CS22)))</formula>
    </cfRule>
  </conditionalFormatting>
  <conditionalFormatting sqref="CS23:CS28">
    <cfRule type="containsText" dxfId="8" priority="9" operator="containsText" text="..">
      <formula>NOT(ISERROR(SEARCH("..",CS23)))</formula>
    </cfRule>
  </conditionalFormatting>
  <conditionalFormatting sqref="CS15">
    <cfRule type="containsText" dxfId="7" priority="8" operator="containsText" text="..">
      <formula>NOT(ISERROR(SEARCH("..",CS15)))</formula>
    </cfRule>
  </conditionalFormatting>
  <conditionalFormatting sqref="CS16">
    <cfRule type="containsText" dxfId="6" priority="7" operator="containsText" text="..">
      <formula>NOT(ISERROR(SEARCH("..",CS16)))</formula>
    </cfRule>
  </conditionalFormatting>
  <conditionalFormatting sqref="CS17">
    <cfRule type="containsText" dxfId="5" priority="6" operator="containsText" text="..">
      <formula>NOT(ISERROR(SEARCH("..",CS17)))</formula>
    </cfRule>
  </conditionalFormatting>
  <conditionalFormatting sqref="CS18">
    <cfRule type="containsText" dxfId="4" priority="5" operator="containsText" text="..">
      <formula>NOT(ISERROR(SEARCH("..",CS18)))</formula>
    </cfRule>
  </conditionalFormatting>
  <conditionalFormatting sqref="CS19">
    <cfRule type="containsText" dxfId="3" priority="4" operator="containsText" text="..">
      <formula>NOT(ISERROR(SEARCH("..",CS19)))</formula>
    </cfRule>
  </conditionalFormatting>
  <conditionalFormatting sqref="CT22">
    <cfRule type="containsText" dxfId="2" priority="3" operator="containsText" text="..">
      <formula>NOT(ISERROR(SEARCH("..",CT22)))</formula>
    </cfRule>
  </conditionalFormatting>
  <conditionalFormatting sqref="CT23:CT28">
    <cfRule type="containsText" dxfId="1" priority="2" operator="containsText" text="..">
      <formula>NOT(ISERROR(SEARCH("..",CT23)))</formula>
    </cfRule>
  </conditionalFormatting>
  <conditionalFormatting sqref="A1">
    <cfRule type="containsText" dxfId="0" priority="1" operator="containsText" text="..">
      <formula>NOT(ISERROR(SEARCH("..",A1)))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no.point.estimates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</dc:creator>
  <cp:lastModifiedBy>David Reich</cp:lastModifiedBy>
  <dcterms:created xsi:type="dcterms:W3CDTF">2020-05-04T18:59:12Z</dcterms:created>
  <dcterms:modified xsi:type="dcterms:W3CDTF">2021-01-31T15:43:55Z</dcterms:modified>
</cp:coreProperties>
</file>