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ch/Dropbox (HMS)/Chuanchao Wang East Asian population history manuscript/Changes for Resubmission/September materials/9_19_2020 resubmission/December resubmission/January 2021 resubmission/"/>
    </mc:Choice>
  </mc:AlternateContent>
  <xr:revisionPtr revIDLastSave="0" documentId="13_ncr:1_{CF91E7D7-0FCC-2F43-AF7A-1C6ADB0F7D48}" xr6:coauthVersionLast="46" xr6:coauthVersionMax="46" xr10:uidLastSave="{00000000-0000-0000-0000-000000000000}"/>
  <bookViews>
    <workbookView xWindow="1160" yWindow="460" windowWidth="28800" windowHeight="18000" xr2:uid="{819FB5C0-9C47-FF4D-9F3B-40C82076C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<sst xmlns="http://schemas.openxmlformats.org/spreadsheetml/2006/main" count="924" uniqueCount="347">
  <si>
    <t>Site</t>
  </si>
  <si>
    <t>Process</t>
  </si>
  <si>
    <t>fraction Modern</t>
  </si>
  <si>
    <t>±</t>
  </si>
  <si>
    <t>%C</t>
  </si>
  <si>
    <t>%N</t>
  </si>
  <si>
    <t>C:N</t>
  </si>
  <si>
    <t>XAD amino acids</t>
  </si>
  <si>
    <t>&gt;30kDa gelatin</t>
  </si>
  <si>
    <t>Individual ID</t>
  </si>
  <si>
    <t>I13173</t>
  </si>
  <si>
    <t>I12955</t>
  </si>
  <si>
    <t>I14037</t>
  </si>
  <si>
    <t>I12972</t>
  </si>
  <si>
    <t>I13959</t>
  </si>
  <si>
    <t>I13174</t>
    <phoneticPr fontId="0" type="noConversion"/>
  </si>
  <si>
    <t>I12976</t>
  </si>
  <si>
    <t>I13767</t>
  </si>
  <si>
    <t>I13766</t>
  </si>
  <si>
    <t>I12975</t>
  </si>
  <si>
    <t>I12960</t>
  </si>
  <si>
    <t>I12977</t>
  </si>
  <si>
    <t>I12978</t>
  </si>
  <si>
    <t>I12957</t>
  </si>
  <si>
    <t>I12958</t>
  </si>
  <si>
    <t>I12973</t>
  </si>
  <si>
    <t>I13179</t>
  </si>
  <si>
    <t>I11698</t>
  </si>
  <si>
    <t>I11697</t>
  </si>
  <si>
    <t>I11696</t>
  </si>
  <si>
    <t>I13505</t>
  </si>
  <si>
    <t>I13178</t>
  </si>
  <si>
    <t>I12969</t>
  </si>
  <si>
    <t>I12974</t>
  </si>
  <si>
    <t>I14194</t>
  </si>
  <si>
    <t>I13965</t>
  </si>
  <si>
    <t>I12971</t>
  </si>
  <si>
    <t>I12956</t>
  </si>
  <si>
    <t>I12970</t>
  </si>
  <si>
    <t>I13504</t>
  </si>
  <si>
    <t>I13176</t>
  </si>
  <si>
    <t>I13175</t>
  </si>
  <si>
    <t>PSUAMS</t>
  </si>
  <si>
    <t>I3618</t>
  </si>
  <si>
    <t>I3355</t>
  </si>
  <si>
    <t>I3356</t>
  </si>
  <si>
    <t>I3354</t>
  </si>
  <si>
    <t>I7033</t>
  </si>
  <si>
    <t>I7039</t>
  </si>
  <si>
    <t>I6347</t>
  </si>
  <si>
    <t>I6264</t>
  </si>
  <si>
    <t>I6262</t>
  </si>
  <si>
    <t>I13768</t>
  </si>
  <si>
    <t>I7021</t>
  </si>
  <si>
    <t>I13957</t>
  </si>
  <si>
    <t>I13180</t>
  </si>
  <si>
    <t>I6362</t>
    <phoneticPr fontId="0" type="noConversion"/>
  </si>
  <si>
    <t>I6353</t>
  </si>
  <si>
    <t>I3358</t>
  </si>
  <si>
    <t>I13961</t>
  </si>
  <si>
    <t>I13963</t>
  </si>
  <si>
    <t>I7032</t>
  </si>
  <si>
    <t>I6369</t>
  </si>
  <si>
    <t>I7026</t>
  </si>
  <si>
    <t>I7028</t>
  </si>
  <si>
    <t>I7030</t>
  </si>
  <si>
    <t>I7029</t>
  </si>
  <si>
    <t>I7027</t>
  </si>
  <si>
    <t>I7024</t>
  </si>
  <si>
    <t>I7023</t>
  </si>
  <si>
    <t>I7022</t>
  </si>
  <si>
    <t>I3619</t>
  </si>
  <si>
    <t>I1194</t>
  </si>
  <si>
    <t>Poz</t>
  </si>
  <si>
    <t>I1198</t>
  </si>
  <si>
    <t>I1197</t>
  </si>
  <si>
    <t>I1196</t>
  </si>
  <si>
    <t>I1193</t>
  </si>
  <si>
    <t>I1202</t>
  </si>
  <si>
    <t>AMS Laboratory</t>
  </si>
  <si>
    <t>AMS Lab number</t>
  </si>
  <si>
    <t>Poz-83438</t>
  </si>
  <si>
    <t>Poz-83474</t>
  </si>
  <si>
    <t>Poz-83476</t>
  </si>
  <si>
    <t>Poz-83477</t>
  </si>
  <si>
    <t>Poz-83478</t>
  </si>
  <si>
    <t>Poz-83475</t>
  </si>
  <si>
    <t>PSUAMS-2075</t>
  </si>
  <si>
    <t>PSUAMS-4000</t>
  </si>
  <si>
    <t>PSUAMS-4001</t>
  </si>
  <si>
    <t>PSUAMS-4002</t>
  </si>
  <si>
    <t>PSUAMS-4003</t>
  </si>
  <si>
    <t>PSUAMS-3877</t>
  </si>
  <si>
    <t>PSUAMS-3722</t>
  </si>
  <si>
    <t>PSUAMS-4597</t>
  </si>
  <si>
    <t>PSUAMS-4503</t>
  </si>
  <si>
    <t>PSUAMS-3114</t>
  </si>
  <si>
    <t>PSUAMS-4004</t>
  </si>
  <si>
    <t>PSUAMS-6943</t>
  </si>
  <si>
    <t>PSUAMS-7114</t>
  </si>
  <si>
    <t>PSUAMS-2115</t>
  </si>
  <si>
    <t>PSUAMS-2946</t>
  </si>
  <si>
    <t>PSUAMS-2955</t>
  </si>
  <si>
    <t>PSUAMS-6944</t>
  </si>
  <si>
    <t>PSUAMS-6942</t>
  </si>
  <si>
    <t>PSUAMS-3931</t>
  </si>
  <si>
    <t>PSUAMS-7115</t>
  </si>
  <si>
    <t>PSUAMS-3111</t>
  </si>
  <si>
    <t>PSUAMS-3112</t>
  </si>
  <si>
    <t>PSUAMS-3113</t>
  </si>
  <si>
    <t>PSUAMS-4006</t>
  </si>
  <si>
    <t>PSUAMS-4005</t>
  </si>
  <si>
    <t>PSUAMS-2070</t>
  </si>
  <si>
    <t>PSUAMS-2160</t>
  </si>
  <si>
    <t>PSUAMS-2114</t>
  </si>
  <si>
    <t>PSUAMS-2268</t>
  </si>
  <si>
    <t>UCIAMS-226554,PSUG-5469</t>
  </si>
  <si>
    <t>UCIAMS-226555,PSUG-5470</t>
  </si>
  <si>
    <t>UCIAMS-226556,PSUG-5471</t>
  </si>
  <si>
    <t>UCIAMS-226546,PSUG-5461</t>
  </si>
  <si>
    <t>UCIAMS-226544,PSUG-5459</t>
  </si>
  <si>
    <t>UCIAMS-226547,PSUG-5462</t>
  </si>
  <si>
    <t>UCIAMS-226560,PSUG-5475</t>
  </si>
  <si>
    <t>UCIAMS-226562,PSUG-5476</t>
  </si>
  <si>
    <t>UCIAMS-226548,PSUG-5463</t>
  </si>
  <si>
    <t>UCIAMS-226545,PSUG-5460</t>
  </si>
  <si>
    <t>UCIAMS-226531,PSUG-5434</t>
  </si>
  <si>
    <t>UCIAMS-226557,PSUG-5472</t>
  </si>
  <si>
    <t>UCIAMS-226523,PSUG-5426</t>
  </si>
  <si>
    <t>UCIAMS-226524,PSUG-5427</t>
  </si>
  <si>
    <t>UCIAMS-226525,PSUG-5428</t>
  </si>
  <si>
    <t>UCIAMS-226532,PSUG-5435</t>
  </si>
  <si>
    <t>UCIAMS-226529,PSUG-5432</t>
  </si>
  <si>
    <t>UCIAMS-226527,PSUG-5430</t>
  </si>
  <si>
    <t>UCIAMS-226526,PSUG-5429</t>
  </si>
  <si>
    <t>UCIAMS-226530,PSUG-5433</t>
  </si>
  <si>
    <t>UCIAMS-226551,PSUG-5466</t>
  </si>
  <si>
    <t>UCIAMS-226528,PSUG-5431</t>
  </si>
  <si>
    <t>UCIAMS-226549,PSUG-5464</t>
  </si>
  <si>
    <t>UCIAMS-226533,PSUG-5436</t>
  </si>
  <si>
    <t>UCIAMS-226534,PSUG-5437</t>
  </si>
  <si>
    <t>UCIAMS-226550,PSUG-5465</t>
  </si>
  <si>
    <t>UCIAMS-226564,PSUG-5483</t>
  </si>
  <si>
    <t>UCIAMS-226559,PSUG-5474</t>
  </si>
  <si>
    <t>UCIAMS-226553,PSUG-5468</t>
  </si>
  <si>
    <t>UCIAMS-226561,PSUG-5475</t>
  </si>
  <si>
    <t>UCIAMS-226543,PSUG-5458</t>
  </si>
  <si>
    <t>UCIAMS-226552,PSUG-5467</t>
  </si>
  <si>
    <t>Pospelovo 1, Primorsky Krai</t>
  </si>
  <si>
    <t>Russia</t>
  </si>
  <si>
    <t>Roshino-4, Primorsky Krai</t>
  </si>
  <si>
    <t>Primorsky Krai, Boisman-2</t>
  </si>
  <si>
    <t>Taiwan</t>
  </si>
  <si>
    <t>Mongolia</t>
  </si>
  <si>
    <t>Khentii, Batshireet sum, Tugsiin uvdug Tomb 1</t>
  </si>
  <si>
    <t>Khentii, Delgerkhaan sum, Rashaant tolgoi, tomb 6</t>
  </si>
  <si>
    <t>Khovd, Bulgan sum, Khudzhirtyn gol I, kurgan 2</t>
  </si>
  <si>
    <t xml:space="preserve">Bayan-Ulgii aimag, Ulaankhus sum, Kumdii govi barrow, burial 2 </t>
  </si>
  <si>
    <t>Dornod aimag, Bulgan sum, Norovlin Uul burial</t>
  </si>
  <si>
    <t>Bayankhongor aimag, Ulziit sum, Muunit uul</t>
  </si>
  <si>
    <t>Khovd, Duut sum, Khoit Tsenkheriin gol 1988 barrow 3</t>
  </si>
  <si>
    <t>Khovd, Bulgan sum, Uliastai deed denj II kurgan 1 burial 1 (secondary)</t>
  </si>
  <si>
    <t>Khovd, Bulgan sum, Hudzhirtyn gol II, kurgan 1 burial 3 (secondary)</t>
  </si>
  <si>
    <t>Dornod aimag, Gurvanzagal sum, Khadan khuv Tomb 1</t>
  </si>
  <si>
    <t>Khentii, Delgerkhaan sum, Khanan 3</t>
  </si>
  <si>
    <t>Khentii, Bayan-Adraga sum, Shuusyn boom Tomb 6</t>
  </si>
  <si>
    <t>Bayankhongor aimag, Erdentsogt sum</t>
  </si>
  <si>
    <t>Khovd, Bulgan sum, Yagshiin hodoo barrow 1, bone find B</t>
  </si>
  <si>
    <t xml:space="preserve">Khovd, Munkhkhairkhan sum, Khukh tolgoi barrow 9 </t>
  </si>
  <si>
    <t>Khovd, Munkhkhairkhan sum, Ulaan tolgoi, barrow 3</t>
  </si>
  <si>
    <t>Zavkhan, Bayantes sum, Khukh Khushoony bom, Barrow 3</t>
  </si>
  <si>
    <t>Khovd, Munkhkhairkhan sum, Ulan goviin uzuur barrow 2</t>
  </si>
  <si>
    <t>Longin collagen extraction</t>
  </si>
  <si>
    <t>I6224</t>
  </si>
  <si>
    <t>PSUAMS-7268</t>
  </si>
  <si>
    <t>I6225</t>
  </si>
  <si>
    <t>PSUAMS-7269</t>
  </si>
  <si>
    <t>I6226</t>
  </si>
  <si>
    <t>PSUAMS-7270</t>
  </si>
  <si>
    <t>I6232</t>
  </si>
  <si>
    <t>PSUAMS-7271</t>
  </si>
  <si>
    <t>I6233</t>
  </si>
  <si>
    <t>PSUAMS-7272</t>
  </si>
  <si>
    <t>I6263</t>
  </si>
  <si>
    <t>PSUAMS-7273</t>
  </si>
  <si>
    <t>I6348</t>
  </si>
  <si>
    <t>PSUAMS-7274</t>
  </si>
  <si>
    <t>I6352</t>
  </si>
  <si>
    <t>PSUAMS-7276</t>
  </si>
  <si>
    <t>I6356</t>
  </si>
  <si>
    <t>PSUAMS-7277</t>
  </si>
  <si>
    <t>I6357</t>
  </si>
  <si>
    <t>PSUAMS-7278</t>
  </si>
  <si>
    <t>I6358</t>
  </si>
  <si>
    <t>PSUAMS-7279</t>
  </si>
  <si>
    <t>I6363</t>
  </si>
  <si>
    <t>PSUAMS-7280</t>
  </si>
  <si>
    <t>I6364</t>
  </si>
  <si>
    <t>PSUAMS-7281</t>
  </si>
  <si>
    <t>I6365</t>
  </si>
  <si>
    <t>PSUAMS-7282</t>
  </si>
  <si>
    <t>I6367</t>
  </si>
  <si>
    <t>PSUAMS-7284</t>
  </si>
  <si>
    <t>n/a</t>
  </si>
  <si>
    <t>Bayan Ulgii aimag, Tsengel sum, Tsagaan-Uul, Khuvsgol</t>
  </si>
  <si>
    <t>Uvs aimag, Ulaangom sum, Chandman Uul, Ulaangom cemetery Grave #33, Burial 3</t>
  </si>
  <si>
    <t>Uvs aimag, Ulaangom sum, Chandman Uul, Ulaangom cemetery, Grave #49, Burial 1</t>
  </si>
  <si>
    <t>Uvs aimag, Ulaangom sum, Chandman Uul, Ulaangom cemetery Grave #48, Burial 6</t>
  </si>
  <si>
    <t>Khovd, Bulgan sum, Uliastain dood denj I, kurgan 4</t>
  </si>
  <si>
    <t>Khovd, Bulgan sum, Khudzrtyn gol II, barrow 1, burial 4 (main burial)</t>
  </si>
  <si>
    <t>Bayan-Ulgii aimag, Tsengel sum, Biluut 2, barrow 3</t>
  </si>
  <si>
    <t>Uvs aimag, Ulaangom sum, Chandman Uul, Ulaangom cemetery, Grave #58, Burial 2</t>
  </si>
  <si>
    <t>Bulgan, Khutag-Undur sum, Haruulyn Gozgor tomb 1-113</t>
  </si>
  <si>
    <t xml:space="preserve">Dornod aimag, Bayantumen sum, Kherlen River South bank nearby Choibalsan town </t>
  </si>
  <si>
    <t>I6351</t>
  </si>
  <si>
    <t>PSUAMS-7275</t>
  </si>
  <si>
    <t>Uvs aimag, Khyargas sum, Urgun shireg, Tomb 3</t>
  </si>
  <si>
    <t>tooth</t>
  </si>
  <si>
    <t>bone (long bone)</t>
  </si>
  <si>
    <t>petrous</t>
  </si>
  <si>
    <t>bone (phalanx)</t>
  </si>
  <si>
    <t>bone (mandibular fragment)</t>
  </si>
  <si>
    <t>bone (medial phalanx)</t>
  </si>
  <si>
    <t>bone (vertebra)</t>
  </si>
  <si>
    <t>bone (cranial fragment)</t>
  </si>
  <si>
    <t>bone (rib fragment)</t>
  </si>
  <si>
    <t>petrous (cranial base drilling)</t>
  </si>
  <si>
    <t>Skeletal element used for genetic analysis</t>
  </si>
  <si>
    <t>Skeletal element used for dating analysis</t>
  </si>
  <si>
    <t>tooth (same as the element used for genetic analysis)</t>
  </si>
  <si>
    <t>bone (long bone) (same as the element used for genetic analysis)</t>
  </si>
  <si>
    <t>petrous (same as the element used for genetic analysis)</t>
  </si>
  <si>
    <t>bone (phalanx) (same as the element used for genetic analysis)</t>
  </si>
  <si>
    <t>I6228</t>
  </si>
  <si>
    <t>PSUAMS-7395</t>
  </si>
  <si>
    <t>I6230</t>
  </si>
  <si>
    <t>PSUAMS-7396</t>
  </si>
  <si>
    <t>I6231</t>
  </si>
  <si>
    <t>PSUAMS-7397</t>
  </si>
  <si>
    <t>I6349</t>
  </si>
  <si>
    <t>PSUAMS-7398</t>
  </si>
  <si>
    <t>Uvs aimag, Ulaangom sum, Chandman Uul, Ulaangom cemetery Grave #47, Burial 2</t>
  </si>
  <si>
    <t>Uvs aimag, Ulaangom sum, Chandman Uul, Ulaangom cemetery Grave #47, Burial 3</t>
  </si>
  <si>
    <t>Sükhbaatar aimag, Dariganga sum, Baaran-Khavtsal</t>
  </si>
  <si>
    <t>bone (coronoid process)</t>
  </si>
  <si>
    <t>I14308</t>
    <phoneticPr fontId="2" type="noConversion"/>
  </si>
  <si>
    <t>I13887</t>
  </si>
  <si>
    <t>I13886</t>
  </si>
  <si>
    <t>I13883</t>
  </si>
  <si>
    <t>I13885</t>
  </si>
  <si>
    <t>I13882</t>
  </si>
  <si>
    <t>I13884</t>
  </si>
  <si>
    <t>I3620</t>
  </si>
  <si>
    <t>I3615</t>
  </si>
  <si>
    <t>I3611</t>
  </si>
  <si>
    <t>I3617</t>
  </si>
  <si>
    <t>I3616</t>
  </si>
  <si>
    <t>I3621</t>
  </si>
  <si>
    <t>I3735</t>
  </si>
  <si>
    <t>I3728</t>
  </si>
  <si>
    <t>I8075</t>
  </si>
  <si>
    <t>I8081</t>
  </si>
  <si>
    <t>I3732</t>
  </si>
  <si>
    <t>PSUAMS-8302</t>
  </si>
  <si>
    <t>PSUAMS-7947</t>
  </si>
  <si>
    <t>PSUAMS-7946</t>
  </si>
  <si>
    <t>PSUAMS-7943</t>
  </si>
  <si>
    <t>PSUAMS-7945</t>
  </si>
  <si>
    <t>PSUAMS-7937</t>
  </si>
  <si>
    <t>PSUAMS-7944</t>
  </si>
  <si>
    <t>PSUAMS-7936</t>
  </si>
  <si>
    <t>PSUAMS-7910</t>
  </si>
  <si>
    <t>PSUAMS-7909</t>
  </si>
  <si>
    <t>PSUAMS-7948</t>
  </si>
  <si>
    <t>PSUAMS-7911</t>
  </si>
  <si>
    <t>PSUAMS-7912</t>
  </si>
  <si>
    <t>PSUAMS-7940</t>
  </si>
  <si>
    <t>PSUAMS-7949</t>
  </si>
  <si>
    <t>PSUAMS-7941</t>
  </si>
  <si>
    <t>PSUAMS-7942</t>
  </si>
  <si>
    <t>PSUAMS-7939</t>
  </si>
  <si>
    <t>Bulgan, Khutag-Undur sum, Egiin-gol river valley, Kharuulyn gozgor, tomb 1-116</t>
  </si>
  <si>
    <t>Rokutsu Shell Mound</t>
  </si>
  <si>
    <t>Hanben, Blihun site</t>
  </si>
  <si>
    <t>Japan</t>
  </si>
  <si>
    <t>bone</t>
  </si>
  <si>
    <t>I13698</t>
  </si>
  <si>
    <t>I13721</t>
  </si>
  <si>
    <t>I13695</t>
  </si>
  <si>
    <t>tooth; petrous</t>
  </si>
  <si>
    <t>PSUAMS-8435</t>
  </si>
  <si>
    <t>PSUAMS-7614</t>
  </si>
  <si>
    <t>PSUAMS-8396</t>
  </si>
  <si>
    <r>
      <t>D</t>
    </r>
    <r>
      <rPr>
        <b/>
        <vertAlign val="superscript"/>
        <sz val="10"/>
        <color theme="1"/>
        <rFont val="Arial"/>
        <family val="2"/>
      </rPr>
      <t>14</t>
    </r>
    <r>
      <rPr>
        <b/>
        <sz val="10"/>
        <color theme="1"/>
        <rFont val="Arial"/>
        <family val="2"/>
      </rPr>
      <t>C (‰)</t>
    </r>
  </si>
  <si>
    <r>
      <t>14</t>
    </r>
    <r>
      <rPr>
        <b/>
        <sz val="10"/>
        <color theme="1"/>
        <rFont val="Arial"/>
        <family val="2"/>
      </rPr>
      <t>C age (BP)</t>
    </r>
  </si>
  <si>
    <r>
      <t>δ</t>
    </r>
    <r>
      <rPr>
        <b/>
        <vertAlign val="superscript"/>
        <sz val="10"/>
        <color theme="1"/>
        <rFont val="Arial"/>
        <family val="2"/>
      </rPr>
      <t>13</t>
    </r>
    <r>
      <rPr>
        <b/>
        <sz val="10"/>
        <color theme="1"/>
        <rFont val="Arial"/>
        <family val="2"/>
      </rPr>
      <t>C (‰)</t>
    </r>
  </si>
  <si>
    <r>
      <t>δ</t>
    </r>
    <r>
      <rPr>
        <b/>
        <vertAlign val="superscript"/>
        <sz val="10"/>
        <color theme="1"/>
        <rFont val="Arial"/>
        <family val="2"/>
      </rPr>
      <t>15</t>
    </r>
    <r>
      <rPr>
        <b/>
        <sz val="10"/>
        <color theme="1"/>
        <rFont val="Arial"/>
        <family val="2"/>
      </rPr>
      <t>N (‰)</t>
    </r>
  </si>
  <si>
    <t>Country / Region</t>
  </si>
  <si>
    <t>Bulgan, Khutag-Undur sum,  Marzyn khutul, Tomb 1-055-1, skeleton 1</t>
  </si>
  <si>
    <t>Bulgan, Khutag-Undur sum,  Marzyn khutul, Tomb 1-055-1, skeleton 2</t>
  </si>
  <si>
    <t>Bulgan, Khutag-Undur sum, Egiin-gol river valley, Marzyn Khutul, tomb 1-055-1, skeleton 2</t>
  </si>
  <si>
    <t>Bulgan, Khutag-Undur sum,  Marzyn khutul, Tomb 1-055-1, skeleton 4</t>
  </si>
  <si>
    <t>Bayan-Ulgii aimag, Ulaankhus sum, Kulala Ula barrow 1, secondary burial</t>
  </si>
  <si>
    <t xml:space="preserve">Bayan-Ulgii aimag, Ulaankhus sum, Kurgak govi barrow 1, infant burial in main grave </t>
  </si>
  <si>
    <t>Khovd, Bulgan sum, Yagshiin hodoo, Barrow 3</t>
  </si>
  <si>
    <t>Khovd, Bulgan sum, Khukh uzuur, barrow 2</t>
  </si>
  <si>
    <t>Sükhbaatar aimag, Tuvshinshiree sum, Adgiin gol Tomb 21</t>
  </si>
  <si>
    <t>Bayan-Ulgii aimag, Ulaankhus sum, Kulala Ula barrow 2</t>
  </si>
  <si>
    <t>Uvurkhangai, Khujirt sum, Shunkhlai Uul, Tomb 2</t>
  </si>
  <si>
    <t>Sükhbaatar aimag, Tuvshinshiree sum, Bulgiin ekh, Tomb 47</t>
  </si>
  <si>
    <t>Uvs aimag, Züünkhangai sum, Savaa Khar</t>
  </si>
  <si>
    <t>Bayankhongor aimag, Khar Sairiin Am, Khirigsuur</t>
  </si>
  <si>
    <t>Bulgan, Khutag undur sum, Marzyn Khutul tomb 1</t>
  </si>
  <si>
    <t>Bayankhongor aimag, Ulziit soum, Khar Sair am</t>
  </si>
  <si>
    <t>Khuvsgul aimag, Khankh sum, Khavtsal II Tomb 1 (Khirgisuur)</t>
  </si>
  <si>
    <t>Uvs aimag, Ulaangom sum, Chandman uul, Ulaangom cemetery kurgan 59</t>
  </si>
  <si>
    <t>Bayankongor aimag, Erdenetsogt sum</t>
  </si>
  <si>
    <t>Uvurkhangai, Khujirt sum, Shunkhlai Uul, Grave #1</t>
  </si>
  <si>
    <t>Uvurkhangai, Khujirt sum, Shunkhlai Uul, Tomb 9</t>
  </si>
  <si>
    <t>Sükhbaatar aimag, Tuvshinshiree sum, Ulaanzukh, Tomb 32</t>
  </si>
  <si>
    <t>Khuvsgul aimag, Burentogtoh sum, Uushigiin uvur, Slab Burial 1</t>
  </si>
  <si>
    <t>Khentii, Murun sum, Bus khairkhan Tomb 2</t>
  </si>
  <si>
    <t>Khovsgol aimag, Ulaan-Uul sum</t>
  </si>
  <si>
    <t>Uvs aimag, Ulaangom sum, Chandman Uul, Ulaangom cemetery Grave 48 burial 4</t>
  </si>
  <si>
    <t>Uvs aimag, Ulaangom sum, Chandman Uul, Ulaangom cemetery Grave #48 burial 7</t>
  </si>
  <si>
    <t>Uvs aimag, Ulaangom sum, Chandman Uul, Ulaangom cemetery Grave #45, Burial 2</t>
  </si>
  <si>
    <t>Bayan-Ulgii aimag, Tsengel sum, Biluut 2 barrow 4</t>
  </si>
  <si>
    <t>Uvs aimag, Ulaangom sum, Chandman Uul, Ulaangom cemetery Grave #11, Burial 7</t>
  </si>
  <si>
    <t>Uvs aimag, Ulaangom sum, Chandman Uul, Ulaangom cemetery Grave #36, Burial 2</t>
  </si>
  <si>
    <t xml:space="preserve">Uvs aimag, Ulaangom sum, Chandman Uul, Ulaangom cemetery Grave #56 </t>
  </si>
  <si>
    <t>Uvs aimag, Ulaangom sum, Chandman Uul, Ulaangom cemetery Grave #46, burial 1</t>
  </si>
  <si>
    <t xml:space="preserve">Uvs aimag, Ulaangom sum, Chandman Uul, Ulaangom cemetery Grave #31, Burial 6 </t>
  </si>
  <si>
    <t>Uvs aimag, Ulaangom sum, Chandman Uul, Ulaangom cemetery Grave #41, Burial 6</t>
  </si>
  <si>
    <t>Uvs aimag, Ulaangom sum, Chandman Uul, Ulaangom cemetery Grave #35, Burial 2</t>
  </si>
  <si>
    <t>Uvs aimag, Ulaangom sum, Chandman Uul, Ulaangom cemetery Grave #53, burial 2</t>
  </si>
  <si>
    <t>Uvs aimag, Ulaangom sum, Chandman Uul, Ulaangom cemetery Grave #44</t>
  </si>
  <si>
    <t>Khentii, Murun sum, Bus khairkhan Tomb 3</t>
  </si>
  <si>
    <t>Tuv aimag, Altanbulag sum, Tariat Brigad Tomb 5</t>
  </si>
  <si>
    <t>Dornod aimag, Gurvanzagal sum Tsagaan chuluut kurgan 1</t>
  </si>
  <si>
    <t>Uvs aimag, Ulaangom sum, Chandman Uul, Ulaangom cemetery Grave #33, Burial 5</t>
  </si>
  <si>
    <t>Green Island, Gongguan site</t>
  </si>
  <si>
    <t>lower bound of 95.4% confidence interval from OxCal v4.4.2 Bronk Ramsey (2009); r:5; Atmospheric data from Reimer et al (2020) (CE/BCE)</t>
  </si>
  <si>
    <t>upper bound of 95.4% confidence interval from OxCal v4.4.2 Bronk Ramsey (2009); r:5; Atmospheric data from Reimer et al (2020) (CE/BCE)</t>
  </si>
  <si>
    <t>mean in calibrated radiocarbon years BP (mu from from OxCal v4.4.2 Bronk Ramsey (2009); r:5; Atmospheric data from Reimer et al (2020))</t>
  </si>
  <si>
    <t>standard deviation in calibrated radiocarbon years BP (sigma from from OxCal v4.4.2 Bronk Ramsey (2009); r:5; Atmospheric data from Reimer et al (2020))</t>
  </si>
  <si>
    <t>Online Table 5: Newly reported radiocarbon dates</t>
  </si>
  <si>
    <t>PSU-UCIAMS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</si>
</sst>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  <charset val="238"/>
    </font>
    <font>
      <b/>
      <vertAlign val="superscript"/>
      <sz val="10"/>
      <name val="Arial"/>
      <family val="2"/>
    </font>
    <font>
      <sz val="10"/>
      <name val="Geneva"/>
      <family val="2"/>
    </font>
    <font>
      <sz val="10"/>
      <name val="Arial"/>
      <family val="2"/>
    </font>
    <font>
      <b/>
      <sz val="10"/>
      <color theme="1" tint="-0.499984740745262"/>
      <name val="Calibri"/>
      <family val="2"/>
    </font>
    <font>
      <sz val="10"/>
      <color theme="1" tint="-0.499984740745262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Calibri (Body)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39">
    <xf numFmtId="0" fontId="0" fillId="0" borderId="0" xfId="0"/>
    <xf numFmtId="0" fontId="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Alignment="1">
      <alignment horizontal="left" wrapText="1"/>
    </xf>
    <xf numFmtId="0" fontId="8" fillId="0" borderId="3" xfId="0" applyNumberFormat="1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0" fillId="0" borderId="0" xfId="0" applyFill="1"/>
    <xf numFmtId="0" fontId="9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/>
    </xf>
    <xf numFmtId="0" fontId="8" fillId="0" borderId="3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left" wrapText="1"/>
    </xf>
    <xf numFmtId="0" fontId="11" fillId="0" borderId="2" xfId="0" applyNumberFormat="1" applyFont="1" applyFill="1" applyBorder="1" applyAlignment="1">
      <alignment horizontal="left" wrapText="1"/>
    </xf>
    <xf numFmtId="0" fontId="10" fillId="0" borderId="2" xfId="2" applyNumberFormat="1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  <xf numFmtId="0" fontId="9" fillId="0" borderId="0" xfId="3" applyFont="1" applyFill="1" applyAlignment="1"/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9" fillId="0" borderId="0" xfId="3" applyFont="1" applyFill="1" applyAlignment="1">
      <alignment horizontal="left"/>
    </xf>
    <xf numFmtId="0" fontId="12" fillId="0" borderId="0" xfId="0" applyFont="1" applyFill="1"/>
    <xf numFmtId="165" fontId="9" fillId="0" borderId="0" xfId="0" applyNumberFormat="1" applyFont="1" applyFill="1" applyAlignment="1">
      <alignment horizontal="left"/>
    </xf>
    <xf numFmtId="2" fontId="9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165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9" fillId="0" borderId="1" xfId="1" applyNumberFormat="1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3" xr:uid="{50CEEE4B-41B0-784C-A3DC-152EB719C9FA}"/>
    <cellStyle name="Normal_PSU-584 KennettOct31_13" xfId="2" xr:uid="{07709907-FAC0-2149-A1A4-6DCDC53EF64D}"/>
    <cellStyle name="Normalny_Arkusz2" xfId="1" xr:uid="{E78E2095-F8BE-5E4C-8741-95467F46D9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6C12-1AC6-8144-8DE7-BC6948E28D01}">
  <dimension ref="A1:AA111"/>
  <sheetViews>
    <sheetView tabSelected="1" zoomScale="75" zoomScaleNormal="75" workbookViewId="0">
      <pane xSplit="3" ySplit="3" topLeftCell="D51" activePane="bottomRight" state="frozen"/>
      <selection pane="topRight" activeCell="D1" sqref="D1"/>
      <selection pane="bottomLeft" activeCell="A4" sqref="A4"/>
      <selection pane="bottomRight" activeCell="A79" sqref="A65:XFD79"/>
    </sheetView>
  </sheetViews>
  <sheetFormatPr baseColWidth="10" defaultRowHeight="16" x14ac:dyDescent="0.2"/>
  <cols>
    <col min="1" max="1" width="14.33203125" style="10" customWidth="1"/>
    <col min="2" max="2" width="25.5" style="10" customWidth="1"/>
    <col min="3" max="3" width="9.5" style="10" bestFit="1" customWidth="1"/>
    <col min="4" max="4" width="68.5" style="10" customWidth="1"/>
    <col min="5" max="5" width="10.83203125" style="10"/>
    <col min="6" max="6" width="21.1640625" style="10" customWidth="1"/>
    <col min="7" max="7" width="48.5" style="10" customWidth="1"/>
    <col min="8" max="8" width="25.1640625" style="10" customWidth="1"/>
    <col min="9" max="9" width="7.33203125" style="3" bestFit="1" customWidth="1"/>
    <col min="10" max="10" width="8" style="3" customWidth="1"/>
    <col min="11" max="11" width="8.1640625" style="3" bestFit="1" customWidth="1"/>
    <col min="12" max="12" width="9.5" style="3" customWidth="1"/>
    <col min="13" max="13" width="10.6640625" style="3" bestFit="1" customWidth="1"/>
    <col min="14" max="14" width="3.1640625" style="3" bestFit="1" customWidth="1"/>
    <col min="15" max="16" width="8" style="3" bestFit="1" customWidth="1"/>
    <col min="17" max="19" width="4.5" style="3" bestFit="1" customWidth="1"/>
    <col min="20" max="20" width="15.6640625" style="3" customWidth="1"/>
    <col min="21" max="23" width="18.6640625" style="3" customWidth="1"/>
    <col min="24" max="16384" width="10.83203125" style="11"/>
  </cols>
  <sheetData>
    <row r="1" spans="1:23" s="3" customFormat="1" ht="14" x14ac:dyDescent="0.2">
      <c r="A1" s="1" t="s">
        <v>345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3" s="3" customFormat="1" ht="14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3" s="7" customFormat="1" ht="120" customHeight="1" x14ac:dyDescent="0.2">
      <c r="A3" s="8" t="s">
        <v>79</v>
      </c>
      <c r="B3" s="15" t="s">
        <v>80</v>
      </c>
      <c r="C3" s="15" t="s">
        <v>9</v>
      </c>
      <c r="D3" s="15" t="s">
        <v>0</v>
      </c>
      <c r="E3" s="15" t="s">
        <v>297</v>
      </c>
      <c r="F3" s="15" t="s">
        <v>227</v>
      </c>
      <c r="G3" s="15" t="s">
        <v>228</v>
      </c>
      <c r="H3" s="15" t="s">
        <v>1</v>
      </c>
      <c r="I3" s="16" t="s">
        <v>2</v>
      </c>
      <c r="J3" s="16" t="s">
        <v>3</v>
      </c>
      <c r="K3" s="16" t="s">
        <v>293</v>
      </c>
      <c r="L3" s="16" t="s">
        <v>3</v>
      </c>
      <c r="M3" s="17" t="s">
        <v>294</v>
      </c>
      <c r="N3" s="15" t="s">
        <v>3</v>
      </c>
      <c r="O3" s="18" t="s">
        <v>295</v>
      </c>
      <c r="P3" s="18" t="s">
        <v>296</v>
      </c>
      <c r="Q3" s="18" t="s">
        <v>4</v>
      </c>
      <c r="R3" s="18" t="s">
        <v>5</v>
      </c>
      <c r="S3" s="18" t="s">
        <v>6</v>
      </c>
      <c r="T3" s="15" t="s">
        <v>341</v>
      </c>
      <c r="U3" s="15" t="s">
        <v>342</v>
      </c>
      <c r="V3" s="15" t="s">
        <v>343</v>
      </c>
      <c r="W3" s="15" t="s">
        <v>344</v>
      </c>
    </row>
    <row r="4" spans="1:23" s="4" customFormat="1" ht="14" x14ac:dyDescent="0.2">
      <c r="A4" s="4" t="s">
        <v>73</v>
      </c>
      <c r="B4" s="4" t="s">
        <v>83</v>
      </c>
      <c r="C4" s="5" t="s">
        <v>76</v>
      </c>
      <c r="D4" s="12" t="s">
        <v>151</v>
      </c>
      <c r="E4" s="4" t="s">
        <v>149</v>
      </c>
      <c r="F4" s="4" t="s">
        <v>217</v>
      </c>
      <c r="G4" s="4" t="s">
        <v>229</v>
      </c>
      <c r="H4" s="10" t="s">
        <v>172</v>
      </c>
      <c r="I4" s="4" t="s">
        <v>203</v>
      </c>
      <c r="J4" s="4" t="s">
        <v>203</v>
      </c>
      <c r="K4" s="4" t="s">
        <v>203</v>
      </c>
      <c r="L4" s="4" t="s">
        <v>203</v>
      </c>
      <c r="M4" s="36">
        <v>6155</v>
      </c>
      <c r="N4" s="36">
        <v>35</v>
      </c>
      <c r="O4" s="4" t="s">
        <v>203</v>
      </c>
      <c r="P4" s="4" t="s">
        <v>203</v>
      </c>
      <c r="Q4" s="4">
        <v>6.8</v>
      </c>
      <c r="R4" s="36">
        <v>1.9</v>
      </c>
      <c r="S4" s="4">
        <v>3.21</v>
      </c>
      <c r="T4" s="4">
        <v>-5211</v>
      </c>
      <c r="U4" s="4">
        <v>-5001</v>
      </c>
      <c r="V4" s="4">
        <v>7058</v>
      </c>
      <c r="W4" s="4">
        <v>64</v>
      </c>
    </row>
    <row r="5" spans="1:23" s="4" customFormat="1" ht="14" x14ac:dyDescent="0.2">
      <c r="A5" s="4" t="s">
        <v>73</v>
      </c>
      <c r="B5" s="4" t="s">
        <v>85</v>
      </c>
      <c r="C5" s="5" t="s">
        <v>74</v>
      </c>
      <c r="D5" s="12" t="s">
        <v>151</v>
      </c>
      <c r="E5" s="4" t="s">
        <v>149</v>
      </c>
      <c r="F5" s="4" t="s">
        <v>217</v>
      </c>
      <c r="G5" s="4" t="s">
        <v>229</v>
      </c>
      <c r="H5" s="10" t="s">
        <v>172</v>
      </c>
      <c r="I5" s="4" t="s">
        <v>203</v>
      </c>
      <c r="J5" s="4" t="s">
        <v>203</v>
      </c>
      <c r="K5" s="4" t="s">
        <v>203</v>
      </c>
      <c r="L5" s="4" t="s">
        <v>203</v>
      </c>
      <c r="M5" s="36">
        <v>6030</v>
      </c>
      <c r="N5" s="36">
        <v>40</v>
      </c>
      <c r="O5" s="4" t="s">
        <v>203</v>
      </c>
      <c r="P5" s="4" t="s">
        <v>203</v>
      </c>
      <c r="Q5" s="4">
        <v>18.100000000000001</v>
      </c>
      <c r="R5" s="36">
        <v>3.5</v>
      </c>
      <c r="S5" s="4">
        <v>3.24</v>
      </c>
      <c r="T5" s="4">
        <v>-5036</v>
      </c>
      <c r="U5" s="4">
        <v>-4799</v>
      </c>
      <c r="V5" s="4">
        <v>6872</v>
      </c>
      <c r="W5" s="4">
        <v>61</v>
      </c>
    </row>
    <row r="6" spans="1:23" s="4" customFormat="1" ht="14" x14ac:dyDescent="0.2">
      <c r="A6" s="4" t="s">
        <v>73</v>
      </c>
      <c r="B6" s="4" t="s">
        <v>82</v>
      </c>
      <c r="C6" s="5" t="s">
        <v>77</v>
      </c>
      <c r="D6" s="12" t="s">
        <v>151</v>
      </c>
      <c r="E6" s="4" t="s">
        <v>149</v>
      </c>
      <c r="F6" s="4" t="s">
        <v>217</v>
      </c>
      <c r="G6" s="4" t="s">
        <v>229</v>
      </c>
      <c r="H6" s="10" t="s">
        <v>172</v>
      </c>
      <c r="I6" s="4" t="s">
        <v>203</v>
      </c>
      <c r="J6" s="4" t="s">
        <v>203</v>
      </c>
      <c r="K6" s="4" t="s">
        <v>203</v>
      </c>
      <c r="L6" s="4" t="s">
        <v>203</v>
      </c>
      <c r="M6" s="36">
        <v>5995</v>
      </c>
      <c r="N6" s="36">
        <v>35</v>
      </c>
      <c r="O6" s="4" t="s">
        <v>203</v>
      </c>
      <c r="P6" s="4" t="s">
        <v>203</v>
      </c>
      <c r="Q6" s="4">
        <v>7.3</v>
      </c>
      <c r="R6" s="36">
        <v>2</v>
      </c>
      <c r="S6" s="4">
        <v>3.22</v>
      </c>
      <c r="T6" s="4">
        <v>-4989</v>
      </c>
      <c r="U6" s="4">
        <v>-4794</v>
      </c>
      <c r="V6" s="4">
        <v>6832</v>
      </c>
      <c r="W6" s="4">
        <v>52</v>
      </c>
    </row>
    <row r="7" spans="1:23" s="4" customFormat="1" ht="14" x14ac:dyDescent="0.2">
      <c r="A7" s="4" t="s">
        <v>73</v>
      </c>
      <c r="B7" s="4" t="s">
        <v>84</v>
      </c>
      <c r="C7" s="5" t="s">
        <v>75</v>
      </c>
      <c r="D7" s="12" t="s">
        <v>151</v>
      </c>
      <c r="E7" s="4" t="s">
        <v>149</v>
      </c>
      <c r="F7" s="4" t="s">
        <v>217</v>
      </c>
      <c r="G7" s="4" t="s">
        <v>229</v>
      </c>
      <c r="H7" s="10" t="s">
        <v>172</v>
      </c>
      <c r="I7" s="4" t="s">
        <v>203</v>
      </c>
      <c r="J7" s="4" t="s">
        <v>203</v>
      </c>
      <c r="K7" s="4" t="s">
        <v>203</v>
      </c>
      <c r="L7" s="4" t="s">
        <v>203</v>
      </c>
      <c r="M7" s="36">
        <v>5970</v>
      </c>
      <c r="N7" s="36">
        <v>40</v>
      </c>
      <c r="O7" s="4" t="s">
        <v>203</v>
      </c>
      <c r="P7" s="4" t="s">
        <v>203</v>
      </c>
      <c r="Q7" s="4">
        <v>15.8</v>
      </c>
      <c r="R7" s="36">
        <v>6.2</v>
      </c>
      <c r="S7" s="4">
        <v>3.2</v>
      </c>
      <c r="T7" s="4">
        <v>-4983</v>
      </c>
      <c r="U7" s="4">
        <v>-4726</v>
      </c>
      <c r="V7" s="4">
        <v>6804</v>
      </c>
      <c r="W7" s="4">
        <v>57</v>
      </c>
    </row>
    <row r="8" spans="1:23" s="4" customFormat="1" ht="14" x14ac:dyDescent="0.2">
      <c r="A8" s="4" t="s">
        <v>73</v>
      </c>
      <c r="B8" s="4" t="s">
        <v>86</v>
      </c>
      <c r="C8" s="5" t="s">
        <v>72</v>
      </c>
      <c r="D8" s="12" t="s">
        <v>151</v>
      </c>
      <c r="E8" s="4" t="s">
        <v>149</v>
      </c>
      <c r="F8" s="4" t="s">
        <v>218</v>
      </c>
      <c r="G8" s="4" t="s">
        <v>230</v>
      </c>
      <c r="H8" s="10" t="s">
        <v>172</v>
      </c>
      <c r="I8" s="4" t="s">
        <v>203</v>
      </c>
      <c r="J8" s="4" t="s">
        <v>203</v>
      </c>
      <c r="K8" s="4" t="s">
        <v>203</v>
      </c>
      <c r="L8" s="4" t="s">
        <v>203</v>
      </c>
      <c r="M8" s="36">
        <v>5840</v>
      </c>
      <c r="N8" s="36">
        <v>35</v>
      </c>
      <c r="O8" s="4" t="s">
        <v>203</v>
      </c>
      <c r="P8" s="4" t="s">
        <v>203</v>
      </c>
      <c r="Q8" s="4">
        <v>5.8</v>
      </c>
      <c r="R8" s="36">
        <v>1.4</v>
      </c>
      <c r="S8" s="4">
        <v>3.27</v>
      </c>
      <c r="T8" s="4">
        <v>-4795</v>
      </c>
      <c r="U8" s="4">
        <v>-4556</v>
      </c>
      <c r="V8" s="4">
        <v>6652</v>
      </c>
      <c r="W8" s="4">
        <v>55</v>
      </c>
    </row>
    <row r="9" spans="1:23" s="4" customFormat="1" ht="14" x14ac:dyDescent="0.2">
      <c r="A9" s="4" t="s">
        <v>73</v>
      </c>
      <c r="B9" s="4" t="s">
        <v>81</v>
      </c>
      <c r="C9" s="5" t="s">
        <v>78</v>
      </c>
      <c r="D9" s="12" t="s">
        <v>148</v>
      </c>
      <c r="E9" s="4" t="s">
        <v>149</v>
      </c>
      <c r="F9" s="4" t="s">
        <v>217</v>
      </c>
      <c r="G9" s="4" t="s">
        <v>229</v>
      </c>
      <c r="H9" s="10" t="s">
        <v>172</v>
      </c>
      <c r="I9" s="4" t="s">
        <v>203</v>
      </c>
      <c r="J9" s="4" t="s">
        <v>203</v>
      </c>
      <c r="K9" s="4" t="s">
        <v>203</v>
      </c>
      <c r="L9" s="4" t="s">
        <v>203</v>
      </c>
      <c r="M9" s="36">
        <v>2760</v>
      </c>
      <c r="N9" s="36">
        <v>35</v>
      </c>
      <c r="O9" s="4" t="s">
        <v>203</v>
      </c>
      <c r="P9" s="4" t="s">
        <v>203</v>
      </c>
      <c r="Q9" s="4">
        <v>7.1</v>
      </c>
      <c r="R9" s="36">
        <v>2.2999999999999998</v>
      </c>
      <c r="S9" s="4">
        <v>3.14</v>
      </c>
      <c r="T9" s="10">
        <v>-997</v>
      </c>
      <c r="U9" s="10">
        <v>-825</v>
      </c>
      <c r="V9" s="10">
        <v>2850</v>
      </c>
      <c r="W9" s="10">
        <v>48</v>
      </c>
    </row>
    <row r="10" spans="1:23" s="4" customFormat="1" ht="14" x14ac:dyDescent="0.2">
      <c r="A10" s="4" t="s">
        <v>42</v>
      </c>
      <c r="B10" s="10" t="s">
        <v>269</v>
      </c>
      <c r="C10" s="12" t="s">
        <v>251</v>
      </c>
      <c r="D10" s="12" t="s">
        <v>282</v>
      </c>
      <c r="E10" s="10" t="s">
        <v>284</v>
      </c>
      <c r="F10" s="10" t="s">
        <v>219</v>
      </c>
      <c r="G10" s="10" t="s">
        <v>203</v>
      </c>
      <c r="H10" s="10" t="s">
        <v>8</v>
      </c>
      <c r="I10" s="10">
        <v>0.61399999999999999</v>
      </c>
      <c r="J10" s="10">
        <v>1.5E-3</v>
      </c>
      <c r="K10" s="10">
        <v>-386</v>
      </c>
      <c r="L10" s="10">
        <v>1.5</v>
      </c>
      <c r="M10" s="37">
        <v>3920</v>
      </c>
      <c r="N10" s="38">
        <v>25</v>
      </c>
      <c r="O10" s="10">
        <v>5.4</v>
      </c>
      <c r="P10" s="10">
        <v>44.4</v>
      </c>
      <c r="Q10" s="10">
        <v>44.356655168374232</v>
      </c>
      <c r="R10" s="37">
        <v>15.892984901889328</v>
      </c>
      <c r="S10" s="10">
        <v>3.2561177997229493</v>
      </c>
      <c r="T10" s="4">
        <v>-2472</v>
      </c>
      <c r="U10" s="4">
        <v>-2300</v>
      </c>
      <c r="V10" s="4">
        <v>4351</v>
      </c>
      <c r="W10" s="4">
        <v>48</v>
      </c>
    </row>
    <row r="11" spans="1:23" s="4" customFormat="1" ht="14" x14ac:dyDescent="0.2">
      <c r="A11" s="4" t="s">
        <v>42</v>
      </c>
      <c r="B11" s="10" t="s">
        <v>264</v>
      </c>
      <c r="C11" s="12" t="s">
        <v>246</v>
      </c>
      <c r="D11" s="12" t="s">
        <v>282</v>
      </c>
      <c r="E11" s="10" t="s">
        <v>284</v>
      </c>
      <c r="F11" s="10" t="s">
        <v>219</v>
      </c>
      <c r="G11" s="10" t="s">
        <v>203</v>
      </c>
      <c r="H11" s="10" t="s">
        <v>8</v>
      </c>
      <c r="I11" s="10">
        <v>0.63160000000000005</v>
      </c>
      <c r="J11" s="10">
        <v>1.5E-3</v>
      </c>
      <c r="K11" s="10">
        <v>-368.4</v>
      </c>
      <c r="L11" s="10">
        <v>1.5</v>
      </c>
      <c r="M11" s="13">
        <v>3690</v>
      </c>
      <c r="N11" s="14">
        <v>20</v>
      </c>
      <c r="O11" s="10">
        <v>5.5</v>
      </c>
      <c r="P11" s="10">
        <v>46.2</v>
      </c>
      <c r="Q11" s="10">
        <v>46.202196521859015</v>
      </c>
      <c r="R11" s="13">
        <v>16.367964783274786</v>
      </c>
      <c r="S11" s="10">
        <v>3.2931744002720826</v>
      </c>
      <c r="T11" s="4">
        <v>-2191</v>
      </c>
      <c r="U11" s="4">
        <v>-1982</v>
      </c>
      <c r="V11" s="4">
        <v>4032</v>
      </c>
      <c r="W11" s="4">
        <v>42</v>
      </c>
    </row>
    <row r="12" spans="1:23" s="4" customFormat="1" ht="14" x14ac:dyDescent="0.2">
      <c r="A12" s="4" t="s">
        <v>42</v>
      </c>
      <c r="B12" s="10" t="s">
        <v>265</v>
      </c>
      <c r="C12" s="12" t="s">
        <v>247</v>
      </c>
      <c r="D12" s="12" t="s">
        <v>282</v>
      </c>
      <c r="E12" s="10" t="s">
        <v>284</v>
      </c>
      <c r="F12" s="10" t="s">
        <v>219</v>
      </c>
      <c r="G12" s="10" t="s">
        <v>203</v>
      </c>
      <c r="H12" s="10" t="s">
        <v>8</v>
      </c>
      <c r="I12" s="10">
        <v>0.63349999999999995</v>
      </c>
      <c r="J12" s="10">
        <v>1.4E-3</v>
      </c>
      <c r="K12" s="10">
        <v>-366.5</v>
      </c>
      <c r="L12" s="10">
        <v>1.4</v>
      </c>
      <c r="M12" s="13">
        <v>3665</v>
      </c>
      <c r="N12" s="14">
        <v>20</v>
      </c>
      <c r="O12" s="10">
        <v>5.8</v>
      </c>
      <c r="P12" s="10">
        <v>44.5</v>
      </c>
      <c r="Q12" s="10">
        <v>44.475401258167921</v>
      </c>
      <c r="R12" s="13">
        <v>15.596240689684192</v>
      </c>
      <c r="S12" s="10">
        <v>3.3269535375181438</v>
      </c>
      <c r="T12" s="4">
        <v>-2136</v>
      </c>
      <c r="U12" s="4">
        <v>-1959</v>
      </c>
      <c r="V12" s="4">
        <v>4003</v>
      </c>
      <c r="W12" s="4">
        <v>53</v>
      </c>
    </row>
    <row r="13" spans="1:23" s="4" customFormat="1" ht="14" x14ac:dyDescent="0.2">
      <c r="A13" s="4" t="s">
        <v>42</v>
      </c>
      <c r="B13" s="10" t="s">
        <v>268</v>
      </c>
      <c r="C13" s="12" t="s">
        <v>250</v>
      </c>
      <c r="D13" s="12" t="s">
        <v>282</v>
      </c>
      <c r="E13" s="10" t="s">
        <v>284</v>
      </c>
      <c r="F13" s="10" t="s">
        <v>219</v>
      </c>
      <c r="G13" s="10" t="s">
        <v>203</v>
      </c>
      <c r="H13" s="10" t="s">
        <v>7</v>
      </c>
      <c r="I13" s="10">
        <v>0.68630000000000002</v>
      </c>
      <c r="J13" s="10">
        <v>1.5E-3</v>
      </c>
      <c r="K13" s="10">
        <v>-313.7</v>
      </c>
      <c r="L13" s="10">
        <v>1.5</v>
      </c>
      <c r="M13" s="13">
        <v>3025</v>
      </c>
      <c r="N13" s="14">
        <v>20</v>
      </c>
      <c r="O13" s="10">
        <v>10.5</v>
      </c>
      <c r="P13" s="10">
        <v>29.5</v>
      </c>
      <c r="Q13" s="10">
        <v>29.45828821271002</v>
      </c>
      <c r="R13" s="13">
        <v>10.666472653546478</v>
      </c>
      <c r="S13" s="10">
        <v>3.2220588784241992</v>
      </c>
      <c r="T13" s="4">
        <v>-1386</v>
      </c>
      <c r="U13" s="4">
        <v>-1212</v>
      </c>
      <c r="V13" s="4">
        <v>3234</v>
      </c>
      <c r="W13" s="4">
        <v>51</v>
      </c>
    </row>
    <row r="14" spans="1:23" s="4" customFormat="1" ht="14" x14ac:dyDescent="0.2">
      <c r="A14" s="4" t="s">
        <v>42</v>
      </c>
      <c r="B14" s="10" t="s">
        <v>267</v>
      </c>
      <c r="C14" s="12" t="s">
        <v>249</v>
      </c>
      <c r="D14" s="12" t="s">
        <v>282</v>
      </c>
      <c r="E14" s="10" t="s">
        <v>284</v>
      </c>
      <c r="F14" s="10" t="s">
        <v>219</v>
      </c>
      <c r="G14" s="10" t="s">
        <v>203</v>
      </c>
      <c r="H14" s="10" t="s">
        <v>8</v>
      </c>
      <c r="I14" s="10">
        <v>0.68720000000000003</v>
      </c>
      <c r="J14" s="10">
        <v>1.5E-3</v>
      </c>
      <c r="K14" s="10">
        <v>-312.8</v>
      </c>
      <c r="L14" s="10">
        <v>1.5</v>
      </c>
      <c r="M14" s="13">
        <v>3015</v>
      </c>
      <c r="N14" s="14">
        <v>20</v>
      </c>
      <c r="O14" s="10">
        <v>10</v>
      </c>
      <c r="P14" s="10">
        <v>21.8</v>
      </c>
      <c r="Q14" s="10">
        <v>21.783835601173696</v>
      </c>
      <c r="R14" s="13">
        <v>7.8013670781437652</v>
      </c>
      <c r="S14" s="10">
        <v>3.2576950441464199</v>
      </c>
      <c r="T14" s="4">
        <v>-1382</v>
      </c>
      <c r="U14" s="4">
        <v>-1134</v>
      </c>
      <c r="V14" s="4">
        <v>3216</v>
      </c>
      <c r="W14" s="4">
        <v>51</v>
      </c>
    </row>
    <row r="15" spans="1:23" s="4" customFormat="1" ht="14" x14ac:dyDescent="0.2">
      <c r="A15" s="4" t="s">
        <v>42</v>
      </c>
      <c r="B15" s="10" t="s">
        <v>266</v>
      </c>
      <c r="C15" s="12" t="s">
        <v>248</v>
      </c>
      <c r="D15" s="12" t="s">
        <v>282</v>
      </c>
      <c r="E15" s="10" t="s">
        <v>284</v>
      </c>
      <c r="F15" s="10" t="s">
        <v>219</v>
      </c>
      <c r="G15" s="10" t="s">
        <v>203</v>
      </c>
      <c r="H15" s="10" t="s">
        <v>8</v>
      </c>
      <c r="I15" s="10">
        <v>0.70830000000000004</v>
      </c>
      <c r="J15" s="10">
        <v>1.5E-3</v>
      </c>
      <c r="K15" s="10">
        <v>-291.7</v>
      </c>
      <c r="L15" s="10">
        <v>1.5</v>
      </c>
      <c r="M15" s="13">
        <v>2770</v>
      </c>
      <c r="N15" s="14">
        <v>20</v>
      </c>
      <c r="O15" s="10">
        <v>9.3000000000000007</v>
      </c>
      <c r="P15" s="10">
        <v>44.2</v>
      </c>
      <c r="Q15" s="10">
        <v>44.186257719722299</v>
      </c>
      <c r="R15" s="13">
        <v>15.830778974778196</v>
      </c>
      <c r="S15" s="10">
        <v>3.2563548571092946</v>
      </c>
      <c r="T15" s="23">
        <v>-984</v>
      </c>
      <c r="U15" s="23">
        <v>-835</v>
      </c>
      <c r="V15" s="23">
        <v>2859</v>
      </c>
      <c r="W15" s="23">
        <v>41</v>
      </c>
    </row>
    <row r="16" spans="1:23" s="4" customFormat="1" ht="14" x14ac:dyDescent="0.2">
      <c r="A16" s="19" t="s">
        <v>42</v>
      </c>
      <c r="B16" s="23" t="s">
        <v>194</v>
      </c>
      <c r="C16" s="19" t="s">
        <v>193</v>
      </c>
      <c r="D16" s="12" t="s">
        <v>213</v>
      </c>
      <c r="E16" s="23" t="s">
        <v>153</v>
      </c>
      <c r="F16" s="19" t="s">
        <v>226</v>
      </c>
      <c r="G16" s="19" t="s">
        <v>224</v>
      </c>
      <c r="H16" s="19" t="s">
        <v>8</v>
      </c>
      <c r="I16" s="19">
        <v>0.42009999999999997</v>
      </c>
      <c r="J16" s="19">
        <v>1.6000000000000001E-3</v>
      </c>
      <c r="K16" s="19">
        <v>-579.9</v>
      </c>
      <c r="L16" s="19">
        <v>1.6</v>
      </c>
      <c r="M16" s="32">
        <v>6965</v>
      </c>
      <c r="N16" s="32">
        <v>35</v>
      </c>
      <c r="O16" s="25">
        <v>-18.07</v>
      </c>
      <c r="P16" s="25">
        <v>12.819000000000001</v>
      </c>
      <c r="Q16" s="25">
        <v>72.48805828690476</v>
      </c>
      <c r="R16" s="34">
        <v>25.440326389285719</v>
      </c>
      <c r="S16" s="26">
        <v>3.3242262713397781</v>
      </c>
      <c r="T16" s="4">
        <v>-5973</v>
      </c>
      <c r="U16" s="4">
        <v>-5745</v>
      </c>
      <c r="V16" s="4">
        <v>7794</v>
      </c>
      <c r="W16" s="4">
        <v>56</v>
      </c>
    </row>
    <row r="17" spans="1:23" s="4" customFormat="1" ht="14" x14ac:dyDescent="0.2">
      <c r="A17" s="21" t="s">
        <v>42</v>
      </c>
      <c r="B17" s="22" t="s">
        <v>290</v>
      </c>
      <c r="C17" s="35" t="s">
        <v>286</v>
      </c>
      <c r="D17" s="12" t="s">
        <v>300</v>
      </c>
      <c r="E17" s="35" t="s">
        <v>153</v>
      </c>
      <c r="F17" s="35" t="s">
        <v>289</v>
      </c>
      <c r="G17" s="35" t="s">
        <v>219</v>
      </c>
      <c r="H17" s="35" t="s">
        <v>7</v>
      </c>
      <c r="I17" s="35">
        <v>0.43890000000000001</v>
      </c>
      <c r="J17" s="35">
        <v>1.1999999999999999E-3</v>
      </c>
      <c r="K17" s="35">
        <v>-561.1</v>
      </c>
      <c r="L17" s="35">
        <v>1.2</v>
      </c>
      <c r="M17" s="35">
        <v>6615</v>
      </c>
      <c r="N17" s="35">
        <v>25</v>
      </c>
      <c r="O17" s="35">
        <v>9.6999999999999993</v>
      </c>
      <c r="P17" s="35">
        <v>29.1</v>
      </c>
      <c r="Q17" s="35">
        <v>29.051396032297685</v>
      </c>
      <c r="R17" s="35">
        <v>10.603312249804105</v>
      </c>
      <c r="S17" s="35">
        <v>3.1964818702420215</v>
      </c>
      <c r="T17" s="22">
        <v>-5621</v>
      </c>
      <c r="U17" s="22">
        <v>-5482</v>
      </c>
      <c r="V17" s="22">
        <v>7504</v>
      </c>
      <c r="W17" s="22">
        <v>40</v>
      </c>
    </row>
    <row r="18" spans="1:23" s="4" customFormat="1" ht="14" x14ac:dyDescent="0.2">
      <c r="A18" s="4" t="s">
        <v>42</v>
      </c>
      <c r="B18" s="4" t="s">
        <v>105</v>
      </c>
      <c r="C18" s="5" t="s">
        <v>53</v>
      </c>
      <c r="D18" s="12" t="s">
        <v>158</v>
      </c>
      <c r="E18" s="4" t="s">
        <v>153</v>
      </c>
      <c r="F18" s="4" t="s">
        <v>219</v>
      </c>
      <c r="G18" s="4" t="s">
        <v>231</v>
      </c>
      <c r="H18" s="4" t="s">
        <v>8</v>
      </c>
      <c r="I18" s="4">
        <v>0.46529999999999999</v>
      </c>
      <c r="J18" s="4">
        <v>1.9E-3</v>
      </c>
      <c r="K18" s="4">
        <v>-534.70000000000005</v>
      </c>
      <c r="L18" s="4">
        <v>1.9</v>
      </c>
      <c r="M18" s="6">
        <v>6145</v>
      </c>
      <c r="N18" s="6">
        <v>35</v>
      </c>
      <c r="O18" s="4">
        <v>-16.399999999999999</v>
      </c>
      <c r="P18" s="4">
        <v>13.3</v>
      </c>
      <c r="Q18" s="4">
        <v>51.8</v>
      </c>
      <c r="R18" s="6">
        <v>18.399999999999999</v>
      </c>
      <c r="S18" s="4">
        <v>3.28</v>
      </c>
      <c r="T18" s="4">
        <v>-5211</v>
      </c>
      <c r="U18" s="4">
        <v>-4995</v>
      </c>
      <c r="V18" s="4">
        <v>7050</v>
      </c>
      <c r="W18" s="4">
        <v>68</v>
      </c>
    </row>
    <row r="19" spans="1:23" s="4" customFormat="1" ht="14" x14ac:dyDescent="0.2">
      <c r="A19" s="4" t="s">
        <v>42</v>
      </c>
      <c r="B19" s="4" t="s">
        <v>103</v>
      </c>
      <c r="C19" s="5" t="s">
        <v>55</v>
      </c>
      <c r="D19" s="12" t="s">
        <v>157</v>
      </c>
      <c r="E19" s="4" t="s">
        <v>153</v>
      </c>
      <c r="F19" s="4" t="s">
        <v>219</v>
      </c>
      <c r="G19" s="4" t="s">
        <v>231</v>
      </c>
      <c r="H19" s="4" t="s">
        <v>8</v>
      </c>
      <c r="I19" s="4">
        <v>0.58620000000000005</v>
      </c>
      <c r="J19" s="4">
        <v>2.5000000000000001E-3</v>
      </c>
      <c r="K19" s="4">
        <v>-413.8</v>
      </c>
      <c r="L19" s="4">
        <v>2.5</v>
      </c>
      <c r="M19" s="4">
        <v>4290</v>
      </c>
      <c r="N19" s="4">
        <v>35</v>
      </c>
      <c r="O19" s="4">
        <v>-17.399999999999999</v>
      </c>
      <c r="P19" s="4">
        <v>14.4</v>
      </c>
      <c r="Q19" s="4">
        <v>66.5</v>
      </c>
      <c r="R19" s="4">
        <v>24</v>
      </c>
      <c r="S19" s="4">
        <v>3.23</v>
      </c>
      <c r="T19" s="4">
        <v>-3012</v>
      </c>
      <c r="U19" s="4">
        <v>-2875</v>
      </c>
      <c r="V19" s="4">
        <v>4862</v>
      </c>
      <c r="W19" s="4">
        <v>42</v>
      </c>
    </row>
    <row r="20" spans="1:23" s="4" customFormat="1" ht="14" x14ac:dyDescent="0.2">
      <c r="A20" s="4" t="s">
        <v>42</v>
      </c>
      <c r="B20" s="4" t="s">
        <v>104</v>
      </c>
      <c r="C20" s="5" t="s">
        <v>54</v>
      </c>
      <c r="D20" s="12" t="s">
        <v>303</v>
      </c>
      <c r="E20" s="4" t="s">
        <v>153</v>
      </c>
      <c r="F20" s="4" t="s">
        <v>219</v>
      </c>
      <c r="G20" s="4" t="s">
        <v>231</v>
      </c>
      <c r="H20" s="4" t="s">
        <v>7</v>
      </c>
      <c r="I20" s="4">
        <v>0.60050000000000003</v>
      </c>
      <c r="J20" s="4">
        <v>1.5E-3</v>
      </c>
      <c r="K20" s="4">
        <v>-399.5</v>
      </c>
      <c r="L20" s="4">
        <v>1.5</v>
      </c>
      <c r="M20" s="4">
        <v>4095</v>
      </c>
      <c r="N20" s="4">
        <v>25</v>
      </c>
      <c r="O20" s="4">
        <v>-17.399999999999999</v>
      </c>
      <c r="P20" s="4">
        <v>14.8</v>
      </c>
      <c r="Q20" s="4">
        <v>11.4</v>
      </c>
      <c r="R20" s="4">
        <v>4.2</v>
      </c>
      <c r="S20" s="4">
        <v>3.19</v>
      </c>
      <c r="T20" s="4">
        <v>-2857</v>
      </c>
      <c r="U20" s="4">
        <v>-2501</v>
      </c>
      <c r="V20" s="4">
        <v>4625</v>
      </c>
      <c r="W20" s="4">
        <v>92</v>
      </c>
    </row>
    <row r="21" spans="1:23" s="4" customFormat="1" ht="14" x14ac:dyDescent="0.2">
      <c r="A21" s="19" t="s">
        <v>42</v>
      </c>
      <c r="B21" s="23" t="s">
        <v>186</v>
      </c>
      <c r="C21" s="19" t="s">
        <v>185</v>
      </c>
      <c r="D21" s="12" t="s">
        <v>212</v>
      </c>
      <c r="E21" s="23" t="s">
        <v>153</v>
      </c>
      <c r="F21" s="19" t="s">
        <v>226</v>
      </c>
      <c r="G21" s="19" t="s">
        <v>224</v>
      </c>
      <c r="H21" s="19" t="s">
        <v>8</v>
      </c>
      <c r="I21" s="19">
        <v>0.6552</v>
      </c>
      <c r="J21" s="19">
        <v>1.6999999999999999E-3</v>
      </c>
      <c r="K21" s="19">
        <v>-344.8</v>
      </c>
      <c r="L21" s="19">
        <v>1.7</v>
      </c>
      <c r="M21" s="32">
        <v>3395</v>
      </c>
      <c r="N21" s="32">
        <v>25</v>
      </c>
      <c r="O21" s="25">
        <v>-19.019000000000002</v>
      </c>
      <c r="P21" s="25">
        <v>11.481</v>
      </c>
      <c r="Q21" s="25">
        <v>18.449821895833335</v>
      </c>
      <c r="R21" s="34">
        <v>6.6011897250000011</v>
      </c>
      <c r="S21" s="26">
        <v>3.2607443670777929</v>
      </c>
      <c r="T21" s="4">
        <v>-1749</v>
      </c>
      <c r="U21" s="4">
        <v>-1617</v>
      </c>
      <c r="V21" s="4">
        <v>3632</v>
      </c>
      <c r="W21" s="4">
        <v>43</v>
      </c>
    </row>
    <row r="22" spans="1:23" s="4" customFormat="1" ht="14" x14ac:dyDescent="0.2">
      <c r="A22" s="4" t="s">
        <v>42</v>
      </c>
      <c r="B22" s="4" t="s">
        <v>109</v>
      </c>
      <c r="C22" s="5" t="s">
        <v>49</v>
      </c>
      <c r="D22" s="12" t="s">
        <v>310</v>
      </c>
      <c r="E22" s="4" t="s">
        <v>153</v>
      </c>
      <c r="F22" s="4" t="s">
        <v>226</v>
      </c>
      <c r="G22" s="4" t="s">
        <v>217</v>
      </c>
      <c r="H22" s="4" t="s">
        <v>8</v>
      </c>
      <c r="I22" s="4">
        <v>0.68140000000000001</v>
      </c>
      <c r="J22" s="4">
        <v>1.5E-3</v>
      </c>
      <c r="K22" s="4">
        <v>-318.60000000000002</v>
      </c>
      <c r="L22" s="4">
        <v>1.5</v>
      </c>
      <c r="M22" s="6">
        <v>3080</v>
      </c>
      <c r="N22" s="6">
        <v>20</v>
      </c>
      <c r="O22" s="4">
        <v>-16.899999999999999</v>
      </c>
      <c r="P22" s="4">
        <v>16.3</v>
      </c>
      <c r="Q22" s="4">
        <v>45.1</v>
      </c>
      <c r="R22" s="6">
        <v>16.2</v>
      </c>
      <c r="S22" s="4">
        <v>3.24</v>
      </c>
      <c r="T22" s="4">
        <v>-1414</v>
      </c>
      <c r="U22" s="4">
        <v>-1280</v>
      </c>
      <c r="V22" s="4">
        <v>3295</v>
      </c>
      <c r="W22" s="4">
        <v>38</v>
      </c>
    </row>
    <row r="23" spans="1:23" s="4" customFormat="1" ht="14" x14ac:dyDescent="0.2">
      <c r="A23" s="4" t="s">
        <v>42</v>
      </c>
      <c r="B23" s="4" t="s">
        <v>108</v>
      </c>
      <c r="C23" s="5" t="s">
        <v>50</v>
      </c>
      <c r="D23" s="12" t="s">
        <v>311</v>
      </c>
      <c r="E23" s="4" t="s">
        <v>153</v>
      </c>
      <c r="F23" s="4" t="s">
        <v>226</v>
      </c>
      <c r="G23" s="4" t="s">
        <v>217</v>
      </c>
      <c r="H23" s="4" t="s">
        <v>8</v>
      </c>
      <c r="I23" s="4">
        <v>0.68369999999999997</v>
      </c>
      <c r="J23" s="4">
        <v>1.4E-3</v>
      </c>
      <c r="K23" s="4">
        <v>-316.3</v>
      </c>
      <c r="L23" s="4">
        <v>1.4</v>
      </c>
      <c r="M23" s="6">
        <v>3055</v>
      </c>
      <c r="N23" s="6">
        <v>20</v>
      </c>
      <c r="O23" s="4">
        <v>-18.3</v>
      </c>
      <c r="P23" s="4">
        <v>13.4</v>
      </c>
      <c r="Q23" s="4">
        <v>48.7</v>
      </c>
      <c r="R23" s="6">
        <v>17.600000000000001</v>
      </c>
      <c r="S23" s="4">
        <v>3.24</v>
      </c>
      <c r="T23" s="4">
        <v>-1401</v>
      </c>
      <c r="U23" s="4">
        <v>-1235</v>
      </c>
      <c r="V23" s="4">
        <v>3275</v>
      </c>
      <c r="W23" s="4">
        <v>43</v>
      </c>
    </row>
    <row r="24" spans="1:23" s="4" customFormat="1" ht="14" x14ac:dyDescent="0.2">
      <c r="A24" s="4" t="s">
        <v>42</v>
      </c>
      <c r="B24" s="4" t="s">
        <v>107</v>
      </c>
      <c r="C24" s="5" t="s">
        <v>51</v>
      </c>
      <c r="D24" s="12" t="s">
        <v>311</v>
      </c>
      <c r="E24" s="4" t="s">
        <v>153</v>
      </c>
      <c r="F24" s="4" t="s">
        <v>226</v>
      </c>
      <c r="G24" s="4" t="s">
        <v>217</v>
      </c>
      <c r="H24" s="4" t="s">
        <v>8</v>
      </c>
      <c r="I24" s="4">
        <v>0.68389999999999995</v>
      </c>
      <c r="J24" s="4">
        <v>1.4E-3</v>
      </c>
      <c r="K24" s="4">
        <v>-316.10000000000002</v>
      </c>
      <c r="L24" s="4">
        <v>1.4</v>
      </c>
      <c r="M24" s="6">
        <v>3050</v>
      </c>
      <c r="N24" s="6">
        <v>20</v>
      </c>
      <c r="O24" s="4">
        <v>-17</v>
      </c>
      <c r="P24" s="4">
        <v>15.1</v>
      </c>
      <c r="Q24" s="4">
        <v>39.299999999999997</v>
      </c>
      <c r="R24" s="6">
        <v>14.1</v>
      </c>
      <c r="S24" s="4">
        <v>3.25</v>
      </c>
      <c r="T24" s="4">
        <v>-1398</v>
      </c>
      <c r="U24" s="4">
        <v>-1228</v>
      </c>
      <c r="V24" s="4">
        <v>3270</v>
      </c>
      <c r="W24" s="4">
        <v>45</v>
      </c>
    </row>
    <row r="25" spans="1:23" s="4" customFormat="1" ht="14" x14ac:dyDescent="0.2">
      <c r="A25" s="19" t="s">
        <v>42</v>
      </c>
      <c r="B25" s="23" t="s">
        <v>190</v>
      </c>
      <c r="C25" s="19" t="s">
        <v>189</v>
      </c>
      <c r="D25" s="12" t="s">
        <v>211</v>
      </c>
      <c r="E25" s="23" t="s">
        <v>153</v>
      </c>
      <c r="F25" s="19" t="s">
        <v>226</v>
      </c>
      <c r="G25" s="19" t="s">
        <v>221</v>
      </c>
      <c r="H25" s="19" t="s">
        <v>8</v>
      </c>
      <c r="I25" s="19">
        <v>0.68569999999999998</v>
      </c>
      <c r="J25" s="19">
        <v>1.6000000000000001E-3</v>
      </c>
      <c r="K25" s="19">
        <v>-314.3</v>
      </c>
      <c r="L25" s="19">
        <v>1.6</v>
      </c>
      <c r="M25" s="19">
        <v>3030</v>
      </c>
      <c r="N25" s="19">
        <v>20</v>
      </c>
      <c r="O25" s="25">
        <v>-17.600000000000001</v>
      </c>
      <c r="P25" s="25">
        <v>15.477</v>
      </c>
      <c r="Q25" s="25">
        <v>47.313369692222217</v>
      </c>
      <c r="R25" s="25">
        <v>16.646306856666666</v>
      </c>
      <c r="S25" s="26">
        <v>3.3159866499448802</v>
      </c>
      <c r="T25" s="4">
        <v>-1386</v>
      </c>
      <c r="U25" s="4">
        <v>-1217</v>
      </c>
      <c r="V25" s="4">
        <v>3243</v>
      </c>
      <c r="W25" s="4">
        <v>51</v>
      </c>
    </row>
    <row r="26" spans="1:23" s="4" customFormat="1" ht="14" x14ac:dyDescent="0.2">
      <c r="A26" s="19" t="s">
        <v>42</v>
      </c>
      <c r="B26" s="23" t="s">
        <v>202</v>
      </c>
      <c r="C26" s="19" t="s">
        <v>201</v>
      </c>
      <c r="D26" s="12" t="s">
        <v>210</v>
      </c>
      <c r="E26" s="23" t="s">
        <v>153</v>
      </c>
      <c r="F26" s="19" t="s">
        <v>226</v>
      </c>
      <c r="G26" s="19" t="s">
        <v>218</v>
      </c>
      <c r="H26" s="19" t="s">
        <v>8</v>
      </c>
      <c r="I26" s="19">
        <v>0.69210000000000005</v>
      </c>
      <c r="J26" s="19">
        <v>1.5E-3</v>
      </c>
      <c r="K26" s="19">
        <v>-307.89999999999998</v>
      </c>
      <c r="L26" s="19">
        <v>1.5</v>
      </c>
      <c r="M26" s="19">
        <v>2955</v>
      </c>
      <c r="N26" s="19">
        <v>20</v>
      </c>
      <c r="O26" s="25">
        <v>-18.487000000000002</v>
      </c>
      <c r="P26" s="25">
        <v>13.358000000000001</v>
      </c>
      <c r="Q26" s="25">
        <v>46.990232805555557</v>
      </c>
      <c r="R26" s="25">
        <v>16.611653</v>
      </c>
      <c r="S26" s="26">
        <v>3.3002096945528625</v>
      </c>
      <c r="T26" s="4">
        <v>-1259</v>
      </c>
      <c r="U26" s="4">
        <v>-1056</v>
      </c>
      <c r="V26" s="4">
        <v>3116</v>
      </c>
      <c r="W26" s="4">
        <v>41</v>
      </c>
    </row>
    <row r="27" spans="1:23" s="4" customFormat="1" ht="14" x14ac:dyDescent="0.2">
      <c r="A27" s="4" t="s">
        <v>42</v>
      </c>
      <c r="B27" s="4" t="s">
        <v>106</v>
      </c>
      <c r="C27" s="5" t="s">
        <v>52</v>
      </c>
      <c r="D27" s="12" t="s">
        <v>159</v>
      </c>
      <c r="E27" s="4" t="s">
        <v>153</v>
      </c>
      <c r="F27" s="4" t="s">
        <v>219</v>
      </c>
      <c r="G27" s="4" t="s">
        <v>231</v>
      </c>
      <c r="H27" s="4" t="s">
        <v>8</v>
      </c>
      <c r="I27" s="4">
        <v>0.69469999999999998</v>
      </c>
      <c r="J27" s="4">
        <v>1.6000000000000001E-3</v>
      </c>
      <c r="K27" s="4">
        <v>-305.3</v>
      </c>
      <c r="L27" s="4">
        <v>1.6</v>
      </c>
      <c r="M27" s="4">
        <v>2925</v>
      </c>
      <c r="N27" s="4">
        <v>20</v>
      </c>
      <c r="O27" s="4">
        <v>-17.100000000000001</v>
      </c>
      <c r="P27" s="4">
        <v>14.9</v>
      </c>
      <c r="Q27" s="4">
        <v>44.2</v>
      </c>
      <c r="R27" s="4">
        <v>16</v>
      </c>
      <c r="S27" s="4">
        <v>3.22</v>
      </c>
      <c r="T27" s="4">
        <v>-1213</v>
      </c>
      <c r="U27" s="4">
        <v>-1048</v>
      </c>
      <c r="V27" s="4">
        <v>3074</v>
      </c>
      <c r="W27" s="4">
        <v>49</v>
      </c>
    </row>
    <row r="28" spans="1:23" s="4" customFormat="1" ht="14" x14ac:dyDescent="0.2">
      <c r="A28" s="19" t="s">
        <v>42</v>
      </c>
      <c r="B28" s="23" t="s">
        <v>196</v>
      </c>
      <c r="C28" s="19" t="s">
        <v>195</v>
      </c>
      <c r="D28" s="12" t="s">
        <v>209</v>
      </c>
      <c r="E28" s="23" t="s">
        <v>153</v>
      </c>
      <c r="F28" s="19" t="s">
        <v>226</v>
      </c>
      <c r="G28" s="19" t="s">
        <v>222</v>
      </c>
      <c r="H28" s="19" t="s">
        <v>8</v>
      </c>
      <c r="I28" s="19">
        <v>0.69489999999999996</v>
      </c>
      <c r="J28" s="19">
        <v>1.6000000000000001E-3</v>
      </c>
      <c r="K28" s="19">
        <v>-305.10000000000002</v>
      </c>
      <c r="L28" s="19">
        <v>1.6</v>
      </c>
      <c r="M28" s="19">
        <v>2925</v>
      </c>
      <c r="N28" s="19">
        <v>20</v>
      </c>
      <c r="O28" s="25">
        <v>-17.944000000000003</v>
      </c>
      <c r="P28" s="25">
        <v>14.085000000000001</v>
      </c>
      <c r="Q28" s="25">
        <v>49.025899164772724</v>
      </c>
      <c r="R28" s="25">
        <v>17.715046482954548</v>
      </c>
      <c r="S28" s="26">
        <v>3.2287175996933715</v>
      </c>
      <c r="T28" s="10">
        <v>-1213</v>
      </c>
      <c r="U28" s="10">
        <v>-1048</v>
      </c>
      <c r="V28" s="10">
        <v>3074</v>
      </c>
      <c r="W28" s="10">
        <v>49</v>
      </c>
    </row>
    <row r="29" spans="1:23" s="4" customFormat="1" ht="14" x14ac:dyDescent="0.2">
      <c r="A29" s="4" t="s">
        <v>42</v>
      </c>
      <c r="B29" s="4" t="s">
        <v>111</v>
      </c>
      <c r="C29" s="5" t="s">
        <v>47</v>
      </c>
      <c r="D29" s="12" t="s">
        <v>315</v>
      </c>
      <c r="E29" s="4" t="s">
        <v>153</v>
      </c>
      <c r="F29" s="4" t="s">
        <v>219</v>
      </c>
      <c r="G29" s="4" t="s">
        <v>231</v>
      </c>
      <c r="H29" s="4" t="s">
        <v>7</v>
      </c>
      <c r="I29" s="4">
        <v>0.69520000000000004</v>
      </c>
      <c r="J29" s="4">
        <v>1.6999999999999999E-3</v>
      </c>
      <c r="K29" s="4">
        <v>-304.8</v>
      </c>
      <c r="L29" s="4">
        <v>1.7</v>
      </c>
      <c r="M29" s="4">
        <v>2920</v>
      </c>
      <c r="N29" s="4">
        <v>20</v>
      </c>
      <c r="O29" s="4">
        <v>-18.100000000000001</v>
      </c>
      <c r="P29" s="4">
        <v>15.3</v>
      </c>
      <c r="Q29" s="4">
        <v>52.9</v>
      </c>
      <c r="R29" s="4">
        <v>18.7</v>
      </c>
      <c r="S29" s="4">
        <v>3.31</v>
      </c>
      <c r="T29" s="4">
        <v>-1210</v>
      </c>
      <c r="U29" s="4">
        <v>-1019</v>
      </c>
      <c r="V29" s="4">
        <v>3066</v>
      </c>
      <c r="W29" s="4">
        <v>49</v>
      </c>
    </row>
    <row r="30" spans="1:23" s="4" customFormat="1" ht="14" x14ac:dyDescent="0.2">
      <c r="A30" s="4" t="s">
        <v>42</v>
      </c>
      <c r="B30" s="4" t="s">
        <v>110</v>
      </c>
      <c r="C30" s="5" t="s">
        <v>48</v>
      </c>
      <c r="D30" s="12" t="s">
        <v>160</v>
      </c>
      <c r="E30" s="4" t="s">
        <v>153</v>
      </c>
      <c r="F30" s="4" t="s">
        <v>219</v>
      </c>
      <c r="G30" s="4" t="s">
        <v>231</v>
      </c>
      <c r="H30" s="4" t="s">
        <v>7</v>
      </c>
      <c r="I30" s="4">
        <v>0.69540000000000002</v>
      </c>
      <c r="J30" s="4">
        <v>1.4E-3</v>
      </c>
      <c r="K30" s="4">
        <v>-304.60000000000002</v>
      </c>
      <c r="L30" s="4">
        <v>1.4</v>
      </c>
      <c r="M30" s="4">
        <v>2920</v>
      </c>
      <c r="N30" s="4">
        <v>20</v>
      </c>
      <c r="O30" s="4">
        <v>-18.100000000000001</v>
      </c>
      <c r="P30" s="4">
        <v>13.9</v>
      </c>
      <c r="Q30" s="4">
        <v>40</v>
      </c>
      <c r="R30" s="4">
        <v>14.1</v>
      </c>
      <c r="S30" s="4">
        <v>3.3</v>
      </c>
      <c r="T30" s="4">
        <v>-1210</v>
      </c>
      <c r="U30" s="4">
        <v>-1019</v>
      </c>
      <c r="V30" s="4">
        <v>3066</v>
      </c>
      <c r="W30" s="4">
        <v>49</v>
      </c>
    </row>
    <row r="31" spans="1:23" s="4" customFormat="1" ht="14" x14ac:dyDescent="0.2">
      <c r="A31" s="19" t="s">
        <v>42</v>
      </c>
      <c r="B31" s="23" t="s">
        <v>188</v>
      </c>
      <c r="C31" s="19" t="s">
        <v>187</v>
      </c>
      <c r="D31" s="12" t="s">
        <v>317</v>
      </c>
      <c r="E31" s="23" t="s">
        <v>153</v>
      </c>
      <c r="F31" s="19" t="s">
        <v>226</v>
      </c>
      <c r="G31" s="19" t="s">
        <v>225</v>
      </c>
      <c r="H31" s="19" t="s">
        <v>8</v>
      </c>
      <c r="I31" s="19">
        <v>0.70189999999999997</v>
      </c>
      <c r="J31" s="19">
        <v>1.6000000000000001E-3</v>
      </c>
      <c r="K31" s="19">
        <v>-298.10000000000002</v>
      </c>
      <c r="L31" s="19">
        <v>1.6</v>
      </c>
      <c r="M31" s="19">
        <v>2845</v>
      </c>
      <c r="N31" s="19">
        <v>20</v>
      </c>
      <c r="O31" s="25">
        <v>-18.106000000000002</v>
      </c>
      <c r="P31" s="25">
        <v>12.371</v>
      </c>
      <c r="Q31" s="25">
        <v>45.605834548717958</v>
      </c>
      <c r="R31" s="25">
        <v>16.28280658846154</v>
      </c>
      <c r="S31" s="26">
        <v>3.2676680573733616</v>
      </c>
      <c r="T31" s="4">
        <v>-1107</v>
      </c>
      <c r="U31" s="4">
        <v>-924</v>
      </c>
      <c r="V31" s="4">
        <v>2949</v>
      </c>
      <c r="W31" s="4">
        <v>42</v>
      </c>
    </row>
    <row r="32" spans="1:23" s="4" customFormat="1" ht="14" x14ac:dyDescent="0.2">
      <c r="A32" s="19" t="s">
        <v>42</v>
      </c>
      <c r="B32" s="23" t="s">
        <v>198</v>
      </c>
      <c r="C32" s="19" t="s">
        <v>197</v>
      </c>
      <c r="D32" s="12" t="s">
        <v>208</v>
      </c>
      <c r="E32" s="23" t="s">
        <v>153</v>
      </c>
      <c r="F32" s="19" t="s">
        <v>226</v>
      </c>
      <c r="G32" s="19" t="s">
        <v>221</v>
      </c>
      <c r="H32" s="19" t="s">
        <v>8</v>
      </c>
      <c r="I32" s="19">
        <v>0.70409999999999995</v>
      </c>
      <c r="J32" s="19">
        <v>1.6999999999999999E-3</v>
      </c>
      <c r="K32" s="19">
        <v>-295.89999999999998</v>
      </c>
      <c r="L32" s="19">
        <v>1.7</v>
      </c>
      <c r="M32" s="32">
        <v>2820</v>
      </c>
      <c r="N32" s="32">
        <v>20</v>
      </c>
      <c r="O32" s="25">
        <v>-18.327999999999999</v>
      </c>
      <c r="P32" s="25">
        <v>13.249000000000001</v>
      </c>
      <c r="Q32" s="25">
        <v>52.718192832098758</v>
      </c>
      <c r="R32" s="34">
        <v>19.066198411111113</v>
      </c>
      <c r="S32" s="26">
        <v>3.2258427704325423</v>
      </c>
      <c r="T32" s="4">
        <v>-1043</v>
      </c>
      <c r="U32" s="4">
        <v>-911</v>
      </c>
      <c r="V32" s="4">
        <v>2918</v>
      </c>
      <c r="W32" s="4">
        <v>32</v>
      </c>
    </row>
    <row r="33" spans="1:27" s="4" customFormat="1" ht="14" x14ac:dyDescent="0.2">
      <c r="A33" s="4" t="s">
        <v>42</v>
      </c>
      <c r="B33" s="4" t="s">
        <v>102</v>
      </c>
      <c r="C33" s="5" t="s">
        <v>56</v>
      </c>
      <c r="D33" s="12" t="s">
        <v>156</v>
      </c>
      <c r="E33" s="4" t="s">
        <v>153</v>
      </c>
      <c r="F33" s="4" t="s">
        <v>226</v>
      </c>
      <c r="G33" s="4" t="s">
        <v>217</v>
      </c>
      <c r="H33" s="4" t="s">
        <v>7</v>
      </c>
      <c r="I33" s="4">
        <v>0.70430000000000004</v>
      </c>
      <c r="J33" s="4">
        <v>1.6000000000000001E-3</v>
      </c>
      <c r="K33" s="6">
        <v>-295.7</v>
      </c>
      <c r="L33" s="4">
        <v>1.6</v>
      </c>
      <c r="M33" s="6">
        <v>2815</v>
      </c>
      <c r="N33" s="6">
        <v>20</v>
      </c>
      <c r="O33" s="4">
        <v>-17.600000000000001</v>
      </c>
      <c r="P33" s="4">
        <v>14.3</v>
      </c>
      <c r="Q33" s="4">
        <v>23.5</v>
      </c>
      <c r="R33" s="6">
        <v>8.6999999999999993</v>
      </c>
      <c r="S33" s="4">
        <v>3.16</v>
      </c>
      <c r="T33" s="10">
        <v>-1042</v>
      </c>
      <c r="U33" s="10">
        <v>-906</v>
      </c>
      <c r="V33" s="10">
        <v>2915</v>
      </c>
      <c r="W33" s="10">
        <v>31</v>
      </c>
    </row>
    <row r="34" spans="1:27" s="4" customFormat="1" ht="14" x14ac:dyDescent="0.2">
      <c r="A34" s="19" t="s">
        <v>42</v>
      </c>
      <c r="B34" s="19" t="s">
        <v>215</v>
      </c>
      <c r="C34" s="19" t="s">
        <v>214</v>
      </c>
      <c r="D34" s="12" t="s">
        <v>216</v>
      </c>
      <c r="E34" s="19" t="s">
        <v>153</v>
      </c>
      <c r="F34" s="19" t="s">
        <v>226</v>
      </c>
      <c r="G34" s="19" t="s">
        <v>225</v>
      </c>
      <c r="H34" s="19" t="s">
        <v>8</v>
      </c>
      <c r="I34" s="19">
        <v>0.70709999999999995</v>
      </c>
      <c r="J34" s="19">
        <v>1.5E-3</v>
      </c>
      <c r="K34" s="19">
        <v>-292.89999999999998</v>
      </c>
      <c r="L34" s="19">
        <v>1.5</v>
      </c>
      <c r="M34" s="32">
        <v>2785</v>
      </c>
      <c r="N34" s="33">
        <v>20</v>
      </c>
      <c r="O34" s="25">
        <v>-18.167000000000002</v>
      </c>
      <c r="P34" s="25">
        <v>11.692</v>
      </c>
      <c r="Q34" s="25">
        <v>40.711315569620254</v>
      </c>
      <c r="R34" s="34">
        <v>14.468871056962024</v>
      </c>
      <c r="S34" s="26">
        <v>3.2826704062974978</v>
      </c>
      <c r="T34" s="4">
        <v>-1006</v>
      </c>
      <c r="U34" s="4">
        <v>-846</v>
      </c>
      <c r="V34" s="4">
        <v>2885</v>
      </c>
      <c r="W34" s="4">
        <v>37</v>
      </c>
      <c r="Y34" s="20"/>
      <c r="Z34" s="20"/>
      <c r="AA34" s="20"/>
    </row>
    <row r="35" spans="1:27" s="4" customFormat="1" ht="14" x14ac:dyDescent="0.2">
      <c r="A35" s="4" t="s">
        <v>42</v>
      </c>
      <c r="B35" s="4" t="s">
        <v>101</v>
      </c>
      <c r="C35" s="5" t="s">
        <v>57</v>
      </c>
      <c r="D35" s="12" t="s">
        <v>318</v>
      </c>
      <c r="E35" s="4" t="s">
        <v>153</v>
      </c>
      <c r="F35" s="4" t="s">
        <v>226</v>
      </c>
      <c r="G35" s="4" t="s">
        <v>217</v>
      </c>
      <c r="H35" s="4" t="s">
        <v>8</v>
      </c>
      <c r="I35" s="4">
        <v>0.70750000000000002</v>
      </c>
      <c r="J35" s="4">
        <v>1.8E-3</v>
      </c>
      <c r="K35" s="6">
        <v>-292.5</v>
      </c>
      <c r="L35" s="4">
        <v>1.8</v>
      </c>
      <c r="M35" s="6">
        <v>2780</v>
      </c>
      <c r="N35" s="6">
        <v>25</v>
      </c>
      <c r="O35" s="4">
        <v>-17.399999999999999</v>
      </c>
      <c r="P35" s="4">
        <v>13.7</v>
      </c>
      <c r="Q35" s="4">
        <v>43.2</v>
      </c>
      <c r="R35" s="6">
        <v>15.7</v>
      </c>
      <c r="S35" s="4">
        <v>3.2</v>
      </c>
      <c r="T35" s="10">
        <v>-1006</v>
      </c>
      <c r="U35" s="10">
        <v>-836</v>
      </c>
      <c r="V35" s="10">
        <v>2876</v>
      </c>
      <c r="W35" s="10">
        <v>43</v>
      </c>
    </row>
    <row r="36" spans="1:27" s="4" customFormat="1" ht="14" x14ac:dyDescent="0.2">
      <c r="A36" s="4" t="s">
        <v>42</v>
      </c>
      <c r="B36" s="4" t="s">
        <v>97</v>
      </c>
      <c r="C36" s="5" t="s">
        <v>61</v>
      </c>
      <c r="D36" s="12" t="s">
        <v>154</v>
      </c>
      <c r="E36" s="4" t="s">
        <v>153</v>
      </c>
      <c r="F36" s="4" t="s">
        <v>219</v>
      </c>
      <c r="G36" s="4" t="s">
        <v>231</v>
      </c>
      <c r="H36" s="4" t="s">
        <v>7</v>
      </c>
      <c r="I36" s="4">
        <v>0.70889999999999997</v>
      </c>
      <c r="J36" s="4">
        <v>1.5E-3</v>
      </c>
      <c r="K36" s="4">
        <v>-291.10000000000002</v>
      </c>
      <c r="L36" s="4">
        <v>1.5</v>
      </c>
      <c r="M36" s="6">
        <v>2765</v>
      </c>
      <c r="N36" s="6">
        <v>20</v>
      </c>
      <c r="O36" s="4">
        <v>-17</v>
      </c>
      <c r="P36" s="4">
        <v>12.7</v>
      </c>
      <c r="Q36" s="4">
        <v>44.7</v>
      </c>
      <c r="R36" s="6">
        <v>15.8</v>
      </c>
      <c r="S36" s="4">
        <v>3.3</v>
      </c>
      <c r="T36" s="4">
        <v>-981</v>
      </c>
      <c r="U36" s="4">
        <v>-832</v>
      </c>
      <c r="V36" s="4">
        <v>2849</v>
      </c>
      <c r="W36" s="4">
        <v>40</v>
      </c>
    </row>
    <row r="37" spans="1:27" s="4" customFormat="1" ht="14" x14ac:dyDescent="0.2">
      <c r="A37" s="4" t="s">
        <v>42</v>
      </c>
      <c r="B37" s="4" t="s">
        <v>98</v>
      </c>
      <c r="C37" s="5" t="s">
        <v>60</v>
      </c>
      <c r="D37" s="12" t="s">
        <v>155</v>
      </c>
      <c r="E37" s="4" t="s">
        <v>153</v>
      </c>
      <c r="F37" s="4" t="s">
        <v>219</v>
      </c>
      <c r="G37" s="4" t="s">
        <v>231</v>
      </c>
      <c r="H37" s="4" t="s">
        <v>7</v>
      </c>
      <c r="I37" s="4">
        <v>0.70989999999999998</v>
      </c>
      <c r="J37" s="4">
        <v>1.6000000000000001E-3</v>
      </c>
      <c r="K37" s="4">
        <v>-290.10000000000002</v>
      </c>
      <c r="L37" s="4">
        <v>1.6</v>
      </c>
      <c r="M37" s="4">
        <v>2750</v>
      </c>
      <c r="N37" s="4">
        <v>20</v>
      </c>
      <c r="O37" s="4">
        <v>-17.600000000000001</v>
      </c>
      <c r="P37" s="4">
        <v>12.4</v>
      </c>
      <c r="Q37" s="4">
        <v>20.3</v>
      </c>
      <c r="R37" s="4">
        <v>7.4</v>
      </c>
      <c r="S37" s="4">
        <v>3.21</v>
      </c>
      <c r="T37" s="4">
        <v>-967</v>
      </c>
      <c r="U37" s="4">
        <v>-827</v>
      </c>
      <c r="V37" s="4">
        <v>2829</v>
      </c>
      <c r="W37" s="4">
        <v>33</v>
      </c>
    </row>
    <row r="38" spans="1:27" s="4" customFormat="1" ht="14" x14ac:dyDescent="0.2">
      <c r="A38" s="4" t="s">
        <v>42</v>
      </c>
      <c r="B38" s="10" t="s">
        <v>240</v>
      </c>
      <c r="C38" s="10" t="s">
        <v>239</v>
      </c>
      <c r="D38" s="12" t="s">
        <v>243</v>
      </c>
      <c r="E38" s="27" t="s">
        <v>153</v>
      </c>
      <c r="F38" s="19" t="s">
        <v>219</v>
      </c>
      <c r="G38" s="19" t="s">
        <v>224</v>
      </c>
      <c r="H38" s="27" t="s">
        <v>8</v>
      </c>
      <c r="I38" s="28">
        <v>0.71660000000000001</v>
      </c>
      <c r="J38" s="28">
        <v>1.6999999999999999E-3</v>
      </c>
      <c r="K38" s="29">
        <v>-283.39999999999998</v>
      </c>
      <c r="L38" s="29">
        <v>1.7</v>
      </c>
      <c r="M38" s="30">
        <v>2675</v>
      </c>
      <c r="N38" s="31">
        <v>20</v>
      </c>
      <c r="O38" s="25">
        <v>-18.614000000000001</v>
      </c>
      <c r="P38" s="25">
        <v>9.6829999999999998</v>
      </c>
      <c r="Q38" s="25">
        <v>39.79991307352941</v>
      </c>
      <c r="R38" s="25">
        <v>14.355185682352941</v>
      </c>
      <c r="S38" s="26">
        <v>3.2345963992788165</v>
      </c>
      <c r="T38" s="23">
        <v>-898</v>
      </c>
      <c r="U38" s="23">
        <v>-800</v>
      </c>
      <c r="V38" s="23">
        <v>2781</v>
      </c>
      <c r="W38" s="23">
        <v>28</v>
      </c>
      <c r="Y38" s="20"/>
      <c r="Z38" s="20"/>
      <c r="AA38" s="20"/>
    </row>
    <row r="39" spans="1:27" s="4" customFormat="1" ht="14" x14ac:dyDescent="0.2">
      <c r="A39" s="19" t="s">
        <v>42</v>
      </c>
      <c r="B39" s="23" t="s">
        <v>200</v>
      </c>
      <c r="C39" s="19" t="s">
        <v>199</v>
      </c>
      <c r="D39" s="12" t="s">
        <v>320</v>
      </c>
      <c r="E39" s="23" t="s">
        <v>153</v>
      </c>
      <c r="F39" s="19" t="s">
        <v>226</v>
      </c>
      <c r="G39" s="19" t="s">
        <v>224</v>
      </c>
      <c r="H39" s="19" t="s">
        <v>8</v>
      </c>
      <c r="I39" s="19">
        <v>0.72260000000000002</v>
      </c>
      <c r="J39" s="19">
        <v>1.6999999999999999E-3</v>
      </c>
      <c r="K39" s="19">
        <v>-277.39999999999998</v>
      </c>
      <c r="L39" s="19">
        <v>1.7</v>
      </c>
      <c r="M39" s="19">
        <v>2610</v>
      </c>
      <c r="N39" s="19">
        <v>20</v>
      </c>
      <c r="O39" s="25">
        <v>-18.431000000000001</v>
      </c>
      <c r="P39" s="25">
        <v>12.092000000000001</v>
      </c>
      <c r="Q39" s="25">
        <v>54.289575707407408</v>
      </c>
      <c r="R39" s="25">
        <v>19.286262048148146</v>
      </c>
      <c r="S39" s="26">
        <v>3.2840909330789847</v>
      </c>
      <c r="T39" s="23">
        <v>-809</v>
      </c>
      <c r="U39" s="23">
        <v>-779</v>
      </c>
      <c r="V39" s="23">
        <v>2744</v>
      </c>
      <c r="W39" s="23">
        <v>8</v>
      </c>
      <c r="Y39" s="20"/>
      <c r="Z39" s="20"/>
      <c r="AA39" s="20"/>
    </row>
    <row r="40" spans="1:27" s="4" customFormat="1" ht="14" x14ac:dyDescent="0.2">
      <c r="A40" s="4" t="s">
        <v>42</v>
      </c>
      <c r="B40" s="4" t="s">
        <v>96</v>
      </c>
      <c r="C40" s="5" t="s">
        <v>62</v>
      </c>
      <c r="D40" s="12" t="s">
        <v>321</v>
      </c>
      <c r="E40" s="4" t="s">
        <v>153</v>
      </c>
      <c r="F40" s="4" t="s">
        <v>226</v>
      </c>
      <c r="G40" s="4" t="s">
        <v>217</v>
      </c>
      <c r="H40" s="4" t="s">
        <v>8</v>
      </c>
      <c r="I40" s="4">
        <v>0.7369</v>
      </c>
      <c r="J40" s="4">
        <v>1.5E-3</v>
      </c>
      <c r="K40" s="4">
        <v>-263.10000000000002</v>
      </c>
      <c r="L40" s="4">
        <v>1.5</v>
      </c>
      <c r="M40" s="6">
        <v>2455</v>
      </c>
      <c r="N40" s="6">
        <v>20</v>
      </c>
      <c r="O40" s="4">
        <v>-18.399999999999999</v>
      </c>
      <c r="P40" s="4">
        <v>13.6</v>
      </c>
      <c r="Q40" s="4">
        <v>50.7</v>
      </c>
      <c r="R40" s="6">
        <v>18.100000000000001</v>
      </c>
      <c r="S40" s="4">
        <v>3.28</v>
      </c>
      <c r="T40" s="4">
        <v>-752</v>
      </c>
      <c r="U40" s="4">
        <v>-417</v>
      </c>
      <c r="V40" s="4">
        <v>2554</v>
      </c>
      <c r="W40" s="4">
        <v>99</v>
      </c>
    </row>
    <row r="41" spans="1:27" s="4" customFormat="1" ht="14" x14ac:dyDescent="0.2">
      <c r="A41" s="4" t="s">
        <v>42</v>
      </c>
      <c r="B41" s="4" t="s">
        <v>91</v>
      </c>
      <c r="C41" s="5" t="s">
        <v>67</v>
      </c>
      <c r="D41" s="12" t="s">
        <v>325</v>
      </c>
      <c r="E41" s="4" t="s">
        <v>153</v>
      </c>
      <c r="F41" s="4" t="s">
        <v>219</v>
      </c>
      <c r="G41" s="4" t="s">
        <v>231</v>
      </c>
      <c r="H41" s="4" t="s">
        <v>7</v>
      </c>
      <c r="I41" s="4">
        <v>0.75319999999999998</v>
      </c>
      <c r="J41" s="4">
        <v>1.6000000000000001E-3</v>
      </c>
      <c r="K41" s="4">
        <v>-246.8</v>
      </c>
      <c r="L41" s="4">
        <v>1.6</v>
      </c>
      <c r="M41" s="4">
        <v>2275</v>
      </c>
      <c r="N41" s="4">
        <v>20</v>
      </c>
      <c r="O41" s="4">
        <v>-17.3</v>
      </c>
      <c r="P41" s="4">
        <v>14.9</v>
      </c>
      <c r="Q41" s="4">
        <v>53.6</v>
      </c>
      <c r="R41" s="4">
        <v>19.399999999999999</v>
      </c>
      <c r="S41" s="4">
        <v>3.23</v>
      </c>
      <c r="T41" s="4">
        <v>-398</v>
      </c>
      <c r="U41" s="4">
        <v>-228</v>
      </c>
      <c r="V41" s="4">
        <v>2278</v>
      </c>
      <c r="W41" s="4">
        <v>61</v>
      </c>
    </row>
    <row r="42" spans="1:27" s="4" customFormat="1" ht="14" x14ac:dyDescent="0.2">
      <c r="A42" s="4" t="s">
        <v>42</v>
      </c>
      <c r="B42" s="4" t="s">
        <v>88</v>
      </c>
      <c r="C42" s="5" t="s">
        <v>70</v>
      </c>
      <c r="D42" s="12" t="s">
        <v>327</v>
      </c>
      <c r="E42" s="4" t="s">
        <v>153</v>
      </c>
      <c r="F42" s="4" t="s">
        <v>219</v>
      </c>
      <c r="G42" s="4" t="s">
        <v>231</v>
      </c>
      <c r="H42" s="4" t="s">
        <v>7</v>
      </c>
      <c r="I42" s="4">
        <v>0.75560000000000005</v>
      </c>
      <c r="J42" s="4">
        <v>1.6999999999999999E-3</v>
      </c>
      <c r="K42" s="4">
        <v>-244.4</v>
      </c>
      <c r="L42" s="4">
        <v>1.7</v>
      </c>
      <c r="M42" s="4">
        <v>2250</v>
      </c>
      <c r="N42" s="4">
        <v>20</v>
      </c>
      <c r="O42" s="4">
        <v>-17.600000000000001</v>
      </c>
      <c r="P42" s="4">
        <v>16.3</v>
      </c>
      <c r="Q42" s="4">
        <v>58.7</v>
      </c>
      <c r="R42" s="4">
        <v>21.1</v>
      </c>
      <c r="S42" s="4">
        <v>3.24</v>
      </c>
      <c r="T42" s="4">
        <v>-389</v>
      </c>
      <c r="U42" s="4">
        <v>-208</v>
      </c>
      <c r="V42" s="4">
        <v>2244</v>
      </c>
      <c r="W42" s="4">
        <v>58</v>
      </c>
    </row>
    <row r="43" spans="1:27" s="4" customFormat="1" ht="14" x14ac:dyDescent="0.2">
      <c r="A43" s="4" t="s">
        <v>42</v>
      </c>
      <c r="B43" s="4" t="s">
        <v>90</v>
      </c>
      <c r="C43" s="5" t="s">
        <v>68</v>
      </c>
      <c r="D43" s="12" t="s">
        <v>328</v>
      </c>
      <c r="E43" s="4" t="s">
        <v>153</v>
      </c>
      <c r="F43" s="4" t="s">
        <v>219</v>
      </c>
      <c r="G43" s="4" t="s">
        <v>231</v>
      </c>
      <c r="H43" s="4" t="s">
        <v>7</v>
      </c>
      <c r="I43" s="4">
        <v>0.75580000000000003</v>
      </c>
      <c r="J43" s="4">
        <v>1.6000000000000001E-3</v>
      </c>
      <c r="K43" s="4">
        <v>-244.2</v>
      </c>
      <c r="L43" s="4">
        <v>1.6</v>
      </c>
      <c r="M43" s="4">
        <v>2250</v>
      </c>
      <c r="N43" s="4">
        <v>20</v>
      </c>
      <c r="O43" s="4">
        <v>-16.7</v>
      </c>
      <c r="P43" s="4">
        <v>13.4</v>
      </c>
      <c r="Q43" s="4">
        <v>44.3</v>
      </c>
      <c r="R43" s="4">
        <v>15.9</v>
      </c>
      <c r="S43" s="4">
        <v>3.25</v>
      </c>
      <c r="T43" s="4">
        <v>-389</v>
      </c>
      <c r="U43" s="4">
        <v>-208</v>
      </c>
      <c r="V43" s="4">
        <v>2244</v>
      </c>
      <c r="W43" s="4">
        <v>58</v>
      </c>
    </row>
    <row r="44" spans="1:27" s="4" customFormat="1" ht="14" x14ac:dyDescent="0.2">
      <c r="A44" s="4" t="s">
        <v>42</v>
      </c>
      <c r="B44" s="4" t="s">
        <v>93</v>
      </c>
      <c r="C44" s="5" t="s">
        <v>65</v>
      </c>
      <c r="D44" s="12" t="s">
        <v>329</v>
      </c>
      <c r="E44" s="4" t="s">
        <v>153</v>
      </c>
      <c r="F44" s="4" t="s">
        <v>219</v>
      </c>
      <c r="G44" s="4" t="s">
        <v>231</v>
      </c>
      <c r="H44" s="4" t="s">
        <v>8</v>
      </c>
      <c r="I44" s="4">
        <v>0.75560000000000005</v>
      </c>
      <c r="J44" s="4">
        <v>1.8E-3</v>
      </c>
      <c r="K44" s="4">
        <v>-244.4</v>
      </c>
      <c r="L44" s="4">
        <v>1.8</v>
      </c>
      <c r="M44" s="4">
        <v>2250</v>
      </c>
      <c r="N44" s="4">
        <v>20</v>
      </c>
      <c r="O44" s="4">
        <v>-16.2</v>
      </c>
      <c r="P44" s="4">
        <v>13.4</v>
      </c>
      <c r="Q44" s="4">
        <v>46.2</v>
      </c>
      <c r="R44" s="4">
        <v>16.7</v>
      </c>
      <c r="S44" s="4">
        <v>3.24</v>
      </c>
      <c r="T44" s="4">
        <v>-389</v>
      </c>
      <c r="U44" s="4">
        <v>-208</v>
      </c>
      <c r="V44" s="4">
        <v>2244</v>
      </c>
      <c r="W44" s="4">
        <v>58</v>
      </c>
    </row>
    <row r="45" spans="1:27" s="4" customFormat="1" ht="14" x14ac:dyDescent="0.2">
      <c r="A45" s="19" t="s">
        <v>42</v>
      </c>
      <c r="B45" s="23" t="s">
        <v>180</v>
      </c>
      <c r="C45" s="19" t="s">
        <v>179</v>
      </c>
      <c r="D45" s="12" t="s">
        <v>207</v>
      </c>
      <c r="E45" s="23" t="s">
        <v>153</v>
      </c>
      <c r="F45" s="19" t="s">
        <v>226</v>
      </c>
      <c r="G45" s="19" t="s">
        <v>221</v>
      </c>
      <c r="H45" s="19" t="s">
        <v>8</v>
      </c>
      <c r="I45" s="19">
        <v>0.75600000000000001</v>
      </c>
      <c r="J45" s="19">
        <v>1.6999999999999999E-3</v>
      </c>
      <c r="K45" s="19">
        <v>-244</v>
      </c>
      <c r="L45" s="19">
        <v>1.7</v>
      </c>
      <c r="M45" s="19">
        <v>2245</v>
      </c>
      <c r="N45" s="19">
        <v>20</v>
      </c>
      <c r="O45" s="25">
        <v>-17.938000000000002</v>
      </c>
      <c r="P45" s="25">
        <v>14.159000000000001</v>
      </c>
      <c r="Q45" s="25">
        <v>12.980787473214283</v>
      </c>
      <c r="R45" s="25">
        <v>4.608901275</v>
      </c>
      <c r="S45" s="26">
        <v>3.2858703514067633</v>
      </c>
      <c r="T45" s="23">
        <v>-387</v>
      </c>
      <c r="U45" s="23">
        <v>-208</v>
      </c>
      <c r="V45" s="23">
        <v>2239</v>
      </c>
      <c r="W45" s="23">
        <v>56</v>
      </c>
      <c r="Y45" s="20"/>
      <c r="Z45" s="20"/>
      <c r="AA45" s="20"/>
    </row>
    <row r="46" spans="1:27" s="4" customFormat="1" ht="14" x14ac:dyDescent="0.2">
      <c r="A46" s="4" t="s">
        <v>42</v>
      </c>
      <c r="B46" s="4" t="s">
        <v>94</v>
      </c>
      <c r="C46" s="5" t="s">
        <v>64</v>
      </c>
      <c r="D46" s="12" t="s">
        <v>330</v>
      </c>
      <c r="E46" s="4" t="s">
        <v>153</v>
      </c>
      <c r="F46" s="4" t="s">
        <v>219</v>
      </c>
      <c r="G46" s="4" t="s">
        <v>231</v>
      </c>
      <c r="H46" s="4" t="s">
        <v>8</v>
      </c>
      <c r="I46" s="4">
        <v>0.75700000000000001</v>
      </c>
      <c r="J46" s="4">
        <v>1.5E-3</v>
      </c>
      <c r="K46" s="4">
        <v>-243</v>
      </c>
      <c r="L46" s="4">
        <v>1.5</v>
      </c>
      <c r="M46" s="4">
        <v>2235</v>
      </c>
      <c r="N46" s="4">
        <v>20</v>
      </c>
      <c r="O46" s="4">
        <v>-17.399999999999999</v>
      </c>
      <c r="P46" s="4">
        <v>14.9</v>
      </c>
      <c r="Q46" s="4">
        <v>43.4</v>
      </c>
      <c r="R46" s="4">
        <v>15.7</v>
      </c>
      <c r="S46" s="4">
        <v>3.24</v>
      </c>
      <c r="T46" s="4">
        <v>-382</v>
      </c>
      <c r="U46" s="4">
        <v>-206</v>
      </c>
      <c r="V46" s="4">
        <v>2232</v>
      </c>
      <c r="W46" s="4">
        <v>53</v>
      </c>
    </row>
    <row r="47" spans="1:27" s="4" customFormat="1" ht="14" x14ac:dyDescent="0.2">
      <c r="A47" s="4" t="s">
        <v>42</v>
      </c>
      <c r="B47" s="4" t="s">
        <v>89</v>
      </c>
      <c r="C47" s="5" t="s">
        <v>69</v>
      </c>
      <c r="D47" s="12" t="s">
        <v>331</v>
      </c>
      <c r="E47" s="4" t="s">
        <v>153</v>
      </c>
      <c r="F47" s="4" t="s">
        <v>219</v>
      </c>
      <c r="G47" s="4" t="s">
        <v>231</v>
      </c>
      <c r="H47" s="4" t="s">
        <v>7</v>
      </c>
      <c r="I47" s="4">
        <v>0.75900000000000001</v>
      </c>
      <c r="J47" s="4">
        <v>1.8E-3</v>
      </c>
      <c r="K47" s="4">
        <v>-241</v>
      </c>
      <c r="L47" s="4">
        <v>1.8</v>
      </c>
      <c r="M47" s="4">
        <v>2215</v>
      </c>
      <c r="N47" s="4">
        <v>20</v>
      </c>
      <c r="O47" s="4">
        <v>-16.7</v>
      </c>
      <c r="P47" s="4">
        <v>13.8</v>
      </c>
      <c r="Q47" s="4">
        <v>42</v>
      </c>
      <c r="R47" s="4">
        <v>14.9</v>
      </c>
      <c r="S47" s="4">
        <v>3.29</v>
      </c>
      <c r="T47" s="4">
        <v>-373</v>
      </c>
      <c r="U47" s="4">
        <v>-199</v>
      </c>
      <c r="V47" s="4">
        <v>2226</v>
      </c>
      <c r="W47" s="4">
        <v>50</v>
      </c>
    </row>
    <row r="48" spans="1:27" s="4" customFormat="1" ht="14" x14ac:dyDescent="0.2">
      <c r="A48" s="19" t="s">
        <v>42</v>
      </c>
      <c r="B48" s="23" t="s">
        <v>182</v>
      </c>
      <c r="C48" s="19" t="s">
        <v>181</v>
      </c>
      <c r="D48" s="12" t="s">
        <v>206</v>
      </c>
      <c r="E48" s="23" t="s">
        <v>153</v>
      </c>
      <c r="F48" s="19" t="s">
        <v>226</v>
      </c>
      <c r="G48" s="19" t="s">
        <v>221</v>
      </c>
      <c r="H48" s="19" t="s">
        <v>8</v>
      </c>
      <c r="I48" s="19">
        <v>0.75949999999999995</v>
      </c>
      <c r="J48" s="19">
        <v>1.6000000000000001E-3</v>
      </c>
      <c r="K48" s="19">
        <v>-240.5</v>
      </c>
      <c r="L48" s="19">
        <v>1.6</v>
      </c>
      <c r="M48" s="19">
        <v>2210</v>
      </c>
      <c r="N48" s="19">
        <v>20</v>
      </c>
      <c r="O48" s="25">
        <v>-18.348000000000003</v>
      </c>
      <c r="P48" s="25">
        <v>13.766</v>
      </c>
      <c r="Q48" s="25">
        <v>28.365541600806452</v>
      </c>
      <c r="R48" s="25">
        <v>10.146636104032257</v>
      </c>
      <c r="S48" s="26">
        <v>3.2614879974316184</v>
      </c>
      <c r="T48" s="23">
        <v>-370</v>
      </c>
      <c r="U48" s="23">
        <v>-197</v>
      </c>
      <c r="V48" s="23">
        <v>2225</v>
      </c>
      <c r="W48" s="23">
        <v>50</v>
      </c>
      <c r="Y48" s="20"/>
      <c r="Z48" s="20"/>
      <c r="AA48" s="20"/>
    </row>
    <row r="49" spans="1:27" s="4" customFormat="1" ht="14" x14ac:dyDescent="0.2">
      <c r="A49" s="19" t="s">
        <v>42</v>
      </c>
      <c r="B49" s="23" t="s">
        <v>174</v>
      </c>
      <c r="C49" s="19" t="s">
        <v>173</v>
      </c>
      <c r="D49" s="12" t="s">
        <v>205</v>
      </c>
      <c r="E49" s="23" t="s">
        <v>153</v>
      </c>
      <c r="F49" s="19" t="s">
        <v>226</v>
      </c>
      <c r="G49" s="19" t="s">
        <v>221</v>
      </c>
      <c r="H49" s="19" t="s">
        <v>8</v>
      </c>
      <c r="I49" s="19">
        <v>0.75970000000000004</v>
      </c>
      <c r="J49" s="19">
        <v>1.6000000000000001E-3</v>
      </c>
      <c r="K49" s="19">
        <v>-240.3</v>
      </c>
      <c r="L49" s="19">
        <v>1.6</v>
      </c>
      <c r="M49" s="19">
        <v>2210</v>
      </c>
      <c r="N49" s="19">
        <v>20</v>
      </c>
      <c r="O49" s="25">
        <v>-17.864000000000001</v>
      </c>
      <c r="P49" s="25">
        <v>14.38</v>
      </c>
      <c r="Q49" s="25">
        <v>48.018967053749989</v>
      </c>
      <c r="R49" s="25">
        <v>17.208599594999999</v>
      </c>
      <c r="S49" s="26">
        <v>3.2554728186977138</v>
      </c>
      <c r="T49" s="4">
        <v>-370</v>
      </c>
      <c r="U49" s="4">
        <v>-197</v>
      </c>
      <c r="V49" s="4">
        <v>2225</v>
      </c>
      <c r="W49" s="4">
        <v>50</v>
      </c>
      <c r="Y49" s="20"/>
      <c r="Z49" s="20"/>
      <c r="AA49" s="20"/>
    </row>
    <row r="50" spans="1:27" s="4" customFormat="1" ht="14" x14ac:dyDescent="0.2">
      <c r="A50" s="4" t="s">
        <v>42</v>
      </c>
      <c r="B50" s="4" t="s">
        <v>95</v>
      </c>
      <c r="C50" s="5" t="s">
        <v>63</v>
      </c>
      <c r="D50" s="12" t="s">
        <v>332</v>
      </c>
      <c r="E50" s="4" t="s">
        <v>153</v>
      </c>
      <c r="F50" s="4" t="s">
        <v>219</v>
      </c>
      <c r="G50" s="4" t="s">
        <v>231</v>
      </c>
      <c r="H50" s="4" t="s">
        <v>8</v>
      </c>
      <c r="I50" s="4">
        <v>0.76239999999999997</v>
      </c>
      <c r="J50" s="4">
        <v>1.4E-3</v>
      </c>
      <c r="K50" s="4">
        <v>-237.6</v>
      </c>
      <c r="L50" s="4">
        <v>1.4</v>
      </c>
      <c r="M50" s="4">
        <v>2180</v>
      </c>
      <c r="N50" s="4">
        <v>15</v>
      </c>
      <c r="O50" s="4">
        <v>-16.7</v>
      </c>
      <c r="P50" s="4">
        <v>14.4</v>
      </c>
      <c r="Q50" s="4">
        <v>37</v>
      </c>
      <c r="R50" s="4">
        <v>13.2</v>
      </c>
      <c r="S50" s="4">
        <v>3.27</v>
      </c>
      <c r="T50" s="4">
        <v>-355</v>
      </c>
      <c r="U50" s="4">
        <v>-170</v>
      </c>
      <c r="V50" s="4">
        <v>2222</v>
      </c>
      <c r="W50" s="4">
        <v>64</v>
      </c>
    </row>
    <row r="51" spans="1:27" s="4" customFormat="1" ht="14" x14ac:dyDescent="0.2">
      <c r="A51" s="19" t="s">
        <v>42</v>
      </c>
      <c r="B51" s="23" t="s">
        <v>184</v>
      </c>
      <c r="C51" s="19" t="s">
        <v>183</v>
      </c>
      <c r="D51" s="12" t="s">
        <v>204</v>
      </c>
      <c r="E51" s="23" t="s">
        <v>153</v>
      </c>
      <c r="F51" s="19" t="s">
        <v>226</v>
      </c>
      <c r="G51" s="19" t="s">
        <v>222</v>
      </c>
      <c r="H51" s="19" t="s">
        <v>8</v>
      </c>
      <c r="I51" s="19">
        <v>0.7621</v>
      </c>
      <c r="J51" s="19">
        <v>1.6000000000000001E-3</v>
      </c>
      <c r="K51" s="19">
        <v>-237.9</v>
      </c>
      <c r="L51" s="19">
        <v>1.6</v>
      </c>
      <c r="M51" s="19">
        <v>2185</v>
      </c>
      <c r="N51" s="19">
        <v>20</v>
      </c>
      <c r="O51" s="25">
        <v>-17.817</v>
      </c>
      <c r="P51" s="25">
        <v>12.743</v>
      </c>
      <c r="Q51" s="25">
        <v>67.344137318333338</v>
      </c>
      <c r="R51" s="25">
        <v>24.320162935000003</v>
      </c>
      <c r="S51" s="26">
        <v>3.2305770489576786</v>
      </c>
      <c r="T51" s="23">
        <v>-358</v>
      </c>
      <c r="U51" s="23">
        <v>-170</v>
      </c>
      <c r="V51" s="23">
        <v>2221</v>
      </c>
      <c r="W51" s="23">
        <v>61</v>
      </c>
      <c r="Y51" s="20"/>
      <c r="Z51" s="20"/>
      <c r="AA51" s="20"/>
    </row>
    <row r="52" spans="1:27" s="4" customFormat="1" ht="14" x14ac:dyDescent="0.2">
      <c r="A52" s="19" t="s">
        <v>42</v>
      </c>
      <c r="B52" s="23" t="s">
        <v>178</v>
      </c>
      <c r="C52" s="19" t="s">
        <v>177</v>
      </c>
      <c r="D52" s="12" t="s">
        <v>333</v>
      </c>
      <c r="E52" s="23" t="s">
        <v>153</v>
      </c>
      <c r="F52" s="19" t="s">
        <v>226</v>
      </c>
      <c r="G52" s="19" t="s">
        <v>221</v>
      </c>
      <c r="H52" s="19" t="s">
        <v>8</v>
      </c>
      <c r="I52" s="19">
        <v>0.7611</v>
      </c>
      <c r="J52" s="19">
        <v>2.0999999999999999E-3</v>
      </c>
      <c r="K52" s="19">
        <v>-238.9</v>
      </c>
      <c r="L52" s="19">
        <v>2.1</v>
      </c>
      <c r="M52" s="19">
        <v>2190</v>
      </c>
      <c r="N52" s="19">
        <v>25</v>
      </c>
      <c r="O52" s="25">
        <v>-18.574000000000002</v>
      </c>
      <c r="P52" s="25">
        <v>13.263</v>
      </c>
      <c r="Q52" s="25">
        <v>42.034942667010306</v>
      </c>
      <c r="R52" s="25">
        <v>15.073035494845362</v>
      </c>
      <c r="S52" s="26">
        <v>3.2535428223211036</v>
      </c>
      <c r="T52" s="23">
        <v>-361</v>
      </c>
      <c r="U52" s="23">
        <v>-170</v>
      </c>
      <c r="V52" s="23">
        <v>2220</v>
      </c>
      <c r="W52" s="23">
        <v>60</v>
      </c>
      <c r="Y52" s="20"/>
      <c r="Z52" s="20"/>
      <c r="AA52" s="20"/>
    </row>
    <row r="53" spans="1:27" s="4" customFormat="1" ht="14" x14ac:dyDescent="0.2">
      <c r="A53" s="4" t="s">
        <v>42</v>
      </c>
      <c r="B53" s="10" t="s">
        <v>238</v>
      </c>
      <c r="C53" s="10" t="s">
        <v>237</v>
      </c>
      <c r="D53" s="12" t="s">
        <v>242</v>
      </c>
      <c r="E53" s="27" t="s">
        <v>153</v>
      </c>
      <c r="F53" s="19" t="s">
        <v>219</v>
      </c>
      <c r="G53" s="19" t="s">
        <v>244</v>
      </c>
      <c r="H53" s="27" t="s">
        <v>8</v>
      </c>
      <c r="I53" s="28">
        <v>0.76259999999999994</v>
      </c>
      <c r="J53" s="28">
        <v>1.6999999999999999E-3</v>
      </c>
      <c r="K53" s="29">
        <v>-237.4</v>
      </c>
      <c r="L53" s="29">
        <v>1.7</v>
      </c>
      <c r="M53" s="30">
        <v>2180</v>
      </c>
      <c r="N53" s="31">
        <v>20</v>
      </c>
      <c r="O53" s="25">
        <v>-18.187000000000001</v>
      </c>
      <c r="P53" s="25">
        <v>11.615</v>
      </c>
      <c r="Q53" s="25">
        <v>24.206498949230767</v>
      </c>
      <c r="R53" s="25">
        <v>8.7641988646153841</v>
      </c>
      <c r="S53" s="26">
        <v>3.2223042718472792</v>
      </c>
      <c r="T53" s="23">
        <v>-357</v>
      </c>
      <c r="U53" s="23">
        <v>-167</v>
      </c>
      <c r="V53" s="23">
        <v>2218</v>
      </c>
      <c r="W53" s="23">
        <v>64</v>
      </c>
      <c r="Y53" s="20"/>
      <c r="Z53" s="20"/>
      <c r="AA53" s="20"/>
    </row>
    <row r="54" spans="1:27" s="4" customFormat="1" ht="14" x14ac:dyDescent="0.2">
      <c r="A54" s="4" t="s">
        <v>42</v>
      </c>
      <c r="B54" s="4" t="s">
        <v>92</v>
      </c>
      <c r="C54" s="5" t="s">
        <v>66</v>
      </c>
      <c r="D54" s="12" t="s">
        <v>334</v>
      </c>
      <c r="E54" s="4" t="s">
        <v>153</v>
      </c>
      <c r="F54" s="4" t="s">
        <v>219</v>
      </c>
      <c r="G54" s="4" t="s">
        <v>231</v>
      </c>
      <c r="H54" s="4" t="s">
        <v>8</v>
      </c>
      <c r="I54" s="4">
        <v>0.76490000000000002</v>
      </c>
      <c r="J54" s="4">
        <v>1.8E-3</v>
      </c>
      <c r="K54" s="4">
        <v>-235.1</v>
      </c>
      <c r="L54" s="4">
        <v>1.8</v>
      </c>
      <c r="M54" s="4">
        <v>2155</v>
      </c>
      <c r="N54" s="4">
        <v>20</v>
      </c>
      <c r="O54" s="4">
        <v>-16.7</v>
      </c>
      <c r="P54" s="4">
        <v>14.7</v>
      </c>
      <c r="Q54" s="4">
        <v>40.1</v>
      </c>
      <c r="R54" s="4">
        <v>14.7</v>
      </c>
      <c r="S54" s="4">
        <v>3.17</v>
      </c>
      <c r="T54" s="10">
        <v>-351</v>
      </c>
      <c r="U54" s="10">
        <v>-103</v>
      </c>
      <c r="V54" s="10">
        <v>2174</v>
      </c>
      <c r="W54" s="10">
        <v>79</v>
      </c>
    </row>
    <row r="55" spans="1:27" s="4" customFormat="1" ht="14" x14ac:dyDescent="0.2">
      <c r="A55" s="4" t="s">
        <v>42</v>
      </c>
      <c r="B55" s="10" t="s">
        <v>236</v>
      </c>
      <c r="C55" s="10" t="s">
        <v>235</v>
      </c>
      <c r="D55" s="12" t="s">
        <v>241</v>
      </c>
      <c r="E55" s="27" t="s">
        <v>153</v>
      </c>
      <c r="F55" s="19" t="s">
        <v>219</v>
      </c>
      <c r="G55" s="19" t="s">
        <v>224</v>
      </c>
      <c r="H55" s="27" t="s">
        <v>8</v>
      </c>
      <c r="I55" s="28">
        <v>0.76600000000000001</v>
      </c>
      <c r="J55" s="28">
        <v>1.8E-3</v>
      </c>
      <c r="K55" s="29">
        <v>-234</v>
      </c>
      <c r="L55" s="29">
        <v>1.8</v>
      </c>
      <c r="M55" s="30">
        <v>2140</v>
      </c>
      <c r="N55" s="31">
        <v>20</v>
      </c>
      <c r="O55" s="25">
        <v>-17.797000000000001</v>
      </c>
      <c r="P55" s="25">
        <v>13.884</v>
      </c>
      <c r="Q55" s="25">
        <v>41.954323441935479</v>
      </c>
      <c r="R55" s="25">
        <v>15.356192012903225</v>
      </c>
      <c r="S55" s="26">
        <v>3.1874250231522239</v>
      </c>
      <c r="T55" s="23">
        <v>-346</v>
      </c>
      <c r="U55" s="23">
        <v>-57</v>
      </c>
      <c r="V55" s="23">
        <v>2131</v>
      </c>
      <c r="W55" s="23">
        <v>75</v>
      </c>
      <c r="Y55" s="20"/>
      <c r="Z55" s="20"/>
      <c r="AA55" s="20"/>
    </row>
    <row r="56" spans="1:27" s="4" customFormat="1" ht="14" x14ac:dyDescent="0.2">
      <c r="A56" s="4" t="s">
        <v>42</v>
      </c>
      <c r="B56" s="10" t="s">
        <v>234</v>
      </c>
      <c r="C56" s="10" t="s">
        <v>233</v>
      </c>
      <c r="D56" s="12" t="s">
        <v>335</v>
      </c>
      <c r="E56" s="27" t="s">
        <v>153</v>
      </c>
      <c r="F56" s="19" t="s">
        <v>219</v>
      </c>
      <c r="G56" s="19" t="s">
        <v>217</v>
      </c>
      <c r="H56" s="27" t="s">
        <v>8</v>
      </c>
      <c r="I56" s="28">
        <v>0.78459999999999996</v>
      </c>
      <c r="J56" s="28">
        <v>1.6999999999999999E-3</v>
      </c>
      <c r="K56" s="29">
        <v>-215.4</v>
      </c>
      <c r="L56" s="29">
        <v>1.7</v>
      </c>
      <c r="M56" s="30">
        <v>1950</v>
      </c>
      <c r="N56" s="31">
        <v>20</v>
      </c>
      <c r="O56" s="25">
        <v>-16.254000000000001</v>
      </c>
      <c r="P56" s="25">
        <v>12.91</v>
      </c>
      <c r="Q56" s="25">
        <v>22.965024281927711</v>
      </c>
      <c r="R56" s="25">
        <v>8.3768785698795192</v>
      </c>
      <c r="S56" s="26">
        <v>3.1983904392804168</v>
      </c>
      <c r="T56" s="10">
        <v>15</v>
      </c>
      <c r="U56" s="10">
        <v>126</v>
      </c>
      <c r="V56" s="10">
        <v>1875</v>
      </c>
      <c r="W56" s="10">
        <v>34</v>
      </c>
      <c r="Y56" s="20"/>
      <c r="Z56" s="20"/>
      <c r="AA56" s="20"/>
    </row>
    <row r="57" spans="1:27" s="4" customFormat="1" ht="14" x14ac:dyDescent="0.2">
      <c r="A57" s="19" t="s">
        <v>42</v>
      </c>
      <c r="B57" s="23" t="s">
        <v>192</v>
      </c>
      <c r="C57" s="19" t="s">
        <v>191</v>
      </c>
      <c r="D57" s="12" t="s">
        <v>337</v>
      </c>
      <c r="E57" s="23" t="s">
        <v>153</v>
      </c>
      <c r="F57" s="19" t="s">
        <v>226</v>
      </c>
      <c r="G57" s="19" t="s">
        <v>218</v>
      </c>
      <c r="H57" s="19" t="s">
        <v>8</v>
      </c>
      <c r="I57" s="19">
        <v>0.91910000000000003</v>
      </c>
      <c r="J57" s="19">
        <v>1.6999999999999999E-3</v>
      </c>
      <c r="K57" s="19">
        <v>-80.900000000000006</v>
      </c>
      <c r="L57" s="19">
        <v>1.7</v>
      </c>
      <c r="M57" s="32">
        <v>680</v>
      </c>
      <c r="N57" s="32">
        <v>15</v>
      </c>
      <c r="O57" s="25">
        <v>-17.238</v>
      </c>
      <c r="P57" s="25">
        <v>12.861000000000001</v>
      </c>
      <c r="Q57" s="25">
        <v>44.855554443220349</v>
      </c>
      <c r="R57" s="34">
        <v>16.166873811864409</v>
      </c>
      <c r="S57" s="26">
        <v>3.2369572987792163</v>
      </c>
      <c r="T57" s="23">
        <v>1279</v>
      </c>
      <c r="U57" s="23">
        <v>1384</v>
      </c>
      <c r="V57" s="23">
        <v>634</v>
      </c>
      <c r="W57" s="23">
        <v>38</v>
      </c>
      <c r="Y57" s="20"/>
      <c r="Z57" s="20"/>
      <c r="AA57" s="20"/>
    </row>
    <row r="58" spans="1:27" s="4" customFormat="1" ht="14" x14ac:dyDescent="0.2">
      <c r="A58" s="4" t="s">
        <v>42</v>
      </c>
      <c r="B58" s="4" t="s">
        <v>99</v>
      </c>
      <c r="C58" s="5" t="s">
        <v>59</v>
      </c>
      <c r="D58" s="12" t="s">
        <v>338</v>
      </c>
      <c r="E58" s="4" t="s">
        <v>153</v>
      </c>
      <c r="F58" s="4" t="s">
        <v>219</v>
      </c>
      <c r="G58" s="4" t="s">
        <v>231</v>
      </c>
      <c r="H58" s="4" t="s">
        <v>8</v>
      </c>
      <c r="I58" s="4">
        <v>0.92120000000000002</v>
      </c>
      <c r="J58" s="4">
        <v>1.6000000000000001E-3</v>
      </c>
      <c r="K58" s="4">
        <v>-78.8</v>
      </c>
      <c r="L58" s="4">
        <v>1.6</v>
      </c>
      <c r="M58" s="6">
        <v>660</v>
      </c>
      <c r="N58" s="6">
        <v>15</v>
      </c>
      <c r="O58" s="4">
        <v>-16.7</v>
      </c>
      <c r="P58" s="4">
        <v>13.4</v>
      </c>
      <c r="Q58" s="4">
        <v>69</v>
      </c>
      <c r="R58" s="6">
        <v>24.7</v>
      </c>
      <c r="S58" s="4">
        <v>3.26</v>
      </c>
      <c r="T58" s="4">
        <v>1285</v>
      </c>
      <c r="U58" s="4">
        <v>1389</v>
      </c>
      <c r="V58" s="4">
        <v>609</v>
      </c>
      <c r="W58" s="4">
        <v>38</v>
      </c>
    </row>
    <row r="59" spans="1:27" s="4" customFormat="1" ht="14" x14ac:dyDescent="0.2">
      <c r="A59" s="19" t="s">
        <v>42</v>
      </c>
      <c r="B59" s="23" t="s">
        <v>176</v>
      </c>
      <c r="C59" s="19" t="s">
        <v>175</v>
      </c>
      <c r="D59" s="12" t="s">
        <v>339</v>
      </c>
      <c r="E59" s="23" t="s">
        <v>153</v>
      </c>
      <c r="F59" s="19" t="s">
        <v>226</v>
      </c>
      <c r="G59" s="19" t="s">
        <v>223</v>
      </c>
      <c r="H59" s="19" t="s">
        <v>8</v>
      </c>
      <c r="I59" s="19">
        <v>0.92749999999999999</v>
      </c>
      <c r="J59" s="19">
        <v>1.6999999999999999E-3</v>
      </c>
      <c r="K59" s="19">
        <v>-72.5</v>
      </c>
      <c r="L59" s="19">
        <v>1.7</v>
      </c>
      <c r="M59" s="32">
        <v>605</v>
      </c>
      <c r="N59" s="32">
        <v>20</v>
      </c>
      <c r="O59" s="25">
        <v>-16.108000000000001</v>
      </c>
      <c r="P59" s="25">
        <v>13.864000000000001</v>
      </c>
      <c r="Q59" s="25">
        <v>43.285198657471263</v>
      </c>
      <c r="R59" s="34">
        <v>15.390496848275864</v>
      </c>
      <c r="S59" s="26">
        <v>3.2812065088966715</v>
      </c>
      <c r="T59" s="23">
        <v>1303</v>
      </c>
      <c r="U59" s="23">
        <v>1401</v>
      </c>
      <c r="V59" s="23">
        <v>602</v>
      </c>
      <c r="W59" s="23">
        <v>28</v>
      </c>
      <c r="Y59" s="20"/>
      <c r="Z59" s="20"/>
      <c r="AA59" s="20"/>
    </row>
    <row r="60" spans="1:27" s="4" customFormat="1" ht="14" x14ac:dyDescent="0.2">
      <c r="A60" s="4" t="s">
        <v>42</v>
      </c>
      <c r="B60" s="4" t="s">
        <v>112</v>
      </c>
      <c r="C60" s="5" t="s">
        <v>46</v>
      </c>
      <c r="D60" s="12" t="s">
        <v>151</v>
      </c>
      <c r="E60" s="4" t="s">
        <v>149</v>
      </c>
      <c r="F60" s="4" t="s">
        <v>217</v>
      </c>
      <c r="G60" s="4" t="s">
        <v>229</v>
      </c>
      <c r="H60" s="4" t="s">
        <v>8</v>
      </c>
      <c r="I60" s="4">
        <v>0.45500000000000002</v>
      </c>
      <c r="J60" s="4">
        <v>1.9E-3</v>
      </c>
      <c r="K60" s="4">
        <v>-545</v>
      </c>
      <c r="L60" s="4">
        <v>1.7</v>
      </c>
      <c r="M60" s="6">
        <v>6325</v>
      </c>
      <c r="N60" s="6">
        <v>35</v>
      </c>
      <c r="O60" s="4">
        <v>-14.6</v>
      </c>
      <c r="P60" s="4">
        <v>17.8</v>
      </c>
      <c r="Q60" s="4">
        <v>48.4</v>
      </c>
      <c r="R60" s="6">
        <v>17.7</v>
      </c>
      <c r="S60" s="4">
        <v>3.2</v>
      </c>
      <c r="T60" s="4">
        <v>-5368</v>
      </c>
      <c r="U60" s="4">
        <v>-5216</v>
      </c>
      <c r="V60" s="4">
        <v>7237</v>
      </c>
      <c r="W60" s="4">
        <v>50</v>
      </c>
    </row>
    <row r="61" spans="1:27" s="4" customFormat="1" ht="14" x14ac:dyDescent="0.2">
      <c r="A61" s="4" t="s">
        <v>42</v>
      </c>
      <c r="B61" s="4" t="s">
        <v>114</v>
      </c>
      <c r="C61" s="5" t="s">
        <v>44</v>
      </c>
      <c r="D61" s="12" t="s">
        <v>151</v>
      </c>
      <c r="E61" s="4" t="s">
        <v>149</v>
      </c>
      <c r="F61" s="4" t="s">
        <v>217</v>
      </c>
      <c r="G61" s="4" t="s">
        <v>229</v>
      </c>
      <c r="H61" s="4" t="s">
        <v>8</v>
      </c>
      <c r="I61" s="4">
        <v>0.47470000000000001</v>
      </c>
      <c r="J61" s="4">
        <v>1.9E-3</v>
      </c>
      <c r="K61" s="4">
        <v>-525.29999999999995</v>
      </c>
      <c r="L61" s="4">
        <v>1.9</v>
      </c>
      <c r="M61" s="4">
        <v>5985</v>
      </c>
      <c r="N61" s="4">
        <v>35</v>
      </c>
      <c r="O61" s="4">
        <v>-13.4</v>
      </c>
      <c r="P61" s="4">
        <v>18.7</v>
      </c>
      <c r="Q61" s="4">
        <v>45.2</v>
      </c>
      <c r="R61" s="4">
        <v>16.8</v>
      </c>
      <c r="S61" s="4">
        <v>3.14</v>
      </c>
      <c r="T61" s="4">
        <v>-4989</v>
      </c>
      <c r="U61" s="4">
        <v>-4787</v>
      </c>
      <c r="V61" s="4">
        <v>6821</v>
      </c>
      <c r="W61" s="4">
        <v>52</v>
      </c>
    </row>
    <row r="62" spans="1:27" s="4" customFormat="1" ht="14" x14ac:dyDescent="0.2">
      <c r="A62" s="4" t="s">
        <v>42</v>
      </c>
      <c r="B62" s="10" t="s">
        <v>263</v>
      </c>
      <c r="C62" s="12" t="s">
        <v>245</v>
      </c>
      <c r="D62" s="12" t="s">
        <v>151</v>
      </c>
      <c r="E62" s="10" t="s">
        <v>149</v>
      </c>
      <c r="F62" s="10" t="s">
        <v>217</v>
      </c>
      <c r="G62" s="10" t="s">
        <v>203</v>
      </c>
      <c r="H62" s="10" t="s">
        <v>8</v>
      </c>
      <c r="I62" s="10">
        <v>0.48010000000000003</v>
      </c>
      <c r="J62" s="10">
        <v>1.6000000000000001E-3</v>
      </c>
      <c r="K62" s="10">
        <v>-519.9</v>
      </c>
      <c r="L62" s="10">
        <v>1.6</v>
      </c>
      <c r="M62" s="10">
        <v>5895</v>
      </c>
      <c r="N62" s="3">
        <v>30</v>
      </c>
      <c r="O62" s="4">
        <v>18.3</v>
      </c>
      <c r="P62" s="4">
        <v>55.5</v>
      </c>
      <c r="Q62" s="4">
        <v>55.501819655024406</v>
      </c>
      <c r="R62" s="4">
        <v>19.939030569649418</v>
      </c>
      <c r="S62" s="4">
        <v>3.2475060763197541</v>
      </c>
      <c r="T62" s="4">
        <v>-4841</v>
      </c>
      <c r="U62" s="4">
        <v>-4706</v>
      </c>
      <c r="V62" s="4">
        <v>6714</v>
      </c>
      <c r="W62" s="4">
        <v>37</v>
      </c>
    </row>
    <row r="63" spans="1:27" s="4" customFormat="1" ht="14" x14ac:dyDescent="0.2">
      <c r="A63" s="4" t="s">
        <v>42</v>
      </c>
      <c r="B63" s="4" t="s">
        <v>113</v>
      </c>
      <c r="C63" s="5" t="s">
        <v>45</v>
      </c>
      <c r="D63" s="12" t="s">
        <v>151</v>
      </c>
      <c r="E63" s="4" t="s">
        <v>149</v>
      </c>
      <c r="F63" s="4" t="s">
        <v>217</v>
      </c>
      <c r="G63" s="4" t="s">
        <v>229</v>
      </c>
      <c r="H63" s="4" t="s">
        <v>7</v>
      </c>
      <c r="I63" s="4">
        <v>0.54520000000000002</v>
      </c>
      <c r="J63" s="4">
        <v>1.9E-3</v>
      </c>
      <c r="K63" s="4">
        <v>-454.8</v>
      </c>
      <c r="L63" s="4">
        <v>1.3</v>
      </c>
      <c r="M63" s="4">
        <v>4875</v>
      </c>
      <c r="N63" s="4">
        <v>20</v>
      </c>
      <c r="O63" s="4">
        <v>-15.4</v>
      </c>
      <c r="P63" s="4">
        <v>15.4</v>
      </c>
      <c r="Q63" s="4">
        <v>30.1</v>
      </c>
      <c r="R63" s="4">
        <v>11.5</v>
      </c>
      <c r="S63" s="4">
        <v>3.06</v>
      </c>
      <c r="T63" s="4">
        <v>-3705</v>
      </c>
      <c r="U63" s="4">
        <v>-3633</v>
      </c>
      <c r="V63" s="4">
        <v>5605</v>
      </c>
      <c r="W63" s="4">
        <v>24</v>
      </c>
    </row>
    <row r="64" spans="1:27" s="4" customFormat="1" ht="14" x14ac:dyDescent="0.2">
      <c r="A64" s="4" t="s">
        <v>42</v>
      </c>
      <c r="B64" s="4" t="s">
        <v>100</v>
      </c>
      <c r="C64" s="5" t="s">
        <v>58</v>
      </c>
      <c r="D64" s="12" t="s">
        <v>150</v>
      </c>
      <c r="E64" s="4" t="s">
        <v>149</v>
      </c>
      <c r="F64" s="4" t="s">
        <v>220</v>
      </c>
      <c r="G64" s="4" t="s">
        <v>232</v>
      </c>
      <c r="H64" s="4" t="s">
        <v>8</v>
      </c>
      <c r="I64" s="4">
        <v>0.89700000000000002</v>
      </c>
      <c r="J64" s="4">
        <v>1.9E-3</v>
      </c>
      <c r="K64" s="4">
        <v>-103</v>
      </c>
      <c r="L64" s="4">
        <v>2.2000000000000002</v>
      </c>
      <c r="M64" s="6">
        <v>875</v>
      </c>
      <c r="N64" s="6">
        <v>20</v>
      </c>
      <c r="O64" s="4">
        <v>-10.9</v>
      </c>
      <c r="P64" s="4">
        <v>11.7</v>
      </c>
      <c r="Q64" s="4">
        <v>41</v>
      </c>
      <c r="R64" s="6">
        <v>14.7</v>
      </c>
      <c r="S64" s="4">
        <v>3.26</v>
      </c>
      <c r="T64" s="4">
        <v>1053</v>
      </c>
      <c r="U64" s="4">
        <v>1223</v>
      </c>
      <c r="V64" s="4">
        <v>769</v>
      </c>
      <c r="W64" s="4">
        <v>35</v>
      </c>
    </row>
    <row r="65" spans="1:27" s="4" customFormat="1" ht="14" x14ac:dyDescent="0.2">
      <c r="A65" s="4" t="s">
        <v>42</v>
      </c>
      <c r="B65" s="4" t="s">
        <v>115</v>
      </c>
      <c r="C65" s="5" t="s">
        <v>43</v>
      </c>
      <c r="D65" s="12" t="s">
        <v>283</v>
      </c>
      <c r="E65" s="4" t="s">
        <v>152</v>
      </c>
      <c r="F65" s="4" t="s">
        <v>219</v>
      </c>
      <c r="G65" s="4" t="s">
        <v>231</v>
      </c>
      <c r="H65" s="4" t="s">
        <v>7</v>
      </c>
      <c r="I65" s="4">
        <v>0.68330000000000002</v>
      </c>
      <c r="J65" s="4">
        <v>1.9E-3</v>
      </c>
      <c r="K65" s="4">
        <v>-316.7</v>
      </c>
      <c r="L65" s="4">
        <v>1.7</v>
      </c>
      <c r="M65" s="6">
        <v>3060</v>
      </c>
      <c r="N65" s="6">
        <v>20</v>
      </c>
      <c r="O65" s="4">
        <v>-14</v>
      </c>
      <c r="P65" s="4">
        <v>12.1</v>
      </c>
      <c r="Q65" s="4">
        <v>25.6</v>
      </c>
      <c r="R65" s="6">
        <v>8.6</v>
      </c>
      <c r="S65" s="4">
        <v>3.45</v>
      </c>
      <c r="T65" s="4">
        <v>-1406</v>
      </c>
      <c r="U65" s="4">
        <v>-1261</v>
      </c>
      <c r="V65" s="4">
        <v>3279</v>
      </c>
      <c r="W65" s="4">
        <v>42</v>
      </c>
    </row>
    <row r="66" spans="1:27" s="4" customFormat="1" ht="14" x14ac:dyDescent="0.2">
      <c r="A66" s="21" t="s">
        <v>42</v>
      </c>
      <c r="B66" s="22" t="s">
        <v>291</v>
      </c>
      <c r="C66" s="35" t="s">
        <v>287</v>
      </c>
      <c r="D66" s="12" t="s">
        <v>340</v>
      </c>
      <c r="E66" s="35" t="s">
        <v>152</v>
      </c>
      <c r="F66" s="35" t="s">
        <v>219</v>
      </c>
      <c r="G66" s="35" t="s">
        <v>219</v>
      </c>
      <c r="H66" s="35" t="s">
        <v>7</v>
      </c>
      <c r="I66" s="35">
        <v>0.68899999999999995</v>
      </c>
      <c r="J66" s="35">
        <v>1.4E-3</v>
      </c>
      <c r="K66" s="35">
        <v>-311</v>
      </c>
      <c r="L66" s="35">
        <v>1.4</v>
      </c>
      <c r="M66" s="35">
        <v>2990</v>
      </c>
      <c r="N66" s="35">
        <v>20</v>
      </c>
      <c r="O66" s="35">
        <v>11.2</v>
      </c>
      <c r="P66" s="35">
        <v>25.4</v>
      </c>
      <c r="Q66" s="35">
        <v>25.407475017593246</v>
      </c>
      <c r="R66" s="35">
        <v>8.9738142290788403</v>
      </c>
      <c r="S66" s="35">
        <v>3.3031722554652072</v>
      </c>
      <c r="T66" s="22">
        <v>-1366</v>
      </c>
      <c r="U66" s="22">
        <v>-1126</v>
      </c>
      <c r="V66" s="22">
        <v>3169</v>
      </c>
      <c r="W66" s="22">
        <v>48</v>
      </c>
    </row>
    <row r="67" spans="1:27" s="4" customFormat="1" ht="14" x14ac:dyDescent="0.2">
      <c r="A67" s="4" t="s">
        <v>42</v>
      </c>
      <c r="B67" s="10" t="s">
        <v>270</v>
      </c>
      <c r="C67" s="12" t="s">
        <v>252</v>
      </c>
      <c r="D67" s="12" t="s">
        <v>283</v>
      </c>
      <c r="E67" s="10" t="s">
        <v>152</v>
      </c>
      <c r="F67" s="10" t="s">
        <v>219</v>
      </c>
      <c r="G67" s="10" t="s">
        <v>203</v>
      </c>
      <c r="H67" s="10" t="s">
        <v>7</v>
      </c>
      <c r="I67" s="10">
        <v>0.78600000000000003</v>
      </c>
      <c r="J67" s="10">
        <v>1.5E-3</v>
      </c>
      <c r="K67" s="10">
        <v>-214</v>
      </c>
      <c r="L67" s="10">
        <v>1.5</v>
      </c>
      <c r="M67" s="10">
        <v>1935</v>
      </c>
      <c r="N67" s="3">
        <v>20</v>
      </c>
      <c r="O67" s="10">
        <v>11.8</v>
      </c>
      <c r="P67" s="10">
        <v>18.7</v>
      </c>
      <c r="Q67" s="10">
        <v>18.681103047481159</v>
      </c>
      <c r="R67" s="10">
        <v>6.6874281977504149</v>
      </c>
      <c r="S67" s="10">
        <v>3.2590436229869129</v>
      </c>
      <c r="T67" s="10">
        <v>22</v>
      </c>
      <c r="U67" s="10">
        <v>201</v>
      </c>
      <c r="V67" s="10">
        <v>1857</v>
      </c>
      <c r="W67" s="10">
        <v>36</v>
      </c>
    </row>
    <row r="68" spans="1:27" s="4" customFormat="1" ht="14" x14ac:dyDescent="0.2">
      <c r="A68" s="4" t="s">
        <v>42</v>
      </c>
      <c r="B68" s="10" t="s">
        <v>271</v>
      </c>
      <c r="C68" s="12" t="s">
        <v>253</v>
      </c>
      <c r="D68" s="12" t="s">
        <v>283</v>
      </c>
      <c r="E68" s="10" t="s">
        <v>152</v>
      </c>
      <c r="F68" s="10" t="s">
        <v>219</v>
      </c>
      <c r="G68" s="10" t="s">
        <v>203</v>
      </c>
      <c r="H68" s="10" t="s">
        <v>8</v>
      </c>
      <c r="I68" s="10">
        <v>0.78759999999999997</v>
      </c>
      <c r="J68" s="10">
        <v>1.5E-3</v>
      </c>
      <c r="K68" s="10">
        <v>-212.4</v>
      </c>
      <c r="L68" s="10">
        <v>1.5</v>
      </c>
      <c r="M68" s="10">
        <v>1920</v>
      </c>
      <c r="N68" s="3">
        <v>20</v>
      </c>
      <c r="O68" s="10">
        <v>10.199999999999999</v>
      </c>
      <c r="P68" s="10">
        <v>44.6</v>
      </c>
      <c r="Q68" s="10">
        <v>44.602848903091612</v>
      </c>
      <c r="R68" s="10">
        <v>15.848699407986013</v>
      </c>
      <c r="S68" s="10">
        <v>3.2833392642544594</v>
      </c>
      <c r="T68" s="10">
        <v>32</v>
      </c>
      <c r="U68" s="10">
        <v>206</v>
      </c>
      <c r="V68" s="10">
        <v>1833</v>
      </c>
      <c r="W68" s="10">
        <v>41</v>
      </c>
    </row>
    <row r="69" spans="1:27" s="4" customFormat="1" ht="14" x14ac:dyDescent="0.2">
      <c r="A69" s="4" t="s">
        <v>42</v>
      </c>
      <c r="B69" s="10" t="s">
        <v>272</v>
      </c>
      <c r="C69" s="12" t="s">
        <v>254</v>
      </c>
      <c r="D69" s="12" t="s">
        <v>283</v>
      </c>
      <c r="E69" s="10" t="s">
        <v>152</v>
      </c>
      <c r="F69" s="10" t="s">
        <v>219</v>
      </c>
      <c r="G69" s="10" t="s">
        <v>203</v>
      </c>
      <c r="H69" s="10" t="s">
        <v>8</v>
      </c>
      <c r="I69" s="10">
        <v>0.79720000000000002</v>
      </c>
      <c r="J69" s="10">
        <v>1.6000000000000001E-3</v>
      </c>
      <c r="K69" s="10">
        <v>-202.8</v>
      </c>
      <c r="L69" s="10">
        <v>1.6</v>
      </c>
      <c r="M69" s="10">
        <v>1820</v>
      </c>
      <c r="N69" s="3">
        <v>20</v>
      </c>
      <c r="O69" s="10">
        <v>10.1</v>
      </c>
      <c r="P69" s="10">
        <v>29.2</v>
      </c>
      <c r="Q69" s="10">
        <v>29.222918539480105</v>
      </c>
      <c r="R69" s="10">
        <v>10.437269963143692</v>
      </c>
      <c r="S69" s="10">
        <v>3.2665060004309696</v>
      </c>
      <c r="T69" s="23">
        <v>133</v>
      </c>
      <c r="U69" s="23">
        <v>324</v>
      </c>
      <c r="V69" s="23">
        <v>1715</v>
      </c>
      <c r="W69" s="23">
        <v>36</v>
      </c>
    </row>
    <row r="70" spans="1:27" s="4" customFormat="1" ht="14" x14ac:dyDescent="0.2">
      <c r="A70" s="4" t="s">
        <v>42</v>
      </c>
      <c r="B70" s="10" t="s">
        <v>273</v>
      </c>
      <c r="C70" s="12" t="s">
        <v>255</v>
      </c>
      <c r="D70" s="12" t="s">
        <v>283</v>
      </c>
      <c r="E70" s="10" t="s">
        <v>152</v>
      </c>
      <c r="F70" s="10" t="s">
        <v>219</v>
      </c>
      <c r="G70" s="10" t="s">
        <v>203</v>
      </c>
      <c r="H70" s="10" t="s">
        <v>8</v>
      </c>
      <c r="I70" s="10">
        <v>0.80459999999999998</v>
      </c>
      <c r="J70" s="10">
        <v>1.4E-3</v>
      </c>
      <c r="K70" s="10">
        <v>-195.4</v>
      </c>
      <c r="L70" s="10">
        <v>1.4</v>
      </c>
      <c r="M70" s="10">
        <v>1745</v>
      </c>
      <c r="N70" s="3">
        <v>15</v>
      </c>
      <c r="O70" s="10">
        <v>9.6999999999999993</v>
      </c>
      <c r="P70" s="10">
        <v>40.5</v>
      </c>
      <c r="Q70" s="10">
        <v>40.486148329979898</v>
      </c>
      <c r="R70" s="10">
        <v>14.331160749122382</v>
      </c>
      <c r="S70" s="10">
        <v>3.2958837420899356</v>
      </c>
      <c r="T70" s="10">
        <v>246</v>
      </c>
      <c r="U70" s="10">
        <v>365</v>
      </c>
      <c r="V70" s="10">
        <v>1644</v>
      </c>
      <c r="W70" s="10">
        <v>35</v>
      </c>
    </row>
    <row r="71" spans="1:27" s="4" customFormat="1" ht="14" x14ac:dyDescent="0.2">
      <c r="A71" s="4" t="s">
        <v>42</v>
      </c>
      <c r="B71" s="10" t="s">
        <v>274</v>
      </c>
      <c r="C71" s="12" t="s">
        <v>256</v>
      </c>
      <c r="D71" s="12" t="s">
        <v>283</v>
      </c>
      <c r="E71" s="10" t="s">
        <v>152</v>
      </c>
      <c r="F71" s="10" t="s">
        <v>219</v>
      </c>
      <c r="G71" s="10" t="s">
        <v>203</v>
      </c>
      <c r="H71" s="10" t="s">
        <v>8</v>
      </c>
      <c r="I71" s="10">
        <v>0.80500000000000005</v>
      </c>
      <c r="J71" s="10">
        <v>1.6000000000000001E-3</v>
      </c>
      <c r="K71" s="10">
        <v>-195</v>
      </c>
      <c r="L71" s="10">
        <v>1.6</v>
      </c>
      <c r="M71" s="10">
        <v>1745</v>
      </c>
      <c r="N71" s="3">
        <v>20</v>
      </c>
      <c r="O71" s="10">
        <v>13.3</v>
      </c>
      <c r="P71" s="10">
        <v>31.1</v>
      </c>
      <c r="Q71" s="10">
        <v>31.113136049795745</v>
      </c>
      <c r="R71" s="10">
        <v>10.92716604012741</v>
      </c>
      <c r="S71" s="10">
        <v>3.3218730814067925</v>
      </c>
      <c r="T71" s="23">
        <v>245</v>
      </c>
      <c r="U71" s="23">
        <v>378</v>
      </c>
      <c r="V71" s="23">
        <v>1641</v>
      </c>
      <c r="W71" s="23">
        <v>38</v>
      </c>
    </row>
    <row r="72" spans="1:27" s="4" customFormat="1" ht="14" x14ac:dyDescent="0.2">
      <c r="A72" s="4" t="s">
        <v>42</v>
      </c>
      <c r="B72" s="10" t="s">
        <v>275</v>
      </c>
      <c r="C72" s="12" t="s">
        <v>257</v>
      </c>
      <c r="D72" s="12" t="s">
        <v>283</v>
      </c>
      <c r="E72" s="10" t="s">
        <v>152</v>
      </c>
      <c r="F72" s="10" t="s">
        <v>219</v>
      </c>
      <c r="G72" s="10" t="s">
        <v>203</v>
      </c>
      <c r="H72" s="10" t="s">
        <v>8</v>
      </c>
      <c r="I72" s="10">
        <v>0.80910000000000004</v>
      </c>
      <c r="J72" s="10">
        <v>2E-3</v>
      </c>
      <c r="K72" s="10">
        <v>-190.9</v>
      </c>
      <c r="L72" s="10">
        <v>2</v>
      </c>
      <c r="M72" s="10">
        <v>1700</v>
      </c>
      <c r="N72" s="3">
        <v>20</v>
      </c>
      <c r="O72" s="10">
        <v>8.8000000000000007</v>
      </c>
      <c r="P72" s="10">
        <v>29.3</v>
      </c>
      <c r="Q72" s="10">
        <v>29.331455134679167</v>
      </c>
      <c r="R72" s="10">
        <v>10.24794416908381</v>
      </c>
      <c r="S72" s="10">
        <v>3.3392093502709215</v>
      </c>
      <c r="T72" s="23">
        <v>258</v>
      </c>
      <c r="U72" s="23">
        <v>413</v>
      </c>
      <c r="V72" s="23">
        <v>1595</v>
      </c>
      <c r="W72" s="23">
        <v>45</v>
      </c>
    </row>
    <row r="73" spans="1:27" s="4" customFormat="1" ht="14" x14ac:dyDescent="0.2">
      <c r="A73" s="4" t="s">
        <v>42</v>
      </c>
      <c r="B73" s="10" t="s">
        <v>276</v>
      </c>
      <c r="C73" s="12" t="s">
        <v>258</v>
      </c>
      <c r="D73" s="12" t="s">
        <v>283</v>
      </c>
      <c r="E73" s="10" t="s">
        <v>152</v>
      </c>
      <c r="F73" s="10" t="s">
        <v>219</v>
      </c>
      <c r="G73" s="10" t="s">
        <v>203</v>
      </c>
      <c r="H73" s="10" t="s">
        <v>8</v>
      </c>
      <c r="I73" s="10">
        <v>0.8145</v>
      </c>
      <c r="J73" s="10">
        <v>1.5E-3</v>
      </c>
      <c r="K73" s="10">
        <v>-185.5</v>
      </c>
      <c r="L73" s="10">
        <v>1.5</v>
      </c>
      <c r="M73" s="10">
        <v>1650</v>
      </c>
      <c r="N73" s="3">
        <v>15</v>
      </c>
      <c r="O73" s="10">
        <v>9.9</v>
      </c>
      <c r="P73" s="10">
        <v>34</v>
      </c>
      <c r="Q73" s="10">
        <v>34.02229299376495</v>
      </c>
      <c r="R73" s="10">
        <v>11.84863706348019</v>
      </c>
      <c r="S73" s="10">
        <v>3.3499781406701201</v>
      </c>
      <c r="T73" s="19">
        <v>376</v>
      </c>
      <c r="U73" s="19">
        <v>532</v>
      </c>
      <c r="V73" s="19">
        <v>1532</v>
      </c>
      <c r="W73" s="19">
        <v>29</v>
      </c>
    </row>
    <row r="74" spans="1:27" s="4" customFormat="1" ht="14" x14ac:dyDescent="0.2">
      <c r="A74" s="4" t="s">
        <v>42</v>
      </c>
      <c r="B74" s="10" t="s">
        <v>277</v>
      </c>
      <c r="C74" s="12" t="s">
        <v>259</v>
      </c>
      <c r="D74" s="12" t="s">
        <v>283</v>
      </c>
      <c r="E74" s="10" t="s">
        <v>152</v>
      </c>
      <c r="F74" s="10" t="s">
        <v>219</v>
      </c>
      <c r="G74" s="10" t="s">
        <v>203</v>
      </c>
      <c r="H74" s="10" t="s">
        <v>8</v>
      </c>
      <c r="I74" s="10">
        <v>0.81559999999999999</v>
      </c>
      <c r="J74" s="10">
        <v>1.6000000000000001E-3</v>
      </c>
      <c r="K74" s="10">
        <v>-184.4</v>
      </c>
      <c r="L74" s="10">
        <v>1.6</v>
      </c>
      <c r="M74" s="10">
        <v>1635</v>
      </c>
      <c r="N74" s="3">
        <v>20</v>
      </c>
      <c r="O74" s="10">
        <v>10.4</v>
      </c>
      <c r="P74" s="10">
        <v>41.1</v>
      </c>
      <c r="Q74" s="10">
        <v>41.099582488045705</v>
      </c>
      <c r="R74" s="10">
        <v>14.417285295458486</v>
      </c>
      <c r="S74" s="10">
        <v>3.3258350597961956</v>
      </c>
      <c r="T74" s="10">
        <v>401</v>
      </c>
      <c r="U74" s="10">
        <v>538</v>
      </c>
      <c r="V74" s="10">
        <v>1496</v>
      </c>
      <c r="W74" s="10">
        <v>44</v>
      </c>
    </row>
    <row r="75" spans="1:27" s="4" customFormat="1" ht="14" x14ac:dyDescent="0.2">
      <c r="A75" s="4" t="s">
        <v>42</v>
      </c>
      <c r="B75" s="4" t="s">
        <v>87</v>
      </c>
      <c r="C75" s="5" t="s">
        <v>71</v>
      </c>
      <c r="D75" s="12" t="s">
        <v>283</v>
      </c>
      <c r="E75" s="4" t="s">
        <v>152</v>
      </c>
      <c r="F75" s="4" t="s">
        <v>219</v>
      </c>
      <c r="G75" s="4" t="s">
        <v>231</v>
      </c>
      <c r="H75" s="4" t="s">
        <v>8</v>
      </c>
      <c r="I75" s="4">
        <v>0.81840000000000002</v>
      </c>
      <c r="J75" s="4">
        <v>1.9E-3</v>
      </c>
      <c r="K75" s="4">
        <v>-181.6</v>
      </c>
      <c r="L75" s="4">
        <v>2.1</v>
      </c>
      <c r="M75" s="4">
        <v>1610</v>
      </c>
      <c r="N75" s="4">
        <v>25</v>
      </c>
      <c r="O75" s="4">
        <v>-17.600000000000001</v>
      </c>
      <c r="P75" s="4">
        <v>8.4</v>
      </c>
      <c r="Q75" s="4">
        <v>40.5</v>
      </c>
      <c r="R75" s="4">
        <v>14.9</v>
      </c>
      <c r="S75" s="4">
        <v>3.17</v>
      </c>
      <c r="T75" s="23">
        <v>415</v>
      </c>
      <c r="U75" s="23">
        <v>540</v>
      </c>
      <c r="V75" s="23">
        <v>1473</v>
      </c>
      <c r="W75" s="23">
        <v>38</v>
      </c>
    </row>
    <row r="76" spans="1:27" s="4" customFormat="1" ht="14" x14ac:dyDescent="0.2">
      <c r="A76" s="4" t="s">
        <v>42</v>
      </c>
      <c r="B76" s="10" t="s">
        <v>278</v>
      </c>
      <c r="C76" s="12" t="s">
        <v>260</v>
      </c>
      <c r="D76" s="12" t="s">
        <v>283</v>
      </c>
      <c r="E76" s="10" t="s">
        <v>152</v>
      </c>
      <c r="F76" s="10" t="s">
        <v>285</v>
      </c>
      <c r="G76" s="10" t="s">
        <v>203</v>
      </c>
      <c r="H76" s="10" t="s">
        <v>8</v>
      </c>
      <c r="I76" s="10">
        <v>0.8226</v>
      </c>
      <c r="J76" s="10">
        <v>1.5E-3</v>
      </c>
      <c r="K76" s="10">
        <v>-177.4</v>
      </c>
      <c r="L76" s="10">
        <v>1.5</v>
      </c>
      <c r="M76" s="10">
        <v>1570</v>
      </c>
      <c r="N76" s="3">
        <v>20</v>
      </c>
      <c r="O76" s="10">
        <v>10.199999999999999</v>
      </c>
      <c r="P76" s="10">
        <v>74</v>
      </c>
      <c r="Q76" s="10">
        <v>74.012541871712813</v>
      </c>
      <c r="R76" s="10">
        <v>26.114221664348101</v>
      </c>
      <c r="S76" s="10">
        <v>3.3065494590207543</v>
      </c>
      <c r="T76" s="10">
        <v>431</v>
      </c>
      <c r="U76" s="10">
        <v>556</v>
      </c>
      <c r="V76" s="10">
        <v>1459</v>
      </c>
      <c r="W76" s="10">
        <v>37</v>
      </c>
    </row>
    <row r="77" spans="1:27" s="20" customFormat="1" ht="14" x14ac:dyDescent="0.2">
      <c r="A77" s="21" t="s">
        <v>42</v>
      </c>
      <c r="B77" s="22" t="s">
        <v>292</v>
      </c>
      <c r="C77" s="35" t="s">
        <v>288</v>
      </c>
      <c r="D77" s="12" t="s">
        <v>283</v>
      </c>
      <c r="E77" s="35" t="s">
        <v>152</v>
      </c>
      <c r="F77" s="35" t="s">
        <v>217</v>
      </c>
      <c r="G77" s="35" t="s">
        <v>217</v>
      </c>
      <c r="H77" s="35" t="s">
        <v>7</v>
      </c>
      <c r="I77" s="35">
        <v>0.82230000000000003</v>
      </c>
      <c r="J77" s="35">
        <v>1.6000000000000001E-3</v>
      </c>
      <c r="K77" s="35">
        <v>-177.7</v>
      </c>
      <c r="L77" s="35">
        <v>1.6</v>
      </c>
      <c r="M77" s="35">
        <v>1570</v>
      </c>
      <c r="N77" s="35">
        <v>20</v>
      </c>
      <c r="O77" s="21">
        <v>13.3</v>
      </c>
      <c r="P77" s="21">
        <v>28.5</v>
      </c>
      <c r="Q77" s="21">
        <v>28.509459135820887</v>
      </c>
      <c r="R77" s="21">
        <v>10.441786506385117</v>
      </c>
      <c r="S77" s="21">
        <v>3.1853778697848965</v>
      </c>
      <c r="T77" s="22">
        <v>431</v>
      </c>
      <c r="U77" s="22">
        <v>556</v>
      </c>
      <c r="V77" s="22">
        <v>1459</v>
      </c>
      <c r="W77" s="22">
        <v>37</v>
      </c>
      <c r="X77" s="4"/>
      <c r="Y77" s="4"/>
      <c r="Z77" s="4"/>
      <c r="AA77" s="4"/>
    </row>
    <row r="78" spans="1:27" s="20" customFormat="1" ht="14" x14ac:dyDescent="0.2">
      <c r="A78" s="4" t="s">
        <v>42</v>
      </c>
      <c r="B78" s="10" t="s">
        <v>279</v>
      </c>
      <c r="C78" s="12" t="s">
        <v>261</v>
      </c>
      <c r="D78" s="12" t="s">
        <v>283</v>
      </c>
      <c r="E78" s="10" t="s">
        <v>152</v>
      </c>
      <c r="F78" s="10" t="s">
        <v>217</v>
      </c>
      <c r="G78" s="10" t="s">
        <v>203</v>
      </c>
      <c r="H78" s="10" t="s">
        <v>8</v>
      </c>
      <c r="I78" s="10">
        <v>0.82569999999999999</v>
      </c>
      <c r="J78" s="10">
        <v>1.5E-3</v>
      </c>
      <c r="K78" s="10">
        <v>-174.3</v>
      </c>
      <c r="L78" s="10">
        <v>1.5</v>
      </c>
      <c r="M78" s="10">
        <v>1540</v>
      </c>
      <c r="N78" s="3">
        <v>15</v>
      </c>
      <c r="O78" s="10">
        <v>10.3</v>
      </c>
      <c r="P78" s="10">
        <v>73.900000000000006</v>
      </c>
      <c r="Q78" s="10">
        <v>73.943759661357475</v>
      </c>
      <c r="R78" s="10">
        <v>26.651823374622257</v>
      </c>
      <c r="S78" s="10">
        <v>3.2368411868983333</v>
      </c>
      <c r="T78" s="10">
        <v>439</v>
      </c>
      <c r="U78" s="10">
        <v>586</v>
      </c>
      <c r="V78" s="10">
        <v>1409</v>
      </c>
      <c r="W78" s="10">
        <v>34</v>
      </c>
      <c r="X78" s="4"/>
      <c r="Y78" s="4"/>
      <c r="Z78" s="4"/>
      <c r="AA78" s="4"/>
    </row>
    <row r="79" spans="1:27" s="20" customFormat="1" ht="14" x14ac:dyDescent="0.2">
      <c r="A79" s="4" t="s">
        <v>42</v>
      </c>
      <c r="B79" s="10" t="s">
        <v>280</v>
      </c>
      <c r="C79" s="12" t="s">
        <v>262</v>
      </c>
      <c r="D79" s="12" t="s">
        <v>283</v>
      </c>
      <c r="E79" s="10" t="s">
        <v>152</v>
      </c>
      <c r="F79" s="10" t="s">
        <v>219</v>
      </c>
      <c r="G79" s="10" t="s">
        <v>203</v>
      </c>
      <c r="H79" s="10" t="s">
        <v>8</v>
      </c>
      <c r="I79" s="10">
        <v>0.84919999999999995</v>
      </c>
      <c r="J79" s="10">
        <v>1.5E-3</v>
      </c>
      <c r="K79" s="10">
        <v>-150.80000000000001</v>
      </c>
      <c r="L79" s="10">
        <v>1.5</v>
      </c>
      <c r="M79" s="13">
        <v>1315</v>
      </c>
      <c r="N79" s="14">
        <v>15</v>
      </c>
      <c r="O79" s="10">
        <v>11.1</v>
      </c>
      <c r="P79" s="10">
        <v>21</v>
      </c>
      <c r="Q79" s="10">
        <v>21.041879805891483</v>
      </c>
      <c r="R79" s="13">
        <v>7.4218236680287424</v>
      </c>
      <c r="S79" s="10">
        <v>3.3076587199572085</v>
      </c>
      <c r="T79" s="23">
        <v>660</v>
      </c>
      <c r="U79" s="23">
        <v>774</v>
      </c>
      <c r="V79" s="23">
        <v>1235</v>
      </c>
      <c r="W79" s="23">
        <v>41</v>
      </c>
      <c r="X79" s="4"/>
      <c r="Y79" s="4"/>
      <c r="Z79" s="4"/>
      <c r="AA79" s="4"/>
    </row>
    <row r="80" spans="1:27" s="20" customFormat="1" ht="14" x14ac:dyDescent="0.2">
      <c r="A80" s="4" t="s">
        <v>346</v>
      </c>
      <c r="B80" s="4" t="s">
        <v>128</v>
      </c>
      <c r="C80" s="5" t="s">
        <v>29</v>
      </c>
      <c r="D80" s="12" t="s">
        <v>298</v>
      </c>
      <c r="E80" s="4" t="s">
        <v>153</v>
      </c>
      <c r="F80" s="4" t="s">
        <v>219</v>
      </c>
      <c r="G80" s="4" t="s">
        <v>231</v>
      </c>
      <c r="H80" s="4" t="s">
        <v>8</v>
      </c>
      <c r="I80" s="4">
        <v>0.43680000000000002</v>
      </c>
      <c r="J80" s="4">
        <v>1.6000000000000001E-3</v>
      </c>
      <c r="K80" s="4">
        <v>-563.20000000000005</v>
      </c>
      <c r="L80" s="4">
        <v>1.6</v>
      </c>
      <c r="M80" s="6">
        <v>6655</v>
      </c>
      <c r="N80" s="6">
        <v>30</v>
      </c>
      <c r="O80" s="4">
        <v>-18.2</v>
      </c>
      <c r="P80" s="4">
        <v>10.199999999999999</v>
      </c>
      <c r="Q80" s="4">
        <v>46.8</v>
      </c>
      <c r="R80" s="6">
        <v>17</v>
      </c>
      <c r="S80" s="4">
        <v>3.21</v>
      </c>
      <c r="T80" s="4">
        <v>-5632</v>
      </c>
      <c r="U80" s="4">
        <v>-5484</v>
      </c>
      <c r="V80" s="4">
        <v>7528</v>
      </c>
      <c r="W80" s="4">
        <v>33</v>
      </c>
      <c r="X80" s="4"/>
      <c r="Y80" s="4"/>
      <c r="Z80" s="4"/>
      <c r="AA80" s="4"/>
    </row>
    <row r="81" spans="1:27" s="20" customFormat="1" ht="14" x14ac:dyDescent="0.2">
      <c r="A81" s="4" t="s">
        <v>346</v>
      </c>
      <c r="B81" s="4" t="s">
        <v>130</v>
      </c>
      <c r="C81" s="5" t="s">
        <v>27</v>
      </c>
      <c r="D81" s="12" t="s">
        <v>299</v>
      </c>
      <c r="E81" s="4" t="s">
        <v>153</v>
      </c>
      <c r="F81" s="4" t="s">
        <v>219</v>
      </c>
      <c r="G81" s="4" t="s">
        <v>231</v>
      </c>
      <c r="H81" s="4" t="s">
        <v>8</v>
      </c>
      <c r="I81" s="4">
        <v>0.43719999999999998</v>
      </c>
      <c r="J81" s="4">
        <v>1.6999999999999999E-3</v>
      </c>
      <c r="K81" s="4">
        <v>-562.79999999999995</v>
      </c>
      <c r="L81" s="4">
        <v>1.7</v>
      </c>
      <c r="M81" s="6">
        <v>6645</v>
      </c>
      <c r="N81" s="6">
        <v>35</v>
      </c>
      <c r="O81" s="4">
        <v>-18.7</v>
      </c>
      <c r="P81" s="4">
        <v>10.4</v>
      </c>
      <c r="Q81" s="4">
        <v>47.3</v>
      </c>
      <c r="R81" s="6">
        <v>17.100000000000001</v>
      </c>
      <c r="S81" s="4">
        <v>3.22</v>
      </c>
      <c r="T81" s="4">
        <v>-5630</v>
      </c>
      <c r="U81" s="4">
        <v>-5483</v>
      </c>
      <c r="V81" s="4">
        <v>7520</v>
      </c>
      <c r="W81" s="4">
        <v>38</v>
      </c>
      <c r="X81" s="4"/>
      <c r="Y81" s="4"/>
      <c r="Z81" s="4"/>
      <c r="AA81" s="4"/>
    </row>
    <row r="82" spans="1:27" s="20" customFormat="1" ht="14" x14ac:dyDescent="0.2">
      <c r="A82" s="4" t="s">
        <v>346</v>
      </c>
      <c r="B82" s="4" t="s">
        <v>129</v>
      </c>
      <c r="C82" s="5" t="s">
        <v>28</v>
      </c>
      <c r="D82" s="12" t="s">
        <v>301</v>
      </c>
      <c r="E82" s="4" t="s">
        <v>153</v>
      </c>
      <c r="F82" s="4" t="s">
        <v>219</v>
      </c>
      <c r="G82" s="4" t="s">
        <v>231</v>
      </c>
      <c r="H82" s="4" t="s">
        <v>8</v>
      </c>
      <c r="I82" s="4">
        <v>0.43919999999999998</v>
      </c>
      <c r="J82" s="4">
        <v>1.6000000000000001E-3</v>
      </c>
      <c r="K82" s="4">
        <v>-560.79999999999995</v>
      </c>
      <c r="L82" s="4">
        <v>1.6</v>
      </c>
      <c r="M82" s="6">
        <v>6610</v>
      </c>
      <c r="N82" s="6">
        <v>30</v>
      </c>
      <c r="O82" s="4">
        <v>-18.7</v>
      </c>
      <c r="P82" s="4">
        <v>10.1</v>
      </c>
      <c r="Q82" s="4">
        <v>34.799999999999997</v>
      </c>
      <c r="R82" s="6">
        <v>12.5</v>
      </c>
      <c r="S82" s="4">
        <v>3.25</v>
      </c>
      <c r="T82" s="4">
        <v>-5620</v>
      </c>
      <c r="U82" s="4">
        <v>-5481</v>
      </c>
      <c r="V82" s="4">
        <v>7500</v>
      </c>
      <c r="W82" s="4">
        <v>41</v>
      </c>
      <c r="X82" s="4"/>
      <c r="Y82" s="4"/>
      <c r="Z82" s="4"/>
      <c r="AA82" s="4"/>
    </row>
    <row r="83" spans="1:27" s="20" customFormat="1" ht="14" x14ac:dyDescent="0.2">
      <c r="A83" s="4" t="s">
        <v>346</v>
      </c>
      <c r="B83" s="10" t="s">
        <v>131</v>
      </c>
      <c r="C83" s="12" t="s">
        <v>26</v>
      </c>
      <c r="D83" s="12" t="s">
        <v>281</v>
      </c>
      <c r="E83" s="10" t="s">
        <v>153</v>
      </c>
      <c r="F83" s="10" t="s">
        <v>219</v>
      </c>
      <c r="G83" s="4" t="s">
        <v>231</v>
      </c>
      <c r="H83" s="10" t="s">
        <v>8</v>
      </c>
      <c r="I83" s="10">
        <v>0.44159999999999999</v>
      </c>
      <c r="J83" s="10">
        <v>1.6000000000000001E-3</v>
      </c>
      <c r="K83" s="10">
        <v>-558.4</v>
      </c>
      <c r="L83" s="10">
        <v>1.6</v>
      </c>
      <c r="M83" s="10">
        <v>6565</v>
      </c>
      <c r="N83" s="3">
        <v>30</v>
      </c>
      <c r="O83" s="10">
        <v>10.199999999999999</v>
      </c>
      <c r="P83" s="10">
        <v>42.8</v>
      </c>
      <c r="Q83" s="10">
        <v>42.797137846170095</v>
      </c>
      <c r="R83" s="10">
        <v>15.479018203637274</v>
      </c>
      <c r="S83" s="10">
        <v>3.2256564012653275</v>
      </c>
      <c r="T83" s="10">
        <v>-5612</v>
      </c>
      <c r="U83" s="10">
        <v>-5477</v>
      </c>
      <c r="V83" s="10">
        <v>7474</v>
      </c>
      <c r="W83" s="10">
        <v>37</v>
      </c>
      <c r="X83" s="4"/>
      <c r="Y83" s="4"/>
      <c r="Z83" s="4"/>
      <c r="AA83" s="4"/>
    </row>
    <row r="84" spans="1:27" s="20" customFormat="1" ht="14" x14ac:dyDescent="0.2">
      <c r="A84" s="4" t="s">
        <v>346</v>
      </c>
      <c r="B84" s="4" t="s">
        <v>136</v>
      </c>
      <c r="C84" s="5" t="s">
        <v>21</v>
      </c>
      <c r="D84" s="12" t="s">
        <v>302</v>
      </c>
      <c r="E84" s="4" t="s">
        <v>153</v>
      </c>
      <c r="F84" s="4" t="s">
        <v>219</v>
      </c>
      <c r="G84" s="4" t="s">
        <v>231</v>
      </c>
      <c r="H84" s="4" t="s">
        <v>8</v>
      </c>
      <c r="I84" s="4">
        <v>0.58899999999999997</v>
      </c>
      <c r="J84" s="4">
        <v>1.6000000000000001E-3</v>
      </c>
      <c r="K84" s="4">
        <v>-411</v>
      </c>
      <c r="L84" s="4">
        <v>1.6</v>
      </c>
      <c r="M84" s="4">
        <v>4250</v>
      </c>
      <c r="N84" s="4">
        <v>25</v>
      </c>
      <c r="O84" s="4">
        <v>-16.899999999999999</v>
      </c>
      <c r="P84" s="4">
        <v>14.4</v>
      </c>
      <c r="Q84" s="4">
        <v>44.8</v>
      </c>
      <c r="R84" s="4">
        <v>16.100000000000001</v>
      </c>
      <c r="S84" s="4">
        <v>3.25</v>
      </c>
      <c r="T84" s="4">
        <v>-2913</v>
      </c>
      <c r="U84" s="4">
        <v>-2710</v>
      </c>
      <c r="V84" s="4">
        <v>4822</v>
      </c>
      <c r="W84" s="4">
        <v>43</v>
      </c>
      <c r="X84" s="4"/>
      <c r="Y84" s="4"/>
      <c r="Z84" s="4"/>
      <c r="AA84" s="4"/>
    </row>
    <row r="85" spans="1:27" s="20" customFormat="1" ht="14" x14ac:dyDescent="0.2">
      <c r="A85" s="4" t="s">
        <v>346</v>
      </c>
      <c r="B85" s="4" t="s">
        <v>135</v>
      </c>
      <c r="C85" s="5" t="s">
        <v>22</v>
      </c>
      <c r="D85" s="12" t="s">
        <v>167</v>
      </c>
      <c r="E85" s="4" t="s">
        <v>153</v>
      </c>
      <c r="F85" s="4" t="s">
        <v>219</v>
      </c>
      <c r="G85" s="4" t="s">
        <v>231</v>
      </c>
      <c r="H85" s="4" t="s">
        <v>8</v>
      </c>
      <c r="I85" s="4">
        <v>0.60399999999999998</v>
      </c>
      <c r="J85" s="4">
        <v>1.6000000000000001E-3</v>
      </c>
      <c r="K85" s="4">
        <v>-396</v>
      </c>
      <c r="L85" s="4">
        <v>1.6</v>
      </c>
      <c r="M85" s="4">
        <v>4050</v>
      </c>
      <c r="N85" s="4">
        <v>25</v>
      </c>
      <c r="O85" s="4">
        <v>-17.399999999999999</v>
      </c>
      <c r="P85" s="4">
        <v>13.2</v>
      </c>
      <c r="Q85" s="4">
        <v>53.2</v>
      </c>
      <c r="R85" s="4">
        <v>19.100000000000001</v>
      </c>
      <c r="S85" s="4">
        <v>3.25</v>
      </c>
      <c r="T85" s="10">
        <v>-2831</v>
      </c>
      <c r="U85" s="10">
        <v>-2473</v>
      </c>
      <c r="V85" s="10">
        <v>4515</v>
      </c>
      <c r="W85" s="10">
        <v>65</v>
      </c>
      <c r="X85" s="4"/>
      <c r="Y85" s="4"/>
      <c r="Z85" s="4"/>
      <c r="AA85" s="4"/>
    </row>
    <row r="86" spans="1:27" s="20" customFormat="1" ht="14" x14ac:dyDescent="0.2">
      <c r="A86" s="4" t="s">
        <v>346</v>
      </c>
      <c r="B86" s="4" t="s">
        <v>134</v>
      </c>
      <c r="C86" s="5" t="s">
        <v>23</v>
      </c>
      <c r="D86" s="12" t="s">
        <v>304</v>
      </c>
      <c r="E86" s="4" t="s">
        <v>153</v>
      </c>
      <c r="F86" s="4" t="s">
        <v>219</v>
      </c>
      <c r="G86" s="4" t="s">
        <v>231</v>
      </c>
      <c r="H86" s="4" t="s">
        <v>8</v>
      </c>
      <c r="I86" s="4">
        <v>0.60940000000000005</v>
      </c>
      <c r="J86" s="4">
        <v>1.6999999999999999E-3</v>
      </c>
      <c r="K86" s="4">
        <v>-390.6</v>
      </c>
      <c r="L86" s="4">
        <v>1.7</v>
      </c>
      <c r="M86" s="6">
        <v>3980</v>
      </c>
      <c r="N86" s="6">
        <v>25</v>
      </c>
      <c r="O86" s="4">
        <v>-17.600000000000001</v>
      </c>
      <c r="P86" s="4">
        <v>14.2</v>
      </c>
      <c r="Q86" s="4">
        <v>47.1</v>
      </c>
      <c r="R86" s="6">
        <v>17.3</v>
      </c>
      <c r="S86" s="4">
        <v>3.18</v>
      </c>
      <c r="T86" s="4">
        <v>-2574</v>
      </c>
      <c r="U86" s="4">
        <v>-2459</v>
      </c>
      <c r="V86" s="4">
        <v>4462</v>
      </c>
      <c r="W86" s="4">
        <v>40</v>
      </c>
      <c r="X86" s="4"/>
      <c r="Y86" s="4"/>
      <c r="Z86" s="4"/>
      <c r="AA86" s="4"/>
    </row>
    <row r="87" spans="1:27" s="20" customFormat="1" ht="14" x14ac:dyDescent="0.2">
      <c r="A87" s="4" t="s">
        <v>346</v>
      </c>
      <c r="B87" s="4" t="s">
        <v>146</v>
      </c>
      <c r="C87" s="5" t="s">
        <v>11</v>
      </c>
      <c r="D87" s="12" t="s">
        <v>170</v>
      </c>
      <c r="E87" s="4" t="s">
        <v>153</v>
      </c>
      <c r="F87" s="4" t="s">
        <v>219</v>
      </c>
      <c r="G87" s="4" t="s">
        <v>231</v>
      </c>
      <c r="H87" s="4" t="s">
        <v>8</v>
      </c>
      <c r="I87" s="4">
        <v>0.64329999999999998</v>
      </c>
      <c r="J87" s="4">
        <v>1.6000000000000001E-3</v>
      </c>
      <c r="K87" s="4">
        <v>-356.7</v>
      </c>
      <c r="L87" s="4">
        <v>1.6</v>
      </c>
      <c r="M87" s="4">
        <v>3545</v>
      </c>
      <c r="N87" s="4">
        <v>20</v>
      </c>
      <c r="O87" s="4">
        <v>-17.3</v>
      </c>
      <c r="P87" s="4">
        <v>13.1</v>
      </c>
      <c r="Q87" s="4">
        <v>44.8</v>
      </c>
      <c r="R87" s="4">
        <v>16.2</v>
      </c>
      <c r="S87" s="4">
        <v>3.23</v>
      </c>
      <c r="T87" s="4">
        <v>-1949</v>
      </c>
      <c r="U87" s="4">
        <v>-1774</v>
      </c>
      <c r="V87" s="4">
        <v>3824</v>
      </c>
      <c r="W87" s="4">
        <v>49</v>
      </c>
      <c r="X87" s="4"/>
      <c r="Y87" s="4"/>
      <c r="Z87" s="4"/>
      <c r="AA87" s="4"/>
    </row>
    <row r="88" spans="1:27" s="20" customFormat="1" ht="14" x14ac:dyDescent="0.2">
      <c r="A88" s="4" t="s">
        <v>346</v>
      </c>
      <c r="B88" s="4" t="s">
        <v>147</v>
      </c>
      <c r="C88" s="5" t="s">
        <v>10</v>
      </c>
      <c r="D88" s="12" t="s">
        <v>171</v>
      </c>
      <c r="E88" s="4" t="s">
        <v>153</v>
      </c>
      <c r="F88" s="4" t="s">
        <v>219</v>
      </c>
      <c r="G88" s="4" t="s">
        <v>231</v>
      </c>
      <c r="H88" s="4" t="s">
        <v>8</v>
      </c>
      <c r="I88" s="4">
        <v>0.64980000000000004</v>
      </c>
      <c r="J88" s="4">
        <v>1.6000000000000001E-3</v>
      </c>
      <c r="K88" s="4">
        <v>-350.2</v>
      </c>
      <c r="L88" s="4">
        <v>1.6</v>
      </c>
      <c r="M88" s="4">
        <v>3460</v>
      </c>
      <c r="N88" s="4">
        <v>20</v>
      </c>
      <c r="O88" s="4">
        <v>-16.399999999999999</v>
      </c>
      <c r="P88" s="4">
        <v>13.7</v>
      </c>
      <c r="Q88" s="4">
        <v>41</v>
      </c>
      <c r="R88" s="4">
        <v>14.7</v>
      </c>
      <c r="S88" s="4">
        <v>3.26</v>
      </c>
      <c r="T88" s="10">
        <v>-1879</v>
      </c>
      <c r="U88" s="10">
        <v>-1693</v>
      </c>
      <c r="V88" s="10">
        <v>3739</v>
      </c>
      <c r="W88" s="10">
        <v>55</v>
      </c>
      <c r="X88" s="4"/>
      <c r="Y88" s="4"/>
      <c r="Z88" s="4"/>
      <c r="AA88" s="4"/>
    </row>
    <row r="89" spans="1:27" s="20" customFormat="1" ht="14" x14ac:dyDescent="0.2">
      <c r="A89" s="4" t="s">
        <v>346</v>
      </c>
      <c r="B89" s="4" t="s">
        <v>133</v>
      </c>
      <c r="C89" s="5" t="s">
        <v>24</v>
      </c>
      <c r="D89" s="12" t="s">
        <v>305</v>
      </c>
      <c r="E89" s="4" t="s">
        <v>153</v>
      </c>
      <c r="F89" s="4" t="s">
        <v>219</v>
      </c>
      <c r="G89" s="4" t="s">
        <v>231</v>
      </c>
      <c r="H89" s="4" t="s">
        <v>8</v>
      </c>
      <c r="I89" s="4">
        <v>0.66620000000000001</v>
      </c>
      <c r="J89" s="4">
        <v>2.0999999999999999E-3</v>
      </c>
      <c r="K89" s="4">
        <v>-333.8</v>
      </c>
      <c r="L89" s="4">
        <v>2.1</v>
      </c>
      <c r="M89" s="6">
        <v>3265</v>
      </c>
      <c r="N89" s="6">
        <v>30</v>
      </c>
      <c r="O89" s="4">
        <v>-17.899999999999999</v>
      </c>
      <c r="P89" s="4">
        <v>15.5</v>
      </c>
      <c r="Q89" s="4">
        <v>52.3</v>
      </c>
      <c r="R89" s="6">
        <v>18.600000000000001</v>
      </c>
      <c r="S89" s="4">
        <v>3.28</v>
      </c>
      <c r="T89" s="4">
        <v>-1615</v>
      </c>
      <c r="U89" s="4">
        <v>-1452</v>
      </c>
      <c r="V89" s="4">
        <v>3482</v>
      </c>
      <c r="W89" s="4">
        <v>41</v>
      </c>
      <c r="X89" s="4"/>
      <c r="Y89" s="4"/>
      <c r="Z89" s="4"/>
      <c r="AA89" s="4"/>
    </row>
    <row r="90" spans="1:27" s="20" customFormat="1" ht="14" x14ac:dyDescent="0.2">
      <c r="A90" s="4" t="s">
        <v>346</v>
      </c>
      <c r="B90" s="4" t="s">
        <v>142</v>
      </c>
      <c r="C90" s="5" t="s">
        <v>15</v>
      </c>
      <c r="D90" s="12" t="s">
        <v>168</v>
      </c>
      <c r="E90" s="4" t="s">
        <v>153</v>
      </c>
      <c r="F90" s="4" t="s">
        <v>219</v>
      </c>
      <c r="G90" s="4" t="s">
        <v>231</v>
      </c>
      <c r="H90" s="4" t="s">
        <v>8</v>
      </c>
      <c r="I90" s="4">
        <v>0.67269999999999996</v>
      </c>
      <c r="J90" s="4">
        <v>1.6000000000000001E-3</v>
      </c>
      <c r="K90" s="4">
        <v>-327.3</v>
      </c>
      <c r="L90" s="4">
        <v>1.6</v>
      </c>
      <c r="M90" s="4">
        <v>3185</v>
      </c>
      <c r="N90" s="4">
        <v>20</v>
      </c>
      <c r="O90" s="4">
        <v>-17.2</v>
      </c>
      <c r="P90" s="4">
        <v>15.7</v>
      </c>
      <c r="Q90" s="4">
        <v>34.9</v>
      </c>
      <c r="R90" s="4">
        <v>12.5</v>
      </c>
      <c r="S90" s="4">
        <v>3.27</v>
      </c>
      <c r="T90" s="4">
        <v>-1501</v>
      </c>
      <c r="U90" s="4">
        <v>-1421</v>
      </c>
      <c r="V90" s="4">
        <v>3410</v>
      </c>
      <c r="W90" s="4">
        <v>23</v>
      </c>
      <c r="X90" s="4"/>
      <c r="Y90" s="4"/>
      <c r="Z90" s="4"/>
      <c r="AA90" s="4"/>
    </row>
    <row r="91" spans="1:27" s="20" customFormat="1" ht="14" x14ac:dyDescent="0.2">
      <c r="A91" s="4" t="s">
        <v>346</v>
      </c>
      <c r="B91" s="4" t="s">
        <v>144</v>
      </c>
      <c r="C91" s="5" t="s">
        <v>13</v>
      </c>
      <c r="D91" s="12" t="s">
        <v>306</v>
      </c>
      <c r="E91" s="4" t="s">
        <v>153</v>
      </c>
      <c r="F91" s="4" t="s">
        <v>219</v>
      </c>
      <c r="G91" s="4" t="s">
        <v>231</v>
      </c>
      <c r="H91" s="4" t="s">
        <v>8</v>
      </c>
      <c r="I91" s="4">
        <v>0.67749999999999999</v>
      </c>
      <c r="J91" s="4">
        <v>1.6000000000000001E-3</v>
      </c>
      <c r="K91" s="4">
        <v>-322.5</v>
      </c>
      <c r="L91" s="4">
        <v>1.6</v>
      </c>
      <c r="M91" s="4">
        <v>3130</v>
      </c>
      <c r="N91" s="4">
        <v>20</v>
      </c>
      <c r="O91" s="4">
        <v>-15.4</v>
      </c>
      <c r="P91" s="4">
        <v>15.2</v>
      </c>
      <c r="Q91" s="4">
        <v>41.4</v>
      </c>
      <c r="R91" s="4">
        <v>14.6</v>
      </c>
      <c r="S91" s="4">
        <v>3.3</v>
      </c>
      <c r="T91" s="4">
        <v>-1488</v>
      </c>
      <c r="U91" s="4">
        <v>-1308</v>
      </c>
      <c r="V91" s="4">
        <v>3347</v>
      </c>
      <c r="W91" s="4">
        <v>40</v>
      </c>
      <c r="X91" s="4"/>
      <c r="Y91" s="4"/>
      <c r="Z91" s="4"/>
      <c r="AA91" s="4"/>
    </row>
    <row r="92" spans="1:27" s="23" customFormat="1" ht="14" x14ac:dyDescent="0.2">
      <c r="A92" s="4" t="s">
        <v>346</v>
      </c>
      <c r="B92" s="4" t="s">
        <v>143</v>
      </c>
      <c r="C92" s="5" t="s">
        <v>14</v>
      </c>
      <c r="D92" s="12" t="s">
        <v>169</v>
      </c>
      <c r="E92" s="4" t="s">
        <v>153</v>
      </c>
      <c r="F92" s="4" t="s">
        <v>219</v>
      </c>
      <c r="G92" s="4" t="s">
        <v>231</v>
      </c>
      <c r="H92" s="4" t="s">
        <v>8</v>
      </c>
      <c r="I92" s="4">
        <v>0.67749999999999999</v>
      </c>
      <c r="J92" s="4">
        <v>1.6000000000000001E-3</v>
      </c>
      <c r="K92" s="4">
        <v>-322.5</v>
      </c>
      <c r="L92" s="4">
        <v>1.6</v>
      </c>
      <c r="M92" s="4">
        <v>3125</v>
      </c>
      <c r="N92" s="4">
        <v>20</v>
      </c>
      <c r="O92" s="4">
        <v>-16.600000000000001</v>
      </c>
      <c r="P92" s="4">
        <v>16.2</v>
      </c>
      <c r="Q92" s="4">
        <v>46.7</v>
      </c>
      <c r="R92" s="4">
        <v>16.899999999999999</v>
      </c>
      <c r="S92" s="4">
        <v>3.22</v>
      </c>
      <c r="T92" s="4">
        <v>-1446</v>
      </c>
      <c r="U92" s="4">
        <v>-1305</v>
      </c>
      <c r="V92" s="4">
        <v>3339</v>
      </c>
      <c r="W92" s="4">
        <v>41</v>
      </c>
      <c r="X92" s="4"/>
      <c r="Y92" s="4"/>
      <c r="Z92" s="4"/>
      <c r="AA92" s="4"/>
    </row>
    <row r="93" spans="1:27" s="19" customFormat="1" ht="14" x14ac:dyDescent="0.2">
      <c r="A93" s="4" t="s">
        <v>346</v>
      </c>
      <c r="B93" s="4" t="s">
        <v>141</v>
      </c>
      <c r="C93" s="5" t="s">
        <v>16</v>
      </c>
      <c r="D93" s="12" t="s">
        <v>307</v>
      </c>
      <c r="E93" s="4" t="s">
        <v>153</v>
      </c>
      <c r="F93" s="4" t="s">
        <v>219</v>
      </c>
      <c r="G93" s="4" t="s">
        <v>231</v>
      </c>
      <c r="H93" s="4" t="s">
        <v>8</v>
      </c>
      <c r="I93" s="4">
        <v>0.67820000000000003</v>
      </c>
      <c r="J93" s="4">
        <v>1.6000000000000001E-3</v>
      </c>
      <c r="K93" s="4">
        <v>-321.8</v>
      </c>
      <c r="L93" s="4">
        <v>1.6</v>
      </c>
      <c r="M93" s="4">
        <v>3120</v>
      </c>
      <c r="N93" s="4">
        <v>20</v>
      </c>
      <c r="O93" s="4">
        <v>-17.7</v>
      </c>
      <c r="P93" s="4">
        <v>14.5</v>
      </c>
      <c r="Q93" s="4">
        <v>47.5</v>
      </c>
      <c r="R93" s="4">
        <v>17.3</v>
      </c>
      <c r="S93" s="4">
        <v>3.21</v>
      </c>
      <c r="T93" s="4">
        <v>-1441</v>
      </c>
      <c r="U93" s="4">
        <v>-1304</v>
      </c>
      <c r="V93" s="4">
        <v>3332</v>
      </c>
      <c r="W93" s="4">
        <v>41</v>
      </c>
      <c r="X93" s="4"/>
      <c r="Y93" s="4"/>
      <c r="Z93" s="4"/>
      <c r="AA93" s="4"/>
    </row>
    <row r="94" spans="1:27" s="9" customFormat="1" ht="14" x14ac:dyDescent="0.2">
      <c r="A94" s="4" t="s">
        <v>346</v>
      </c>
      <c r="B94" s="4" t="s">
        <v>137</v>
      </c>
      <c r="C94" s="5" t="s">
        <v>20</v>
      </c>
      <c r="D94" s="12" t="s">
        <v>308</v>
      </c>
      <c r="E94" s="4" t="s">
        <v>153</v>
      </c>
      <c r="F94" s="4" t="s">
        <v>219</v>
      </c>
      <c r="G94" s="4" t="s">
        <v>231</v>
      </c>
      <c r="H94" s="4" t="s">
        <v>8</v>
      </c>
      <c r="I94" s="4">
        <v>0.67810000000000004</v>
      </c>
      <c r="J94" s="4">
        <v>1.6000000000000001E-3</v>
      </c>
      <c r="K94" s="4">
        <v>-321.89999999999998</v>
      </c>
      <c r="L94" s="4">
        <v>1.6</v>
      </c>
      <c r="M94" s="6">
        <v>3120</v>
      </c>
      <c r="N94" s="6">
        <v>20</v>
      </c>
      <c r="O94" s="4">
        <v>-17.3</v>
      </c>
      <c r="P94" s="4">
        <v>12.7</v>
      </c>
      <c r="Q94" s="4">
        <v>46.2</v>
      </c>
      <c r="R94" s="6">
        <v>16.600000000000001</v>
      </c>
      <c r="S94" s="4">
        <v>3.25</v>
      </c>
      <c r="T94" s="4">
        <v>-1441</v>
      </c>
      <c r="U94" s="4">
        <v>-1304</v>
      </c>
      <c r="V94" s="4">
        <v>3332</v>
      </c>
      <c r="W94" s="4">
        <v>41</v>
      </c>
      <c r="X94" s="4"/>
      <c r="Y94" s="4"/>
      <c r="Z94" s="4"/>
      <c r="AA94" s="4"/>
    </row>
    <row r="95" spans="1:27" s="9" customFormat="1" ht="14" x14ac:dyDescent="0.2">
      <c r="A95" s="4" t="s">
        <v>346</v>
      </c>
      <c r="B95" s="4" t="s">
        <v>145</v>
      </c>
      <c r="C95" s="5" t="s">
        <v>12</v>
      </c>
      <c r="D95" s="12" t="s">
        <v>309</v>
      </c>
      <c r="E95" s="4" t="s">
        <v>153</v>
      </c>
      <c r="F95" s="4" t="s">
        <v>219</v>
      </c>
      <c r="G95" s="4" t="s">
        <v>231</v>
      </c>
      <c r="H95" s="4" t="s">
        <v>8</v>
      </c>
      <c r="I95" s="4">
        <v>0.68030000000000002</v>
      </c>
      <c r="J95" s="4">
        <v>1.6000000000000001E-3</v>
      </c>
      <c r="K95" s="4">
        <v>-319.7</v>
      </c>
      <c r="L95" s="4">
        <v>1.6</v>
      </c>
      <c r="M95" s="4">
        <v>3095</v>
      </c>
      <c r="N95" s="4">
        <v>20</v>
      </c>
      <c r="O95" s="4">
        <v>-16.399999999999999</v>
      </c>
      <c r="P95" s="4">
        <v>13.6</v>
      </c>
      <c r="Q95" s="4">
        <v>47.9</v>
      </c>
      <c r="R95" s="4">
        <v>17.100000000000001</v>
      </c>
      <c r="S95" s="4">
        <v>3.26</v>
      </c>
      <c r="T95" s="4">
        <v>-1422</v>
      </c>
      <c r="U95" s="4">
        <v>-1292</v>
      </c>
      <c r="V95" s="4">
        <v>3306</v>
      </c>
      <c r="W95" s="4">
        <v>39</v>
      </c>
      <c r="X95" s="4"/>
      <c r="Y95" s="4"/>
      <c r="Z95" s="4"/>
      <c r="AA95" s="4"/>
    </row>
    <row r="96" spans="1:27" s="9" customFormat="1" ht="14" x14ac:dyDescent="0.2">
      <c r="A96" s="4" t="s">
        <v>346</v>
      </c>
      <c r="B96" s="4" t="s">
        <v>132</v>
      </c>
      <c r="C96" s="5" t="s">
        <v>25</v>
      </c>
      <c r="D96" s="12" t="s">
        <v>312</v>
      </c>
      <c r="E96" s="4" t="s">
        <v>153</v>
      </c>
      <c r="F96" s="4" t="s">
        <v>219</v>
      </c>
      <c r="G96" s="4" t="s">
        <v>231</v>
      </c>
      <c r="H96" s="4" t="s">
        <v>8</v>
      </c>
      <c r="I96" s="4">
        <v>0.68679999999999997</v>
      </c>
      <c r="J96" s="4">
        <v>1.6999999999999999E-3</v>
      </c>
      <c r="K96" s="4">
        <v>-313.2</v>
      </c>
      <c r="L96" s="4">
        <v>1.7</v>
      </c>
      <c r="M96" s="6">
        <v>3020</v>
      </c>
      <c r="N96" s="6">
        <v>25</v>
      </c>
      <c r="O96" s="4">
        <v>-18.8</v>
      </c>
      <c r="P96" s="4">
        <v>11.6</v>
      </c>
      <c r="Q96" s="4">
        <v>52</v>
      </c>
      <c r="R96" s="6">
        <v>18.3</v>
      </c>
      <c r="S96" s="4">
        <v>3.32</v>
      </c>
      <c r="T96" s="4">
        <v>-1388</v>
      </c>
      <c r="U96" s="4">
        <v>-1133</v>
      </c>
      <c r="V96" s="4">
        <v>3226</v>
      </c>
      <c r="W96" s="4">
        <v>56</v>
      </c>
      <c r="X96" s="4"/>
      <c r="Y96" s="4"/>
      <c r="Z96" s="4"/>
      <c r="AA96" s="4"/>
    </row>
    <row r="97" spans="1:27" s="9" customFormat="1" ht="14" x14ac:dyDescent="0.2">
      <c r="A97" s="4" t="s">
        <v>346</v>
      </c>
      <c r="B97" s="4" t="s">
        <v>139</v>
      </c>
      <c r="C97" s="5" t="s">
        <v>18</v>
      </c>
      <c r="D97" s="12" t="s">
        <v>166</v>
      </c>
      <c r="E97" s="4" t="s">
        <v>153</v>
      </c>
      <c r="F97" s="4" t="s">
        <v>219</v>
      </c>
      <c r="G97" s="4" t="s">
        <v>231</v>
      </c>
      <c r="H97" s="4" t="s">
        <v>8</v>
      </c>
      <c r="I97" s="4">
        <v>0.68730000000000002</v>
      </c>
      <c r="J97" s="4">
        <v>1.6999999999999999E-3</v>
      </c>
      <c r="K97" s="4">
        <v>-312.7</v>
      </c>
      <c r="L97" s="4">
        <v>1.7</v>
      </c>
      <c r="M97" s="6">
        <v>3010</v>
      </c>
      <c r="N97" s="6">
        <v>25</v>
      </c>
      <c r="O97" s="4">
        <v>-17</v>
      </c>
      <c r="P97" s="4">
        <v>14.2</v>
      </c>
      <c r="Q97" s="4">
        <v>44.1</v>
      </c>
      <c r="R97" s="6">
        <v>15.9</v>
      </c>
      <c r="S97" s="4">
        <v>3.23</v>
      </c>
      <c r="T97" s="4">
        <v>-1384</v>
      </c>
      <c r="U97" s="4">
        <v>-1128</v>
      </c>
      <c r="V97" s="4">
        <v>3208</v>
      </c>
      <c r="W97" s="4">
        <v>57</v>
      </c>
      <c r="X97" s="4"/>
      <c r="Y97" s="4"/>
      <c r="Z97" s="4"/>
      <c r="AA97" s="4"/>
    </row>
    <row r="98" spans="1:27" s="9" customFormat="1" ht="14" x14ac:dyDescent="0.2">
      <c r="A98" s="4" t="s">
        <v>346</v>
      </c>
      <c r="B98" s="4" t="s">
        <v>140</v>
      </c>
      <c r="C98" s="5" t="s">
        <v>17</v>
      </c>
      <c r="D98" s="12" t="s">
        <v>313</v>
      </c>
      <c r="E98" s="4" t="s">
        <v>153</v>
      </c>
      <c r="F98" s="4" t="s">
        <v>219</v>
      </c>
      <c r="G98" s="4" t="s">
        <v>231</v>
      </c>
      <c r="H98" s="4" t="s">
        <v>8</v>
      </c>
      <c r="I98" s="4">
        <v>0.68810000000000004</v>
      </c>
      <c r="J98" s="4">
        <v>1.6999999999999999E-3</v>
      </c>
      <c r="K98" s="4">
        <v>-311.89999999999998</v>
      </c>
      <c r="L98" s="4">
        <v>1.7</v>
      </c>
      <c r="M98" s="4">
        <v>3005</v>
      </c>
      <c r="N98" s="4">
        <v>20</v>
      </c>
      <c r="O98" s="4">
        <v>-17.5</v>
      </c>
      <c r="P98" s="4">
        <v>14.6</v>
      </c>
      <c r="Q98" s="4">
        <v>45.5</v>
      </c>
      <c r="R98" s="4">
        <v>16.3</v>
      </c>
      <c r="S98" s="4">
        <v>3.26</v>
      </c>
      <c r="T98" s="4">
        <v>-1377</v>
      </c>
      <c r="U98" s="4">
        <v>-1130</v>
      </c>
      <c r="V98" s="4">
        <v>3198</v>
      </c>
      <c r="W98" s="4">
        <v>49</v>
      </c>
      <c r="X98" s="4"/>
      <c r="Y98" s="4"/>
      <c r="Z98" s="4"/>
      <c r="AA98" s="4"/>
    </row>
    <row r="99" spans="1:27" s="9" customFormat="1" ht="14" x14ac:dyDescent="0.2">
      <c r="A99" s="4" t="s">
        <v>346</v>
      </c>
      <c r="B99" s="4" t="s">
        <v>138</v>
      </c>
      <c r="C99" s="5" t="s">
        <v>19</v>
      </c>
      <c r="D99" s="12" t="s">
        <v>314</v>
      </c>
      <c r="E99" s="4" t="s">
        <v>153</v>
      </c>
      <c r="F99" s="4" t="s">
        <v>219</v>
      </c>
      <c r="G99" s="4" t="s">
        <v>231</v>
      </c>
      <c r="H99" s="4" t="s">
        <v>8</v>
      </c>
      <c r="I99" s="4">
        <v>0.69279999999999997</v>
      </c>
      <c r="J99" s="4">
        <v>1.6000000000000001E-3</v>
      </c>
      <c r="K99" s="4">
        <v>-307.2</v>
      </c>
      <c r="L99" s="4">
        <v>1.6</v>
      </c>
      <c r="M99" s="4">
        <v>2950</v>
      </c>
      <c r="N99" s="4">
        <v>20</v>
      </c>
      <c r="O99" s="4">
        <v>-17.899999999999999</v>
      </c>
      <c r="P99" s="4">
        <v>11.9</v>
      </c>
      <c r="Q99" s="4">
        <v>46.2</v>
      </c>
      <c r="R99" s="4">
        <v>16.8</v>
      </c>
      <c r="S99" s="4">
        <v>3.22</v>
      </c>
      <c r="T99" s="4">
        <v>-1255</v>
      </c>
      <c r="U99" s="4">
        <v>-1055</v>
      </c>
      <c r="V99" s="4">
        <v>3110</v>
      </c>
      <c r="W99" s="4">
        <v>42</v>
      </c>
      <c r="X99" s="4"/>
      <c r="Y99" s="4"/>
      <c r="Z99" s="4"/>
      <c r="AA99" s="4"/>
    </row>
    <row r="100" spans="1:27" s="9" customFormat="1" ht="14" x14ac:dyDescent="0.2">
      <c r="A100" s="4" t="s">
        <v>346</v>
      </c>
      <c r="B100" s="4" t="s">
        <v>127</v>
      </c>
      <c r="C100" s="5" t="s">
        <v>30</v>
      </c>
      <c r="D100" s="12" t="s">
        <v>316</v>
      </c>
      <c r="E100" s="4" t="s">
        <v>153</v>
      </c>
      <c r="F100" s="4" t="s">
        <v>219</v>
      </c>
      <c r="G100" s="4" t="s">
        <v>231</v>
      </c>
      <c r="H100" s="4" t="s">
        <v>8</v>
      </c>
      <c r="I100" s="4">
        <v>0.69930000000000003</v>
      </c>
      <c r="J100" s="4">
        <v>1.6000000000000001E-3</v>
      </c>
      <c r="K100" s="4">
        <v>-300.7</v>
      </c>
      <c r="L100" s="4">
        <v>1.6</v>
      </c>
      <c r="M100" s="4">
        <v>2875</v>
      </c>
      <c r="N100" s="4">
        <v>20</v>
      </c>
      <c r="O100" s="4">
        <v>-17.899999999999999</v>
      </c>
      <c r="P100" s="4">
        <v>11.7</v>
      </c>
      <c r="Q100" s="4">
        <v>49.3</v>
      </c>
      <c r="R100" s="4">
        <v>17.600000000000001</v>
      </c>
      <c r="S100" s="4">
        <v>3.27</v>
      </c>
      <c r="T100" s="4">
        <v>-1124</v>
      </c>
      <c r="U100" s="4">
        <v>-939</v>
      </c>
      <c r="V100" s="4">
        <v>3001</v>
      </c>
      <c r="W100" s="4">
        <v>42</v>
      </c>
      <c r="X100" s="4"/>
      <c r="Y100" s="4"/>
      <c r="Z100" s="4"/>
      <c r="AA100" s="4"/>
    </row>
    <row r="101" spans="1:27" s="9" customFormat="1" ht="14" x14ac:dyDescent="0.2">
      <c r="A101" s="4" t="s">
        <v>346</v>
      </c>
      <c r="B101" s="4" t="s">
        <v>125</v>
      </c>
      <c r="C101" s="5" t="s">
        <v>32</v>
      </c>
      <c r="D101" s="12" t="s">
        <v>164</v>
      </c>
      <c r="E101" s="4" t="s">
        <v>153</v>
      </c>
      <c r="F101" s="4" t="s">
        <v>219</v>
      </c>
      <c r="G101" s="4" t="s">
        <v>231</v>
      </c>
      <c r="H101" s="4" t="s">
        <v>8</v>
      </c>
      <c r="I101" s="4">
        <v>0.69920000000000004</v>
      </c>
      <c r="J101" s="4">
        <v>1.5E-3</v>
      </c>
      <c r="K101" s="4">
        <v>-300.8</v>
      </c>
      <c r="L101" s="4">
        <v>1.5</v>
      </c>
      <c r="M101" s="4">
        <v>2875</v>
      </c>
      <c r="N101" s="4">
        <v>20</v>
      </c>
      <c r="O101" s="4">
        <v>-17.3</v>
      </c>
      <c r="P101" s="4">
        <v>11</v>
      </c>
      <c r="Q101" s="4">
        <v>63.5</v>
      </c>
      <c r="R101" s="4">
        <v>22.9</v>
      </c>
      <c r="S101" s="4">
        <v>3.24</v>
      </c>
      <c r="T101" s="4">
        <v>-1124</v>
      </c>
      <c r="U101" s="4">
        <v>-939</v>
      </c>
      <c r="V101" s="4">
        <v>3001</v>
      </c>
      <c r="W101" s="4">
        <v>42</v>
      </c>
      <c r="X101" s="4"/>
      <c r="Y101" s="4"/>
      <c r="Z101" s="4"/>
      <c r="AA101" s="4"/>
    </row>
    <row r="102" spans="1:27" s="9" customFormat="1" ht="14" x14ac:dyDescent="0.2">
      <c r="A102" s="4" t="s">
        <v>346</v>
      </c>
      <c r="B102" s="4" t="s">
        <v>126</v>
      </c>
      <c r="C102" s="5" t="s">
        <v>31</v>
      </c>
      <c r="D102" s="12" t="s">
        <v>165</v>
      </c>
      <c r="E102" s="4" t="s">
        <v>153</v>
      </c>
      <c r="F102" s="4" t="s">
        <v>219</v>
      </c>
      <c r="G102" s="4" t="s">
        <v>231</v>
      </c>
      <c r="H102" s="4" t="s">
        <v>8</v>
      </c>
      <c r="I102" s="4">
        <v>0.70350000000000001</v>
      </c>
      <c r="J102" s="4">
        <v>1.6999999999999999E-3</v>
      </c>
      <c r="K102" s="4">
        <v>-296.5</v>
      </c>
      <c r="L102" s="4">
        <v>1.7</v>
      </c>
      <c r="M102" s="6">
        <v>2825</v>
      </c>
      <c r="N102" s="6">
        <v>20</v>
      </c>
      <c r="O102" s="4">
        <v>-16.7</v>
      </c>
      <c r="P102" s="4">
        <v>12.3</v>
      </c>
      <c r="Q102" s="4">
        <v>47.5</v>
      </c>
      <c r="R102" s="6">
        <v>17.100000000000001</v>
      </c>
      <c r="S102" s="4">
        <v>3.24</v>
      </c>
      <c r="T102" s="4">
        <v>-1046</v>
      </c>
      <c r="U102" s="4">
        <v>-914</v>
      </c>
      <c r="V102" s="4">
        <v>2923</v>
      </c>
      <c r="W102" s="4">
        <v>33</v>
      </c>
      <c r="X102" s="4"/>
      <c r="Y102" s="4"/>
      <c r="Z102" s="4"/>
      <c r="AA102" s="4"/>
    </row>
    <row r="103" spans="1:27" s="9" customFormat="1" ht="14" x14ac:dyDescent="0.2">
      <c r="A103" s="4" t="s">
        <v>346</v>
      </c>
      <c r="B103" s="4" t="s">
        <v>121</v>
      </c>
      <c r="C103" s="5" t="s">
        <v>36</v>
      </c>
      <c r="D103" s="12" t="s">
        <v>163</v>
      </c>
      <c r="E103" s="4" t="s">
        <v>153</v>
      </c>
      <c r="F103" s="4" t="s">
        <v>219</v>
      </c>
      <c r="G103" s="4" t="s">
        <v>231</v>
      </c>
      <c r="H103" s="4" t="s">
        <v>8</v>
      </c>
      <c r="I103" s="4">
        <v>0.70899999999999996</v>
      </c>
      <c r="J103" s="4">
        <v>1.6000000000000001E-3</v>
      </c>
      <c r="K103" s="4">
        <v>-291</v>
      </c>
      <c r="L103" s="4">
        <v>1.6</v>
      </c>
      <c r="M103" s="4">
        <v>2765</v>
      </c>
      <c r="N103" s="4">
        <v>20</v>
      </c>
      <c r="O103" s="4">
        <v>-17.5</v>
      </c>
      <c r="P103" s="4">
        <v>12.5</v>
      </c>
      <c r="Q103" s="4">
        <v>44.6</v>
      </c>
      <c r="R103" s="4">
        <v>16.2</v>
      </c>
      <c r="S103" s="4">
        <v>3.22</v>
      </c>
      <c r="T103" s="4">
        <v>-981</v>
      </c>
      <c r="U103" s="4">
        <v>-832</v>
      </c>
      <c r="V103" s="4">
        <v>2849</v>
      </c>
      <c r="W103" s="4">
        <v>40</v>
      </c>
      <c r="X103" s="4"/>
      <c r="Y103" s="4"/>
      <c r="Z103" s="4"/>
      <c r="AA103" s="4"/>
    </row>
    <row r="104" spans="1:27" s="9" customFormat="1" ht="14" x14ac:dyDescent="0.2">
      <c r="A104" s="4" t="s">
        <v>346</v>
      </c>
      <c r="B104" s="4" t="s">
        <v>123</v>
      </c>
      <c r="C104" s="5" t="s">
        <v>34</v>
      </c>
      <c r="D104" s="12" t="s">
        <v>319</v>
      </c>
      <c r="E104" s="4" t="s">
        <v>153</v>
      </c>
      <c r="F104" s="4" t="s">
        <v>219</v>
      </c>
      <c r="G104" s="4" t="s">
        <v>231</v>
      </c>
      <c r="H104" s="4" t="s">
        <v>8</v>
      </c>
      <c r="I104" s="4">
        <v>0.70960000000000001</v>
      </c>
      <c r="J104" s="4">
        <v>1.6000000000000001E-3</v>
      </c>
      <c r="K104" s="4">
        <v>-290.39999999999998</v>
      </c>
      <c r="L104" s="4">
        <v>1.6</v>
      </c>
      <c r="M104" s="4">
        <v>2755</v>
      </c>
      <c r="N104" s="4">
        <v>20</v>
      </c>
      <c r="O104" s="4">
        <v>-17.2</v>
      </c>
      <c r="P104" s="4">
        <v>13.1</v>
      </c>
      <c r="Q104" s="4">
        <v>48.3</v>
      </c>
      <c r="R104" s="4">
        <v>17.5</v>
      </c>
      <c r="S104" s="4">
        <v>3.22</v>
      </c>
      <c r="T104" s="4">
        <v>-971</v>
      </c>
      <c r="U104" s="4">
        <v>-830</v>
      </c>
      <c r="V104" s="4">
        <v>2834</v>
      </c>
      <c r="W104" s="4">
        <v>35</v>
      </c>
      <c r="X104" s="4"/>
      <c r="Y104" s="4"/>
      <c r="Z104" s="4"/>
      <c r="AA104" s="4"/>
    </row>
    <row r="105" spans="1:27" s="9" customFormat="1" ht="14" x14ac:dyDescent="0.2">
      <c r="A105" s="4" t="s">
        <v>346</v>
      </c>
      <c r="B105" s="4" t="s">
        <v>118</v>
      </c>
      <c r="C105" s="5" t="s">
        <v>39</v>
      </c>
      <c r="D105" s="12" t="s">
        <v>322</v>
      </c>
      <c r="E105" s="4" t="s">
        <v>153</v>
      </c>
      <c r="F105" s="4" t="s">
        <v>219</v>
      </c>
      <c r="G105" s="4" t="s">
        <v>231</v>
      </c>
      <c r="H105" s="4" t="s">
        <v>8</v>
      </c>
      <c r="I105" s="4">
        <v>0.74539999999999995</v>
      </c>
      <c r="J105" s="4">
        <v>1.6999999999999999E-3</v>
      </c>
      <c r="K105" s="4">
        <v>-254.6</v>
      </c>
      <c r="L105" s="4">
        <v>1.7</v>
      </c>
      <c r="M105" s="6">
        <v>2360</v>
      </c>
      <c r="N105" s="6">
        <v>20</v>
      </c>
      <c r="O105" s="4">
        <v>-18.8</v>
      </c>
      <c r="P105" s="4">
        <v>12.5</v>
      </c>
      <c r="Q105" s="4">
        <v>59.8</v>
      </c>
      <c r="R105" s="6">
        <v>21.5</v>
      </c>
      <c r="S105" s="4">
        <v>3.25</v>
      </c>
      <c r="T105" s="4">
        <v>-512</v>
      </c>
      <c r="U105" s="4">
        <v>-389</v>
      </c>
      <c r="V105" s="4">
        <v>2368</v>
      </c>
      <c r="W105" s="4">
        <v>29</v>
      </c>
      <c r="X105" s="4"/>
      <c r="Y105" s="4"/>
      <c r="Z105" s="4"/>
      <c r="AA105" s="4"/>
    </row>
    <row r="106" spans="1:27" s="9" customFormat="1" ht="14" x14ac:dyDescent="0.2">
      <c r="A106" s="4" t="s">
        <v>346</v>
      </c>
      <c r="B106" s="4" t="s">
        <v>120</v>
      </c>
      <c r="C106" s="5" t="s">
        <v>37</v>
      </c>
      <c r="D106" s="12" t="s">
        <v>323</v>
      </c>
      <c r="E106" s="4" t="s">
        <v>153</v>
      </c>
      <c r="F106" s="4" t="s">
        <v>219</v>
      </c>
      <c r="G106" s="4" t="s">
        <v>231</v>
      </c>
      <c r="H106" s="4" t="s">
        <v>8</v>
      </c>
      <c r="I106" s="4">
        <v>0.75039999999999996</v>
      </c>
      <c r="J106" s="4">
        <v>1.6999999999999999E-3</v>
      </c>
      <c r="K106" s="4">
        <v>-249.6</v>
      </c>
      <c r="L106" s="4">
        <v>1.7</v>
      </c>
      <c r="M106" s="4">
        <v>2305</v>
      </c>
      <c r="N106" s="4">
        <v>20</v>
      </c>
      <c r="O106" s="4">
        <v>-17.8</v>
      </c>
      <c r="P106" s="4">
        <v>13.4</v>
      </c>
      <c r="Q106" s="4">
        <v>52.5</v>
      </c>
      <c r="R106" s="4">
        <v>19.100000000000001</v>
      </c>
      <c r="S106" s="4">
        <v>3.21</v>
      </c>
      <c r="T106" s="4">
        <v>-405</v>
      </c>
      <c r="U106" s="4">
        <v>-235</v>
      </c>
      <c r="V106" s="4">
        <v>2326</v>
      </c>
      <c r="W106" s="4">
        <v>37</v>
      </c>
      <c r="X106" s="4"/>
      <c r="Y106" s="4"/>
      <c r="Z106" s="4"/>
      <c r="AA106" s="4"/>
    </row>
    <row r="107" spans="1:27" s="9" customFormat="1" ht="14" x14ac:dyDescent="0.2">
      <c r="A107" s="4" t="s">
        <v>346</v>
      </c>
      <c r="B107" s="4" t="s">
        <v>119</v>
      </c>
      <c r="C107" s="5" t="s">
        <v>38</v>
      </c>
      <c r="D107" s="12" t="s">
        <v>324</v>
      </c>
      <c r="E107" s="4" t="s">
        <v>153</v>
      </c>
      <c r="F107" s="4" t="s">
        <v>219</v>
      </c>
      <c r="G107" s="4" t="s">
        <v>231</v>
      </c>
      <c r="H107" s="4" t="s">
        <v>8</v>
      </c>
      <c r="I107" s="4">
        <v>0.75290000000000001</v>
      </c>
      <c r="J107" s="4">
        <v>1.6999999999999999E-3</v>
      </c>
      <c r="K107" s="4">
        <v>-247.1</v>
      </c>
      <c r="L107" s="4">
        <v>1.7</v>
      </c>
      <c r="M107" s="6">
        <v>2280</v>
      </c>
      <c r="N107" s="6">
        <v>20</v>
      </c>
      <c r="O107" s="4">
        <v>-17</v>
      </c>
      <c r="P107" s="4">
        <v>15.4</v>
      </c>
      <c r="Q107" s="4">
        <v>48</v>
      </c>
      <c r="R107" s="6">
        <v>17.399999999999999</v>
      </c>
      <c r="S107" s="4">
        <v>3.22</v>
      </c>
      <c r="T107" s="4">
        <v>-399</v>
      </c>
      <c r="U107" s="4">
        <v>-231</v>
      </c>
      <c r="V107" s="4">
        <v>2286</v>
      </c>
      <c r="W107" s="4">
        <v>60</v>
      </c>
      <c r="X107" s="4"/>
      <c r="Y107" s="4"/>
      <c r="Z107" s="4"/>
      <c r="AA107" s="4"/>
    </row>
    <row r="108" spans="1:27" s="9" customFormat="1" ht="14" x14ac:dyDescent="0.2">
      <c r="A108" s="4" t="s">
        <v>346</v>
      </c>
      <c r="B108" s="4" t="s">
        <v>122</v>
      </c>
      <c r="C108" s="5" t="s">
        <v>35</v>
      </c>
      <c r="D108" s="12" t="s">
        <v>326</v>
      </c>
      <c r="E108" s="4" t="s">
        <v>153</v>
      </c>
      <c r="F108" s="4" t="s">
        <v>219</v>
      </c>
      <c r="G108" s="4" t="s">
        <v>231</v>
      </c>
      <c r="H108" s="4" t="s">
        <v>8</v>
      </c>
      <c r="I108" s="4">
        <v>0.75370000000000004</v>
      </c>
      <c r="J108" s="4">
        <v>1.6000000000000001E-3</v>
      </c>
      <c r="K108" s="4">
        <v>-246.3</v>
      </c>
      <c r="L108" s="4">
        <v>1.6</v>
      </c>
      <c r="M108" s="4">
        <v>2270</v>
      </c>
      <c r="N108" s="4">
        <v>20</v>
      </c>
      <c r="O108" s="4">
        <v>-17.899999999999999</v>
      </c>
      <c r="P108" s="4">
        <v>13.1</v>
      </c>
      <c r="Q108" s="4">
        <v>48.5</v>
      </c>
      <c r="R108" s="4">
        <v>17.5</v>
      </c>
      <c r="S108" s="4">
        <v>3.24</v>
      </c>
      <c r="T108" s="4">
        <v>-396</v>
      </c>
      <c r="U108" s="4">
        <v>-210</v>
      </c>
      <c r="V108" s="4">
        <v>2270</v>
      </c>
      <c r="W108" s="4">
        <v>61</v>
      </c>
      <c r="X108" s="4"/>
      <c r="Y108" s="4"/>
      <c r="Z108" s="4"/>
      <c r="AA108" s="4"/>
    </row>
    <row r="109" spans="1:27" s="24" customFormat="1" ht="14" x14ac:dyDescent="0.2">
      <c r="A109" s="4" t="s">
        <v>346</v>
      </c>
      <c r="B109" s="4" t="s">
        <v>116</v>
      </c>
      <c r="C109" s="5" t="s">
        <v>41</v>
      </c>
      <c r="D109" s="12" t="s">
        <v>161</v>
      </c>
      <c r="E109" s="4" t="s">
        <v>153</v>
      </c>
      <c r="F109" s="4" t="s">
        <v>219</v>
      </c>
      <c r="G109" s="4" t="s">
        <v>231</v>
      </c>
      <c r="H109" s="4" t="s">
        <v>8</v>
      </c>
      <c r="I109" s="4">
        <v>0.81699999999999995</v>
      </c>
      <c r="J109" s="4">
        <v>1.6999999999999999E-3</v>
      </c>
      <c r="K109" s="4">
        <v>-183</v>
      </c>
      <c r="L109" s="4">
        <v>1.7</v>
      </c>
      <c r="M109" s="4">
        <v>1625</v>
      </c>
      <c r="N109" s="4">
        <v>20</v>
      </c>
      <c r="O109" s="4">
        <v>-16.899999999999999</v>
      </c>
      <c r="P109" s="4">
        <v>15</v>
      </c>
      <c r="Q109" s="4">
        <v>54</v>
      </c>
      <c r="R109" s="4">
        <v>19.5</v>
      </c>
      <c r="S109" s="4">
        <v>3.24</v>
      </c>
      <c r="T109" s="4">
        <v>408</v>
      </c>
      <c r="U109" s="4">
        <v>537</v>
      </c>
      <c r="V109" s="4">
        <v>1483</v>
      </c>
      <c r="W109" s="4">
        <v>41</v>
      </c>
      <c r="X109" s="4"/>
      <c r="Y109" s="4"/>
      <c r="Z109" s="4"/>
      <c r="AA109" s="4"/>
    </row>
    <row r="110" spans="1:27" s="24" customFormat="1" ht="14" x14ac:dyDescent="0.2">
      <c r="A110" s="4" t="s">
        <v>346</v>
      </c>
      <c r="B110" s="4" t="s">
        <v>117</v>
      </c>
      <c r="C110" s="5" t="s">
        <v>40</v>
      </c>
      <c r="D110" s="12" t="s">
        <v>162</v>
      </c>
      <c r="E110" s="4" t="s">
        <v>153</v>
      </c>
      <c r="F110" s="4" t="s">
        <v>219</v>
      </c>
      <c r="G110" s="4" t="s">
        <v>231</v>
      </c>
      <c r="H110" s="4" t="s">
        <v>8</v>
      </c>
      <c r="I110" s="4">
        <v>0.87060000000000004</v>
      </c>
      <c r="J110" s="4">
        <v>2E-3</v>
      </c>
      <c r="K110" s="4">
        <v>-129.4</v>
      </c>
      <c r="L110" s="4">
        <v>2</v>
      </c>
      <c r="M110" s="6">
        <v>1115</v>
      </c>
      <c r="N110" s="6">
        <v>20</v>
      </c>
      <c r="O110" s="4">
        <v>-16.600000000000001</v>
      </c>
      <c r="P110" s="4">
        <v>13.8</v>
      </c>
      <c r="Q110" s="4">
        <v>44.6</v>
      </c>
      <c r="R110" s="6">
        <v>16</v>
      </c>
      <c r="S110" s="4">
        <v>3.25</v>
      </c>
      <c r="T110" s="4">
        <v>891</v>
      </c>
      <c r="U110" s="4">
        <v>991</v>
      </c>
      <c r="V110" s="4">
        <v>1011</v>
      </c>
      <c r="W110" s="4">
        <v>32</v>
      </c>
      <c r="X110" s="4"/>
      <c r="Y110" s="4"/>
      <c r="Z110" s="4"/>
      <c r="AA110" s="4"/>
    </row>
    <row r="111" spans="1:27" s="24" customFormat="1" ht="14" x14ac:dyDescent="0.2">
      <c r="A111" s="4" t="s">
        <v>346</v>
      </c>
      <c r="B111" s="4" t="s">
        <v>124</v>
      </c>
      <c r="C111" s="5" t="s">
        <v>33</v>
      </c>
      <c r="D111" s="12" t="s">
        <v>336</v>
      </c>
      <c r="E111" s="4" t="s">
        <v>153</v>
      </c>
      <c r="F111" s="4" t="s">
        <v>219</v>
      </c>
      <c r="G111" s="4" t="s">
        <v>231</v>
      </c>
      <c r="H111" s="4" t="s">
        <v>8</v>
      </c>
      <c r="I111" s="4">
        <v>0.91059999999999997</v>
      </c>
      <c r="J111" s="4">
        <v>1.9E-3</v>
      </c>
      <c r="K111" s="4">
        <v>-89.4</v>
      </c>
      <c r="L111" s="4">
        <v>1.9</v>
      </c>
      <c r="M111" s="6">
        <v>750</v>
      </c>
      <c r="N111" s="6">
        <v>20</v>
      </c>
      <c r="O111" s="4">
        <v>-13.1</v>
      </c>
      <c r="P111" s="4">
        <v>10.8</v>
      </c>
      <c r="Q111" s="4">
        <v>51.5</v>
      </c>
      <c r="R111" s="6">
        <v>18.600000000000001</v>
      </c>
      <c r="S111" s="4">
        <v>3.23</v>
      </c>
      <c r="T111" s="4">
        <v>1229</v>
      </c>
      <c r="U111" s="4">
        <v>1287</v>
      </c>
      <c r="V111" s="4">
        <v>682</v>
      </c>
      <c r="W111" s="4">
        <v>13</v>
      </c>
      <c r="X111" s="4"/>
      <c r="Y111" s="4"/>
      <c r="Z111" s="4"/>
      <c r="AA111" s="4"/>
    </row>
  </sheetData>
  <sortState xmlns:xlrd2="http://schemas.microsoft.com/office/spreadsheetml/2017/richdata2" ref="A4:AA111">
    <sortCondition ref="A4:A111"/>
    <sortCondition ref="E4:E111"/>
    <sortCondition descending="1" ref="V4:V111"/>
  </sortState>
  <conditionalFormatting sqref="C109:C111 F109 E110:F111">
    <cfRule type="containsText" dxfId="1" priority="10" operator="containsText" text="..">
      <formula>NOT(ISERROR(SEARCH("..",C109)))</formula>
    </cfRule>
  </conditionalFormatting>
  <conditionalFormatting sqref="E1:F1048576">
    <cfRule type="containsText" dxfId="0" priority="8" operator="containsText" text="n/a">
      <formula>NOT(ISERROR(SEARCH("n/a",E1)))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Reich</cp:lastModifiedBy>
  <dcterms:created xsi:type="dcterms:W3CDTF">2020-02-27T08:22:47Z</dcterms:created>
  <dcterms:modified xsi:type="dcterms:W3CDTF">2021-01-31T18:10:43Z</dcterms:modified>
</cp:coreProperties>
</file>