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2FACFFA-CB20-416D-8E6B-74DC6EC74210}" xr6:coauthVersionLast="36" xr6:coauthVersionMax="47" xr10:uidLastSave="{00000000-0000-0000-0000-000000000000}"/>
  <bookViews>
    <workbookView xWindow="0" yWindow="0" windowWidth="21420" windowHeight="10305" tabRatio="992" activeTab="18" xr2:uid="{00000000-000D-0000-FFFF-FFFF00000000}"/>
  </bookViews>
  <sheets>
    <sheet name="A" sheetId="1" r:id="rId1"/>
    <sheet name="B" sheetId="12" r:id="rId2"/>
    <sheet name="C" sheetId="22" r:id="rId3"/>
    <sheet name="D" sheetId="5" r:id="rId4"/>
    <sheet name="E" sheetId="6" r:id="rId5"/>
    <sheet name="F" sheetId="2" r:id="rId6"/>
    <sheet name="G" sheetId="25" r:id="rId7"/>
    <sheet name="H" sheetId="15" r:id="rId8"/>
    <sheet name="I" sheetId="13" r:id="rId9"/>
    <sheet name="J" sheetId="23" r:id="rId10"/>
    <sheet name="K" sheetId="9" r:id="rId11"/>
    <sheet name="L" sheetId="24" r:id="rId12"/>
    <sheet name="M" sheetId="10" r:id="rId13"/>
    <sheet name="N" sheetId="31" r:id="rId14"/>
    <sheet name="O" sheetId="30" r:id="rId15"/>
    <sheet name="P" sheetId="17" r:id="rId16"/>
    <sheet name="Q" sheetId="11" r:id="rId17"/>
    <sheet name="R" sheetId="18" r:id="rId18"/>
    <sheet name="S" sheetId="19" r:id="rId19"/>
  </sheets>
  <definedNames>
    <definedName name="_xlnm._FilterDatabase" localSheetId="12" hidden="1">M!$A$2:$C$452</definedName>
    <definedName name="_xlnm._FilterDatabase" localSheetId="13" hidden="1">N!$A$2:$G$3035</definedName>
    <definedName name="_xlnm._FilterDatabase" localSheetId="14" hidden="1">O!$A$2:$G$3417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5" l="1"/>
  <c r="F28" i="5"/>
  <c r="N32" i="5" l="1"/>
  <c r="N7" i="5"/>
  <c r="N41" i="5"/>
  <c r="N34" i="5"/>
  <c r="N33" i="5"/>
  <c r="N22" i="5"/>
  <c r="N16" i="5"/>
  <c r="N3" i="5"/>
  <c r="N4" i="5"/>
  <c r="N5" i="5"/>
  <c r="N6" i="5"/>
  <c r="N8" i="5"/>
  <c r="N9" i="5"/>
  <c r="N10" i="5"/>
  <c r="N11" i="5"/>
  <c r="N12" i="5"/>
  <c r="N13" i="5"/>
  <c r="N14" i="5"/>
  <c r="N15" i="5"/>
  <c r="N17" i="5"/>
  <c r="N18" i="5"/>
  <c r="N19" i="5"/>
  <c r="N20" i="5"/>
  <c r="N21" i="5"/>
  <c r="N23" i="5"/>
  <c r="N24" i="5"/>
  <c r="N25" i="5"/>
  <c r="N26" i="5"/>
  <c r="N27" i="5"/>
  <c r="N28" i="5"/>
  <c r="N29" i="5"/>
  <c r="N30" i="5"/>
  <c r="N31" i="5"/>
  <c r="N35" i="5"/>
  <c r="N36" i="5"/>
  <c r="N37" i="5"/>
  <c r="N38" i="5"/>
  <c r="N39" i="5"/>
  <c r="N40" i="5"/>
  <c r="D7" i="12"/>
  <c r="E7" i="12" l="1"/>
  <c r="E6" i="12"/>
  <c r="D6" i="12"/>
  <c r="E4" i="12"/>
  <c r="D4" i="12"/>
  <c r="D8" i="12" l="1"/>
  <c r="F4" i="12"/>
  <c r="F6" i="12"/>
  <c r="E8" i="12"/>
  <c r="F8" i="12" l="1"/>
  <c r="F9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8" i="5"/>
  <c r="F7" i="5"/>
  <c r="F6" i="5"/>
  <c r="F5" i="5"/>
  <c r="F4" i="5"/>
  <c r="F3" i="5"/>
  <c r="J49" i="1" l="1"/>
  <c r="J48" i="1"/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<sst xmlns="http://schemas.openxmlformats.org/spreadsheetml/2006/main" count="39056" uniqueCount="5986">
  <si>
    <t>Extraction NO.</t>
    <phoneticPr fontId="2" type="noConversion"/>
  </si>
  <si>
    <t>MZR_ext03</t>
  </si>
  <si>
    <t>MZR_03_cls_SGS</t>
    <phoneticPr fontId="2" type="noConversion"/>
  </si>
  <si>
    <t>MZR_ext07</t>
  </si>
  <si>
    <t>MZR_07_cls_SGS</t>
    <phoneticPr fontId="2" type="noConversion"/>
  </si>
  <si>
    <t>MZR_ext01</t>
    <phoneticPr fontId="3" type="noConversion"/>
  </si>
  <si>
    <t>MZR_01_cls_SGS</t>
    <phoneticPr fontId="2" type="noConversion"/>
  </si>
  <si>
    <t>MZR_ext02</t>
    <phoneticPr fontId="3" type="noConversion"/>
  </si>
  <si>
    <t>No</t>
    <phoneticPr fontId="3" type="noConversion"/>
  </si>
  <si>
    <t>MZR_02_SGS</t>
    <phoneticPr fontId="2" type="noConversion"/>
  </si>
  <si>
    <t>MZR_ext04</t>
    <phoneticPr fontId="2" type="noConversion"/>
  </si>
  <si>
    <t>Yes</t>
    <phoneticPr fontId="3" type="noConversion"/>
  </si>
  <si>
    <t>MZR_ext05</t>
  </si>
  <si>
    <t>MZR_ext06</t>
  </si>
  <si>
    <t>MZR_06_cls_SGS</t>
    <phoneticPr fontId="2" type="noConversion"/>
  </si>
  <si>
    <t>MZR_ext08</t>
  </si>
  <si>
    <t>MZR_07_SGS</t>
    <phoneticPr fontId="2" type="noConversion"/>
  </si>
  <si>
    <t>MZR_ext09</t>
  </si>
  <si>
    <t>MZR_ext10</t>
  </si>
  <si>
    <t>MZR_ext11</t>
  </si>
  <si>
    <t>MZR_ext12</t>
  </si>
  <si>
    <t>MZR_09_cls_SGS</t>
    <phoneticPr fontId="2" type="noConversion"/>
  </si>
  <si>
    <t>MZR_ext13</t>
  </si>
  <si>
    <t>MZR_10_cls_SGS</t>
    <phoneticPr fontId="2" type="noConversion"/>
  </si>
  <si>
    <t>MZR_ext14</t>
  </si>
  <si>
    <t>MZR_11_SGS</t>
    <phoneticPr fontId="2" type="noConversion"/>
  </si>
  <si>
    <t>MZR_ext15</t>
  </si>
  <si>
    <t>MZR_ext16</t>
  </si>
  <si>
    <t>MZR_ext17</t>
  </si>
  <si>
    <t>MZR_ext18</t>
  </si>
  <si>
    <t>MZR_15_SGS</t>
    <phoneticPr fontId="2" type="noConversion"/>
  </si>
  <si>
    <t>MZR_ext19</t>
  </si>
  <si>
    <t>MZR_16_cls_SGS</t>
    <phoneticPr fontId="2" type="noConversion"/>
  </si>
  <si>
    <t>MZR_ext20</t>
  </si>
  <si>
    <t>MZR_17_U</t>
    <phoneticPr fontId="2" type="noConversion"/>
  </si>
  <si>
    <t>MZR_ext21</t>
  </si>
  <si>
    <t>MZR_18_U</t>
  </si>
  <si>
    <t>MZR_ext22</t>
  </si>
  <si>
    <t>MZR_19_U</t>
  </si>
  <si>
    <t>MZR_ext23</t>
  </si>
  <si>
    <t>MZR_20_U</t>
  </si>
  <si>
    <t>MZR_ext24</t>
  </si>
  <si>
    <t>MZR_21_U</t>
  </si>
  <si>
    <t>MZR_ext25</t>
  </si>
  <si>
    <t>MZR_22_U</t>
  </si>
  <si>
    <t>MZR_ext26</t>
  </si>
  <si>
    <t>MZR_23_U</t>
  </si>
  <si>
    <t>MZR_ext27</t>
  </si>
  <si>
    <t>MZR_24_U</t>
  </si>
  <si>
    <t>MZR_ext28</t>
  </si>
  <si>
    <t>MZR_25_U</t>
  </si>
  <si>
    <t>MZR_13_SGS</t>
    <phoneticPr fontId="2" type="noConversion"/>
  </si>
  <si>
    <t>No</t>
    <phoneticPr fontId="3" type="noConversion"/>
  </si>
  <si>
    <t>No</t>
    <phoneticPr fontId="3" type="noConversion"/>
  </si>
  <si>
    <t>MZR_03_SGS</t>
    <phoneticPr fontId="2" type="noConversion"/>
  </si>
  <si>
    <t>MZR_04_SGS</t>
    <phoneticPr fontId="2" type="noConversion"/>
  </si>
  <si>
    <t>MZR_05_cls_SGS</t>
    <phoneticPr fontId="2" type="noConversion"/>
  </si>
  <si>
    <t>Yes</t>
    <phoneticPr fontId="3" type="noConversion"/>
  </si>
  <si>
    <t>No</t>
    <phoneticPr fontId="3" type="noConversion"/>
  </si>
  <si>
    <t>MZR_08_SGS</t>
    <phoneticPr fontId="2" type="noConversion"/>
  </si>
  <si>
    <t>Yes</t>
    <phoneticPr fontId="3" type="noConversion"/>
  </si>
  <si>
    <t>MZR_08_cls_SGS</t>
    <phoneticPr fontId="2" type="noConversion"/>
  </si>
  <si>
    <t>No</t>
    <phoneticPr fontId="3" type="noConversion"/>
  </si>
  <si>
    <t>Yes</t>
    <phoneticPr fontId="3" type="noConversion"/>
  </si>
  <si>
    <t>MZR_12_cls_SGS</t>
    <phoneticPr fontId="2" type="noConversion"/>
  </si>
  <si>
    <t>No</t>
    <phoneticPr fontId="3" type="noConversion"/>
  </si>
  <si>
    <t>MZR_14_SGS</t>
    <phoneticPr fontId="2" type="noConversion"/>
  </si>
  <si>
    <t>Yes</t>
    <phoneticPr fontId="3" type="noConversion"/>
  </si>
  <si>
    <t>Yes</t>
    <phoneticPr fontId="3" type="noConversion"/>
  </si>
  <si>
    <t>Library Type</t>
    <phoneticPr fontId="2" type="noConversion"/>
  </si>
  <si>
    <t>DSL</t>
    <phoneticPr fontId="2" type="noConversion"/>
  </si>
  <si>
    <t>DSL</t>
    <phoneticPr fontId="2" type="noConversion"/>
  </si>
  <si>
    <t>DSL</t>
    <phoneticPr fontId="2" type="noConversion"/>
  </si>
  <si>
    <t>DSL</t>
    <phoneticPr fontId="2" type="noConversion"/>
  </si>
  <si>
    <t>DSL</t>
    <phoneticPr fontId="2" type="noConversion"/>
  </si>
  <si>
    <t>SSUL</t>
    <phoneticPr fontId="2" type="noConversion"/>
  </si>
  <si>
    <t>SSUL</t>
    <phoneticPr fontId="2" type="noConversion"/>
  </si>
  <si>
    <t>SSUL</t>
    <phoneticPr fontId="2" type="noConversion"/>
  </si>
  <si>
    <t>Mapping rate</t>
    <phoneticPr fontId="2" type="noConversion"/>
  </si>
  <si>
    <t>Enrichment</t>
    <phoneticPr fontId="1" type="noConversion"/>
  </si>
  <si>
    <t>U-selection</t>
    <phoneticPr fontId="1" type="noConversion"/>
  </si>
  <si>
    <t>Terminal Damage Rate (%)</t>
    <phoneticPr fontId="2" type="noConversion"/>
  </si>
  <si>
    <t>No</t>
  </si>
  <si>
    <t>Capture Round</t>
    <phoneticPr fontId="2" type="noConversion"/>
  </si>
  <si>
    <t>No</t>
    <phoneticPr fontId="2" type="noConversion"/>
  </si>
  <si>
    <t>MZR_01_Cap1</t>
    <phoneticPr fontId="2" type="noConversion"/>
  </si>
  <si>
    <t>DSL</t>
    <phoneticPr fontId="2" type="noConversion"/>
  </si>
  <si>
    <t>Yes</t>
    <phoneticPr fontId="2" type="noConversion"/>
  </si>
  <si>
    <t>MZR_cls_01_Cap1</t>
    <phoneticPr fontId="2" type="noConversion"/>
  </si>
  <si>
    <t>DSL</t>
    <phoneticPr fontId="2" type="noConversion"/>
  </si>
  <si>
    <t>Yes</t>
    <phoneticPr fontId="2" type="noConversion"/>
  </si>
  <si>
    <t>MZR_cls_03_Cap2</t>
    <phoneticPr fontId="2" type="noConversion"/>
  </si>
  <si>
    <t>MZR_cls_04_Cap2</t>
    <phoneticPr fontId="2" type="noConversion"/>
  </si>
  <si>
    <t>DSL</t>
    <phoneticPr fontId="2" type="noConversion"/>
  </si>
  <si>
    <t>Yes</t>
    <phoneticPr fontId="2" type="noConversion"/>
  </si>
  <si>
    <t>MZR_cls_05_Cap2</t>
    <phoneticPr fontId="2" type="noConversion"/>
  </si>
  <si>
    <t>MZR_cls_06_Cap2</t>
    <phoneticPr fontId="2" type="noConversion"/>
  </si>
  <si>
    <t>MZR_cls_07_Cap2</t>
    <phoneticPr fontId="2" type="noConversion"/>
  </si>
  <si>
    <t>MZR_cls_08_Cap2</t>
    <phoneticPr fontId="2" type="noConversion"/>
  </si>
  <si>
    <t>Yes</t>
    <phoneticPr fontId="2" type="noConversion"/>
  </si>
  <si>
    <t>MZR_cls_09_Cap2</t>
    <phoneticPr fontId="2" type="noConversion"/>
  </si>
  <si>
    <t>DSL</t>
    <phoneticPr fontId="2" type="noConversion"/>
  </si>
  <si>
    <t>MZR_cls_10_Cap2</t>
    <phoneticPr fontId="2" type="noConversion"/>
  </si>
  <si>
    <t>MZR_cls_11_Cap2</t>
    <phoneticPr fontId="2" type="noConversion"/>
  </si>
  <si>
    <t>Yes</t>
    <phoneticPr fontId="2" type="noConversion"/>
  </si>
  <si>
    <t>MZR_cls_12_Cap2</t>
    <phoneticPr fontId="2" type="noConversion"/>
  </si>
  <si>
    <t>MZR_cls_13_U_Cap2</t>
    <phoneticPr fontId="2" type="noConversion"/>
  </si>
  <si>
    <t>SSUL</t>
    <phoneticPr fontId="2" type="noConversion"/>
  </si>
  <si>
    <t>MZR_cls_14_U_Cap2</t>
    <phoneticPr fontId="2" type="noConversion"/>
  </si>
  <si>
    <t>MZR_cls_15_U_Cap2</t>
    <phoneticPr fontId="2" type="noConversion"/>
  </si>
  <si>
    <t xml:space="preserve">Genomic Depth </t>
    <phoneticPr fontId="2" type="noConversion"/>
  </si>
  <si>
    <t>mtDNA Lineage</t>
    <phoneticPr fontId="2" type="noConversion"/>
  </si>
  <si>
    <t>Genetic Sex Assignment</t>
    <phoneticPr fontId="2" type="noConversion"/>
  </si>
  <si>
    <t>0.1133×</t>
    <phoneticPr fontId="2" type="noConversion"/>
  </si>
  <si>
    <t>Female</t>
    <phoneticPr fontId="2" type="noConversion"/>
  </si>
  <si>
    <t>Yes</t>
    <phoneticPr fontId="1" type="noConversion"/>
  </si>
  <si>
    <t>Sodium hypochlorite treatment</t>
    <phoneticPr fontId="2" type="noConversion"/>
  </si>
  <si>
    <t>UDG treatment</t>
    <phoneticPr fontId="1" type="noConversion"/>
  </si>
  <si>
    <t>-</t>
    <phoneticPr fontId="2" type="noConversion"/>
  </si>
  <si>
    <t>Sample Size</t>
    <phoneticPr fontId="1" type="noConversion"/>
  </si>
  <si>
    <t>MZR_14.0kya</t>
    <phoneticPr fontId="1" type="noConversion"/>
  </si>
  <si>
    <t>This study</t>
    <phoneticPr fontId="1" type="noConversion"/>
  </si>
  <si>
    <t>Mbuti</t>
  </si>
  <si>
    <t>Nigeria_YRI</t>
  </si>
  <si>
    <t>European_CEU</t>
  </si>
  <si>
    <t>SriLanka_STU</t>
  </si>
  <si>
    <t>Papuan</t>
  </si>
  <si>
    <t>Vietnam_KHV</t>
  </si>
  <si>
    <t>China_CDX</t>
  </si>
  <si>
    <t>China_CHS</t>
  </si>
  <si>
    <t>China_CHB</t>
  </si>
  <si>
    <t>China_Lahu</t>
  </si>
  <si>
    <t>China_Miao</t>
  </si>
  <si>
    <t>China_She</t>
  </si>
  <si>
    <t>China_Yi</t>
  </si>
  <si>
    <t>China_Tujia</t>
  </si>
  <si>
    <t>China_Naxi</t>
  </si>
  <si>
    <t>China_Daur</t>
  </si>
  <si>
    <t>China_Hezhen</t>
  </si>
  <si>
    <t>China_Mongola</t>
  </si>
  <si>
    <t>China_Oroqen</t>
  </si>
  <si>
    <t>China_Tu</t>
  </si>
  <si>
    <t>China_Xibo</t>
  </si>
  <si>
    <t>Japan_JPT</t>
  </si>
  <si>
    <t>USA_MXL</t>
  </si>
  <si>
    <t>Colombia_CLM</t>
  </si>
  <si>
    <t>Colombia_Piapoco</t>
  </si>
  <si>
    <t>PuertoRico_PUR</t>
  </si>
  <si>
    <t>Peru_PEL</t>
  </si>
  <si>
    <t>Brazil_Surui</t>
  </si>
  <si>
    <t>Consensus</t>
    <phoneticPr fontId="1" type="noConversion"/>
  </si>
  <si>
    <t>G73A</t>
  </si>
  <si>
    <t>G263A</t>
  </si>
  <si>
    <t>T489C</t>
  </si>
  <si>
    <t>G750A</t>
  </si>
  <si>
    <t>G1438A</t>
  </si>
  <si>
    <t xml:space="preserve">G2706A </t>
    <phoneticPr fontId="1" type="noConversion"/>
  </si>
  <si>
    <t>G4491A</t>
  </si>
  <si>
    <t>T7028C</t>
    <phoneticPr fontId="1" type="noConversion"/>
  </si>
  <si>
    <t>C10400T</t>
  </si>
  <si>
    <t>C10873T</t>
  </si>
  <si>
    <t>A11719G</t>
  </si>
  <si>
    <t>T12705C</t>
  </si>
  <si>
    <t>T14783C</t>
  </si>
  <si>
    <t>G15043A</t>
  </si>
  <si>
    <t>T16304C</t>
    <phoneticPr fontId="1" type="noConversion"/>
  </si>
  <si>
    <t>T16362C</t>
  </si>
  <si>
    <t>NO.</t>
    <phoneticPr fontId="6" type="noConversion"/>
  </si>
  <si>
    <t>Populations</t>
    <phoneticPr fontId="6" type="noConversion"/>
  </si>
  <si>
    <t>Location</t>
    <phoneticPr fontId="6" type="noConversion"/>
  </si>
  <si>
    <t>Label</t>
    <phoneticPr fontId="6" type="noConversion"/>
  </si>
  <si>
    <t>Sample Size</t>
    <phoneticPr fontId="6" type="noConversion"/>
  </si>
  <si>
    <t>References</t>
    <phoneticPr fontId="6" type="noConversion"/>
  </si>
  <si>
    <t>Longitude</t>
  </si>
  <si>
    <t>Latitude</t>
  </si>
  <si>
    <t>M9a_all</t>
    <phoneticPr fontId="3" type="noConversion"/>
  </si>
  <si>
    <t>M9b_all</t>
    <phoneticPr fontId="3" type="noConversion"/>
  </si>
  <si>
    <t>E1_all</t>
    <phoneticPr fontId="3" type="noConversion"/>
  </si>
  <si>
    <t>E2_all</t>
    <phoneticPr fontId="3" type="noConversion"/>
  </si>
  <si>
    <t>New Britain</t>
    <phoneticPr fontId="6" type="noConversion"/>
  </si>
  <si>
    <t>Oceania</t>
    <phoneticPr fontId="6" type="noConversion"/>
  </si>
  <si>
    <t>Solomons</t>
  </si>
  <si>
    <t>Oceania</t>
    <phoneticPr fontId="6" type="noConversion"/>
  </si>
  <si>
    <t>Madagascans</t>
    <phoneticPr fontId="6" type="noConversion"/>
  </si>
  <si>
    <t>Madagascar</t>
    <phoneticPr fontId="6" type="noConversion"/>
  </si>
  <si>
    <t>Malagasy</t>
    <phoneticPr fontId="6" type="noConversion"/>
  </si>
  <si>
    <t>Sikkim, India</t>
    <phoneticPr fontId="6" type="noConversion"/>
  </si>
  <si>
    <t>Tibeto-Burman</t>
    <phoneticPr fontId="6" type="noConversion"/>
  </si>
  <si>
    <t>Arunachal Pradesh, India</t>
    <phoneticPr fontId="6" type="noConversion"/>
  </si>
  <si>
    <t>India</t>
    <phoneticPr fontId="6" type="noConversion"/>
  </si>
  <si>
    <t>Tharu</t>
    <phoneticPr fontId="6" type="noConversion"/>
  </si>
  <si>
    <t>Chitwan, Nepal</t>
    <phoneticPr fontId="6" type="noConversion"/>
  </si>
  <si>
    <t>Nepal</t>
    <phoneticPr fontId="6" type="noConversion"/>
  </si>
  <si>
    <t>Melanesian</t>
    <phoneticPr fontId="6" type="noConversion"/>
  </si>
  <si>
    <t>Admiralty Islands</t>
    <phoneticPr fontId="6" type="noConversion"/>
  </si>
  <si>
    <t>Alor</t>
    <phoneticPr fontId="6" type="noConversion"/>
  </si>
  <si>
    <t>Alor</t>
    <phoneticPr fontId="6" type="noConversion"/>
  </si>
  <si>
    <t>Ambon</t>
    <phoneticPr fontId="6" type="noConversion"/>
  </si>
  <si>
    <t>Ambon</t>
    <phoneticPr fontId="6" type="noConversion"/>
  </si>
  <si>
    <t>Bali</t>
    <phoneticPr fontId="6" type="noConversion"/>
  </si>
  <si>
    <t>Bali</t>
    <phoneticPr fontId="6" type="noConversion"/>
  </si>
  <si>
    <t>Borneo</t>
    <phoneticPr fontId="6" type="noConversion"/>
  </si>
  <si>
    <t>Borneo</t>
    <phoneticPr fontId="6" type="noConversion"/>
  </si>
  <si>
    <t>Java</t>
    <phoneticPr fontId="6" type="noConversion"/>
  </si>
  <si>
    <t>Lombok</t>
    <phoneticPr fontId="6" type="noConversion"/>
  </si>
  <si>
    <t>Lombok</t>
    <phoneticPr fontId="6" type="noConversion"/>
  </si>
  <si>
    <t>Indonesian</t>
    <phoneticPr fontId="6" type="noConversion"/>
  </si>
  <si>
    <t>Nusa Tenggara, Indonesia</t>
    <phoneticPr fontId="6" type="noConversion"/>
  </si>
  <si>
    <t>Sulawesi</t>
    <phoneticPr fontId="6" type="noConversion"/>
  </si>
  <si>
    <t>Sumatra</t>
    <phoneticPr fontId="6" type="noConversion"/>
  </si>
  <si>
    <t>Sumatra</t>
    <phoneticPr fontId="6" type="noConversion"/>
  </si>
  <si>
    <t>Sumba</t>
    <phoneticPr fontId="6" type="noConversion"/>
  </si>
  <si>
    <t>Sumba</t>
    <phoneticPr fontId="6" type="noConversion"/>
  </si>
  <si>
    <t>Mamanwa, Philippine</t>
    <phoneticPr fontId="6" type="noConversion"/>
  </si>
  <si>
    <t>Manobo, Philippine</t>
    <phoneticPr fontId="6" type="noConversion"/>
  </si>
  <si>
    <t>Surigaonon, Philippine</t>
    <phoneticPr fontId="6" type="noConversion"/>
  </si>
  <si>
    <t>Philippine</t>
    <phoneticPr fontId="6" type="noConversion"/>
  </si>
  <si>
    <t>Luzon, Philippine</t>
    <phoneticPr fontId="6" type="noConversion"/>
  </si>
  <si>
    <t>Philippine</t>
    <phoneticPr fontId="6" type="noConversion"/>
  </si>
  <si>
    <t>Philippine</t>
    <phoneticPr fontId="6" type="noConversion"/>
  </si>
  <si>
    <t>Taiwan, China</t>
    <phoneticPr fontId="6" type="noConversion"/>
  </si>
  <si>
    <t>Taiwan</t>
  </si>
  <si>
    <t>Taiwan, China</t>
  </si>
  <si>
    <t>Melayu Malay</t>
    <phoneticPr fontId="6" type="noConversion"/>
  </si>
  <si>
    <t>Malaysia</t>
    <phoneticPr fontId="6" type="noConversion"/>
  </si>
  <si>
    <t>Hainan</t>
  </si>
  <si>
    <t>Hainan, China</t>
  </si>
  <si>
    <t>Myanmar</t>
  </si>
  <si>
    <t>Myanmar</t>
    <phoneticPr fontId="6" type="noConversion"/>
  </si>
  <si>
    <t>Myanmar</t>
    <phoneticPr fontId="6" type="noConversion"/>
  </si>
  <si>
    <t>Chiangmai, Thailand</t>
    <phoneticPr fontId="6" type="noConversion"/>
  </si>
  <si>
    <t>Thailand</t>
    <phoneticPr fontId="6" type="noConversion"/>
  </si>
  <si>
    <t>Thailand</t>
    <phoneticPr fontId="6" type="noConversion"/>
  </si>
  <si>
    <t>Thailand</t>
    <phoneticPr fontId="6" type="noConversion"/>
  </si>
  <si>
    <t>Thailand</t>
    <phoneticPr fontId="6" type="noConversion"/>
  </si>
  <si>
    <t>Thailand</t>
    <phoneticPr fontId="6" type="noConversion"/>
  </si>
  <si>
    <t>Laos</t>
    <phoneticPr fontId="6" type="noConversion"/>
  </si>
  <si>
    <t>Laos</t>
  </si>
  <si>
    <t>Laos</t>
    <phoneticPr fontId="6" type="noConversion"/>
  </si>
  <si>
    <t>Cham</t>
    <phoneticPr fontId="6" type="noConversion"/>
  </si>
  <si>
    <t>Binh Thuan, Vietnam</t>
    <phoneticPr fontId="6" type="noConversion"/>
  </si>
  <si>
    <t>Vietnam</t>
    <phoneticPr fontId="6" type="noConversion"/>
  </si>
  <si>
    <t>Kinh</t>
    <phoneticPr fontId="6" type="noConversion"/>
  </si>
  <si>
    <t>Hanoi, Vietnam</t>
    <phoneticPr fontId="6" type="noConversion"/>
  </si>
  <si>
    <t>Vietnam</t>
    <phoneticPr fontId="6" type="noConversion"/>
  </si>
  <si>
    <t>Middle Vietnam</t>
    <phoneticPr fontId="6" type="noConversion"/>
  </si>
  <si>
    <t>Vietnam</t>
    <phoneticPr fontId="6" type="noConversion"/>
  </si>
  <si>
    <t>Vietnam</t>
    <phoneticPr fontId="6" type="noConversion"/>
  </si>
  <si>
    <t>Wa</t>
    <phoneticPr fontId="6" type="noConversion"/>
  </si>
  <si>
    <t>Yunnan, China</t>
    <phoneticPr fontId="6" type="noConversion"/>
  </si>
  <si>
    <t>Yunnan</t>
    <phoneticPr fontId="6" type="noConversion"/>
  </si>
  <si>
    <t>Yunnan, China</t>
    <phoneticPr fontId="6" type="noConversion"/>
  </si>
  <si>
    <t>Yunnan</t>
    <phoneticPr fontId="6" type="noConversion"/>
  </si>
  <si>
    <t>Bai</t>
    <phoneticPr fontId="6" type="noConversion"/>
  </si>
  <si>
    <t>Yunnan, China</t>
    <phoneticPr fontId="6" type="noConversion"/>
  </si>
  <si>
    <t>Jino</t>
    <phoneticPr fontId="6" type="noConversion"/>
  </si>
  <si>
    <t>Yunnan</t>
    <phoneticPr fontId="6" type="noConversion"/>
  </si>
  <si>
    <t>Yunnan</t>
    <phoneticPr fontId="6" type="noConversion"/>
  </si>
  <si>
    <t>Yunnan</t>
  </si>
  <si>
    <t>Yunnan, China</t>
  </si>
  <si>
    <t>Guizhou</t>
  </si>
  <si>
    <t>Guizhou, China</t>
  </si>
  <si>
    <t>Sichuan</t>
  </si>
  <si>
    <t>Sichuan, China</t>
  </si>
  <si>
    <t>Chongqing</t>
  </si>
  <si>
    <t>Chongqing, China</t>
  </si>
  <si>
    <t>Guangxi</t>
  </si>
  <si>
    <t>Guangxi, China</t>
  </si>
  <si>
    <t>Guangdong</t>
  </si>
  <si>
    <t>Guangdong, China</t>
  </si>
  <si>
    <t>Fujian</t>
  </si>
  <si>
    <t>Fujian, China</t>
  </si>
  <si>
    <t>Shanghai</t>
  </si>
  <si>
    <t>Shanghai, China</t>
  </si>
  <si>
    <t>Zhejiang</t>
  </si>
  <si>
    <t>Zhejiang, China</t>
  </si>
  <si>
    <t>Jiangsu</t>
  </si>
  <si>
    <t>Jiangsu, China</t>
  </si>
  <si>
    <t>Jiangxi</t>
  </si>
  <si>
    <t>Jiangxi, China</t>
  </si>
  <si>
    <t>Tujia</t>
    <phoneticPr fontId="6" type="noConversion"/>
  </si>
  <si>
    <t>Hunan, China</t>
    <phoneticPr fontId="6" type="noConversion"/>
  </si>
  <si>
    <t>Hunan</t>
    <phoneticPr fontId="6" type="noConversion"/>
  </si>
  <si>
    <t>Hunan</t>
  </si>
  <si>
    <t>Hunan, China</t>
  </si>
  <si>
    <t>Anhui</t>
  </si>
  <si>
    <t>Anhui, China</t>
  </si>
  <si>
    <t>Henan</t>
  </si>
  <si>
    <t>Henan, China</t>
  </si>
  <si>
    <t>Shandong</t>
  </si>
  <si>
    <t>Shandong, China</t>
  </si>
  <si>
    <t>Hubei</t>
  </si>
  <si>
    <t>Hubei, China</t>
  </si>
  <si>
    <t>Shanxi</t>
  </si>
  <si>
    <t>Shanxi, China</t>
  </si>
  <si>
    <t>Shaanxi</t>
  </si>
  <si>
    <t>Shaanxi, China</t>
  </si>
  <si>
    <t>Gansu</t>
  </si>
  <si>
    <t>Gansu, China</t>
  </si>
  <si>
    <t>Qinghai</t>
  </si>
  <si>
    <t>Qinghai, China</t>
  </si>
  <si>
    <t>Tibetan</t>
    <phoneticPr fontId="6" type="noConversion"/>
  </si>
  <si>
    <t>Qinghai, China</t>
    <phoneticPr fontId="6" type="noConversion"/>
  </si>
  <si>
    <t>Tibetan</t>
    <phoneticPr fontId="6" type="noConversion"/>
  </si>
  <si>
    <t>Tu</t>
    <phoneticPr fontId="6" type="noConversion"/>
  </si>
  <si>
    <t>Huzu, Qinghai</t>
  </si>
  <si>
    <t>Altaic</t>
    <phoneticPr fontId="6" type="noConversion"/>
  </si>
  <si>
    <t>Xinjiang</t>
  </si>
  <si>
    <t>Xinjiang, China</t>
  </si>
  <si>
    <t>Diqing, China</t>
    <phoneticPr fontId="6" type="noConversion"/>
  </si>
  <si>
    <t>AL</t>
    <phoneticPr fontId="6" type="noConversion"/>
  </si>
  <si>
    <t>Tibet, China</t>
    <phoneticPr fontId="6" type="noConversion"/>
  </si>
  <si>
    <t>Tibetan</t>
    <phoneticPr fontId="6" type="noConversion"/>
  </si>
  <si>
    <t>LS</t>
    <phoneticPr fontId="6" type="noConversion"/>
  </si>
  <si>
    <t>Tibet, China</t>
    <phoneticPr fontId="6" type="noConversion"/>
  </si>
  <si>
    <t>LZ</t>
    <phoneticPr fontId="6" type="noConversion"/>
  </si>
  <si>
    <t>Tibet, China</t>
    <phoneticPr fontId="6" type="noConversion"/>
  </si>
  <si>
    <t>NQ</t>
    <phoneticPr fontId="6" type="noConversion"/>
  </si>
  <si>
    <t>QHMQ</t>
    <phoneticPr fontId="6" type="noConversion"/>
  </si>
  <si>
    <t>Tibet, China</t>
    <phoneticPr fontId="6" type="noConversion"/>
  </si>
  <si>
    <t>RK</t>
    <phoneticPr fontId="6" type="noConversion"/>
  </si>
  <si>
    <t>Tibetan</t>
    <phoneticPr fontId="6" type="noConversion"/>
  </si>
  <si>
    <t>SN</t>
    <phoneticPr fontId="6" type="noConversion"/>
  </si>
  <si>
    <t>Ngari</t>
  </si>
  <si>
    <t>Tibet, China</t>
  </si>
  <si>
    <t>Chamdo</t>
  </si>
  <si>
    <t>Lhasa</t>
  </si>
  <si>
    <t>Nyingchi</t>
  </si>
  <si>
    <t>Anduo,Naqu</t>
  </si>
  <si>
    <t>Tibetan</t>
    <phoneticPr fontId="6" type="noConversion"/>
  </si>
  <si>
    <t>Baqing,Naqu</t>
  </si>
  <si>
    <t>Jiali,Naqu</t>
  </si>
  <si>
    <t>Kangma,Shigatse</t>
  </si>
  <si>
    <t>Lazi,Shigatse</t>
  </si>
  <si>
    <t>Zhongba,Shigatse</t>
  </si>
  <si>
    <t>Shannan</t>
  </si>
  <si>
    <t>Hebei</t>
  </si>
  <si>
    <t>Hebei, China</t>
  </si>
  <si>
    <t>Tianjin</t>
    <phoneticPr fontId="6" type="noConversion"/>
  </si>
  <si>
    <t>Tianjin, China</t>
  </si>
  <si>
    <t>Beijing</t>
  </si>
  <si>
    <t>Beijing, China</t>
  </si>
  <si>
    <t>Neimenggu</t>
  </si>
  <si>
    <t>Neimenggu, China</t>
  </si>
  <si>
    <t>Jilin</t>
  </si>
  <si>
    <t>Jilin, China</t>
  </si>
  <si>
    <t>Liaoning</t>
  </si>
  <si>
    <t>Liaoning, China</t>
  </si>
  <si>
    <t>Heilongjiang</t>
  </si>
  <si>
    <t>Heilongjiang, China</t>
  </si>
  <si>
    <t>Japan</t>
    <phoneticPr fontId="6" type="noConversion"/>
  </si>
  <si>
    <t>Japanese</t>
    <phoneticPr fontId="6" type="noConversion"/>
  </si>
  <si>
    <t>Kalmyks</t>
    <phoneticPr fontId="6" type="noConversion"/>
  </si>
  <si>
    <t>Northern Asia</t>
    <phoneticPr fontId="6" type="noConversion"/>
  </si>
  <si>
    <t>Buryats</t>
    <phoneticPr fontId="6" type="noConversion"/>
  </si>
  <si>
    <t>Northern Asia</t>
    <phoneticPr fontId="6" type="noConversion"/>
  </si>
  <si>
    <t>Altaic</t>
    <phoneticPr fontId="6" type="noConversion"/>
  </si>
  <si>
    <t>Khamnigans</t>
    <phoneticPr fontId="6" type="noConversion"/>
  </si>
  <si>
    <t>Northern Asia</t>
    <phoneticPr fontId="6" type="noConversion"/>
  </si>
  <si>
    <t>Altaic</t>
    <phoneticPr fontId="6" type="noConversion"/>
  </si>
  <si>
    <t>Tuvinians</t>
    <phoneticPr fontId="6" type="noConversion"/>
  </si>
  <si>
    <t>Northern Asia</t>
    <phoneticPr fontId="6" type="noConversion"/>
  </si>
  <si>
    <t>Papuan1</t>
  </si>
  <si>
    <t>Papuan2</t>
  </si>
  <si>
    <t>Papuan3</t>
  </si>
  <si>
    <t>Papuan4</t>
  </si>
  <si>
    <t>Papuan5</t>
  </si>
  <si>
    <t>Papuan6</t>
  </si>
  <si>
    <t>Papuan7</t>
  </si>
  <si>
    <t>Papuan8</t>
  </si>
  <si>
    <t>Papuan9</t>
  </si>
  <si>
    <t>Papuan10</t>
  </si>
  <si>
    <t>Papuan11</t>
  </si>
  <si>
    <t>Papuan12</t>
  </si>
  <si>
    <t>Papuan13</t>
  </si>
  <si>
    <t>Papuan14</t>
  </si>
  <si>
    <t>Papuan15</t>
  </si>
  <si>
    <t>EAS_CDX</t>
  </si>
  <si>
    <t>EAS_CHB</t>
  </si>
  <si>
    <t>EAS_CHS</t>
  </si>
  <si>
    <t>EAS_JPT</t>
  </si>
  <si>
    <t>EAS_KHV</t>
  </si>
  <si>
    <t>AMR_CLM</t>
  </si>
  <si>
    <t>AMR_MXL</t>
  </si>
  <si>
    <t>AMR_PEL</t>
  </si>
  <si>
    <t>AMR_PUR</t>
  </si>
  <si>
    <t>SAS_STU</t>
  </si>
  <si>
    <t>EUR_CEU</t>
  </si>
  <si>
    <t>Source1</t>
    <phoneticPr fontId="8" type="noConversion"/>
  </si>
  <si>
    <t>Source2</t>
    <phoneticPr fontId="8" type="noConversion"/>
  </si>
  <si>
    <t>Target</t>
  </si>
  <si>
    <t>std.rr</t>
    <phoneticPr fontId="8" type="noConversion"/>
  </si>
  <si>
    <t>Taiwan_Ami</t>
  </si>
  <si>
    <t>Taiwan_Atayal</t>
  </si>
  <si>
    <t>Cambodia_Cambodian</t>
  </si>
  <si>
    <t>Thailand_Thai</t>
  </si>
  <si>
    <t>Brunei_Dusun</t>
  </si>
  <si>
    <t>Myanmar_Burmese</t>
  </si>
  <si>
    <t>Pop1</t>
    <phoneticPr fontId="3" type="noConversion"/>
  </si>
  <si>
    <t>Pop2</t>
    <phoneticPr fontId="3" type="noConversion"/>
  </si>
  <si>
    <t>fst</t>
    <phoneticPr fontId="3" type="noConversion"/>
  </si>
  <si>
    <t>Andamanese</t>
    <phoneticPr fontId="3" type="noConversion"/>
  </si>
  <si>
    <t>CDX</t>
    <phoneticPr fontId="2" type="noConversion"/>
  </si>
  <si>
    <t>CHB</t>
    <phoneticPr fontId="2" type="noConversion"/>
  </si>
  <si>
    <t>CHS</t>
    <phoneticPr fontId="2" type="noConversion"/>
  </si>
  <si>
    <t>Ami</t>
  </si>
  <si>
    <t>Atayal</t>
  </si>
  <si>
    <t>Daur</t>
  </si>
  <si>
    <t>Hezhen</t>
  </si>
  <si>
    <t>Lahu</t>
  </si>
  <si>
    <t>Miao</t>
  </si>
  <si>
    <t>Mongola</t>
  </si>
  <si>
    <t>Naxi</t>
  </si>
  <si>
    <t>Oroqen</t>
  </si>
  <si>
    <t>She</t>
  </si>
  <si>
    <t>Tu</t>
  </si>
  <si>
    <t>Tujia</t>
  </si>
  <si>
    <t>Uyghurs</t>
  </si>
  <si>
    <t>Xibo</t>
  </si>
  <si>
    <t>Yi</t>
  </si>
  <si>
    <t>Bangladesh-BEB</t>
    <phoneticPr fontId="3" type="noConversion"/>
  </si>
  <si>
    <t>CHS</t>
    <phoneticPr fontId="2" type="noConversion"/>
  </si>
  <si>
    <t>European-CEU</t>
    <phoneticPr fontId="3" type="noConversion"/>
  </si>
  <si>
    <t>European-FIN</t>
    <phoneticPr fontId="3" type="noConversion"/>
  </si>
  <si>
    <t>European-GBR</t>
    <phoneticPr fontId="3" type="noConversion"/>
  </si>
  <si>
    <t>European-IBS</t>
    <phoneticPr fontId="3" type="noConversion"/>
  </si>
  <si>
    <t>India-ITU</t>
    <phoneticPr fontId="3" type="noConversion"/>
  </si>
  <si>
    <t>India-Monda</t>
    <phoneticPr fontId="3" type="noConversion"/>
  </si>
  <si>
    <t>Kazakhstan_AN</t>
  </si>
  <si>
    <t>Kyrgyzstan_AN</t>
  </si>
  <si>
    <t>Pakistan</t>
    <phoneticPr fontId="3" type="noConversion"/>
  </si>
  <si>
    <t>Pakistan-PJL</t>
    <phoneticPr fontId="3" type="noConversion"/>
  </si>
  <si>
    <t>RussiaSintashta_AN</t>
  </si>
  <si>
    <t>RussiaSteppe_AN</t>
  </si>
  <si>
    <t>India-GIH</t>
    <phoneticPr fontId="3" type="noConversion"/>
  </si>
  <si>
    <t>SpainC_AN</t>
  </si>
  <si>
    <t>SriLanka-STU</t>
    <phoneticPr fontId="3" type="noConversion"/>
  </si>
  <si>
    <t>Tajikistan</t>
    <phoneticPr fontId="3" type="noConversion"/>
  </si>
  <si>
    <t>European-TSI</t>
    <phoneticPr fontId="3" type="noConversion"/>
  </si>
  <si>
    <t>Turkmenistan_AN</t>
  </si>
  <si>
    <t>Ukraine_AN</t>
  </si>
  <si>
    <t>Uzbekistan_AN</t>
  </si>
  <si>
    <t>Pop1(W)</t>
  </si>
  <si>
    <t>Pop2(X)</t>
  </si>
  <si>
    <t>Pop3(Y)</t>
  </si>
  <si>
    <t>Pop4(Z)</t>
  </si>
  <si>
    <t>D-stat</t>
  </si>
  <si>
    <t>Z</t>
    <phoneticPr fontId="1" type="noConversion"/>
  </si>
  <si>
    <t>mtDNA Contamination Rate (ContamMix)</t>
    <phoneticPr fontId="2" type="noConversion"/>
  </si>
  <si>
    <t>mtDNA Contamination Rate (Schmutzi)</t>
    <phoneticPr fontId="2" type="noConversion"/>
  </si>
  <si>
    <t>MZR_cls_16_U_mtCap2</t>
    <phoneticPr fontId="2" type="noConversion"/>
  </si>
  <si>
    <t>Enrichment sequencing</t>
    <phoneticPr fontId="2" type="noConversion"/>
  </si>
  <si>
    <t>Yes (mtDNA capture)</t>
    <phoneticPr fontId="2" type="noConversion"/>
  </si>
  <si>
    <t>DA Count</t>
  </si>
  <si>
    <t>Depth</t>
    <phoneticPr fontId="1" type="noConversion"/>
  </si>
  <si>
    <t>Remarks</t>
    <phoneticPr fontId="1" type="noConversion"/>
  </si>
  <si>
    <t>Low depth</t>
    <phoneticPr fontId="1" type="noConversion"/>
  </si>
  <si>
    <t>G</t>
  </si>
  <si>
    <t>A</t>
  </si>
  <si>
    <t>T</t>
  </si>
  <si>
    <t>C</t>
  </si>
  <si>
    <t>G</t>
    <phoneticPr fontId="1" type="noConversion"/>
  </si>
  <si>
    <t>125.05×</t>
    <phoneticPr fontId="1" type="noConversion"/>
  </si>
  <si>
    <t>M9*</t>
    <phoneticPr fontId="1" type="noConversion"/>
  </si>
  <si>
    <t>NA</t>
    <phoneticPr fontId="1" type="noConversion"/>
  </si>
  <si>
    <r>
      <t>mtDNA lineage</t>
    </r>
    <r>
      <rPr>
        <b/>
        <sz val="11"/>
        <color theme="1"/>
        <rFont val="宋体"/>
        <family val="3"/>
        <charset val="134"/>
      </rPr>
      <t>：</t>
    </r>
    <phoneticPr fontId="1" type="noConversion"/>
  </si>
  <si>
    <t>M9 diagnostic mutation</t>
    <phoneticPr fontId="1" type="noConversion"/>
  </si>
  <si>
    <t>Derived Allele</t>
    <phoneticPr fontId="1" type="noConversion"/>
  </si>
  <si>
    <t>Daur</t>
    <phoneticPr fontId="1" type="noConversion"/>
  </si>
  <si>
    <t>Hezhen</t>
    <phoneticPr fontId="1" type="noConversion"/>
  </si>
  <si>
    <t>Mongola</t>
    <phoneticPr fontId="1" type="noConversion"/>
  </si>
  <si>
    <t>Oroqen</t>
    <phoneticPr fontId="1" type="noConversion"/>
  </si>
  <si>
    <t>Tu</t>
    <phoneticPr fontId="1" type="noConversion"/>
  </si>
  <si>
    <t>Uyghurs</t>
    <phoneticPr fontId="1" type="noConversion"/>
  </si>
  <si>
    <t>Xibo</t>
    <phoneticPr fontId="1" type="noConversion"/>
  </si>
  <si>
    <t>NA</t>
  </si>
  <si>
    <t>MZR (Combine: The 19 bleached extractions)</t>
    <phoneticPr fontId="2" type="noConversion"/>
  </si>
  <si>
    <t>Nuclear DNA Comtamination Rate (AuthentiCT)</t>
    <phoneticPr fontId="2" type="noConversion"/>
  </si>
  <si>
    <t>NA</t>
    <phoneticPr fontId="2" type="noConversion"/>
  </si>
  <si>
    <t>Contamination estimate</t>
    <phoneticPr fontId="1" type="noConversion"/>
  </si>
  <si>
    <t>5' terminal</t>
    <phoneticPr fontId="1" type="noConversion"/>
  </si>
  <si>
    <t>Read counts</t>
    <phoneticPr fontId="1" type="noConversion"/>
  </si>
  <si>
    <t>3' terminal</t>
    <phoneticPr fontId="1" type="noConversion"/>
  </si>
  <si>
    <t>Average</t>
    <phoneticPr fontId="1" type="noConversion"/>
  </si>
  <si>
    <t>Conditional C to T</t>
    <phoneticPr fontId="1" type="noConversion"/>
  </si>
  <si>
    <t>C to T</t>
    <phoneticPr fontId="1" type="noConversion"/>
  </si>
  <si>
    <t>Terminus</t>
    <phoneticPr fontId="1" type="noConversion"/>
  </si>
  <si>
    <t>Population</t>
    <phoneticPr fontId="1" type="noConversion"/>
  </si>
  <si>
    <t>AltaiNeanderthal</t>
    <phoneticPr fontId="1" type="noConversion"/>
  </si>
  <si>
    <t>alpha</t>
    <phoneticPr fontId="1" type="noConversion"/>
  </si>
  <si>
    <t>std.err</t>
    <phoneticPr fontId="1" type="noConversion"/>
  </si>
  <si>
    <t>Denisovan</t>
    <phoneticPr fontId="1" type="noConversion"/>
  </si>
  <si>
    <t>Z (null=0)</t>
    <phoneticPr fontId="1" type="noConversion"/>
  </si>
  <si>
    <t>alpha</t>
    <phoneticPr fontId="1" type="noConversion"/>
  </si>
  <si>
    <t>std.err</t>
    <phoneticPr fontId="1" type="noConversion"/>
  </si>
  <si>
    <t>Private mutation</t>
    <phoneticPr fontId="1" type="noConversion"/>
  </si>
  <si>
    <t>CentralAsian-mix</t>
    <phoneticPr fontId="3" type="noConversion"/>
  </si>
  <si>
    <t>Russian-mix</t>
    <phoneticPr fontId="1" type="noConversion"/>
  </si>
  <si>
    <t>Han</t>
  </si>
  <si>
    <t>CDX</t>
  </si>
  <si>
    <t>CHB</t>
  </si>
  <si>
    <t>CHS</t>
  </si>
  <si>
    <t>Dai</t>
  </si>
  <si>
    <t>SNPs</t>
    <phoneticPr fontId="1" type="noConversion"/>
  </si>
  <si>
    <r>
      <t>Mapped reads MQ</t>
    </r>
    <r>
      <rPr>
        <b/>
        <sz val="11"/>
        <color theme="1"/>
        <rFont val="宋体"/>
        <family val="3"/>
        <charset val="134"/>
      </rPr>
      <t>≥</t>
    </r>
    <r>
      <rPr>
        <b/>
        <sz val="11"/>
        <color theme="1"/>
        <rFont val="Times New Roman"/>
        <family val="1"/>
      </rPr>
      <t xml:space="preserve">25 </t>
    </r>
    <phoneticPr fontId="1" type="noConversion"/>
  </si>
  <si>
    <t>Combine (MZR_ext03,08,10, 16,17,18)</t>
    <phoneticPr fontId="2" type="noConversion"/>
  </si>
  <si>
    <t>Bougainville-Buka</t>
  </si>
  <si>
    <t>Lachungpa-Lepcha</t>
  </si>
  <si>
    <t>Adi-Apatani</t>
  </si>
  <si>
    <t>Philippine-2</t>
  </si>
  <si>
    <t>Philippine-3</t>
  </si>
  <si>
    <t>Philippine-4</t>
  </si>
  <si>
    <t>Philippine-1</t>
  </si>
  <si>
    <t>AU-ISEA</t>
  </si>
  <si>
    <t>AU-Taiwan</t>
  </si>
  <si>
    <t>Chin-Myanmar</t>
  </si>
  <si>
    <t>Magway-Myanmar</t>
  </si>
  <si>
    <t>Rakhine-Myanmar</t>
  </si>
  <si>
    <t>Sagaing-Myanmar</t>
  </si>
  <si>
    <t>TB-Myanmar</t>
  </si>
  <si>
    <t>Thai-CM</t>
  </si>
  <si>
    <t>AA-NorthThailand</t>
  </si>
  <si>
    <t>Daic-CentralThailand</t>
  </si>
  <si>
    <t>Daic-NorthThailand</t>
  </si>
  <si>
    <t>Viet-M</t>
  </si>
  <si>
    <t>AA-Vietnam</t>
  </si>
  <si>
    <t>Daic-Vietnam</t>
  </si>
  <si>
    <t>TB-NorthVietnam</t>
  </si>
  <si>
    <t>Daic-Dai-China</t>
  </si>
  <si>
    <t>Yi-2</t>
  </si>
  <si>
    <t>Tibetan-2</t>
  </si>
  <si>
    <t>JPT-Japanese</t>
  </si>
  <si>
    <t>India-IE</t>
  </si>
  <si>
    <t>Tibeto-Burman-India</t>
  </si>
  <si>
    <t>Austronesian-ISEA</t>
  </si>
  <si>
    <t>Austronesian-Taiwan</t>
  </si>
  <si>
    <t>Taiwan-Han</t>
  </si>
  <si>
    <t>Hainan-Han</t>
  </si>
  <si>
    <t>Vietnam-North</t>
  </si>
  <si>
    <t>Yunnan-Han</t>
  </si>
  <si>
    <t>Guizhou-Han</t>
  </si>
  <si>
    <t>Sichuan-Han</t>
  </si>
  <si>
    <t>Chongqing-Han</t>
  </si>
  <si>
    <t>Guangxi-Han</t>
  </si>
  <si>
    <t>Guangdong-Han</t>
  </si>
  <si>
    <t>Fujian-Han</t>
  </si>
  <si>
    <t>Shanghai-Han</t>
  </si>
  <si>
    <t>Zhejiang-Han</t>
  </si>
  <si>
    <t>Jiangsu-Han</t>
  </si>
  <si>
    <t>Jiangxi-Han</t>
  </si>
  <si>
    <t>Hunan-Han</t>
  </si>
  <si>
    <t>Anhui-Han</t>
  </si>
  <si>
    <t>Henan-Han</t>
  </si>
  <si>
    <t>Shandong-Han</t>
  </si>
  <si>
    <t>Hubei-Han</t>
  </si>
  <si>
    <t>Shanxi-Han</t>
  </si>
  <si>
    <t>Shaanxi-Han</t>
  </si>
  <si>
    <t>Gansu-Han</t>
  </si>
  <si>
    <t>Qinghai-Han</t>
  </si>
  <si>
    <t>Xinjiang-Han</t>
  </si>
  <si>
    <t>Hebei-Han</t>
  </si>
  <si>
    <t>Tianjin-Han</t>
  </si>
  <si>
    <t>Beijing-Han</t>
  </si>
  <si>
    <t>Neimenggu-Han</t>
  </si>
  <si>
    <t>Jilin-Han</t>
  </si>
  <si>
    <t>Liaoning-Han</t>
  </si>
  <si>
    <t>Heilongjiang-Han</t>
  </si>
  <si>
    <t>0 or 5.88% *</t>
    <phoneticPr fontId="2" type="noConversion"/>
  </si>
  <si>
    <t>8.5% #</t>
    <phoneticPr fontId="2" type="noConversion"/>
  </si>
  <si>
    <t xml:space="preserve">Basal M9 </t>
    <phoneticPr fontId="2" type="noConversion"/>
  </si>
  <si>
    <t>La368</t>
  </si>
  <si>
    <t>All sites</t>
    <phoneticPr fontId="8" type="noConversion"/>
  </si>
  <si>
    <t>Transversions only</t>
    <phoneticPr fontId="8" type="noConversion"/>
  </si>
  <si>
    <t>Source1</t>
    <phoneticPr fontId="8" type="noConversion"/>
  </si>
  <si>
    <t>f3-value</t>
    <phoneticPr fontId="8" type="noConversion"/>
  </si>
  <si>
    <t>Z-score</t>
    <phoneticPr fontId="8" type="noConversion"/>
  </si>
  <si>
    <t>SNPs</t>
    <phoneticPr fontId="1" type="noConversion"/>
  </si>
  <si>
    <t>Z-score</t>
    <phoneticPr fontId="8" type="noConversion"/>
  </si>
  <si>
    <t>SNPs</t>
    <phoneticPr fontId="1" type="noConversion"/>
  </si>
  <si>
    <t>MZR</t>
    <phoneticPr fontId="8" type="noConversion"/>
  </si>
  <si>
    <t>MZR</t>
    <phoneticPr fontId="8" type="noConversion"/>
  </si>
  <si>
    <t>MZR</t>
    <phoneticPr fontId="8" type="noConversion"/>
  </si>
  <si>
    <t>SAS_BEB</t>
  </si>
  <si>
    <t>SAS_GIH</t>
  </si>
  <si>
    <t>SAS_ITU</t>
  </si>
  <si>
    <t>SAS_PJL</t>
  </si>
  <si>
    <t>EUR_FIN</t>
  </si>
  <si>
    <t>EUR_GBR</t>
  </si>
  <si>
    <t>EUR_IBS</t>
  </si>
  <si>
    <t>EUR_TSI</t>
  </si>
  <si>
    <t>AFR_ACB</t>
  </si>
  <si>
    <t>AFR_ASW</t>
  </si>
  <si>
    <t>AFR_ESN</t>
  </si>
  <si>
    <t>AFR_GWD</t>
  </si>
  <si>
    <t>AFR_LWK</t>
  </si>
  <si>
    <t>AFR_MSL</t>
  </si>
  <si>
    <t>AFR_YRI</t>
  </si>
  <si>
    <t>Z-score</t>
    <phoneticPr fontId="1" type="noConversion"/>
  </si>
  <si>
    <t>KHV</t>
  </si>
  <si>
    <t>MZR</t>
    <phoneticPr fontId="8" type="noConversion"/>
  </si>
  <si>
    <t>Denisovan</t>
  </si>
  <si>
    <t>Chimpanzee</t>
  </si>
  <si>
    <t>MZR</t>
  </si>
  <si>
    <t>JPT</t>
  </si>
  <si>
    <t>AltaiNeanderthal</t>
  </si>
  <si>
    <t>Geographic Origin</t>
    <phoneticPr fontId="1" type="noConversion"/>
  </si>
  <si>
    <t>Country</t>
    <phoneticPr fontId="1" type="noConversion"/>
  </si>
  <si>
    <t>Longitude</t>
    <phoneticPr fontId="1" type="noConversion"/>
  </si>
  <si>
    <t>China</t>
    <phoneticPr fontId="1" type="noConversion"/>
  </si>
  <si>
    <t>MZR</t>
    <phoneticPr fontId="1" type="noConversion"/>
  </si>
  <si>
    <t>China</t>
  </si>
  <si>
    <t>Brazil</t>
  </si>
  <si>
    <t>Chile</t>
  </si>
  <si>
    <t>USA</t>
  </si>
  <si>
    <t>Anzick</t>
  </si>
  <si>
    <t>Russia</t>
  </si>
  <si>
    <t>MA1</t>
  </si>
  <si>
    <t>Sidelkino</t>
  </si>
  <si>
    <t>Mesolithic</t>
  </si>
  <si>
    <t>Georgia</t>
  </si>
  <si>
    <t>Italy</t>
  </si>
  <si>
    <t>Villabruna</t>
  </si>
  <si>
    <t>Turkey</t>
  </si>
  <si>
    <t>Boncuklu</t>
  </si>
  <si>
    <t>Morocco</t>
  </si>
  <si>
    <t>LapaDoSanto</t>
  </si>
  <si>
    <t>Argentina</t>
  </si>
  <si>
    <t>Peru</t>
  </si>
  <si>
    <t>kennewick</t>
  </si>
  <si>
    <t>Karelia</t>
  </si>
  <si>
    <t>Germany</t>
  </si>
  <si>
    <t>Hungary</t>
  </si>
  <si>
    <t>Iran</t>
  </si>
  <si>
    <t>GanjDareh</t>
  </si>
  <si>
    <t>HajjiFiruz</t>
  </si>
  <si>
    <t>Latvia</t>
  </si>
  <si>
    <t>Luxembourg</t>
  </si>
  <si>
    <t>Sweden</t>
  </si>
  <si>
    <t>Cameroon</t>
  </si>
  <si>
    <t>Nigeria</t>
  </si>
  <si>
    <t>YRI</t>
  </si>
  <si>
    <t>CEU</t>
  </si>
  <si>
    <t>STU</t>
  </si>
  <si>
    <t>Vietnam</t>
  </si>
  <si>
    <t>Japan</t>
  </si>
  <si>
    <t>Canada</t>
  </si>
  <si>
    <t>MXL</t>
  </si>
  <si>
    <t>Colombia</t>
  </si>
  <si>
    <t>CLM</t>
  </si>
  <si>
    <t>PUR</t>
  </si>
  <si>
    <t>PEL</t>
  </si>
  <si>
    <t>ArroyoSeco2</t>
  </si>
  <si>
    <t>Source2</t>
    <phoneticPr fontId="8" type="noConversion"/>
  </si>
  <si>
    <t>Target</t>
    <phoneticPr fontId="8" type="noConversion"/>
  </si>
  <si>
    <t>L5694</t>
  </si>
  <si>
    <t>LD2</t>
  </si>
  <si>
    <t>China_Fujian_Liangdao1-8.2kya</t>
  </si>
  <si>
    <t>China_Fujian_Chuanyun94-0.3kya</t>
  </si>
  <si>
    <t>China_Fujian_Qihe2-8.4kya</t>
  </si>
  <si>
    <t>NuiNap-I</t>
    <phoneticPr fontId="1" type="noConversion"/>
  </si>
  <si>
    <t>NuiNap</t>
  </si>
  <si>
    <t>Vietnam_N</t>
  </si>
  <si>
    <t>ManBac</t>
  </si>
  <si>
    <t>LN</t>
    <phoneticPr fontId="1" type="noConversion"/>
  </si>
  <si>
    <t>Vt719</t>
  </si>
  <si>
    <t>BA</t>
  </si>
  <si>
    <t>LasLocas</t>
  </si>
  <si>
    <t>Teouma</t>
  </si>
  <si>
    <t>TAN002</t>
  </si>
  <si>
    <t>MAL</t>
    <phoneticPr fontId="1" type="noConversion"/>
  </si>
  <si>
    <t>FUT</t>
    <phoneticPr fontId="1" type="noConversion"/>
  </si>
  <si>
    <t>AHUR_2064, AHUR770c</t>
    <phoneticPr fontId="1" type="noConversion"/>
  </si>
  <si>
    <t>shukaKaa</t>
  </si>
  <si>
    <t>SanNicolas-II</t>
    <phoneticPr fontId="1" type="noConversion"/>
  </si>
  <si>
    <t>SanNicolas</t>
  </si>
  <si>
    <t>PaleoAleut</t>
  </si>
  <si>
    <t>I0719</t>
  </si>
  <si>
    <t>Chaco</t>
  </si>
  <si>
    <t>LovelockCave</t>
  </si>
  <si>
    <t>Clemente</t>
  </si>
  <si>
    <t>Chumash</t>
  </si>
  <si>
    <t>CR-01, SM-01</t>
    <phoneticPr fontId="1" type="noConversion"/>
  </si>
  <si>
    <t>Athabaskan</t>
  </si>
  <si>
    <t>USR1</t>
  </si>
  <si>
    <t>Ukraine_N</t>
  </si>
  <si>
    <t>I5876</t>
  </si>
  <si>
    <t>I5885</t>
  </si>
  <si>
    <t>Ukraine_HG</t>
    <phoneticPr fontId="1" type="noConversion"/>
  </si>
  <si>
    <t>Tep</t>
    <phoneticPr fontId="1" type="noConversion"/>
  </si>
  <si>
    <t>KRD</t>
    <phoneticPr fontId="1" type="noConversion"/>
  </si>
  <si>
    <t>Turkey_N-</t>
  </si>
  <si>
    <t>Luk84, Luk7</t>
    <phoneticPr fontId="1" type="noConversion"/>
  </si>
  <si>
    <t>CBT018</t>
  </si>
  <si>
    <t>HangingCoffin</t>
    <phoneticPr fontId="1" type="noConversion"/>
  </si>
  <si>
    <t>BanChiang</t>
  </si>
  <si>
    <t>Thailand_BA</t>
  </si>
  <si>
    <t>I4458</t>
  </si>
  <si>
    <t>Hanben</t>
  </si>
  <si>
    <t>I13721</t>
  </si>
  <si>
    <t>I0017</t>
  </si>
  <si>
    <t>Sweden_Mesolithic</t>
  </si>
  <si>
    <t>Sweden_HG</t>
  </si>
  <si>
    <t>I10899</t>
  </si>
  <si>
    <t>Spain_HG</t>
  </si>
  <si>
    <t>Spain_EN</t>
  </si>
  <si>
    <t>ElMiron</t>
  </si>
  <si>
    <t>Azilian</t>
  </si>
  <si>
    <t>I5405</t>
  </si>
  <si>
    <t>Serbia_Mesolithic-II</t>
    <phoneticPr fontId="1" type="noConversion"/>
  </si>
  <si>
    <t>Serbia_Mesolithic</t>
  </si>
  <si>
    <t>Serbia_EN</t>
  </si>
  <si>
    <t>Yana_old</t>
    <phoneticPr fontId="1" type="noConversion"/>
  </si>
  <si>
    <t>Ust_Ishim</t>
  </si>
  <si>
    <t>I7759</t>
  </si>
  <si>
    <t>UKY001</t>
  </si>
  <si>
    <t>I1960</t>
  </si>
  <si>
    <t>Sunghir</t>
    <phoneticPr fontId="1" type="noConversion"/>
  </si>
  <si>
    <t>Shamanka</t>
  </si>
  <si>
    <t>I0124</t>
  </si>
  <si>
    <t>Popovo2</t>
  </si>
  <si>
    <t>Lokomotiv</t>
  </si>
  <si>
    <t>DA340</t>
  </si>
  <si>
    <t>Kostenki12, Kostenki13</t>
    <phoneticPr fontId="1" type="noConversion"/>
  </si>
  <si>
    <t>Kostenki14</t>
  </si>
  <si>
    <t>Kolyma_River</t>
  </si>
  <si>
    <t>UzOO77</t>
  </si>
  <si>
    <t>DevilsCave</t>
  </si>
  <si>
    <t>Denisova</t>
  </si>
  <si>
    <t>ANG001</t>
  </si>
  <si>
    <t>Altai</t>
  </si>
  <si>
    <t>AfontovaGora3</t>
  </si>
  <si>
    <t>AfontovaGora2</t>
  </si>
  <si>
    <t>Oase1</t>
  </si>
  <si>
    <t>Muierii2</t>
  </si>
  <si>
    <t>I2532, I2533</t>
    <phoneticPr fontId="1" type="noConversion"/>
  </si>
  <si>
    <t>Cioclovina1</t>
  </si>
  <si>
    <t>TIB001, TIB002</t>
    <phoneticPr fontId="1" type="noConversion"/>
  </si>
  <si>
    <t>SantaElena</t>
  </si>
  <si>
    <t>PuntaCandelero</t>
  </si>
  <si>
    <t>PasodelIndio-</t>
  </si>
  <si>
    <t>I13541</t>
    <phoneticPr fontId="1" type="noConversion"/>
  </si>
  <si>
    <t>I13326</t>
  </si>
  <si>
    <t>LOI001</t>
  </si>
  <si>
    <t>I13539</t>
  </si>
  <si>
    <t>I13441</t>
  </si>
  <si>
    <t>CMS001_merged</t>
  </si>
  <si>
    <t>Ychsma</t>
  </si>
  <si>
    <t>I2253</t>
  </si>
  <si>
    <t>Ullujaya</t>
  </si>
  <si>
    <t>SMP5</t>
  </si>
  <si>
    <t>SanSebastian</t>
  </si>
  <si>
    <t>RioUncallane</t>
  </si>
  <si>
    <t>I2233</t>
  </si>
  <si>
    <t>Palpa</t>
  </si>
  <si>
    <t>I2238, I2262</t>
    <phoneticPr fontId="1" type="noConversion"/>
  </si>
  <si>
    <t>I0971, I0968</t>
    <phoneticPr fontId="1" type="noConversion"/>
  </si>
  <si>
    <t>I0974, I0975, I0045</t>
    <phoneticPr fontId="1" type="noConversion"/>
  </si>
  <si>
    <t>Lima</t>
  </si>
  <si>
    <t>I0041, I0238, I0038</t>
    <phoneticPr fontId="1" type="noConversion"/>
  </si>
  <si>
    <t>I0039, I0040</t>
    <phoneticPr fontId="1" type="noConversion"/>
  </si>
  <si>
    <t>Laramate</t>
  </si>
  <si>
    <t>Lambayeque</t>
  </si>
  <si>
    <t>I2261</t>
  </si>
  <si>
    <t>K1</t>
  </si>
  <si>
    <t>I2545</t>
  </si>
  <si>
    <t>I2268</t>
  </si>
  <si>
    <t>I2252</t>
  </si>
  <si>
    <t>Chimu</t>
  </si>
  <si>
    <t>Galgada</t>
  </si>
  <si>
    <t>ElBrujo</t>
    <phoneticPr fontId="1" type="noConversion"/>
  </si>
  <si>
    <t>I2242</t>
  </si>
  <si>
    <t>CP29</t>
    <phoneticPr fontId="1" type="noConversion"/>
  </si>
  <si>
    <t>CP8, CUN008</t>
    <phoneticPr fontId="1" type="noConversion"/>
  </si>
  <si>
    <t>Chincha</t>
  </si>
  <si>
    <t>Chanka</t>
  </si>
  <si>
    <t>I2543</t>
  </si>
  <si>
    <t>Hum</t>
    <phoneticPr fontId="1" type="noConversion"/>
  </si>
  <si>
    <t>Samdzong</t>
  </si>
  <si>
    <t>Mebrak</t>
  </si>
  <si>
    <t>C1</t>
  </si>
  <si>
    <t>I7238</t>
  </si>
  <si>
    <t>Iberomaurusian</t>
  </si>
  <si>
    <t>IAM.3, IAM.4, IAM.6</t>
    <phoneticPr fontId="1" type="noConversion"/>
  </si>
  <si>
    <t>Mongolia_North</t>
  </si>
  <si>
    <t>Mongolia_East</t>
  </si>
  <si>
    <t>F9, MOM6</t>
    <phoneticPr fontId="1" type="noConversion"/>
  </si>
  <si>
    <t>B-03</t>
  </si>
  <si>
    <t>Pericues</t>
  </si>
  <si>
    <t>B-04, MX-01</t>
    <phoneticPr fontId="1" type="noConversion"/>
  </si>
  <si>
    <t>Ma911</t>
  </si>
  <si>
    <t>Ma912</t>
  </si>
  <si>
    <t>Ma</t>
    <phoneticPr fontId="1" type="noConversion"/>
  </si>
  <si>
    <t>I2966, I2967</t>
    <phoneticPr fontId="1" type="noConversion"/>
  </si>
  <si>
    <t>Loschbour, I0001</t>
    <phoneticPr fontId="1" type="noConversion"/>
  </si>
  <si>
    <t>Donkalnis7</t>
  </si>
  <si>
    <t>Donkalnis4, Spiginas4</t>
    <phoneticPr fontId="1" type="noConversion"/>
  </si>
  <si>
    <t>Latvia_HG</t>
    <phoneticPr fontId="1" type="noConversion"/>
  </si>
  <si>
    <t>TamPaPing</t>
  </si>
  <si>
    <t>La898</t>
  </si>
  <si>
    <t>PPNC</t>
  </si>
  <si>
    <t>PPNB-II</t>
    <phoneticPr fontId="1" type="noConversion"/>
  </si>
  <si>
    <t>PPNB-I</t>
    <phoneticPr fontId="1" type="noConversion"/>
  </si>
  <si>
    <t>Jomon-II</t>
    <phoneticPr fontId="1" type="noConversion"/>
  </si>
  <si>
    <t>Jomon</t>
  </si>
  <si>
    <t>IK002</t>
  </si>
  <si>
    <t>Paglicci</t>
    <phoneticPr fontId="1" type="noConversion"/>
  </si>
  <si>
    <t>Ostuni</t>
    <phoneticPr fontId="1" type="noConversion"/>
  </si>
  <si>
    <t>I2158</t>
  </si>
  <si>
    <t>R_N</t>
    <phoneticPr fontId="1" type="noConversion"/>
  </si>
  <si>
    <t>R15</t>
    <phoneticPr fontId="1" type="noConversion"/>
  </si>
  <si>
    <t>R11, R7</t>
    <phoneticPr fontId="1" type="noConversion"/>
  </si>
  <si>
    <t>Continenza</t>
  </si>
  <si>
    <t>R1014</t>
  </si>
  <si>
    <t>PPNB</t>
  </si>
  <si>
    <t>Natufian</t>
  </si>
  <si>
    <t>TepeAbdulHosein</t>
  </si>
  <si>
    <t>I1671</t>
  </si>
  <si>
    <t>I1293</t>
  </si>
  <si>
    <t>GanjDareh-II</t>
    <phoneticPr fontId="1" type="noConversion"/>
  </si>
  <si>
    <t>LoyangUjung</t>
  </si>
  <si>
    <t>Vinca</t>
  </si>
  <si>
    <t>I2357</t>
  </si>
  <si>
    <t>LBK</t>
  </si>
  <si>
    <t>Starcevo</t>
  </si>
  <si>
    <t>Koros</t>
  </si>
  <si>
    <t>ALPc</t>
  </si>
  <si>
    <t>ALPc_MN</t>
    <phoneticPr fontId="1" type="noConversion"/>
  </si>
  <si>
    <t>Szakalhat</t>
  </si>
  <si>
    <t>AnseGourde</t>
  </si>
  <si>
    <t>I2937</t>
  </si>
  <si>
    <t>Rev5, I5427</t>
    <phoneticPr fontId="1" type="noConversion"/>
  </si>
  <si>
    <t>Ofnet</t>
  </si>
  <si>
    <t>BOT</t>
  </si>
  <si>
    <t>HohleFels</t>
    <phoneticPr fontId="1" type="noConversion"/>
  </si>
  <si>
    <t>Falkenstein</t>
  </si>
  <si>
    <t>EN_LBK</t>
  </si>
  <si>
    <t>Burkhardtshohle</t>
  </si>
  <si>
    <t>Brillenhohle</t>
  </si>
  <si>
    <t>Bockstein</t>
  </si>
  <si>
    <t>SATP</t>
  </si>
  <si>
    <t>KK1</t>
  </si>
  <si>
    <t>PER</t>
    <phoneticPr fontId="1" type="noConversion"/>
  </si>
  <si>
    <t>LesCloseaux13</t>
  </si>
  <si>
    <t>Iboussieres</t>
    <phoneticPr fontId="1" type="noConversion"/>
  </si>
  <si>
    <t>Chaudardes1</t>
  </si>
  <si>
    <t>BerryAuBac</t>
  </si>
  <si>
    <t>Macao</t>
  </si>
  <si>
    <t>I14992</t>
  </si>
  <si>
    <t>I14994</t>
  </si>
  <si>
    <t>I14991</t>
  </si>
  <si>
    <t>LaCaleta</t>
  </si>
  <si>
    <t>JuanDolio</t>
    <phoneticPr fontId="1" type="noConversion"/>
  </si>
  <si>
    <t>ElSoco</t>
  </si>
  <si>
    <t>I18437, I18134</t>
    <phoneticPr fontId="1" type="noConversion"/>
  </si>
  <si>
    <t>I14990</t>
  </si>
  <si>
    <t>CuevaRoja</t>
  </si>
  <si>
    <t>CuevaJuana</t>
  </si>
  <si>
    <t>Atajadizo</t>
  </si>
  <si>
    <t>I10126</t>
  </si>
  <si>
    <t>Geoksyur</t>
  </si>
  <si>
    <t>Vestonice</t>
    <phoneticPr fontId="1" type="noConversion"/>
  </si>
  <si>
    <t>PlayadelMango</t>
    <phoneticPr fontId="1" type="noConversion"/>
  </si>
  <si>
    <t>MTO001</t>
  </si>
  <si>
    <t>CAA002, CAA001003</t>
    <phoneticPr fontId="1" type="noConversion"/>
  </si>
  <si>
    <t>GUY001, GUY002, GUY003</t>
    <phoneticPr fontId="1" type="noConversion"/>
  </si>
  <si>
    <t>ELM001</t>
  </si>
  <si>
    <t>CuevaPerico</t>
  </si>
  <si>
    <t>CuevaEsqueletos</t>
  </si>
  <si>
    <t>CuevaCalero</t>
  </si>
  <si>
    <t>CanimarAbajo</t>
  </si>
  <si>
    <t>Croatia_MN</t>
  </si>
  <si>
    <t>I1875</t>
  </si>
  <si>
    <t>Croatia_EN</t>
  </si>
  <si>
    <t>LJM</t>
    <phoneticPr fontId="1" type="noConversion"/>
  </si>
  <si>
    <t>JCKM1-1</t>
  </si>
  <si>
    <t>DCZ</t>
    <phoneticPr fontId="1" type="noConversion"/>
  </si>
  <si>
    <t>ZLNR</t>
    <phoneticPr fontId="1" type="noConversion"/>
  </si>
  <si>
    <t>WQM4</t>
  </si>
  <si>
    <t>MZGM</t>
    <phoneticPr fontId="1" type="noConversion"/>
  </si>
  <si>
    <t>MGS</t>
    <phoneticPr fontId="1" type="noConversion"/>
  </si>
  <si>
    <t>91KL</t>
    <phoneticPr fontId="1" type="noConversion"/>
  </si>
  <si>
    <t>HMF32</t>
  </si>
  <si>
    <t>EDM</t>
    <phoneticPr fontId="1" type="noConversion"/>
  </si>
  <si>
    <t>SM-SGDLM</t>
    <phoneticPr fontId="1" type="noConversion"/>
  </si>
  <si>
    <t>BLSM</t>
    <phoneticPr fontId="1" type="noConversion"/>
  </si>
  <si>
    <t>XW-M1R18</t>
  </si>
  <si>
    <t>WG</t>
  </si>
  <si>
    <t>WD-WT1H16, WD-WT5M2</t>
    <phoneticPr fontId="1" type="noConversion"/>
  </si>
  <si>
    <t>PLT</t>
    <phoneticPr fontId="1" type="noConversion"/>
  </si>
  <si>
    <t>LGM41, LGM79</t>
    <phoneticPr fontId="1" type="noConversion"/>
  </si>
  <si>
    <t>JXNTM23, JXNTM2</t>
    <phoneticPr fontId="1" type="noConversion"/>
  </si>
  <si>
    <t>HJTM107, HJTM109</t>
    <phoneticPr fontId="1" type="noConversion"/>
  </si>
  <si>
    <t>HJTM115, HJTW13</t>
    <phoneticPr fontId="1" type="noConversion"/>
  </si>
  <si>
    <t>Wuzhuangguoliang-</t>
  </si>
  <si>
    <t>Tianyuan</t>
  </si>
  <si>
    <t>Tianshan</t>
  </si>
  <si>
    <t>Boshan</t>
  </si>
  <si>
    <t>Xiaojingshan</t>
  </si>
  <si>
    <t>Xiaogao</t>
  </si>
  <si>
    <t>Bianbian</t>
  </si>
  <si>
    <t>Yumin</t>
  </si>
  <si>
    <t>MLDG-1704</t>
    <phoneticPr fontId="1" type="noConversion"/>
  </si>
  <si>
    <t>Xitoucun</t>
  </si>
  <si>
    <t>Tanshishan</t>
  </si>
  <si>
    <t>SuogangB1, SuogangB3</t>
    <phoneticPr fontId="1" type="noConversion"/>
  </si>
  <si>
    <t>Qihe2</t>
  </si>
  <si>
    <t>LD1</t>
  </si>
  <si>
    <t>SA5832</t>
  </si>
  <si>
    <t>I14009, I17497</t>
    <phoneticPr fontId="1" type="noConversion"/>
  </si>
  <si>
    <t>I2537</t>
  </si>
  <si>
    <t>I1753</t>
  </si>
  <si>
    <t>I11974</t>
  </si>
  <si>
    <t>IPK12, IPK13a</t>
    <phoneticPr fontId="1" type="noConversion"/>
  </si>
  <si>
    <t>I1752, I1754</t>
    <phoneticPr fontId="1" type="noConversion"/>
  </si>
  <si>
    <t>Chinchorroi15</t>
  </si>
  <si>
    <t>I2539, I2540,I2538</t>
    <phoneticPr fontId="1" type="noConversion"/>
  </si>
  <si>
    <t>IPY08b, IPY10</t>
    <phoneticPr fontId="1" type="noConversion"/>
  </si>
  <si>
    <t>A460</t>
  </si>
  <si>
    <t>XIV_C_748</t>
  </si>
  <si>
    <t>I10427</t>
  </si>
  <si>
    <t>MARC1491, MARC481</t>
    <phoneticPr fontId="1" type="noConversion"/>
  </si>
  <si>
    <t>XVII-B-939</t>
  </si>
  <si>
    <t>Lucier</t>
  </si>
  <si>
    <t>LateDorset-XIV-H_126</t>
  </si>
  <si>
    <t>CK-13</t>
  </si>
  <si>
    <t>I10871, I10872</t>
    <phoneticPr fontId="1" type="noConversion"/>
  </si>
  <si>
    <t>Bulgaria_N</t>
  </si>
  <si>
    <t>MalakPreslavets</t>
  </si>
  <si>
    <t>I0679</t>
  </si>
  <si>
    <t>I0706</t>
  </si>
  <si>
    <t>I2526</t>
  </si>
  <si>
    <t>Sumidouro</t>
    <phoneticPr fontId="1" type="noConversion"/>
  </si>
  <si>
    <t>MOS001</t>
  </si>
  <si>
    <t>LAR001, LAR002</t>
    <phoneticPr fontId="1" type="noConversion"/>
  </si>
  <si>
    <t>Jabuticabeira</t>
  </si>
  <si>
    <t>Enoque65</t>
  </si>
  <si>
    <t>I3443, I5456, I5457</t>
    <phoneticPr fontId="1" type="noConversion"/>
  </si>
  <si>
    <t>GoyetQ-2_udg</t>
  </si>
  <si>
    <t>GoyetQ56-16</t>
  </si>
  <si>
    <t>GoyetQ53-1</t>
  </si>
  <si>
    <t>GoyetQ376-19</t>
  </si>
  <si>
    <t>GoyetQ116-1_udg</t>
  </si>
  <si>
    <t>GoyetQ116-1</t>
  </si>
  <si>
    <t>PC537</t>
  </si>
  <si>
    <t>SouthAndros</t>
  </si>
  <si>
    <t>I13738</t>
  </si>
  <si>
    <t>EleutheraIsl</t>
  </si>
  <si>
    <t>I13318, I13319</t>
    <phoneticPr fontId="1" type="noConversion"/>
  </si>
  <si>
    <t>AbacoIsl</t>
  </si>
  <si>
    <t>I1577</t>
  </si>
  <si>
    <t>I8348, I8349</t>
    <phoneticPr fontId="1" type="noConversion"/>
  </si>
  <si>
    <t>I8351</t>
  </si>
  <si>
    <t>Aconcagua</t>
  </si>
  <si>
    <t>Australian</t>
    <phoneticPr fontId="1" type="noConversion"/>
  </si>
  <si>
    <t>BEB</t>
  </si>
  <si>
    <t>ACB</t>
  </si>
  <si>
    <t>Karitiana</t>
    <phoneticPr fontId="1" type="noConversion"/>
  </si>
  <si>
    <t>Surui</t>
    <phoneticPr fontId="1" type="noConversion"/>
  </si>
  <si>
    <t>Susun</t>
    <phoneticPr fontId="1" type="noConversion"/>
  </si>
  <si>
    <t>Cambodian</t>
    <phoneticPr fontId="1" type="noConversion"/>
  </si>
  <si>
    <t>Saur-2</t>
  </si>
  <si>
    <t>Hezhen</t>
    <phoneticPr fontId="1" type="noConversion"/>
  </si>
  <si>
    <t>Lahu</t>
    <phoneticPr fontId="1" type="noConversion"/>
  </si>
  <si>
    <t>Miao</t>
    <phoneticPr fontId="1" type="noConversion"/>
  </si>
  <si>
    <t>Mongola</t>
    <phoneticPr fontId="1" type="noConversion"/>
  </si>
  <si>
    <t>Naxi</t>
    <phoneticPr fontId="1" type="noConversion"/>
  </si>
  <si>
    <t>Oroqen</t>
    <phoneticPr fontId="1" type="noConversion"/>
  </si>
  <si>
    <t>She</t>
    <phoneticPr fontId="1" type="noConversion"/>
  </si>
  <si>
    <t>Tu</t>
    <phoneticPr fontId="1" type="noConversion"/>
  </si>
  <si>
    <t>Tujia</t>
    <phoneticPr fontId="1" type="noConversion"/>
  </si>
  <si>
    <t>Uyghurs</t>
    <phoneticPr fontId="1" type="noConversion"/>
  </si>
  <si>
    <t>Xibo</t>
    <phoneticPr fontId="1" type="noConversion"/>
  </si>
  <si>
    <t>Yi</t>
    <phoneticPr fontId="1" type="noConversion"/>
  </si>
  <si>
    <t>Piapoco</t>
    <phoneticPr fontId="1" type="noConversion"/>
  </si>
  <si>
    <t>FIN</t>
  </si>
  <si>
    <t>French</t>
    <phoneticPr fontId="1" type="noConversion"/>
  </si>
  <si>
    <t>GWD</t>
  </si>
  <si>
    <t>GBR</t>
  </si>
  <si>
    <t>ITU</t>
  </si>
  <si>
    <t>TSI</t>
  </si>
  <si>
    <t>LWK</t>
  </si>
  <si>
    <t>Jehai</t>
  </si>
  <si>
    <t>Burmese</t>
    <phoneticPr fontId="1" type="noConversion"/>
  </si>
  <si>
    <t>ESN</t>
  </si>
  <si>
    <t>PJL</t>
  </si>
  <si>
    <t>Papuan</t>
    <phoneticPr fontId="1" type="noConversion"/>
  </si>
  <si>
    <t>MSL</t>
  </si>
  <si>
    <t>Korean</t>
    <phoneticPr fontId="1" type="noConversion"/>
  </si>
  <si>
    <t>IBS</t>
  </si>
  <si>
    <t>Ami</t>
    <phoneticPr fontId="1" type="noConversion"/>
  </si>
  <si>
    <t>Atayal</t>
    <phoneticPr fontId="1" type="noConversion"/>
  </si>
  <si>
    <t>Thai</t>
    <phoneticPr fontId="1" type="noConversion"/>
  </si>
  <si>
    <t>ASW</t>
  </si>
  <si>
    <t>GIH</t>
  </si>
  <si>
    <t>Ancient sample</t>
    <phoneticPr fontId="1" type="noConversion"/>
  </si>
  <si>
    <t>Vietnam_NuiNap-2.3kya</t>
  </si>
  <si>
    <t>Vietnam_NuiNap-2.0kya</t>
    <phoneticPr fontId="1" type="noConversion"/>
  </si>
  <si>
    <t>Vietnam_N-3.8kya</t>
    <phoneticPr fontId="1" type="noConversion"/>
  </si>
  <si>
    <t>Vietnam_ManBac-3.8kya</t>
    <phoneticPr fontId="1" type="noConversion"/>
  </si>
  <si>
    <t>Vietnam_LN-4.1kya</t>
  </si>
  <si>
    <t>Vietnam_HonHaiCoTien-0.2kya</t>
  </si>
  <si>
    <t>Vietnam_BA-2.0kya</t>
    <phoneticPr fontId="1" type="noConversion"/>
  </si>
  <si>
    <t>Venezuela_LasLocas-2.3kya</t>
    <phoneticPr fontId="1" type="noConversion"/>
  </si>
  <si>
    <t>Vanuatu_Teouma-2.9kya</t>
    <phoneticPr fontId="1" type="noConversion"/>
  </si>
  <si>
    <t>Vanuatu_Tanna-2.5kya</t>
  </si>
  <si>
    <t>Vanuatu_Malakula-2.3kya</t>
  </si>
  <si>
    <t>Vanuatu_Futuna-1.1kya</t>
  </si>
  <si>
    <t>USA_SpiritCave-11.0kya</t>
  </si>
  <si>
    <t>USA_shukaKaa-10.4kya</t>
  </si>
  <si>
    <t>USA_SanNicolas-4.0kya</t>
    <phoneticPr fontId="1" type="noConversion"/>
  </si>
  <si>
    <t>USA_SanNicolas-1.4kya</t>
    <phoneticPr fontId="1" type="noConversion"/>
  </si>
  <si>
    <t>USA_PaleoAleut-1.2kya</t>
    <phoneticPr fontId="1" type="noConversion"/>
  </si>
  <si>
    <t>USA_PaleoAleut-0.5kya</t>
    <phoneticPr fontId="1" type="noConversion"/>
  </si>
  <si>
    <t>USA_NM_Chaco-0.9kya</t>
    <phoneticPr fontId="1" type="noConversion"/>
  </si>
  <si>
    <t>USA_LovelockCave-1.9kya</t>
    <phoneticPr fontId="1" type="noConversion"/>
  </si>
  <si>
    <t>USA_kennewick-8.8kya</t>
  </si>
  <si>
    <t>USA_Clemente-1.0kya</t>
    <phoneticPr fontId="1" type="noConversion"/>
  </si>
  <si>
    <t>USA_Chumash-1.5kya</t>
    <phoneticPr fontId="1" type="noConversion"/>
  </si>
  <si>
    <t>USA_Chumash-0.8kya</t>
    <phoneticPr fontId="1" type="noConversion"/>
  </si>
  <si>
    <t>USA_Athabaskan-0.7kya</t>
    <phoneticPr fontId="1" type="noConversion"/>
  </si>
  <si>
    <t>USA_Anzick-12.6kya</t>
  </si>
  <si>
    <t>USA_Alaska_USR-11.4kya</t>
  </si>
  <si>
    <t>Ukraine_N-7.3kya</t>
    <phoneticPr fontId="1" type="noConversion"/>
  </si>
  <si>
    <t>Ukraine_Mesolithic-8.5kya</t>
  </si>
  <si>
    <t>Ukraine_Mesolithic-8.1kya</t>
    <phoneticPr fontId="1" type="noConversion"/>
  </si>
  <si>
    <t>Ukraine_Mesolithic-10.4kya</t>
  </si>
  <si>
    <t>Turkey_TepecikCiftlik-8.5kya</t>
  </si>
  <si>
    <t>Turkey_TellKurdu-7.5kya</t>
    <phoneticPr fontId="1" type="noConversion"/>
  </si>
  <si>
    <t>Turkey_N-8.2kya</t>
  </si>
  <si>
    <t>Turkey_N-10.1kya</t>
    <phoneticPr fontId="1" type="noConversion"/>
  </si>
  <si>
    <t>Turkey_Epipaleolithic-15.4kya</t>
  </si>
  <si>
    <t>Turkey_Buyukkaya-7.5kya</t>
    <phoneticPr fontId="1" type="noConversion"/>
  </si>
  <si>
    <t>Turkey_Boncuklu-10.1kya</t>
    <phoneticPr fontId="1" type="noConversion"/>
  </si>
  <si>
    <t>Thailand_LongLongRak-1.7kya</t>
  </si>
  <si>
    <t>Thailand_BanChiang-2.6kya</t>
    <phoneticPr fontId="1" type="noConversion"/>
  </si>
  <si>
    <t>Thailand_BA-3.1kya</t>
    <phoneticPr fontId="1" type="noConversion"/>
  </si>
  <si>
    <t>Thailand_BA-2.6kya</t>
    <phoneticPr fontId="1" type="noConversion"/>
  </si>
  <si>
    <t>Taiwan_Gongguan-3.2kya</t>
    <phoneticPr fontId="1" type="noConversion"/>
  </si>
  <si>
    <t>Sweden_Motala-7.6kya</t>
    <phoneticPr fontId="1" type="noConversion"/>
  </si>
  <si>
    <t>Sweden_Mesolithic-8.9kya</t>
    <phoneticPr fontId="1" type="noConversion"/>
  </si>
  <si>
    <t>Sweden_HG-7.6kya</t>
    <phoneticPr fontId="1" type="noConversion"/>
  </si>
  <si>
    <t>Spain_I10899-24.5kya</t>
  </si>
  <si>
    <t>Spain_HG-7.9kya</t>
    <phoneticPr fontId="1" type="noConversion"/>
  </si>
  <si>
    <t>Spain_EN-7.1kya</t>
    <phoneticPr fontId="1" type="noConversion"/>
  </si>
  <si>
    <t>Spain_ElMiron-18.7kya</t>
  </si>
  <si>
    <t>Spain_Azilian-12.5kya</t>
    <phoneticPr fontId="1" type="noConversion"/>
  </si>
  <si>
    <t>Serbia_N-7.7kya</t>
  </si>
  <si>
    <t>Serbia_Mesolithic-8.6kya</t>
  </si>
  <si>
    <t>Serbia_Mesolithic-10.7kya</t>
    <phoneticPr fontId="1" type="noConversion"/>
  </si>
  <si>
    <t>Serbia_EN-7.8kya</t>
    <phoneticPr fontId="1" type="noConversion"/>
  </si>
  <si>
    <t>Russia_Yana_old-32.0kya</t>
    <phoneticPr fontId="1" type="noConversion"/>
  </si>
  <si>
    <t>Russia_UstIshim-45.0kya</t>
  </si>
  <si>
    <t>Russia_UstBelaya-7.0kya</t>
  </si>
  <si>
    <t>Russia_UKY-14.0kya</t>
    <phoneticPr fontId="1" type="noConversion"/>
  </si>
  <si>
    <t>Russia_Tyumen-8.2kya</t>
  </si>
  <si>
    <t>Russia_Sunghir-33.8kya</t>
  </si>
  <si>
    <t>Russia_Sidelkino-11.3kya</t>
  </si>
  <si>
    <t>Russia_Shamanka-7.5kya</t>
    <phoneticPr fontId="1" type="noConversion"/>
  </si>
  <si>
    <t>Russia_Samara-7.5kya</t>
  </si>
  <si>
    <t>Russia_Popovo-8.2kya</t>
  </si>
  <si>
    <t>Russia_MA1-24.3kya</t>
  </si>
  <si>
    <t>Russia_Lokomotiv-7.6kya</t>
    <phoneticPr fontId="1" type="noConversion"/>
  </si>
  <si>
    <t>Russia_Lokomotiv-7.0kya</t>
    <phoneticPr fontId="1" type="noConversion"/>
  </si>
  <si>
    <t>Russia_Kostenki-34.9kya</t>
  </si>
  <si>
    <t>Russia_Kostenki14-38.1kya</t>
    <phoneticPr fontId="1" type="noConversion"/>
  </si>
  <si>
    <t>Russia_KolymaRiver-9.8kya</t>
  </si>
  <si>
    <t>Russia_Karelia-8.3kya</t>
    <phoneticPr fontId="1" type="noConversion"/>
  </si>
  <si>
    <t>Russia_EHG-7.2kya</t>
  </si>
  <si>
    <t>Russia_DevilsCave-7.6kya</t>
    <phoneticPr fontId="1" type="noConversion"/>
  </si>
  <si>
    <t>Russia_Denisova-52.0kya</t>
  </si>
  <si>
    <t>Russia_Angara-7.3kya</t>
    <phoneticPr fontId="1" type="noConversion"/>
  </si>
  <si>
    <t>Russia_AltaiNeanderthal-52.0kya</t>
  </si>
  <si>
    <t>Russia_AfontovaGora-17.3kya</t>
  </si>
  <si>
    <t>Romania_Oase1-39.6kya</t>
  </si>
  <si>
    <t>Romania_Muierii2-33.3kya</t>
  </si>
  <si>
    <t>Romania_Mesolithic-8.7kya</t>
    <phoneticPr fontId="1" type="noConversion"/>
  </si>
  <si>
    <t>Romania_EN-7.5kya</t>
  </si>
  <si>
    <t>Romania_Cioclovina1-32.4kya</t>
  </si>
  <si>
    <t>PuertoRico_Tibes-1.2kya</t>
    <phoneticPr fontId="1" type="noConversion"/>
  </si>
  <si>
    <t>PuertoRico_SantaElena-0.8kya</t>
    <phoneticPr fontId="1" type="noConversion"/>
  </si>
  <si>
    <t>PuertoRico_PuntaCandelero-1.2kya</t>
    <phoneticPr fontId="1" type="noConversion"/>
  </si>
  <si>
    <t>PuertoRico_PasodelIndio-0.8kya</t>
    <phoneticPr fontId="1" type="noConversion"/>
  </si>
  <si>
    <t>PuertoRico_Monserrate-1.0kya</t>
    <phoneticPr fontId="1" type="noConversion"/>
  </si>
  <si>
    <t>PuertoRico_LosIndios-0.6kya</t>
    <phoneticPr fontId="1" type="noConversion"/>
  </si>
  <si>
    <t>PuertoRico_Collores-1.3kya</t>
    <phoneticPr fontId="1" type="noConversion"/>
  </si>
  <si>
    <t>PuertoRico_CaboRojo-1.0kya</t>
    <phoneticPr fontId="1" type="noConversion"/>
  </si>
  <si>
    <t>Portugal_Mesolithic-8.1kya</t>
  </si>
  <si>
    <t>Peru_Ychsma-0.8kya</t>
    <phoneticPr fontId="1" type="noConversion"/>
  </si>
  <si>
    <t>Peru_WariHighlands-1.0kya</t>
    <phoneticPr fontId="1" type="noConversion"/>
  </si>
  <si>
    <t>Peru_Ullujaya_1.4kya</t>
    <phoneticPr fontId="1" type="noConversion"/>
  </si>
  <si>
    <t>Peru_SoroMikayaPatjxa-6.8kya</t>
  </si>
  <si>
    <t>Peru_SanSebastian-0.6kya</t>
    <phoneticPr fontId="1" type="noConversion"/>
  </si>
  <si>
    <t>Peru_RioUncallane-1.8kya</t>
    <phoneticPr fontId="1" type="noConversion"/>
  </si>
  <si>
    <t>Peru_Paracas-2.3kya</t>
    <phoneticPr fontId="1" type="noConversion"/>
  </si>
  <si>
    <t>Peru_Palpa-0.6kya</t>
    <phoneticPr fontId="1" type="noConversion"/>
  </si>
  <si>
    <t>Peru_Moche-1.6kya</t>
    <phoneticPr fontId="1" type="noConversion"/>
  </si>
  <si>
    <t>Peru_LimaCoast-1.0kya</t>
    <phoneticPr fontId="1" type="noConversion"/>
  </si>
  <si>
    <t>Peru_Lima-1.5kya</t>
    <phoneticPr fontId="1" type="noConversion"/>
  </si>
  <si>
    <t>Peru_Lima-0.7kya</t>
    <phoneticPr fontId="1" type="noConversion"/>
  </si>
  <si>
    <t>Peru_Lauricocha-8.5kya</t>
  </si>
  <si>
    <t>Peru_Lauricocha-4.7kya</t>
  </si>
  <si>
    <t>Peru_Laramate-0.9kya</t>
    <phoneticPr fontId="1" type="noConversion"/>
  </si>
  <si>
    <t>Peru_Lambayeque-1.0kya</t>
    <phoneticPr fontId="1" type="noConversion"/>
  </si>
  <si>
    <t>Peru_LaGalgada-4.1kya</t>
  </si>
  <si>
    <t>Peru_Kaillachuro-4.0kya</t>
  </si>
  <si>
    <t>Peru_Inca-0.5kya</t>
    <phoneticPr fontId="1" type="noConversion"/>
  </si>
  <si>
    <t>Peru_HuacaPrieta-4.5kya</t>
    <phoneticPr fontId="1" type="noConversion"/>
  </si>
  <si>
    <t>Peru_Highlands_Chinchawas-1.0kya</t>
    <phoneticPr fontId="1" type="noConversion"/>
  </si>
  <si>
    <t>Peru_Highlands_Chimu-0.7kya</t>
    <phoneticPr fontId="1" type="noConversion"/>
  </si>
  <si>
    <t>Peru_Galgada-0.6kya</t>
    <phoneticPr fontId="1" type="noConversion"/>
  </si>
  <si>
    <t>Peru_ElBrujo-1.3kya</t>
    <phoneticPr fontId="1" type="noConversion"/>
  </si>
  <si>
    <t>Peru_ElBrujo-0.9kya</t>
    <phoneticPr fontId="1" type="noConversion"/>
  </si>
  <si>
    <t>Peru_Cuncaicha-9.0kya</t>
  </si>
  <si>
    <t>Peru_Cuncaicha-3.7kya</t>
  </si>
  <si>
    <t>Peru_Chincha-0.5kya</t>
    <phoneticPr fontId="1" type="noConversion"/>
  </si>
  <si>
    <t>Peru_Chanka-0.7kya</t>
    <phoneticPr fontId="1" type="noConversion"/>
  </si>
  <si>
    <t>Peru_Campanayuq-1.0kya</t>
    <phoneticPr fontId="1" type="noConversion"/>
  </si>
  <si>
    <t>Norway_Mesolithic-9.4kya</t>
  </si>
  <si>
    <t>Nepal_Samdzong-1.5kya</t>
    <phoneticPr fontId="1" type="noConversion"/>
  </si>
  <si>
    <t>Nepal_Mebrak-2.1kya</t>
    <phoneticPr fontId="1" type="noConversion"/>
  </si>
  <si>
    <t>Nepal_Chokhopani-2.8kya</t>
  </si>
  <si>
    <t>Montenegro-3.0kya</t>
  </si>
  <si>
    <t>Morocco_Iberomaurusian-14.5kya</t>
    <phoneticPr fontId="1" type="noConversion"/>
  </si>
  <si>
    <t>Morocco_EN-7.3kya</t>
  </si>
  <si>
    <t>Mongolia_North-7.5kya</t>
    <phoneticPr fontId="1" type="noConversion"/>
  </si>
  <si>
    <t>Mongolia_East-7.1kya</t>
    <phoneticPr fontId="1" type="noConversion"/>
  </si>
  <si>
    <t>Mexico_PreColumbian-3.2kya</t>
  </si>
  <si>
    <t>Mexico_Pericues-2.7kya</t>
  </si>
  <si>
    <t>Mexico_Pericues-0.5kya</t>
    <phoneticPr fontId="1" type="noConversion"/>
  </si>
  <si>
    <t>Mexico_Baja-2.7kya</t>
  </si>
  <si>
    <t>Malaysia_Hoabinhian-4.3kya</t>
  </si>
  <si>
    <t>Malaysia_GuaChaCave-2.5kya</t>
  </si>
  <si>
    <t>Malaysia_Borneo-0.4kya</t>
  </si>
  <si>
    <t>Malawi_Hora-8.5kya</t>
    <phoneticPr fontId="1" type="noConversion"/>
  </si>
  <si>
    <t>Luxembourg_Loschbour-8.1kya</t>
  </si>
  <si>
    <t>Lithuania_Narva-7.2kya</t>
  </si>
  <si>
    <t>Lithuania_Mesolithic-8.1kya</t>
  </si>
  <si>
    <t>Latvia_HG-7.7kya</t>
  </si>
  <si>
    <t>Laos_TamPaPing-2.6kya</t>
    <phoneticPr fontId="1" type="noConversion"/>
  </si>
  <si>
    <t>Laos_Huapan-6.0kya</t>
  </si>
  <si>
    <t>Laos_Hoabinhian-7.9kya</t>
  </si>
  <si>
    <t>Jordan_PPNC-8.8kya</t>
    <phoneticPr fontId="1" type="noConversion"/>
  </si>
  <si>
    <t>Jordan_PPNB-9.4kya</t>
  </si>
  <si>
    <t>Jordan_Jordan_PPNB-10.1kya</t>
    <phoneticPr fontId="1" type="noConversion"/>
  </si>
  <si>
    <t>Japan_Jomon-3.6kya</t>
    <phoneticPr fontId="1" type="noConversion"/>
  </si>
  <si>
    <t>Japan_Jomon-3.2kya</t>
  </si>
  <si>
    <t>Japan_Jomon-2.6kya</t>
    <phoneticPr fontId="1" type="noConversion"/>
  </si>
  <si>
    <t>Italy_Villabruna-14.0kya</t>
  </si>
  <si>
    <t>Italy_Paglicci-30.3kya</t>
  </si>
  <si>
    <t>Italy_Ostuni-28.3kya</t>
  </si>
  <si>
    <t>Italy_OrienteC-14.3kya</t>
  </si>
  <si>
    <t>Italy_N-7.5kya</t>
    <phoneticPr fontId="1" type="noConversion"/>
  </si>
  <si>
    <t>Italy_Mesolithic-9.1kya</t>
  </si>
  <si>
    <t>Italy_Mesolithic-11.3kya</t>
    <phoneticPr fontId="1" type="noConversion"/>
  </si>
  <si>
    <t>Italy_Continenza-10.9kya</t>
  </si>
  <si>
    <t>Italy_C-7.1kya</t>
  </si>
  <si>
    <t>Israel_PPNB-8.2kya</t>
    <phoneticPr fontId="1" type="noConversion"/>
  </si>
  <si>
    <t>Israel_Natufian-12.8kya</t>
  </si>
  <si>
    <t>Iran_TepeAbdulHosein-9.7kya</t>
  </si>
  <si>
    <t>Iran_SehGabi-7.7kya</t>
  </si>
  <si>
    <t>Iran_HotuIIIb-10.8kya</t>
    <phoneticPr fontId="1" type="noConversion"/>
  </si>
  <si>
    <t>Iran_HajjiFiruz-7.9kya</t>
    <phoneticPr fontId="1" type="noConversion"/>
  </si>
  <si>
    <t>Iran_GanjDareh-9.9kya</t>
  </si>
  <si>
    <t>Iran_GanjDareh_N-10.0kya</t>
    <phoneticPr fontId="1" type="noConversion"/>
  </si>
  <si>
    <t>Indonesia_LoyangUjung-2.0kya</t>
    <phoneticPr fontId="1" type="noConversion"/>
  </si>
  <si>
    <t>Hungary_Vinca-7.2kya</t>
    <phoneticPr fontId="1" type="noConversion"/>
  </si>
  <si>
    <t>Hungary_Szakalhat-7.1kya</t>
    <phoneticPr fontId="1" type="noConversion"/>
  </si>
  <si>
    <t>Hungary_LBK-7.1kya</t>
    <phoneticPr fontId="1" type="noConversion"/>
  </si>
  <si>
    <t>Hungary_EN_Starcevo-7.6kya</t>
    <phoneticPr fontId="1" type="noConversion"/>
  </si>
  <si>
    <t>Hungary_EN_Koros-7.6kya</t>
    <phoneticPr fontId="1" type="noConversion"/>
  </si>
  <si>
    <t>Hungary_ALPc-7.1kya</t>
    <phoneticPr fontId="1" type="noConversion"/>
  </si>
  <si>
    <t>Hungary_ALPc_MN-7.1kya</t>
    <phoneticPr fontId="1" type="noConversion"/>
  </si>
  <si>
    <t>Hungary_ALBK_Szakalhat-7.1kya</t>
    <phoneticPr fontId="1" type="noConversion"/>
  </si>
  <si>
    <t>Guadeloupe_AnseGourde-8.1kya</t>
    <phoneticPr fontId="1" type="noConversion"/>
  </si>
  <si>
    <t>Greece_Peloponnese-7.4kya</t>
    <phoneticPr fontId="1" type="noConversion"/>
  </si>
  <si>
    <t>Greece_N-8.1kya</t>
  </si>
  <si>
    <t>Greece_I2937-7.4kya</t>
  </si>
  <si>
    <t>GreatBritain_Mesolithic-9.4kya</t>
    <phoneticPr fontId="1" type="noConversion"/>
  </si>
  <si>
    <t>England_Mesolithic-9.7kya</t>
    <phoneticPr fontId="1" type="noConversion"/>
  </si>
  <si>
    <t>England_Mesolithic-10.5kya</t>
    <phoneticPr fontId="1" type="noConversion"/>
  </si>
  <si>
    <t>Germany_Ofnet-8.2kya</t>
  </si>
  <si>
    <t>Germany_Mesolithic-7.9kya</t>
    <phoneticPr fontId="1" type="noConversion"/>
  </si>
  <si>
    <t>Germany_LBK-7.0kya</t>
    <phoneticPr fontId="1" type="noConversion"/>
  </si>
  <si>
    <t>Germany_HohleFels-14.9kya</t>
  </si>
  <si>
    <t>Germany_Falkenstein-9.2kya</t>
    <phoneticPr fontId="1" type="noConversion"/>
  </si>
  <si>
    <t>Germany_EN_LBK-7.1kya</t>
    <phoneticPr fontId="1" type="noConversion"/>
  </si>
  <si>
    <t>Germany_Burkhardtshohle-14.6kya</t>
  </si>
  <si>
    <t>Germany_Brillenhohle-14.8kya</t>
  </si>
  <si>
    <t>Germany_Bockstein-8.3kya</t>
  </si>
  <si>
    <t>Georgia_Satsurblia-13.3kya</t>
  </si>
  <si>
    <t>Georgia_Kotias-9.7kya</t>
  </si>
  <si>
    <t>France_NouvelleAquitaine-9.1kya</t>
    <phoneticPr fontId="1" type="noConversion"/>
  </si>
  <si>
    <t>France_LesCloseaux13-9.9kya</t>
  </si>
  <si>
    <t>France_Iboussieres-11.7kya</t>
  </si>
  <si>
    <t>France_Chaudardes1-8.2kya</t>
  </si>
  <si>
    <t>France_BerryAuBac-7.2kya</t>
    <phoneticPr fontId="1" type="noConversion"/>
  </si>
  <si>
    <t>Dominican_Macao-0.9kya</t>
    <phoneticPr fontId="1" type="noConversion"/>
  </si>
  <si>
    <t>Dominican_LosMuertos-0.5kya</t>
    <phoneticPr fontId="1" type="noConversion"/>
  </si>
  <si>
    <t>Dominican_LosCorniel-0.7kya</t>
    <phoneticPr fontId="1" type="noConversion"/>
  </si>
  <si>
    <t>Dominican_LomaPerenal-0.6kya</t>
    <phoneticPr fontId="1" type="noConversion"/>
  </si>
  <si>
    <t>Dominican_LaCaleta-1.0kya</t>
    <phoneticPr fontId="1" type="noConversion"/>
  </si>
  <si>
    <t>Dominican_JuanDolio-0.6kya</t>
    <phoneticPr fontId="1" type="noConversion"/>
  </si>
  <si>
    <t>Dominican_ElSoco-0.7kya</t>
    <phoneticPr fontId="1" type="noConversion"/>
  </si>
  <si>
    <t>Dominican_ElFrances-1.0kya</t>
    <phoneticPr fontId="1" type="noConversion"/>
  </si>
  <si>
    <t>Dominican_EdilioCruz-0.7kya</t>
    <phoneticPr fontId="1" type="noConversion"/>
  </si>
  <si>
    <t>Dominican_CuevaRoja-2.3kya</t>
    <phoneticPr fontId="1" type="noConversion"/>
  </si>
  <si>
    <t>Dominican_CuevaJuana-1.1kya</t>
    <phoneticPr fontId="1" type="noConversion"/>
  </si>
  <si>
    <t>Dominican_Atajadizo-0.8kya</t>
    <phoneticPr fontId="1" type="noConversion"/>
  </si>
  <si>
    <t>Dominican_Andres-3.0kya</t>
    <phoneticPr fontId="1" type="noConversion"/>
  </si>
  <si>
    <t>Dominican_Andres-1.1kya</t>
    <phoneticPr fontId="1" type="noConversion"/>
  </si>
  <si>
    <t>CzechRepublic_Vestonice-30.5kya</t>
  </si>
  <si>
    <t>Cuba_PlayadelMango-1.9kya</t>
    <phoneticPr fontId="1" type="noConversion"/>
  </si>
  <si>
    <t>Cuba_Manuelito-1.2kya</t>
    <phoneticPr fontId="1" type="noConversion"/>
  </si>
  <si>
    <t>Cuba_LasCarolinas-1.6kya</t>
    <phoneticPr fontId="1" type="noConversion"/>
  </si>
  <si>
    <t>Cuba_GuayaboBlanco-2.1kya</t>
    <phoneticPr fontId="1" type="noConversion"/>
  </si>
  <si>
    <t>Cuba_ElMorrillo_0.5kya</t>
    <phoneticPr fontId="1" type="noConversion"/>
  </si>
  <si>
    <t>Cuba_CuevaPerico-1.6kya</t>
    <phoneticPr fontId="1" type="noConversion"/>
  </si>
  <si>
    <t>Cuba_CuevaEsqueletos-4.7kya</t>
    <phoneticPr fontId="1" type="noConversion"/>
  </si>
  <si>
    <t>Cuba_CuevaCalero-2.0kya</t>
    <phoneticPr fontId="1" type="noConversion"/>
  </si>
  <si>
    <t>Cuba_CanimarAbajo-1.6kya</t>
    <phoneticPr fontId="1" type="noConversion"/>
  </si>
  <si>
    <t>Croatia_MN_Sopot-7.4kya</t>
    <phoneticPr fontId="1" type="noConversion"/>
  </si>
  <si>
    <t>Croatia_I1875-9.1kya</t>
  </si>
  <si>
    <t>Croatia_EN_Impressa-7.6kya</t>
    <phoneticPr fontId="1" type="noConversion"/>
  </si>
  <si>
    <t>China_Qinghai_LJ-3.9kya</t>
  </si>
  <si>
    <t>China_Qinghai_JCK-3.8kya</t>
  </si>
  <si>
    <t>China_Qinghai_DCZ-2.0kya</t>
  </si>
  <si>
    <t>China_Neimeng_ZLNR-1.9kya</t>
  </si>
  <si>
    <t>China_Neimeng_WQ-6.4kya</t>
  </si>
  <si>
    <t>China_Neimeng_MZG-5.5kya</t>
  </si>
  <si>
    <t>China_Neimeng_MGS-2.0kya</t>
  </si>
  <si>
    <t>China_Neimeng_LTS-2.7kya</t>
  </si>
  <si>
    <t>China_Neimeng_HMMH-4.8kya</t>
  </si>
  <si>
    <t>China_Neimeng_EDJZ-3.3kya</t>
  </si>
  <si>
    <t>China_LoessPlateau_SGSL-4.0kya</t>
  </si>
  <si>
    <t>China_Liaoning_BLS-5.2kya</t>
  </si>
  <si>
    <t>China_Henan_XW-6.0kya</t>
  </si>
  <si>
    <t>China_Henan_WG-5.3kya</t>
    <phoneticPr fontId="1" type="noConversion"/>
  </si>
  <si>
    <t>China_Henan_WD-4.0kya</t>
  </si>
  <si>
    <t>China_Henan_PLT-3.7kya</t>
    <phoneticPr fontId="1" type="noConversion"/>
  </si>
  <si>
    <t>China_Henan_LHGX-2.2kya</t>
  </si>
  <si>
    <t>China_Henan_JXNTM-3.0kya</t>
  </si>
  <si>
    <t>China_Henan_HJT-3.6kya</t>
  </si>
  <si>
    <t>China_Henan_HJT-2.2kya</t>
  </si>
  <si>
    <t>China_Wuzhuangguoliang-5.0kya</t>
    <phoneticPr fontId="1" type="noConversion"/>
  </si>
  <si>
    <t>China_Tianyuan-40.0kya</t>
  </si>
  <si>
    <t>China_Shangdong_Boshan-8.2kya</t>
    <phoneticPr fontId="1" type="noConversion"/>
  </si>
  <si>
    <t>China_Shandong_Xiaojingshan-7.8kya</t>
    <phoneticPr fontId="1" type="noConversion"/>
  </si>
  <si>
    <t>China_Shandong_Xiaogao-8.6kya</t>
  </si>
  <si>
    <t>China_Shandong_Bianbian-9.5kya</t>
  </si>
  <si>
    <t>China_Neimeng_Yumin-8.4kya</t>
  </si>
  <si>
    <t>China_MZR-14.0kya</t>
    <phoneticPr fontId="1" type="noConversion"/>
  </si>
  <si>
    <t>China_Fujian_Xitoucun-4.5kya</t>
    <phoneticPr fontId="1" type="noConversion"/>
  </si>
  <si>
    <t>China_Fujian_Tanshishan-4.3kya</t>
    <phoneticPr fontId="1" type="noConversion"/>
  </si>
  <si>
    <t>China_Fujian_Suogang-4.5kya</t>
  </si>
  <si>
    <t>China_Fujian_Liangdao2-7.5kya</t>
  </si>
  <si>
    <t>Chile_SA5832-7.3kya</t>
  </si>
  <si>
    <t>Chile_Pukara_0.6kya</t>
    <phoneticPr fontId="1" type="noConversion"/>
  </si>
  <si>
    <t>Chile_PicaOcho-0.7kya</t>
  </si>
  <si>
    <t>Chile_LosRieles-5.1kya</t>
  </si>
  <si>
    <t>Chile_LosRieles-12.0kya</t>
  </si>
  <si>
    <t>Chile_Kaweskar-0.8kya</t>
  </si>
  <si>
    <t>Chile_Conchali-0.7kya</t>
  </si>
  <si>
    <t>Chile_Chinchorroi-5.8kya</t>
  </si>
  <si>
    <t>Chile_CaletaHuelen_1.1kya</t>
    <phoneticPr fontId="1" type="noConversion"/>
  </si>
  <si>
    <t>Chile_BeagleChannel-0.8kya</t>
  </si>
  <si>
    <t>Chile_Ayayema-4.7kya</t>
  </si>
  <si>
    <t>Thule_XIV-0.6kya</t>
  </si>
  <si>
    <t>Canada_MDorset-1.8kya</t>
  </si>
  <si>
    <t>Canada_Mdorset-1.6kya</t>
    <phoneticPr fontId="1" type="noConversion"/>
  </si>
  <si>
    <t>Canada_LucyIslands-6.1kya</t>
  </si>
  <si>
    <t>Canada_Lucier-0.6kya</t>
    <phoneticPr fontId="1" type="noConversion"/>
  </si>
  <si>
    <t>Canada_LateDorset-0.8kya</t>
    <phoneticPr fontId="1" type="noConversion"/>
  </si>
  <si>
    <t>Canada_ASO-4.8kya</t>
  </si>
  <si>
    <t>Canada_-7.6kya</t>
  </si>
  <si>
    <t>Cameroon_SMA-7.9kya</t>
    <phoneticPr fontId="1" type="noConversion"/>
  </si>
  <si>
    <t>Bulgaria_N-7.8kya</t>
    <phoneticPr fontId="1" type="noConversion"/>
  </si>
  <si>
    <t>Bulgaria_MalakPreslavets-7.8kya</t>
    <phoneticPr fontId="1" type="noConversion"/>
  </si>
  <si>
    <t>Bulgaria_Krepost-7.6kya</t>
  </si>
  <si>
    <t>Bulgaria_Dzhulyunitsa-7.9kya</t>
  </si>
  <si>
    <t>Bulgaria_C-7.3kya</t>
  </si>
  <si>
    <t>Brazil_Sumidouro-10.2kya</t>
  </si>
  <si>
    <t>Brazil_Moraes-5.8kya</t>
  </si>
  <si>
    <t>Brazil_Laranjal-6.7kya</t>
  </si>
  <si>
    <t>Brazil_LapaDoSanto-9.6kya</t>
    <phoneticPr fontId="1" type="noConversion"/>
  </si>
  <si>
    <t>Brazil_Jabuticabeira-1.9kya</t>
    <phoneticPr fontId="1" type="noConversion"/>
  </si>
  <si>
    <t>Brazil_Enoque-3.6kya</t>
  </si>
  <si>
    <t>Belize_EArchaic-8.0kya</t>
    <phoneticPr fontId="1" type="noConversion"/>
  </si>
  <si>
    <t>Belgium_Magdalenian-15.1kya</t>
    <phoneticPr fontId="1" type="noConversion"/>
  </si>
  <si>
    <t>Belgium_GoyetQ56-26.3kya</t>
  </si>
  <si>
    <t>Belgium_GoyetQ53-28.0kya</t>
  </si>
  <si>
    <t>Belgium_GoyetQ376-27.5kya</t>
  </si>
  <si>
    <t>Belgium_GoyetQ116-35.2kya</t>
    <phoneticPr fontId="1" type="noConversion"/>
  </si>
  <si>
    <t>Belgium_GoyetQ116-34.8kya</t>
    <phoneticPr fontId="1" type="noConversion"/>
  </si>
  <si>
    <t>Bahamas_Taino-1.0kya</t>
  </si>
  <si>
    <t>Bahamas_SouthAndros-0.7kya</t>
    <phoneticPr fontId="1" type="noConversion"/>
  </si>
  <si>
    <t>Bahamas_LongIsl-0.7kya</t>
    <phoneticPr fontId="1" type="noConversion"/>
  </si>
  <si>
    <t>Bahamas_EleutheraIsl-0.8kya</t>
    <phoneticPr fontId="1" type="noConversion"/>
  </si>
  <si>
    <t>Bahamas_CrookedIsl-0.8kya</t>
    <phoneticPr fontId="1" type="noConversion"/>
  </si>
  <si>
    <t>Bahamas_AbacoIsl-0.8kya</t>
    <phoneticPr fontId="1" type="noConversion"/>
  </si>
  <si>
    <t>Austria_KremsWA3-31.0kya</t>
  </si>
  <si>
    <t>Austria_EN_LBK-7.0kya</t>
    <phoneticPr fontId="1" type="noConversion"/>
  </si>
  <si>
    <t>Argentina_LagunaChica-6.8kya</t>
  </si>
  <si>
    <t>Argentina_LagunaChica-1.6kya</t>
    <phoneticPr fontId="1" type="noConversion"/>
  </si>
  <si>
    <t>Argentina_ArroyoSeco2-7.7kya</t>
    <phoneticPr fontId="1" type="noConversion"/>
  </si>
  <si>
    <t>Argentina_Aconcagua-0.5kya</t>
  </si>
  <si>
    <t>Australia_Australian</t>
  </si>
  <si>
    <t>Bangladesh_BEB</t>
  </si>
  <si>
    <t>Barbados_ACB</t>
  </si>
  <si>
    <t>Brazil_Karitiana</t>
    <phoneticPr fontId="1" type="noConversion"/>
  </si>
  <si>
    <t>China_Uyghur</t>
  </si>
  <si>
    <t>Finland_FIN</t>
  </si>
  <si>
    <t>France_French</t>
  </si>
  <si>
    <t>Gambia_GWD</t>
  </si>
  <si>
    <t>GreatBritain_GBR</t>
  </si>
  <si>
    <t>India_ITU</t>
  </si>
  <si>
    <t>Italy_TSI</t>
  </si>
  <si>
    <t>Kenya_LWK</t>
  </si>
  <si>
    <t>Malaysia_Jehai</t>
    <phoneticPr fontId="1" type="noConversion"/>
  </si>
  <si>
    <t>Nigeria_ESN</t>
  </si>
  <si>
    <t>Pakistan_PJL</t>
  </si>
  <si>
    <t>PapuaNewGuinea_Papuan</t>
  </si>
  <si>
    <t>SierraLeone_MSL</t>
  </si>
  <si>
    <t>SouthKorea_Korean</t>
  </si>
  <si>
    <t>Spain_IBS</t>
  </si>
  <si>
    <t>African_ASW</t>
  </si>
  <si>
    <t>Venezuela</t>
  </si>
  <si>
    <t>Vanuatu</t>
  </si>
  <si>
    <t>Ukraine</t>
  </si>
  <si>
    <t>Thailand</t>
  </si>
  <si>
    <t>Spain</t>
  </si>
  <si>
    <t>Serbia</t>
  </si>
  <si>
    <t>Romania</t>
  </si>
  <si>
    <t>Puerto Rico</t>
  </si>
  <si>
    <t>Portugal</t>
  </si>
  <si>
    <t>Norway</t>
  </si>
  <si>
    <t>Nepal</t>
  </si>
  <si>
    <t>Mongolia</t>
  </si>
  <si>
    <t>Mexico</t>
  </si>
  <si>
    <t>Malaysia</t>
  </si>
  <si>
    <t>Malawi</t>
  </si>
  <si>
    <t>Lithuania</t>
  </si>
  <si>
    <t>Jordan</t>
  </si>
  <si>
    <t>Israel</t>
  </si>
  <si>
    <t>Indonesia</t>
  </si>
  <si>
    <t>Guadeloupe</t>
  </si>
  <si>
    <t>Greece</t>
  </si>
  <si>
    <t>Great Britain</t>
  </si>
  <si>
    <t>France</t>
  </si>
  <si>
    <t>Dominican Republic</t>
  </si>
  <si>
    <t>Czech Republic</t>
  </si>
  <si>
    <t>Cuba</t>
  </si>
  <si>
    <t>Croatia</t>
  </si>
  <si>
    <t xml:space="preserve">China </t>
  </si>
  <si>
    <t>Bulgaria</t>
  </si>
  <si>
    <t>Belize</t>
  </si>
  <si>
    <t>Belgium</t>
  </si>
  <si>
    <t>Bahamas</t>
  </si>
  <si>
    <t>Austria</t>
  </si>
  <si>
    <t>Australia</t>
  </si>
  <si>
    <t>Bangladesh</t>
  </si>
  <si>
    <t>Barbados</t>
  </si>
  <si>
    <t>Brunei</t>
  </si>
  <si>
    <t>Cambodia</t>
  </si>
  <si>
    <t>Congo</t>
  </si>
  <si>
    <t>Finland</t>
  </si>
  <si>
    <t>Gambia</t>
  </si>
  <si>
    <t>India</t>
  </si>
  <si>
    <t>Kenya</t>
  </si>
  <si>
    <t>Pakistan</t>
  </si>
  <si>
    <t>Papua New Guinea</t>
  </si>
  <si>
    <t>Sierra Leone</t>
  </si>
  <si>
    <t>South Korea</t>
  </si>
  <si>
    <t>Sri Lanka</t>
  </si>
  <si>
    <t>Southeast Asia</t>
    <phoneticPr fontId="1" type="noConversion"/>
  </si>
  <si>
    <t>America</t>
    <phoneticPr fontId="1" type="noConversion"/>
  </si>
  <si>
    <t>Oceania</t>
    <phoneticPr fontId="1" type="noConversion"/>
  </si>
  <si>
    <t>Europe</t>
    <phoneticPr fontId="1" type="noConversion"/>
  </si>
  <si>
    <t>Middle East</t>
    <phoneticPr fontId="1" type="noConversion"/>
  </si>
  <si>
    <t>East Asia</t>
    <phoneticPr fontId="1" type="noConversion"/>
  </si>
  <si>
    <t>Siberia</t>
    <phoneticPr fontId="1" type="noConversion"/>
  </si>
  <si>
    <t>South Asia</t>
    <phoneticPr fontId="1" type="noConversion"/>
  </si>
  <si>
    <t>Africa</t>
    <phoneticPr fontId="1" type="noConversion"/>
  </si>
  <si>
    <t>Latitude</t>
    <phoneticPr fontId="1" type="noConversion"/>
  </si>
  <si>
    <t>Approximate Mean date in BP</t>
    <phoneticPr fontId="1" type="noConversion"/>
  </si>
  <si>
    <t>Pinarbasi</t>
    <phoneticPr fontId="1" type="noConversion"/>
  </si>
  <si>
    <t>Present day sample</t>
    <phoneticPr fontId="1" type="noConversion"/>
  </si>
  <si>
    <t>-</t>
    <phoneticPr fontId="1" type="noConversion"/>
  </si>
  <si>
    <t>China_Tianshan-2.2kya</t>
  </si>
  <si>
    <t>China_Tianshan-2.2kya</t>
    <phoneticPr fontId="1" type="noConversion"/>
  </si>
  <si>
    <t>Taiwan_Gongguan-3.2kya</t>
  </si>
  <si>
    <t>Taiwan_Hanben-1.6kya</t>
    <phoneticPr fontId="1" type="noConversion"/>
  </si>
  <si>
    <t>Malaysia-0.4-4.3kya</t>
    <phoneticPr fontId="8" type="noConversion"/>
  </si>
  <si>
    <t>Vietnam-2.0-4.1kya</t>
    <phoneticPr fontId="8" type="noConversion"/>
  </si>
  <si>
    <t>Laos_TamPaPing-2.6kya</t>
  </si>
  <si>
    <t>Laos_Hoabinhian-7.9kya</t>
    <phoneticPr fontId="8" type="noConversion"/>
  </si>
  <si>
    <t>Taiwan_Hanben-1.2-1.9kya</t>
    <phoneticPr fontId="8" type="noConversion"/>
  </si>
  <si>
    <t>China_Fujian_Xitoucun-4.5kya</t>
  </si>
  <si>
    <t>China_Henan-2.2-6.0kya</t>
    <phoneticPr fontId="8" type="noConversion"/>
  </si>
  <si>
    <t>China_Neimeng-2.7-4.8kya</t>
    <phoneticPr fontId="8" type="noConversion"/>
  </si>
  <si>
    <t>China_Qinghai-2.0-3.9kya</t>
    <phoneticPr fontId="8" type="noConversion"/>
  </si>
  <si>
    <t>China_Shandong_Xiaojingshan-7.8kya</t>
  </si>
  <si>
    <t>China_Shangdong_Boshan-8.2kya</t>
  </si>
  <si>
    <t>Nepal-1.5-2.8kya</t>
    <phoneticPr fontId="8" type="noConversion"/>
  </si>
  <si>
    <t>Japan_Jomon-2.6-4.4kya</t>
    <phoneticPr fontId="8" type="noConversion"/>
  </si>
  <si>
    <t>Russia_DevilsCave-7.6kya</t>
  </si>
  <si>
    <t>Russia_Siberia_UP-13.9kya</t>
  </si>
  <si>
    <t>Southeast Asia</t>
    <phoneticPr fontId="1" type="noConversion"/>
  </si>
  <si>
    <t>Southern China</t>
    <phoneticPr fontId="1" type="noConversion"/>
  </si>
  <si>
    <t>Northern China</t>
    <phoneticPr fontId="1" type="noConversion"/>
  </si>
  <si>
    <t>South Asia</t>
    <phoneticPr fontId="1" type="noConversion"/>
  </si>
  <si>
    <t>Northeast Asia</t>
    <phoneticPr fontId="1" type="noConversion"/>
  </si>
  <si>
    <t>Ancient sample</t>
    <phoneticPr fontId="1" type="noConversion"/>
  </si>
  <si>
    <t>Present day sample</t>
    <phoneticPr fontId="1" type="noConversion"/>
  </si>
  <si>
    <t>Philippines_Igorot</t>
  </si>
  <si>
    <t>Malaysia_Jehai</t>
  </si>
  <si>
    <t>China_Uyghurs</t>
  </si>
  <si>
    <t>Tibetan</t>
  </si>
  <si>
    <t>Mongolia_Salkhit-34.0kya</t>
    <phoneticPr fontId="8" type="noConversion"/>
  </si>
  <si>
    <t>Russia_Yana_old2-32.0kya</t>
  </si>
  <si>
    <t>Russia_Yana_old-32.0kya</t>
  </si>
  <si>
    <t>Morocco_Iberomaurusian-14.5kya</t>
  </si>
  <si>
    <t>Switzerland_Bichon-13.7kya</t>
  </si>
  <si>
    <t>Italy_Mesolithic-11.3kya</t>
  </si>
  <si>
    <t>Serbia_Mesolithic-10.7kya</t>
  </si>
  <si>
    <t>England_Mesolithic-10.5kya</t>
  </si>
  <si>
    <t>Turkey_Boncuklu-10.1kya</t>
  </si>
  <si>
    <t>Turkey_N-10.1kya</t>
  </si>
  <si>
    <t>Brazil_LapaDoSanto-9.6kya</t>
  </si>
  <si>
    <t>Norway_Mesolithic-9.4kya</t>
    <phoneticPr fontId="8" type="noConversion"/>
  </si>
  <si>
    <t>Sweden_Mesolithic-8.9kya</t>
  </si>
  <si>
    <t>Romania_Mesolithic-8.7kya</t>
  </si>
  <si>
    <t>Malawi_Hora-8.5kya</t>
  </si>
  <si>
    <t>Russia_Karelia-8.3kya</t>
  </si>
  <si>
    <t>Israel_PPNB-8.2kya</t>
  </si>
  <si>
    <t>Belize_EArchaic-8.0kya</t>
  </si>
  <si>
    <t>Cameroon_SMA-7.9kya</t>
  </si>
  <si>
    <t>Iran_HajjiFiruz-7.9kya</t>
  </si>
  <si>
    <t>Spain_HG-7.9kya</t>
  </si>
  <si>
    <t>Bulgaria_MalakPreslavets-7.8kya</t>
  </si>
  <si>
    <t>Bulgaria_N-7.8kya</t>
  </si>
  <si>
    <t>Croatia_N_Cardial-7.8kya</t>
  </si>
  <si>
    <t>Serbia_EN-7.8kya</t>
  </si>
  <si>
    <t>Argentina_ArroyoSeco2-7.7kya</t>
  </si>
  <si>
    <t>Croatia_EN_Impressa-7.6kya</t>
  </si>
  <si>
    <t>Hungary_EN_Koros-7.6kya</t>
  </si>
  <si>
    <t>Hungary_EN_Starcevo-7.6kya</t>
  </si>
  <si>
    <t>Russia_Lokomotiv-7.6kya</t>
  </si>
  <si>
    <t>Sweden_HG-7.6kya</t>
  </si>
  <si>
    <t>Italy_N-7.5kya</t>
  </si>
  <si>
    <t>Mongolia_North-7.5kya</t>
  </si>
  <si>
    <t>Russia_Shamanka-7.5kya</t>
  </si>
  <si>
    <t>Croatia_MN_Sopot-7.4kya</t>
  </si>
  <si>
    <t>Ukraine_N-7.3kya</t>
  </si>
  <si>
    <t>Hungary_Vinca-7.2kya</t>
  </si>
  <si>
    <t>Mongolia_East_N-7.2kya</t>
  </si>
  <si>
    <t>Austria_LBK-7.1kya</t>
  </si>
  <si>
    <t>Germany_EN_LBK-7.1kya</t>
  </si>
  <si>
    <t>Hungary_ALPc_MN-7.1kya</t>
  </si>
  <si>
    <t>Hungary_ALPc-7.1kya</t>
  </si>
  <si>
    <t>Hungary_LBK-7.1kya</t>
  </si>
  <si>
    <t>Mongolia_East_N-7.1kya</t>
  </si>
  <si>
    <t>Spain_EN-7.1kya</t>
  </si>
  <si>
    <t>Austria_EN_LBK-7.0kya</t>
  </si>
  <si>
    <t>Germany_LBK-7.0kya</t>
  </si>
  <si>
    <t>Europe</t>
    <phoneticPr fontId="1" type="noConversion"/>
  </si>
  <si>
    <t>East Asia</t>
    <phoneticPr fontId="1" type="noConversion"/>
  </si>
  <si>
    <t>Russia_Kostenki-34.9kya</t>
    <phoneticPr fontId="1" type="noConversion"/>
  </si>
  <si>
    <t>Europe</t>
    <phoneticPr fontId="1" type="noConversion"/>
  </si>
  <si>
    <t>Middle East</t>
    <phoneticPr fontId="1" type="noConversion"/>
  </si>
  <si>
    <t>Africa</t>
    <phoneticPr fontId="1" type="noConversion"/>
  </si>
  <si>
    <t>Macedonia_I0676-7.8kya</t>
    <phoneticPr fontId="1" type="noConversion"/>
  </si>
  <si>
    <t>Used sites</t>
    <phoneticPr fontId="1" type="noConversion"/>
  </si>
  <si>
    <t>Vietnam_NuiNap-2.0kya</t>
  </si>
  <si>
    <t>Taiwan_Hanben_IA-1.2-1.9kya</t>
  </si>
  <si>
    <t>China_Fujian_Tanshishan-4.3kya</t>
  </si>
  <si>
    <t>Japan_HG_Jomon-3.2kya</t>
  </si>
  <si>
    <t>Japan_HG_Jomon-4.0kya</t>
  </si>
  <si>
    <t>Japan_HG_Jomon-4.4kya</t>
  </si>
  <si>
    <t>Japan_Jomon-2.6kya</t>
  </si>
  <si>
    <t>Russia_Khvalynsk-6.8kya</t>
  </si>
  <si>
    <t>Russia_Lokomotiv-7.0-7.6kya</t>
  </si>
  <si>
    <t>Russia_MN_Boisman-7.0kya</t>
  </si>
  <si>
    <t>Mongolia_Salkhit-34.0kya</t>
  </si>
  <si>
    <t>Latitude</t>
    <phoneticPr fontId="1" type="noConversion"/>
  </si>
  <si>
    <t>Longitude</t>
    <phoneticPr fontId="1" type="noConversion"/>
  </si>
  <si>
    <t>Japan_HG_Jomon-2.9kya</t>
  </si>
  <si>
    <t>First_Americans*</t>
    <phoneticPr fontId="1" type="noConversion"/>
  </si>
  <si>
    <t>Latitude</t>
    <phoneticPr fontId="8" type="noConversion"/>
  </si>
  <si>
    <t>Longitude</t>
    <phoneticPr fontId="8" type="noConversion"/>
  </si>
  <si>
    <t>Used sites</t>
    <phoneticPr fontId="1" type="noConversion"/>
  </si>
  <si>
    <t>UKY</t>
  </si>
  <si>
    <t>Oceania</t>
    <phoneticPr fontId="6" type="noConversion"/>
  </si>
  <si>
    <t>Oceanian</t>
    <phoneticPr fontId="1" type="noConversion"/>
  </si>
  <si>
    <t>Argentina_LagunaChica-1.6kya</t>
  </si>
  <si>
    <t>Bahamas_AbacoIsl-0.8kya</t>
  </si>
  <si>
    <t>Bahamas_CrookedIsl-0.8kya</t>
  </si>
  <si>
    <t>Bahamas_EleutheraIsl-0.8kya</t>
  </si>
  <si>
    <t>Bahamas_LongIsl-0.7kya</t>
  </si>
  <si>
    <t>Bahamas_SouthAndros-0.7kya</t>
  </si>
  <si>
    <t>Cuba_CanimarAbajo-1.6kya</t>
  </si>
  <si>
    <t>Cuba_CuevaCalero-2.0kya</t>
  </si>
  <si>
    <t>Cuba_CuevaEsqueletos-4.7kya</t>
  </si>
  <si>
    <t>Cuba_CuevaPerico-1.6kya</t>
  </si>
  <si>
    <t>Cuba_ElMorrillo_0.5kya</t>
  </si>
  <si>
    <t>Cuba_GuayaboBlanco-2.1kya</t>
  </si>
  <si>
    <t>Cuba_LasCarolinas-1.6kya</t>
  </si>
  <si>
    <t>Cuba_Manuelito-1.2kya</t>
  </si>
  <si>
    <t>Cuba_PlayadelMango-1.9kya</t>
  </si>
  <si>
    <t>Dominican_Andres-1.1kya</t>
  </si>
  <si>
    <t>Dominican_Andres-3.0kya</t>
    <phoneticPr fontId="8" type="noConversion"/>
  </si>
  <si>
    <t>Dominican_Atajadizo-0.8kya</t>
  </si>
  <si>
    <t>Dominican_CuevaJuana-1.1kya</t>
  </si>
  <si>
    <t>Dominican_EdilioCruz-0.7kya</t>
  </si>
  <si>
    <t>Dominican_ElFrances-1.0kya</t>
  </si>
  <si>
    <t>Dominican_ElSoco-0.7kya</t>
  </si>
  <si>
    <t>Dominican_JuanDolio-0.6kya</t>
  </si>
  <si>
    <t>Dominican_LaCaleta-1.0kya</t>
  </si>
  <si>
    <t>Dominican_LomaPerenal-0.6kya</t>
  </si>
  <si>
    <t>Dominican_LosCorniel-0.7kya</t>
  </si>
  <si>
    <t>Dominican_LosMuertos-0.5kya</t>
  </si>
  <si>
    <t>Dominican_Macao-0.9kya</t>
  </si>
  <si>
    <t>Peru_Chanka-0.7kya</t>
  </si>
  <si>
    <t>Peru_Chincha-0.5kya</t>
  </si>
  <si>
    <t>Peru_ElBrujo-1.3kya</t>
  </si>
  <si>
    <t>Peru_Galgada-0.6kya</t>
  </si>
  <si>
    <t>Peru_Highlands_Chimu-0.7kya</t>
  </si>
  <si>
    <t>Peru_Lambayeque-1.0kya</t>
  </si>
  <si>
    <t>Peru_Laramate-0.9kya</t>
  </si>
  <si>
    <t>Peru_Lima-0.7kya</t>
  </si>
  <si>
    <t>Peru_Palpa-0.6kya</t>
  </si>
  <si>
    <t>Peru_RioUncallane-1.8kya</t>
  </si>
  <si>
    <t>Peru_SanSebastian-0.6kya</t>
  </si>
  <si>
    <t>Peru_Ullujaya_1.4kya</t>
  </si>
  <si>
    <t>PuertoRico_CaboRojo-1.0kya</t>
  </si>
  <si>
    <t>PuertoRico_CanasColloresMonserrate-1.0kya</t>
  </si>
  <si>
    <t>PuertoRico_Collores-1.3kya</t>
  </si>
  <si>
    <t>PuertoRico_Monserrate-1.0kya</t>
  </si>
  <si>
    <t>PuertoRico_PasodelIndio-0.8kya</t>
  </si>
  <si>
    <t>PuertoRico_PuntaCandelero-1.2kya</t>
  </si>
  <si>
    <t>PuertoRico_SantaElena-0.8kya</t>
  </si>
  <si>
    <t>USA_Athabaskan-0.7kya</t>
  </si>
  <si>
    <t>USA_Chumash-0.8kya</t>
  </si>
  <si>
    <t>USA_Chumash-1.5kya</t>
  </si>
  <si>
    <t>USA_Clemente-1.0kya</t>
  </si>
  <si>
    <t>USA_LovelockCave-1.9kya</t>
  </si>
  <si>
    <t>USA_PaleoAleut-0.5kya</t>
  </si>
  <si>
    <t>USA_PaleoAleut-1.2kya</t>
  </si>
  <si>
    <t>USA_SanNicolas-1.4kya</t>
  </si>
  <si>
    <t>USA_SanNicolas-4.0kya</t>
  </si>
  <si>
    <t>Venezuela_LasLocas-2.3kya</t>
  </si>
  <si>
    <t>Canada-7.6kya</t>
    <phoneticPr fontId="8" type="noConversion"/>
  </si>
  <si>
    <t>Used Sites</t>
    <phoneticPr fontId="1" type="noConversion"/>
  </si>
  <si>
    <t>Source1*</t>
    <phoneticPr fontId="8" type="noConversion"/>
  </si>
  <si>
    <t>*Merged four individuals: USA_Alaska_USR-11.4kya, USA_SpiritCave-11.0kya, Brazil_Sumidouro-10.2kya and Chile_LosRieles-12.0kya.</t>
    <phoneticPr fontId="1" type="noConversion"/>
  </si>
  <si>
    <r>
      <t xml:space="preserve">*The ancient Americans only used the pre-Colombian samples that </t>
    </r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 xml:space="preserve">  500 year ago. </t>
    </r>
    <phoneticPr fontId="1" type="noConversion"/>
  </si>
  <si>
    <t>Canada-7.6kya</t>
    <phoneticPr fontId="1" type="noConversion"/>
  </si>
  <si>
    <t>Shotgun sequencing</t>
    <phoneticPr fontId="2" type="noConversion"/>
  </si>
  <si>
    <t>5'</t>
    <phoneticPr fontId="2" type="noConversion"/>
  </si>
  <si>
    <t>MZR_cls_02_Cap2</t>
    <phoneticPr fontId="2" type="noConversion"/>
  </si>
  <si>
    <t>Library Label</t>
    <phoneticPr fontId="2" type="noConversion"/>
  </si>
  <si>
    <t>Laos_Hoabinhian-7.9kya</t>
    <phoneticPr fontId="1" type="noConversion"/>
  </si>
  <si>
    <t>Tibetan</t>
    <phoneticPr fontId="1" type="noConversion"/>
  </si>
  <si>
    <t>Sample or Population</t>
    <phoneticPr fontId="1" type="noConversion"/>
  </si>
  <si>
    <t>Andamanese</t>
    <phoneticPr fontId="1" type="noConversion"/>
  </si>
  <si>
    <t>China_Tibetan</t>
    <phoneticPr fontId="1" type="noConversion"/>
  </si>
  <si>
    <t>SouthAsian_GIH</t>
    <phoneticPr fontId="1" type="noConversion"/>
  </si>
  <si>
    <t>India</t>
    <phoneticPr fontId="1" type="noConversion"/>
  </si>
  <si>
    <t>3'</t>
    <phoneticPr fontId="2" type="noConversion"/>
  </si>
  <si>
    <t>NA = Not Applicable.</t>
    <phoneticPr fontId="2" type="noConversion"/>
  </si>
  <si>
    <t xml:space="preserve">#The Schmutzi method usually lead to overestimation compared with ContamMix and other methods. </t>
    <phoneticPr fontId="2" type="noConversion"/>
  </si>
  <si>
    <t>Andamanese</t>
    <phoneticPr fontId="1" type="noConversion"/>
  </si>
  <si>
    <t>References</t>
    <phoneticPr fontId="1" type="noConversion"/>
  </si>
  <si>
    <t>China_Fujian_Qihe_11.5kya</t>
  </si>
  <si>
    <t>China_Guangxi_Banda_1.4kya</t>
  </si>
  <si>
    <t>China_Guangxi_Baojianshan_7.0kya</t>
  </si>
  <si>
    <t>China_Guangxi_Dushan_8.7kya</t>
  </si>
  <si>
    <t>China_Guangxi_Huaqiao_0.4kya</t>
  </si>
  <si>
    <t>China_Guangxi_Huatuyan_0.4kya</t>
  </si>
  <si>
    <t>China_Guangxi_Huatuyan_0.5kya</t>
  </si>
  <si>
    <t>China_Guangxi_Lada_1.4kya</t>
  </si>
  <si>
    <t>China_Guangxi_Shenxian_1.3kya</t>
  </si>
  <si>
    <t>China_Amur_8.9kya</t>
  </si>
  <si>
    <t>China_Amur_19.0kya</t>
  </si>
  <si>
    <t>China_Amur_33.0kya</t>
  </si>
  <si>
    <t>China_Guangxi_Huaqiao-0.4kya</t>
    <phoneticPr fontId="1" type="noConversion"/>
  </si>
  <si>
    <t>China_Guangxi_Huatuyan-0.4kya</t>
    <phoneticPr fontId="1" type="noConversion"/>
  </si>
  <si>
    <t>China_Guangxi_Shenxian-1.3kya</t>
    <phoneticPr fontId="1" type="noConversion"/>
  </si>
  <si>
    <t>China_Guangxi_Lada-1.4kya</t>
    <phoneticPr fontId="1" type="noConversion"/>
  </si>
  <si>
    <t>China_Guangxi_Banda-1.4kya</t>
    <phoneticPr fontId="1" type="noConversion"/>
  </si>
  <si>
    <t>China_Guangxi_Baojianshan-7.0kya</t>
    <phoneticPr fontId="1" type="noConversion"/>
  </si>
  <si>
    <t>China_Guangxi_Dushan-8.7kya</t>
    <phoneticPr fontId="1" type="noConversion"/>
  </si>
  <si>
    <t>China_Fujian_Qihe-11.5kya</t>
    <phoneticPr fontId="1" type="noConversion"/>
  </si>
  <si>
    <t>China_Amur-6.3Kya</t>
    <phoneticPr fontId="1" type="noConversion"/>
  </si>
  <si>
    <t>China_Amur-6.9Kya</t>
    <phoneticPr fontId="1" type="noConversion"/>
  </si>
  <si>
    <t>China_Amur-19.0Kya</t>
    <phoneticPr fontId="1" type="noConversion"/>
  </si>
  <si>
    <t>China_Amur-33.0Kya</t>
    <phoneticPr fontId="1" type="noConversion"/>
  </si>
  <si>
    <t>Bougainville</t>
  </si>
  <si>
    <t>Russian</t>
  </si>
  <si>
    <t>China_Tarim-3.9kya</t>
    <phoneticPr fontId="1" type="noConversion"/>
  </si>
  <si>
    <t>China_Amur-19.0kya</t>
  </si>
  <si>
    <t>China_Amur-33.0kya</t>
  </si>
  <si>
    <t>Source1</t>
    <phoneticPr fontId="1" type="noConversion"/>
  </si>
  <si>
    <t>Source2</t>
    <phoneticPr fontId="1" type="noConversion"/>
  </si>
  <si>
    <t>Target</t>
    <phoneticPr fontId="1" type="noConversion"/>
  </si>
  <si>
    <t>std.err</t>
    <phoneticPr fontId="1" type="noConversion"/>
  </si>
  <si>
    <t>SNPs</t>
    <phoneticPr fontId="1" type="noConversion"/>
  </si>
  <si>
    <t>Amur-19.0kya</t>
  </si>
  <si>
    <t>Amur-33.0kya</t>
  </si>
  <si>
    <t>Fujian_Liangdao1-8.2kya</t>
  </si>
  <si>
    <t>Fujian_Liangdao2-7.5kya</t>
  </si>
  <si>
    <t>Fujian_Qihe-11.5kya</t>
  </si>
  <si>
    <t>Fujian_Qihe2-8.4kya</t>
  </si>
  <si>
    <t>Guangxi_Dushan-8.7kya</t>
  </si>
  <si>
    <t>Guangxi_Longlin-10.5kya</t>
  </si>
  <si>
    <t>Neimeng_Yumin-8.4kya</t>
  </si>
  <si>
    <t>Tianyuan-40.0kya</t>
  </si>
  <si>
    <t>Yunnan_MZR-14.0kya</t>
  </si>
  <si>
    <t>China_Amur-10.5kya</t>
  </si>
  <si>
    <t>China_Amur-10.6kya</t>
  </si>
  <si>
    <t>China_Amur-11.0kya</t>
  </si>
  <si>
    <t>China_Amur-12.0kya</t>
  </si>
  <si>
    <t>China_Amur-14.1kya</t>
  </si>
  <si>
    <t>China_Amur-14.5kya</t>
  </si>
  <si>
    <t>China_Amur-3.4kya</t>
  </si>
  <si>
    <t>China_Amur-7.0kya</t>
  </si>
  <si>
    <t>China_Amur-7.3kya</t>
  </si>
  <si>
    <t>China_Amur-8.1kya</t>
  </si>
  <si>
    <t>China_Amur-8.3kya</t>
  </si>
  <si>
    <t>China_Amur-8.5kya</t>
  </si>
  <si>
    <t>China_Amur-8.9kya</t>
  </si>
  <si>
    <t>China_Amur-9.2kya</t>
  </si>
  <si>
    <t>China_Amur-9.9kya</t>
  </si>
  <si>
    <t>China_Amur-33.0kya</t>
    <phoneticPr fontId="1" type="noConversion"/>
  </si>
  <si>
    <t>China_Amur-19.0kya</t>
    <phoneticPr fontId="1" type="noConversion"/>
  </si>
  <si>
    <t>China_Amur-8.9kya</t>
    <phoneticPr fontId="1" type="noConversion"/>
  </si>
  <si>
    <t>China_Fujian_Qihe3-11.5kya</t>
    <phoneticPr fontId="1" type="noConversion"/>
  </si>
  <si>
    <t>USA_Alaska_USR-11.4kya</t>
    <phoneticPr fontId="1" type="noConversion"/>
  </si>
  <si>
    <t>Vietnam_NuiNap-2.3kya</t>
    <phoneticPr fontId="1" type="noConversion"/>
  </si>
  <si>
    <t>Laos_Hoabinhian-7.9kya</t>
    <phoneticPr fontId="1" type="noConversion"/>
  </si>
  <si>
    <t>China_Guangxi_Huaqiao-0.4kya</t>
    <phoneticPr fontId="8" type="noConversion"/>
  </si>
  <si>
    <t>China_Guangxi_Huatuyan-0.4kya</t>
    <phoneticPr fontId="8" type="noConversion"/>
  </si>
  <si>
    <t>China_Guangxi_Shenxian-1.3kya</t>
    <phoneticPr fontId="8" type="noConversion"/>
  </si>
  <si>
    <t>China_Guangxi_Lada-1.4kya</t>
    <phoneticPr fontId="8" type="noConversion"/>
  </si>
  <si>
    <t>China_Guangxi_Banda-1.4kya</t>
    <phoneticPr fontId="8" type="noConversion"/>
  </si>
  <si>
    <t>China_Guangxi_Baojianshan-7.0kya</t>
    <phoneticPr fontId="8" type="noConversion"/>
  </si>
  <si>
    <t>China_Guangxi_Dushan-8.7kya</t>
    <phoneticPr fontId="8" type="noConversion"/>
  </si>
  <si>
    <t>China_Fujian_Qihe-11.5kya</t>
    <phoneticPr fontId="8" type="noConversion"/>
  </si>
  <si>
    <t>Japan_HG_Jomon-2.9kya</t>
    <phoneticPr fontId="1" type="noConversion"/>
  </si>
  <si>
    <t>China_Amur-6.9Kya</t>
    <phoneticPr fontId="1" type="noConversion"/>
  </si>
  <si>
    <t>China_Amur-8.9Kya</t>
    <phoneticPr fontId="8" type="noConversion"/>
  </si>
  <si>
    <t>China_Amur-14.1Kya</t>
    <phoneticPr fontId="8" type="noConversion"/>
  </si>
  <si>
    <t>China_Amur-19.0Kya</t>
    <phoneticPr fontId="8" type="noConversion"/>
  </si>
  <si>
    <t>China_Amur-33.0Kya</t>
    <phoneticPr fontId="8" type="noConversion"/>
  </si>
  <si>
    <t>China_Guangxi_Lada-1.4kya</t>
    <phoneticPr fontId="8" type="noConversion"/>
  </si>
  <si>
    <t>China_Amur-6.3Kya</t>
    <phoneticPr fontId="1" type="noConversion"/>
  </si>
  <si>
    <t>China_Amur-8.9Kya</t>
    <phoneticPr fontId="8" type="noConversion"/>
  </si>
  <si>
    <t>China_Guangxi_Huatuyan-0.4kya</t>
    <phoneticPr fontId="8" type="noConversion"/>
  </si>
  <si>
    <t>China_Amur-14.1Kya</t>
    <phoneticPr fontId="8" type="noConversion"/>
  </si>
  <si>
    <t>China_Amur-19.0Kya</t>
    <phoneticPr fontId="8" type="noConversion"/>
  </si>
  <si>
    <t>China_Guangxi_Shenxian-1.3kya</t>
    <phoneticPr fontId="8" type="noConversion"/>
  </si>
  <si>
    <t>China_Guangxi_Lada-1.4kya</t>
    <phoneticPr fontId="8" type="noConversion"/>
  </si>
  <si>
    <t>China_Amur-8.9Kya</t>
    <phoneticPr fontId="1" type="noConversion"/>
  </si>
  <si>
    <t>China_Amur-14.1Kya</t>
    <phoneticPr fontId="1" type="noConversion"/>
  </si>
  <si>
    <r>
      <t xml:space="preserve">Mapped reads  to </t>
    </r>
    <r>
      <rPr>
        <b/>
        <i/>
        <sz val="11"/>
        <rFont val="Times New Roman"/>
        <family val="1"/>
      </rPr>
      <t>Hs37d5</t>
    </r>
    <r>
      <rPr>
        <b/>
        <sz val="11"/>
        <rFont val="Times New Roman"/>
        <family val="1"/>
      </rPr>
      <t xml:space="preserve"> after PCR rmdup (length </t>
    </r>
    <r>
      <rPr>
        <b/>
        <sz val="11"/>
        <rFont val="宋体"/>
        <family val="3"/>
        <charset val="134"/>
      </rPr>
      <t>≥</t>
    </r>
    <r>
      <rPr>
        <b/>
        <sz val="11"/>
        <rFont val="Times New Roman"/>
        <family val="1"/>
      </rPr>
      <t xml:space="preserve"> 35bp)</t>
    </r>
    <phoneticPr fontId="2" type="noConversion"/>
  </si>
  <si>
    <r>
      <t xml:space="preserve">Mapped Total Reads MQ </t>
    </r>
    <r>
      <rPr>
        <b/>
        <sz val="11"/>
        <rFont val="宋体"/>
        <family val="3"/>
        <charset val="134"/>
      </rPr>
      <t>≥</t>
    </r>
    <r>
      <rPr>
        <b/>
        <sz val="11"/>
        <rFont val="Times New Roman"/>
        <family val="1"/>
      </rPr>
      <t>25</t>
    </r>
    <phoneticPr fontId="2" type="noConversion"/>
  </si>
  <si>
    <r>
      <t xml:space="preserve">Nuclear DNA Comtamination Rate (Conditional C </t>
    </r>
    <r>
      <rPr>
        <b/>
        <sz val="11"/>
        <rFont val="宋体"/>
        <family val="3"/>
        <charset val="134"/>
      </rPr>
      <t>→</t>
    </r>
    <r>
      <rPr>
        <b/>
        <sz val="11"/>
        <rFont val="Times New Roman"/>
        <family val="1"/>
      </rPr>
      <t xml:space="preserve"> T)</t>
    </r>
    <phoneticPr fontId="3" type="noConversion"/>
  </si>
  <si>
    <r>
      <t>125.05</t>
    </r>
    <r>
      <rPr>
        <sz val="11"/>
        <color theme="1"/>
        <rFont val="Times New Roman"/>
        <family val="1"/>
      </rPr>
      <t>×</t>
    </r>
    <phoneticPr fontId="2" type="noConversion"/>
  </si>
  <si>
    <t>Amur-14.1kya</t>
  </si>
  <si>
    <t>Amur-8.9kya</t>
  </si>
  <si>
    <t>Fujian_Qihe3-11.5kya</t>
  </si>
  <si>
    <t>Guangxi_Baojianshan-7.0kya</t>
  </si>
  <si>
    <t>Shandong_Bianbian-9.5kya</t>
  </si>
  <si>
    <t>Shandong_Xiaogao-8.6kya</t>
  </si>
  <si>
    <t>Shandong_Xiaojingshan-7.8kya</t>
  </si>
  <si>
    <t>Shangdong_Boshan-8.2kya</t>
  </si>
  <si>
    <t>Jomon-2.6kya</t>
    <phoneticPr fontId="1" type="noConversion"/>
  </si>
  <si>
    <t>East-7.1kya</t>
    <phoneticPr fontId="1" type="noConversion"/>
  </si>
  <si>
    <t>North-7.5kya</t>
    <phoneticPr fontId="1" type="noConversion"/>
  </si>
  <si>
    <t>Boisman-6.4kya</t>
  </si>
  <si>
    <t>DevilsCave-7.6kya</t>
  </si>
  <si>
    <t>Karelia-8.5kya</t>
  </si>
  <si>
    <t>KolymaRiver-9.8kya</t>
  </si>
  <si>
    <t>Kostenki14-38.1kya</t>
  </si>
  <si>
    <t>Kostenki-34.9kya</t>
  </si>
  <si>
    <t>Lokomotiv-7.6kya</t>
  </si>
  <si>
    <t>MA1-24.3kya</t>
  </si>
  <si>
    <t>Shamanka-7.5kya</t>
  </si>
  <si>
    <t>Sidelkino-11.3kya</t>
  </si>
  <si>
    <t>Sunghir-33.8kya</t>
  </si>
  <si>
    <t>Tyumen-8.2kya</t>
  </si>
  <si>
    <t>Yana_old2-32.0kya</t>
  </si>
  <si>
    <t>Yana_old-32.0kya</t>
  </si>
  <si>
    <t>Late Pleistocene</t>
    <phoneticPr fontId="1" type="noConversion"/>
  </si>
  <si>
    <t>Early Holocene</t>
    <phoneticPr fontId="1" type="noConversion"/>
  </si>
  <si>
    <t>Late Holocene</t>
    <phoneticPr fontId="1" type="noConversion"/>
  </si>
  <si>
    <t>NE20-AR</t>
  </si>
  <si>
    <t>I2483</t>
  </si>
  <si>
    <t>I2484</t>
  </si>
  <si>
    <t>Vestonice16</t>
  </si>
  <si>
    <t>NE56-AR</t>
  </si>
  <si>
    <t>TAF009</t>
  </si>
  <si>
    <t>TAF010</t>
  </si>
  <si>
    <t>TAF011</t>
  </si>
  <si>
    <t>TAF012</t>
  </si>
  <si>
    <t>TAF013</t>
  </si>
  <si>
    <t>TAF014</t>
  </si>
  <si>
    <t>NE34-AR</t>
  </si>
  <si>
    <t>NE-5-AR</t>
  </si>
  <si>
    <t>Rochedane</t>
  </si>
  <si>
    <t>NE-1-AR</t>
  </si>
  <si>
    <t>NE-8-AR</t>
  </si>
  <si>
    <t>I5235</t>
  </si>
  <si>
    <t>I5236</t>
  </si>
  <si>
    <t>I5239</t>
  </si>
  <si>
    <t>I5240</t>
  </si>
  <si>
    <t>I5241</t>
  </si>
  <si>
    <t>I5242</t>
  </si>
  <si>
    <t>I5244</t>
  </si>
  <si>
    <t>NE-3-AR</t>
  </si>
  <si>
    <t>NE-4-AR</t>
  </si>
  <si>
    <t>I1763</t>
  </si>
  <si>
    <t>I1819</t>
  </si>
  <si>
    <t>I1733</t>
  </si>
  <si>
    <t>I1946</t>
  </si>
  <si>
    <t>I1954</t>
  </si>
  <si>
    <t>I1290</t>
  </si>
  <si>
    <t>I1947</t>
  </si>
  <si>
    <t>I1952</t>
  </si>
  <si>
    <t>NE30-AR</t>
  </si>
  <si>
    <t>I6767</t>
  </si>
  <si>
    <t>CP18</t>
  </si>
  <si>
    <t>CP19</t>
  </si>
  <si>
    <t>CP23</t>
  </si>
  <si>
    <t>CP25</t>
  </si>
  <si>
    <t>CP26</t>
  </si>
  <si>
    <t>I1710</t>
  </si>
  <si>
    <t>I1707</t>
  </si>
  <si>
    <t>I6754</t>
  </si>
  <si>
    <t>CP29</t>
  </si>
  <si>
    <t>NE35-AR</t>
  </si>
  <si>
    <t>I1699</t>
  </si>
  <si>
    <t>I2534</t>
  </si>
  <si>
    <t>I5408</t>
  </si>
  <si>
    <t>I5411</t>
  </si>
  <si>
    <t>I4582</t>
  </si>
  <si>
    <t>I4607</t>
  </si>
  <si>
    <t>I5436</t>
  </si>
  <si>
    <t>I4871</t>
  </si>
  <si>
    <t>I4873</t>
  </si>
  <si>
    <t>I4874</t>
  </si>
  <si>
    <t>I4875</t>
  </si>
  <si>
    <t>I4876</t>
  </si>
  <si>
    <t>I4877</t>
  </si>
  <si>
    <t>I4878</t>
  </si>
  <si>
    <t>I4880</t>
  </si>
  <si>
    <t>I4882</t>
  </si>
  <si>
    <t>I4915</t>
  </si>
  <si>
    <t>I4916</t>
  </si>
  <si>
    <t>I4917</t>
  </si>
  <si>
    <t>I5232</t>
  </si>
  <si>
    <t>I5233</t>
  </si>
  <si>
    <t>I5234</t>
  </si>
  <si>
    <t>I5237</t>
  </si>
  <si>
    <t>I5238</t>
  </si>
  <si>
    <t>I5772</t>
  </si>
  <si>
    <t>I5401</t>
  </si>
  <si>
    <t>I5402</t>
  </si>
  <si>
    <t>I5407</t>
  </si>
  <si>
    <t>I4870</t>
  </si>
  <si>
    <t>I0041</t>
  </si>
  <si>
    <t>I0038</t>
  </si>
  <si>
    <t>I2966</t>
  </si>
  <si>
    <t>NE-16-AR</t>
  </si>
  <si>
    <t>I0211</t>
  </si>
  <si>
    <t>I0061</t>
  </si>
  <si>
    <t>NE49-AR</t>
  </si>
  <si>
    <t>I1100</t>
  </si>
  <si>
    <t>I1102</t>
  </si>
  <si>
    <t>I1099</t>
  </si>
  <si>
    <t>I1103</t>
  </si>
  <si>
    <t>I1101</t>
  </si>
  <si>
    <t>I1097</t>
  </si>
  <si>
    <t>I0744</t>
  </si>
  <si>
    <t>I1096</t>
  </si>
  <si>
    <t>I1098</t>
  </si>
  <si>
    <t>I0708</t>
  </si>
  <si>
    <t>I0745</t>
  </si>
  <si>
    <t>I0746</t>
  </si>
  <si>
    <t>I0707</t>
  </si>
  <si>
    <t>I0709</t>
  </si>
  <si>
    <t>I0736</t>
  </si>
  <si>
    <t>I0867</t>
  </si>
  <si>
    <t>I0726</t>
  </si>
  <si>
    <t>BS</t>
  </si>
  <si>
    <t>I5427</t>
  </si>
  <si>
    <t>Spiginas4</t>
  </si>
  <si>
    <t>NE39-AR</t>
  </si>
  <si>
    <t>ALG001</t>
  </si>
  <si>
    <t>ALG004</t>
  </si>
  <si>
    <t>I5456</t>
  </si>
  <si>
    <t>I5457</t>
  </si>
  <si>
    <t>I0843</t>
  </si>
  <si>
    <t>I0585</t>
  </si>
  <si>
    <t>I4351</t>
  </si>
  <si>
    <t>I4349</t>
  </si>
  <si>
    <t>I4241</t>
  </si>
  <si>
    <t>I2328</t>
  </si>
  <si>
    <t>I2323</t>
  </si>
  <si>
    <t>BDB001</t>
  </si>
  <si>
    <t>BOT005</t>
  </si>
  <si>
    <t>I0633</t>
  </si>
  <si>
    <t>I0676</t>
  </si>
  <si>
    <t>I0700</t>
  </si>
  <si>
    <t>I1113</t>
  </si>
  <si>
    <t>I4918</t>
  </si>
  <si>
    <t>I2521</t>
  </si>
  <si>
    <t>XJS1309_M4</t>
  </si>
  <si>
    <t>XJS1309_M7</t>
  </si>
  <si>
    <t>XJS1311_M16</t>
  </si>
  <si>
    <t>I0309</t>
  </si>
  <si>
    <t>I0308</t>
  </si>
  <si>
    <t>I2230</t>
  </si>
  <si>
    <t>I4432</t>
  </si>
  <si>
    <t>I4434</t>
  </si>
  <si>
    <t>I4438</t>
  </si>
  <si>
    <t>I4439</t>
  </si>
  <si>
    <t>I4440</t>
  </si>
  <si>
    <t>I4550</t>
  </si>
  <si>
    <t>I4551</t>
  </si>
  <si>
    <t>I4552</t>
  </si>
  <si>
    <t>I4553</t>
  </si>
  <si>
    <t>I4626</t>
  </si>
  <si>
    <t>I4628</t>
  </si>
  <si>
    <t>I4595</t>
  </si>
  <si>
    <t>I4596</t>
  </si>
  <si>
    <t>I4630</t>
  </si>
  <si>
    <t>I4632</t>
  </si>
  <si>
    <t>I7086</t>
  </si>
  <si>
    <t>I0174</t>
  </si>
  <si>
    <t>I0013</t>
  </si>
  <si>
    <t>I0011</t>
  </si>
  <si>
    <t>I0015</t>
  </si>
  <si>
    <t>I0012</t>
  </si>
  <si>
    <t>I0014</t>
  </si>
  <si>
    <t>I1508</t>
  </si>
  <si>
    <t>I1507</t>
  </si>
  <si>
    <t>I4971</t>
  </si>
  <si>
    <t>I5072</t>
  </si>
  <si>
    <t>I2794</t>
  </si>
  <si>
    <t>I1880</t>
  </si>
  <si>
    <t>I2532</t>
  </si>
  <si>
    <t>I2533</t>
  </si>
  <si>
    <t>I13179</t>
  </si>
  <si>
    <t>I11697</t>
  </si>
  <si>
    <t>I11696</t>
  </si>
  <si>
    <t>I13701</t>
  </si>
  <si>
    <t>I11698</t>
  </si>
  <si>
    <t>I14000</t>
  </si>
  <si>
    <t>I13698</t>
  </si>
  <si>
    <t>KRD001</t>
  </si>
  <si>
    <t>KRD003</t>
  </si>
  <si>
    <t>KRD006</t>
  </si>
  <si>
    <t>I3498</t>
  </si>
  <si>
    <t>I5077</t>
  </si>
  <si>
    <t>PEN001_real1</t>
  </si>
  <si>
    <t>I1736</t>
  </si>
  <si>
    <t>I1734</t>
  </si>
  <si>
    <t>I1738</t>
  </si>
  <si>
    <t>I1732</t>
  </si>
  <si>
    <t>I3715</t>
  </si>
  <si>
    <t>I3717</t>
  </si>
  <si>
    <t>I4114</t>
  </si>
  <si>
    <t>I5870</t>
  </si>
  <si>
    <t>I5875</t>
  </si>
  <si>
    <t>I5879</t>
  </si>
  <si>
    <t>I5890</t>
  </si>
  <si>
    <t>I1378</t>
  </si>
  <si>
    <t>I3718</t>
  </si>
  <si>
    <t>NE58-AR</t>
  </si>
  <si>
    <t>I1885</t>
  </si>
  <si>
    <t>I1887</t>
  </si>
  <si>
    <t>I2199</t>
  </si>
  <si>
    <t>I0409</t>
  </si>
  <si>
    <t>I0022</t>
  </si>
  <si>
    <t>I0026</t>
  </si>
  <si>
    <t>I1500</t>
  </si>
  <si>
    <t>I1499</t>
  </si>
  <si>
    <t>I1498</t>
  </si>
  <si>
    <t>I1506</t>
  </si>
  <si>
    <t>I1496</t>
  </si>
  <si>
    <t>I1505</t>
  </si>
  <si>
    <t>I0025</t>
  </si>
  <si>
    <t>I0412</t>
  </si>
  <si>
    <t>I0054</t>
  </si>
  <si>
    <t>I0410</t>
  </si>
  <si>
    <t>I0413</t>
  </si>
  <si>
    <t>I1904</t>
  </si>
  <si>
    <t>I1882</t>
  </si>
  <si>
    <t>I2355</t>
  </si>
  <si>
    <t>I2376</t>
  </si>
  <si>
    <t>I2377</t>
  </si>
  <si>
    <t>I2379</t>
  </si>
  <si>
    <t>I2380</t>
  </si>
  <si>
    <t>I3535</t>
  </si>
  <si>
    <t>I3537</t>
  </si>
  <si>
    <t>I4196</t>
  </si>
  <si>
    <t>I0018</t>
  </si>
  <si>
    <t>I5068</t>
  </si>
  <si>
    <t>I5069</t>
  </si>
  <si>
    <t>I5070</t>
  </si>
  <si>
    <t>I6358</t>
  </si>
  <si>
    <t>I7021</t>
  </si>
  <si>
    <t>HBS002</t>
  </si>
  <si>
    <t>HBS008</t>
  </si>
  <si>
    <t>HBS009</t>
  </si>
  <si>
    <t>LBR005</t>
  </si>
  <si>
    <t>SCH004</t>
  </si>
  <si>
    <t>SCH009</t>
  </si>
  <si>
    <t>SCH014</t>
  </si>
  <si>
    <t>SCH016</t>
  </si>
  <si>
    <t>SMH004</t>
  </si>
  <si>
    <t>XN164</t>
  </si>
  <si>
    <t>XN165</t>
  </si>
  <si>
    <t>XN166</t>
  </si>
  <si>
    <t>XN167</t>
  </si>
  <si>
    <t>XN168</t>
  </si>
  <si>
    <t>XN169</t>
  </si>
  <si>
    <t>XN170</t>
  </si>
  <si>
    <t>XN171</t>
  </si>
  <si>
    <t>XN173</t>
  </si>
  <si>
    <t>XN174</t>
  </si>
  <si>
    <t>XN175</t>
  </si>
  <si>
    <t>XN180</t>
  </si>
  <si>
    <t>XN183</t>
  </si>
  <si>
    <t>XN207</t>
  </si>
  <si>
    <t>I0100</t>
  </si>
  <si>
    <t>I5204</t>
  </si>
  <si>
    <t>I5205</t>
  </si>
  <si>
    <t>I5206</t>
  </si>
  <si>
    <t>I5207</t>
  </si>
  <si>
    <t>I5208</t>
  </si>
  <si>
    <t>NE19-AR</t>
  </si>
  <si>
    <t>LBR001</t>
  </si>
  <si>
    <t>LBR002</t>
  </si>
  <si>
    <t>LBR003</t>
  </si>
  <si>
    <t>LBR004</t>
  </si>
  <si>
    <t>PEN003</t>
  </si>
  <si>
    <t>TYD007</t>
  </si>
  <si>
    <t>TYD006</t>
  </si>
  <si>
    <t>I1893</t>
  </si>
  <si>
    <t>I1891</t>
  </si>
  <si>
    <t>NE29-AR</t>
  </si>
  <si>
    <t>ALX002</t>
  </si>
  <si>
    <t>MTT001</t>
  </si>
  <si>
    <t>POT002</t>
  </si>
  <si>
    <t>I0434</t>
  </si>
  <si>
    <t>I0122</t>
  </si>
  <si>
    <t>I4111</t>
  </si>
  <si>
    <t>I1972</t>
  </si>
  <si>
    <t>I4062</t>
  </si>
  <si>
    <t>I4065</t>
  </si>
  <si>
    <t>I4063</t>
  </si>
  <si>
    <t>I8348</t>
  </si>
  <si>
    <t>I8349</t>
  </si>
  <si>
    <t>I4064</t>
  </si>
  <si>
    <t>CHA004.A0102</t>
  </si>
  <si>
    <t>I0449</t>
  </si>
  <si>
    <t>I4441</t>
  </si>
  <si>
    <t>Veibri4</t>
  </si>
  <si>
    <t>LAR001</t>
  </si>
  <si>
    <t>LAR002</t>
  </si>
  <si>
    <t>GDI002</t>
  </si>
  <si>
    <t>I4167</t>
  </si>
  <si>
    <t>I4168</t>
  </si>
  <si>
    <t>I5078</t>
  </si>
  <si>
    <t>TU919(SX33)</t>
  </si>
  <si>
    <t>GDI008</t>
  </si>
  <si>
    <t>I7042</t>
  </si>
  <si>
    <t>ANI160</t>
  </si>
  <si>
    <t>ANI163</t>
  </si>
  <si>
    <t>ANI159-ANI181</t>
  </si>
  <si>
    <t>I0634</t>
  </si>
  <si>
    <t>I1131</t>
  </si>
  <si>
    <t>I1495</t>
  </si>
  <si>
    <t>I1889</t>
  </si>
  <si>
    <t>I1899</t>
  </si>
  <si>
    <t>I1903</t>
  </si>
  <si>
    <t>I1906</t>
  </si>
  <si>
    <t>I5766</t>
  </si>
  <si>
    <t>I1722</t>
  </si>
  <si>
    <t>I2055</t>
  </si>
  <si>
    <t>I2056</t>
  </si>
  <si>
    <t>FLR001</t>
  </si>
  <si>
    <t>FLR002</t>
  </si>
  <si>
    <t>FLR003</t>
  </si>
  <si>
    <t>FLR004</t>
  </si>
  <si>
    <t>FLR005</t>
  </si>
  <si>
    <t>FLR007</t>
  </si>
  <si>
    <t>FLR010</t>
  </si>
  <si>
    <t>FLR014</t>
  </si>
  <si>
    <t>GRG003</t>
  </si>
  <si>
    <t>GRG008</t>
  </si>
  <si>
    <t>GRG015</t>
  </si>
  <si>
    <t>GRG016</t>
  </si>
  <si>
    <t>GRG018</t>
  </si>
  <si>
    <t>GRG019</t>
  </si>
  <si>
    <t>GRG021</t>
  </si>
  <si>
    <t>GRG022</t>
  </si>
  <si>
    <t>GRG023</t>
  </si>
  <si>
    <t>GRG025</t>
  </si>
  <si>
    <t>GRG027</t>
  </si>
  <si>
    <t>GRG028</t>
  </si>
  <si>
    <t>GRG032</t>
  </si>
  <si>
    <t>GRG041</t>
  </si>
  <si>
    <t>GRG043</t>
  </si>
  <si>
    <t>GRG047</t>
  </si>
  <si>
    <t>GRG050</t>
  </si>
  <si>
    <t>GRG052</t>
  </si>
  <si>
    <t>GRG056</t>
  </si>
  <si>
    <t>GRG057</t>
  </si>
  <si>
    <t>OBN002</t>
  </si>
  <si>
    <t>OBN003</t>
  </si>
  <si>
    <t>OBN004</t>
  </si>
  <si>
    <t>OBN005</t>
  </si>
  <si>
    <t>OBN006</t>
  </si>
  <si>
    <t>OBN007</t>
  </si>
  <si>
    <t>OBN008</t>
  </si>
  <si>
    <t>OBN009</t>
  </si>
  <si>
    <t>OBN010</t>
  </si>
  <si>
    <t>OBN011</t>
  </si>
  <si>
    <t>PRI001</t>
  </si>
  <si>
    <t>PRI006</t>
  </si>
  <si>
    <t>AND001</t>
  </si>
  <si>
    <t>AND004</t>
  </si>
  <si>
    <t>I7197</t>
  </si>
  <si>
    <t>I2427</t>
  </si>
  <si>
    <t>I2431</t>
  </si>
  <si>
    <t>I0781</t>
  </si>
  <si>
    <t>I1193</t>
  </si>
  <si>
    <t>I1190</t>
  </si>
  <si>
    <t>I1196</t>
  </si>
  <si>
    <t>I1197</t>
  </si>
  <si>
    <t>I1206</t>
  </si>
  <si>
    <t>I3356</t>
  </si>
  <si>
    <t>I3355</t>
  </si>
  <si>
    <t>I2509</t>
  </si>
  <si>
    <t>I2519</t>
  </si>
  <si>
    <t>I2423</t>
  </si>
  <si>
    <t>I2424</t>
  </si>
  <si>
    <t>I2425</t>
  </si>
  <si>
    <t>I2430</t>
  </si>
  <si>
    <t>I4893</t>
  </si>
  <si>
    <t>I4894</t>
  </si>
  <si>
    <t>I1192</t>
  </si>
  <si>
    <t>I1194</t>
  </si>
  <si>
    <t>I14772</t>
  </si>
  <si>
    <t>I14819</t>
  </si>
  <si>
    <t>I0166</t>
  </si>
  <si>
    <t>I1661</t>
  </si>
  <si>
    <t>I1662</t>
  </si>
  <si>
    <t>I1674</t>
  </si>
  <si>
    <t>I1665</t>
  </si>
  <si>
    <t>I4303</t>
  </si>
  <si>
    <t>I4304</t>
  </si>
  <si>
    <t>I4305</t>
  </si>
  <si>
    <t>I4308</t>
  </si>
  <si>
    <t>Donkalnis6</t>
  </si>
  <si>
    <t>Kretuonas1</t>
  </si>
  <si>
    <t>Kretuonas2</t>
  </si>
  <si>
    <t>Kretuonas4</t>
  </si>
  <si>
    <t>Spiginas1</t>
  </si>
  <si>
    <t>NE-2-AR</t>
  </si>
  <si>
    <t>NE-9-AR</t>
  </si>
  <si>
    <t>I2395</t>
  </si>
  <si>
    <t>I4189</t>
  </si>
  <si>
    <t>I1908</t>
  </si>
  <si>
    <t>I1909</t>
  </si>
  <si>
    <t>I1187</t>
  </si>
  <si>
    <t>I1171</t>
  </si>
  <si>
    <t>I1164</t>
  </si>
  <si>
    <t>I1184</t>
  </si>
  <si>
    <t>I1179</t>
  </si>
  <si>
    <t>I1170</t>
  </si>
  <si>
    <t>I1168</t>
  </si>
  <si>
    <t>I1152</t>
  </si>
  <si>
    <t>I1178</t>
  </si>
  <si>
    <t>I1634</t>
  </si>
  <si>
    <t>I1632</t>
  </si>
  <si>
    <t>I1631</t>
  </si>
  <si>
    <t>I1407</t>
  </si>
  <si>
    <t>I1165</t>
  </si>
  <si>
    <t>I1160</t>
  </si>
  <si>
    <t>I1166</t>
  </si>
  <si>
    <t>I2783</t>
  </si>
  <si>
    <t>I4435</t>
  </si>
  <si>
    <t>I4436</t>
  </si>
  <si>
    <t>I4437</t>
  </si>
  <si>
    <t>I1169</t>
  </si>
  <si>
    <t>I4554</t>
  </si>
  <si>
    <t>I4627</t>
  </si>
  <si>
    <t>I3708</t>
  </si>
  <si>
    <t>I3709</t>
  </si>
  <si>
    <t>I2318</t>
  </si>
  <si>
    <t>I3920</t>
  </si>
  <si>
    <t>MA79</t>
  </si>
  <si>
    <t>TU915(SX29)</t>
  </si>
  <si>
    <t>TU916(SX30)</t>
  </si>
  <si>
    <t>TU918(SX32)</t>
  </si>
  <si>
    <t>I16165</t>
  </si>
  <si>
    <t>I16183</t>
  </si>
  <si>
    <t>I15943</t>
  </si>
  <si>
    <t>I15945</t>
  </si>
  <si>
    <t>I15946</t>
  </si>
  <si>
    <t>LON003</t>
  </si>
  <si>
    <t>SUC008</t>
  </si>
  <si>
    <t>I1926</t>
  </si>
  <si>
    <t>I1584</t>
  </si>
  <si>
    <t>I4088</t>
  </si>
  <si>
    <t>I4089</t>
  </si>
  <si>
    <t>I4110</t>
  </si>
  <si>
    <t>I2788</t>
  </si>
  <si>
    <t>I2789</t>
  </si>
  <si>
    <t>I5882</t>
  </si>
  <si>
    <t>I6561</t>
  </si>
  <si>
    <t>I6677</t>
  </si>
  <si>
    <t>I7272</t>
  </si>
  <si>
    <t>I4085</t>
  </si>
  <si>
    <t>I4086</t>
  </si>
  <si>
    <t>I4087</t>
  </si>
  <si>
    <t>I3039</t>
  </si>
  <si>
    <t>I3040</t>
  </si>
  <si>
    <t>I4910</t>
  </si>
  <si>
    <t>I5079</t>
  </si>
  <si>
    <t>I6746</t>
  </si>
  <si>
    <t>I6747</t>
  </si>
  <si>
    <t>I6750</t>
  </si>
  <si>
    <t>I6751</t>
  </si>
  <si>
    <t>I6753</t>
  </si>
  <si>
    <t>I6757</t>
  </si>
  <si>
    <t>I6759</t>
  </si>
  <si>
    <t>I6760</t>
  </si>
  <si>
    <t>I6761</t>
  </si>
  <si>
    <t>I6762</t>
  </si>
  <si>
    <t>I4290</t>
  </si>
  <si>
    <t>CBT001</t>
  </si>
  <si>
    <t>CBT002</t>
  </si>
  <si>
    <t>CBT004</t>
  </si>
  <si>
    <t>CBT005</t>
  </si>
  <si>
    <t>CBT010</t>
  </si>
  <si>
    <t>CBT011</t>
  </si>
  <si>
    <t>CBT013</t>
  </si>
  <si>
    <t>CBT014</t>
  </si>
  <si>
    <t>CBT015</t>
  </si>
  <si>
    <t>CBT016</t>
  </si>
  <si>
    <t>CBT017</t>
  </si>
  <si>
    <t>MZGM10-1</t>
  </si>
  <si>
    <t>I0559</t>
  </si>
  <si>
    <t>I0560</t>
  </si>
  <si>
    <t>I0551</t>
  </si>
  <si>
    <t>I0405</t>
  </si>
  <si>
    <t>I0407</t>
  </si>
  <si>
    <t>I0172</t>
  </si>
  <si>
    <t>I0408</t>
  </si>
  <si>
    <t>I0406</t>
  </si>
  <si>
    <t>I1593</t>
  </si>
  <si>
    <t>I1563</t>
  </si>
  <si>
    <t>I1565</t>
  </si>
  <si>
    <t>I3068</t>
  </si>
  <si>
    <t>I2605</t>
  </si>
  <si>
    <t>I3005</t>
  </si>
  <si>
    <t>I5366</t>
  </si>
  <si>
    <t>I2606</t>
  </si>
  <si>
    <t>I7549</t>
  </si>
  <si>
    <t>I7550</t>
  </si>
  <si>
    <t>I10277</t>
  </si>
  <si>
    <t>I10278</t>
  </si>
  <si>
    <t>I10280</t>
  </si>
  <si>
    <t>I10284</t>
  </si>
  <si>
    <t>I11306</t>
  </si>
  <si>
    <t>I11305</t>
  </si>
  <si>
    <t>I11303</t>
  </si>
  <si>
    <t>I8134</t>
  </si>
  <si>
    <t>I6268</t>
  </si>
  <si>
    <t>I6272</t>
  </si>
  <si>
    <t>OSS001</t>
  </si>
  <si>
    <t>BOT2016</t>
  </si>
  <si>
    <t>BOT14</t>
  </si>
  <si>
    <t>IKI009</t>
  </si>
  <si>
    <t>IKI012</t>
  </si>
  <si>
    <t>IKI016</t>
  </si>
  <si>
    <t>IKI037</t>
  </si>
  <si>
    <t>I7554</t>
  </si>
  <si>
    <t>I2634</t>
  </si>
  <si>
    <t>I2636</t>
  </si>
  <si>
    <t>I2980</t>
  </si>
  <si>
    <t>I2988</t>
  </si>
  <si>
    <t>I3136</t>
  </si>
  <si>
    <t>I3138</t>
  </si>
  <si>
    <t>I2977</t>
  </si>
  <si>
    <t>I2978</t>
  </si>
  <si>
    <t>I3133</t>
  </si>
  <si>
    <t>I2979</t>
  </si>
  <si>
    <t>I3134</t>
  </si>
  <si>
    <t>I3135</t>
  </si>
  <si>
    <t>I2630</t>
  </si>
  <si>
    <t>I2631</t>
  </si>
  <si>
    <t>I2633</t>
  </si>
  <si>
    <t>I2635</t>
  </si>
  <si>
    <t>I2637</t>
  </si>
  <si>
    <t>I2650</t>
  </si>
  <si>
    <t>I2651</t>
  </si>
  <si>
    <t>I2659</t>
  </si>
  <si>
    <t>I2660</t>
  </si>
  <si>
    <t>I2691</t>
  </si>
  <si>
    <t>I2932</t>
  </si>
  <si>
    <t>I2933</t>
  </si>
  <si>
    <t>I2934</t>
  </si>
  <si>
    <t>I2935</t>
  </si>
  <si>
    <t>I3041</t>
  </si>
  <si>
    <t>I3085</t>
  </si>
  <si>
    <t>I5371</t>
  </si>
  <si>
    <t>I6764</t>
  </si>
  <si>
    <t>I6766</t>
  </si>
  <si>
    <t>I2657</t>
  </si>
  <si>
    <t>WGM35</t>
  </si>
  <si>
    <t>WGM76S</t>
  </si>
  <si>
    <t>ARM001</t>
  </si>
  <si>
    <t>ARM002</t>
  </si>
  <si>
    <t>ARM003</t>
  </si>
  <si>
    <t>AY2001</t>
  </si>
  <si>
    <t>AY2003</t>
  </si>
  <si>
    <t>IV3002</t>
  </si>
  <si>
    <t>MK3003</t>
  </si>
  <si>
    <t>MK5001</t>
  </si>
  <si>
    <t>MK5004</t>
  </si>
  <si>
    <t>NV3001</t>
  </si>
  <si>
    <t>PG2001</t>
  </si>
  <si>
    <t>PG2004</t>
  </si>
  <si>
    <t>RK4001</t>
  </si>
  <si>
    <t>RK4002</t>
  </si>
  <si>
    <t>SA6001</t>
  </si>
  <si>
    <t>SA6002</t>
  </si>
  <si>
    <t>SA6003</t>
  </si>
  <si>
    <t>SA6004</t>
  </si>
  <si>
    <t>SA6013</t>
  </si>
  <si>
    <t>SIJ002</t>
  </si>
  <si>
    <t>SIJ003</t>
  </si>
  <si>
    <t>VJ1001</t>
  </si>
  <si>
    <t>MA89</t>
  </si>
  <si>
    <t>ART001</t>
  </si>
  <si>
    <t>ART005</t>
  </si>
  <si>
    <t>ART009</t>
  </si>
  <si>
    <t>ART010</t>
  </si>
  <si>
    <t>ART011</t>
  </si>
  <si>
    <t>ART012</t>
  </si>
  <si>
    <t>ART014</t>
  </si>
  <si>
    <t>ART015</t>
  </si>
  <si>
    <t>ART017</t>
  </si>
  <si>
    <t>ART018</t>
  </si>
  <si>
    <t>ART020</t>
  </si>
  <si>
    <t>ART022</t>
  </si>
  <si>
    <t>ART023</t>
  </si>
  <si>
    <t>ART024</t>
  </si>
  <si>
    <t>ART026</t>
  </si>
  <si>
    <t>ART027</t>
  </si>
  <si>
    <t>ART032</t>
  </si>
  <si>
    <t>ART038</t>
  </si>
  <si>
    <t>ART042</t>
  </si>
  <si>
    <t>BLSM27S</t>
  </si>
  <si>
    <t>BLSM45</t>
  </si>
  <si>
    <t>I1497</t>
  </si>
  <si>
    <t>I2369</t>
  </si>
  <si>
    <t>I2370</t>
  </si>
  <si>
    <t>I2371</t>
  </si>
  <si>
    <t>I4259</t>
  </si>
  <si>
    <t>I2752</t>
  </si>
  <si>
    <t>I2753</t>
  </si>
  <si>
    <t>I2754</t>
  </si>
  <si>
    <t>I2785</t>
  </si>
  <si>
    <t>I5117</t>
  </si>
  <si>
    <t>I5118</t>
  </si>
  <si>
    <t>I5119</t>
  </si>
  <si>
    <t>I4634</t>
  </si>
  <si>
    <t>I4635</t>
  </si>
  <si>
    <t>I6669</t>
  </si>
  <si>
    <t>I7600</t>
  </si>
  <si>
    <t>I7643</t>
  </si>
  <si>
    <t>I7644</t>
  </si>
  <si>
    <t>I7646</t>
  </si>
  <si>
    <t>I7601</t>
  </si>
  <si>
    <t>I7642</t>
  </si>
  <si>
    <t>I7597</t>
  </si>
  <si>
    <t>I8156</t>
  </si>
  <si>
    <t>I8158</t>
  </si>
  <si>
    <t>I8197</t>
  </si>
  <si>
    <t>I8198</t>
  </si>
  <si>
    <t>I8199</t>
  </si>
  <si>
    <t>I8502</t>
  </si>
  <si>
    <t>I8503</t>
  </si>
  <si>
    <t>I8504</t>
  </si>
  <si>
    <t>I8510</t>
  </si>
  <si>
    <t>I8527</t>
  </si>
  <si>
    <t>I8529</t>
  </si>
  <si>
    <t>I8530</t>
  </si>
  <si>
    <t>I8531</t>
  </si>
  <si>
    <t>I8532</t>
  </si>
  <si>
    <t>I8534</t>
  </si>
  <si>
    <t>I11028</t>
  </si>
  <si>
    <t>I12485</t>
  </si>
  <si>
    <t>I12483</t>
  </si>
  <si>
    <t>I12487</t>
  </si>
  <si>
    <t>I12482</t>
  </si>
  <si>
    <t>I12481</t>
  </si>
  <si>
    <t>I12480</t>
  </si>
  <si>
    <t>I12486</t>
  </si>
  <si>
    <t>TGM009</t>
  </si>
  <si>
    <t>Bul10</t>
  </si>
  <si>
    <t>Bul4</t>
  </si>
  <si>
    <t>I2433</t>
  </si>
  <si>
    <t>I2440</t>
  </si>
  <si>
    <t>I2441</t>
  </si>
  <si>
    <t>I1917</t>
  </si>
  <si>
    <t>I2165</t>
  </si>
  <si>
    <t>I2403</t>
  </si>
  <si>
    <t>I1775</t>
  </si>
  <si>
    <t>I2510</t>
  </si>
  <si>
    <t>I2520</t>
  </si>
  <si>
    <t>I2175</t>
  </si>
  <si>
    <t>I5076</t>
  </si>
  <si>
    <t>I5359</t>
  </si>
  <si>
    <t>I5428</t>
  </si>
  <si>
    <t>I5429</t>
  </si>
  <si>
    <t>I6221</t>
  </si>
  <si>
    <t>I1526</t>
  </si>
  <si>
    <t>I7779</t>
  </si>
  <si>
    <t>I7780</t>
  </si>
  <si>
    <t>I7782</t>
  </si>
  <si>
    <t>I7335</t>
  </si>
  <si>
    <t>I7760</t>
  </si>
  <si>
    <t>I7336</t>
  </si>
  <si>
    <t>I11601</t>
  </si>
  <si>
    <t>I11614</t>
  </si>
  <si>
    <t>I11592</t>
  </si>
  <si>
    <t>I11605</t>
  </si>
  <si>
    <t>I11599</t>
  </si>
  <si>
    <t>I11501</t>
  </si>
  <si>
    <t>I11531</t>
  </si>
  <si>
    <t>I11732</t>
  </si>
  <si>
    <t>I13957</t>
  </si>
  <si>
    <t>Aes1</t>
  </si>
  <si>
    <t>Aes10</t>
  </si>
  <si>
    <t>Aes11</t>
  </si>
  <si>
    <t>Aes13</t>
  </si>
  <si>
    <t>Aes14</t>
  </si>
  <si>
    <t>Aes15</t>
  </si>
  <si>
    <t>Aes16</t>
  </si>
  <si>
    <t>Aes17</t>
  </si>
  <si>
    <t>Aes18</t>
  </si>
  <si>
    <t>Aes19</t>
  </si>
  <si>
    <t>Aes2</t>
  </si>
  <si>
    <t>Aes20</t>
  </si>
  <si>
    <t>Aes21</t>
  </si>
  <si>
    <t>Aes22</t>
  </si>
  <si>
    <t>Aes23</t>
  </si>
  <si>
    <t>Aes24</t>
  </si>
  <si>
    <t>Aes25</t>
  </si>
  <si>
    <t>Aes3</t>
  </si>
  <si>
    <t>Aes4</t>
  </si>
  <si>
    <t>Aes5</t>
  </si>
  <si>
    <t>Aes8</t>
  </si>
  <si>
    <t>Aes9</t>
  </si>
  <si>
    <t>MX150</t>
  </si>
  <si>
    <t>MX182</t>
  </si>
  <si>
    <t>MX183</t>
  </si>
  <si>
    <t>MX184</t>
  </si>
  <si>
    <t>MX187</t>
  </si>
  <si>
    <t>MX203</t>
  </si>
  <si>
    <t>MX204</t>
  </si>
  <si>
    <t>MX210</t>
  </si>
  <si>
    <t>MX211</t>
  </si>
  <si>
    <t>MX212</t>
  </si>
  <si>
    <t>MX213</t>
  </si>
  <si>
    <t>RA42</t>
  </si>
  <si>
    <t>RA44</t>
  </si>
  <si>
    <t>RA45</t>
  </si>
  <si>
    <t>RA57</t>
  </si>
  <si>
    <t>RA58</t>
  </si>
  <si>
    <t>RA59.Furtwangler</t>
  </si>
  <si>
    <t>RA61</t>
  </si>
  <si>
    <t>RA62</t>
  </si>
  <si>
    <t>TU877(SX11)</t>
  </si>
  <si>
    <t>TU875(SX9)</t>
  </si>
  <si>
    <t>18R21262.EC</t>
  </si>
  <si>
    <t>18R21265.EC</t>
  </si>
  <si>
    <t>18R21266.EC</t>
  </si>
  <si>
    <t>S118.EC</t>
  </si>
  <si>
    <t>S120.EC</t>
  </si>
  <si>
    <t>S123.EC</t>
  </si>
  <si>
    <t>S91.EC</t>
  </si>
  <si>
    <t>S95.EC</t>
  </si>
  <si>
    <t>S96.EC</t>
  </si>
  <si>
    <t>S97.EC</t>
  </si>
  <si>
    <t>G218M5-3N</t>
  </si>
  <si>
    <t>I2922</t>
  </si>
  <si>
    <t>I2927</t>
  </si>
  <si>
    <t>I0370</t>
  </si>
  <si>
    <t>I0444</t>
  </si>
  <si>
    <t>I0357</t>
  </si>
  <si>
    <t>I0429</t>
  </si>
  <si>
    <t>I0438</t>
  </si>
  <si>
    <t>I0443</t>
  </si>
  <si>
    <t>I3432</t>
  </si>
  <si>
    <t>I2513</t>
  </si>
  <si>
    <t>I2514</t>
  </si>
  <si>
    <t>I2923</t>
  </si>
  <si>
    <t>I2924</t>
  </si>
  <si>
    <t>I2925</t>
  </si>
  <si>
    <t>I2337</t>
  </si>
  <si>
    <t>I2512</t>
  </si>
  <si>
    <t>I2918</t>
  </si>
  <si>
    <t>I7489</t>
  </si>
  <si>
    <t>RK1001</t>
  </si>
  <si>
    <t>RK1007</t>
  </si>
  <si>
    <t>SA6010</t>
  </si>
  <si>
    <t>VEK007</t>
  </si>
  <si>
    <t>VEK009</t>
  </si>
  <si>
    <t>ZO2002</t>
  </si>
  <si>
    <t>G218M5-2</t>
  </si>
  <si>
    <t>I6712</t>
  </si>
  <si>
    <t>I6711</t>
  </si>
  <si>
    <t>I6714</t>
  </si>
  <si>
    <t>I6713</t>
  </si>
  <si>
    <t>I6715</t>
  </si>
  <si>
    <t>I2069</t>
  </si>
  <si>
    <t>I2071</t>
  </si>
  <si>
    <t>I2105</t>
  </si>
  <si>
    <t>I3499</t>
  </si>
  <si>
    <t>I3951</t>
  </si>
  <si>
    <t>I3949</t>
  </si>
  <si>
    <t>I3950</t>
  </si>
  <si>
    <t>I3954</t>
  </si>
  <si>
    <t>I3952</t>
  </si>
  <si>
    <t>I4629</t>
  </si>
  <si>
    <t>ILK001</t>
  </si>
  <si>
    <t>ILK002</t>
  </si>
  <si>
    <t>ILK003</t>
  </si>
  <si>
    <t>I5269</t>
  </si>
  <si>
    <t>I5272</t>
  </si>
  <si>
    <t>I5273</t>
  </si>
  <si>
    <t>I5277</t>
  </si>
  <si>
    <t>I5279</t>
  </si>
  <si>
    <t>I3387</t>
  </si>
  <si>
    <t>I10565</t>
  </si>
  <si>
    <t>I11112</t>
  </si>
  <si>
    <t>I11752</t>
  </si>
  <si>
    <t>Aes6</t>
  </si>
  <si>
    <t>Aes7</t>
  </si>
  <si>
    <t>AYIM22BN</t>
  </si>
  <si>
    <t>SSGM16</t>
  </si>
  <si>
    <t>I2467</t>
  </si>
  <si>
    <t>I1282</t>
  </si>
  <si>
    <t>I1302</t>
  </si>
  <si>
    <t>I1284</t>
  </si>
  <si>
    <t>I1274</t>
  </si>
  <si>
    <t>I1280</t>
  </si>
  <si>
    <t>I1314</t>
  </si>
  <si>
    <t>I1277</t>
  </si>
  <si>
    <t>I1272</t>
  </si>
  <si>
    <t>I1281</t>
  </si>
  <si>
    <t>I1300</t>
  </si>
  <si>
    <t>I0039</t>
  </si>
  <si>
    <t>I0040</t>
  </si>
  <si>
    <t>I1635</t>
  </si>
  <si>
    <t>I1633</t>
  </si>
  <si>
    <t>I1658</t>
  </si>
  <si>
    <t>I1303</t>
  </si>
  <si>
    <t>I1981</t>
  </si>
  <si>
    <t>I3271</t>
  </si>
  <si>
    <t>I3269</t>
  </si>
  <si>
    <t>I1838</t>
  </si>
  <si>
    <t>I1843</t>
  </si>
  <si>
    <t>I4565</t>
  </si>
  <si>
    <t>I5838</t>
  </si>
  <si>
    <t>I3238</t>
  </si>
  <si>
    <t>I6543</t>
  </si>
  <si>
    <t>I6604</t>
  </si>
  <si>
    <t>I6617</t>
  </si>
  <si>
    <t>I6361</t>
  </si>
  <si>
    <t>I1842</t>
  </si>
  <si>
    <t>I1845</t>
  </si>
  <si>
    <t>I1846</t>
  </si>
  <si>
    <t>I1978</t>
  </si>
  <si>
    <t>I7602</t>
  </si>
  <si>
    <t>I7603</t>
  </si>
  <si>
    <t>I7605</t>
  </si>
  <si>
    <t>I7606</t>
  </si>
  <si>
    <t>I7604</t>
  </si>
  <si>
    <t>I11462</t>
  </si>
  <si>
    <t>I11474</t>
  </si>
  <si>
    <t>I11476</t>
  </si>
  <si>
    <t>I11478</t>
  </si>
  <si>
    <t>I11479</t>
  </si>
  <si>
    <t>I8568</t>
  </si>
  <si>
    <t>I8569</t>
  </si>
  <si>
    <t>I8724</t>
  </si>
  <si>
    <t>I8725</t>
  </si>
  <si>
    <t>I8726</t>
  </si>
  <si>
    <t>I11301</t>
  </si>
  <si>
    <t>I11249</t>
  </si>
  <si>
    <t>I11248</t>
  </si>
  <si>
    <t>EHU001</t>
  </si>
  <si>
    <t>EHU002</t>
  </si>
  <si>
    <t>I12977</t>
  </si>
  <si>
    <t>I13180</t>
  </si>
  <si>
    <t>MX304</t>
  </si>
  <si>
    <t>BZK002</t>
  </si>
  <si>
    <t>CDE001</t>
  </si>
  <si>
    <t>CDE002</t>
  </si>
  <si>
    <t>CDE003</t>
  </si>
  <si>
    <t>CDE004</t>
  </si>
  <si>
    <t>CDE005</t>
  </si>
  <si>
    <t>AYIM22BY</t>
  </si>
  <si>
    <t>I3447</t>
  </si>
  <si>
    <t>I2683</t>
  </si>
  <si>
    <t>I2495</t>
  </si>
  <si>
    <t>I2499</t>
  </si>
  <si>
    <t>I6671</t>
  </si>
  <si>
    <t>I11443</t>
  </si>
  <si>
    <t>I8364</t>
  </si>
  <si>
    <t>I8365</t>
  </si>
  <si>
    <t>IUO001</t>
  </si>
  <si>
    <t>KAG001</t>
  </si>
  <si>
    <t>KAG002</t>
  </si>
  <si>
    <t>KPT001</t>
  </si>
  <si>
    <t>KPT002_petrous</t>
  </si>
  <si>
    <t>KPT003</t>
  </si>
  <si>
    <t>KPT004</t>
  </si>
  <si>
    <t>KPT005</t>
  </si>
  <si>
    <t>KPT006</t>
  </si>
  <si>
    <t>STB001</t>
  </si>
  <si>
    <t>STB002</t>
  </si>
  <si>
    <t>ZPL001</t>
  </si>
  <si>
    <t>Bul6</t>
  </si>
  <si>
    <t>Kunila2</t>
  </si>
  <si>
    <t>Plinkaigalis241</t>
  </si>
  <si>
    <t>Plinkaigalis242</t>
  </si>
  <si>
    <t>Spiginas2</t>
  </si>
  <si>
    <t>I11735</t>
  </si>
  <si>
    <t>I11736</t>
  </si>
  <si>
    <t>I11737</t>
  </si>
  <si>
    <t>I12957</t>
  </si>
  <si>
    <t>I12978</t>
  </si>
  <si>
    <t>MX193</t>
  </si>
  <si>
    <t>TU876(SX10)</t>
  </si>
  <si>
    <t>TU908(SX21)</t>
  </si>
  <si>
    <t>TU910(SX22)</t>
  </si>
  <si>
    <t>TU914(SX26)</t>
  </si>
  <si>
    <t>L5700</t>
  </si>
  <si>
    <t>L5705</t>
  </si>
  <si>
    <t>I7207</t>
  </si>
  <si>
    <t>I7208</t>
  </si>
  <si>
    <t>I7209</t>
  </si>
  <si>
    <t>I6695</t>
  </si>
  <si>
    <t>I6696</t>
  </si>
  <si>
    <t>I7279</t>
  </si>
  <si>
    <t>I7280</t>
  </si>
  <si>
    <t>I0440</t>
  </si>
  <si>
    <t>I0460</t>
  </si>
  <si>
    <t>I0459</t>
  </si>
  <si>
    <t>I0825</t>
  </si>
  <si>
    <t>I1544</t>
  </si>
  <si>
    <t>I0106</t>
  </si>
  <si>
    <t>I1541</t>
  </si>
  <si>
    <t>I1532</t>
  </si>
  <si>
    <t>I0049</t>
  </si>
  <si>
    <t>I0374</t>
  </si>
  <si>
    <t>I0103</t>
  </si>
  <si>
    <t>I0104</t>
  </si>
  <si>
    <t>I0461</t>
  </si>
  <si>
    <t>I4247</t>
  </si>
  <si>
    <t>I4131</t>
  </si>
  <si>
    <t>I5665</t>
  </si>
  <si>
    <t>I6539</t>
  </si>
  <si>
    <t>I6587</t>
  </si>
  <si>
    <t>I6588</t>
  </si>
  <si>
    <t>I6623</t>
  </si>
  <si>
    <t>I4229</t>
  </si>
  <si>
    <t>I6294</t>
  </si>
  <si>
    <t>I0945</t>
  </si>
  <si>
    <t>I7671</t>
  </si>
  <si>
    <t>I8745</t>
  </si>
  <si>
    <t>I14678</t>
  </si>
  <si>
    <t>I14677</t>
  </si>
  <si>
    <t>I14675</t>
  </si>
  <si>
    <t>I16169</t>
  </si>
  <si>
    <t>I16164</t>
  </si>
  <si>
    <t>I15941</t>
  </si>
  <si>
    <t>I15942</t>
  </si>
  <si>
    <t>GW1001</t>
  </si>
  <si>
    <t>KBD001</t>
  </si>
  <si>
    <t>KBD002</t>
  </si>
  <si>
    <t>KDC001</t>
  </si>
  <si>
    <t>KDC002</t>
  </si>
  <si>
    <t>LYG001</t>
  </si>
  <si>
    <t>MK5009</t>
  </si>
  <si>
    <t>PG2002</t>
  </si>
  <si>
    <t>RK1003</t>
  </si>
  <si>
    <t>FIL004</t>
  </si>
  <si>
    <t>GLZ001</t>
  </si>
  <si>
    <t>GLZ002</t>
  </si>
  <si>
    <t>GLZ003</t>
  </si>
  <si>
    <t>I7044</t>
  </si>
  <si>
    <t>I7045</t>
  </si>
  <si>
    <t>I0059</t>
  </si>
  <si>
    <t>I0118</t>
  </si>
  <si>
    <t>I2364</t>
  </si>
  <si>
    <t>I3528</t>
  </si>
  <si>
    <t>I3529</t>
  </si>
  <si>
    <t>I2365</t>
  </si>
  <si>
    <t>I4178</t>
  </si>
  <si>
    <t>I2741</t>
  </si>
  <si>
    <t>I2787</t>
  </si>
  <si>
    <t>I4141</t>
  </si>
  <si>
    <t>I5367</t>
  </si>
  <si>
    <t>I5385</t>
  </si>
  <si>
    <t>I6601</t>
  </si>
  <si>
    <t>I4243</t>
  </si>
  <si>
    <t>I2786</t>
  </si>
  <si>
    <t>Olsund</t>
  </si>
  <si>
    <t>SEC001</t>
  </si>
  <si>
    <t>SEC002</t>
  </si>
  <si>
    <t>SEC004</t>
  </si>
  <si>
    <t>SEC005</t>
  </si>
  <si>
    <t>SEC006</t>
  </si>
  <si>
    <t>L7415</t>
  </si>
  <si>
    <t>I7271</t>
  </si>
  <si>
    <t>I7278</t>
  </si>
  <si>
    <t>I7282</t>
  </si>
  <si>
    <t>I7283</t>
  </si>
  <si>
    <t>I7289</t>
  </si>
  <si>
    <t>I7210</t>
  </si>
  <si>
    <t>I7212</t>
  </si>
  <si>
    <t>I7214</t>
  </si>
  <si>
    <t>I7205</t>
  </si>
  <si>
    <t>I7211</t>
  </si>
  <si>
    <t>I7213</t>
  </si>
  <si>
    <t>I7249</t>
  </si>
  <si>
    <t>I7251</t>
  </si>
  <si>
    <t>I7250</t>
  </si>
  <si>
    <t>I7269</t>
  </si>
  <si>
    <t>I7275</t>
  </si>
  <si>
    <t>I7276</t>
  </si>
  <si>
    <t>I7281</t>
  </si>
  <si>
    <t>I7286</t>
  </si>
  <si>
    <t>I7287</t>
  </si>
  <si>
    <t>I7290</t>
  </si>
  <si>
    <t>I0805</t>
  </si>
  <si>
    <t>I0113</t>
  </si>
  <si>
    <t>I0112</t>
  </si>
  <si>
    <t>I0111</t>
  </si>
  <si>
    <t>I0108</t>
  </si>
  <si>
    <t>I1382</t>
  </si>
  <si>
    <t>I1381</t>
  </si>
  <si>
    <t>I1705</t>
  </si>
  <si>
    <t>I1706</t>
  </si>
  <si>
    <t>I1730</t>
  </si>
  <si>
    <t>I1549</t>
  </si>
  <si>
    <t>I3600</t>
  </si>
  <si>
    <t>I3601</t>
  </si>
  <si>
    <t>I3874</t>
  </si>
  <si>
    <t>I3875</t>
  </si>
  <si>
    <t>I3588</t>
  </si>
  <si>
    <t>I3594</t>
  </si>
  <si>
    <t>I4253</t>
  </si>
  <si>
    <t>I4521</t>
  </si>
  <si>
    <t>I4124</t>
  </si>
  <si>
    <t>I4143</t>
  </si>
  <si>
    <t>I5023</t>
  </si>
  <si>
    <t>I4945</t>
  </si>
  <si>
    <t>I4885</t>
  </si>
  <si>
    <t>I4886</t>
  </si>
  <si>
    <t>I4887</t>
  </si>
  <si>
    <t>I4888</t>
  </si>
  <si>
    <t>I4889</t>
  </si>
  <si>
    <t>I4891</t>
  </si>
  <si>
    <t>I4895</t>
  </si>
  <si>
    <t>I4896</t>
  </si>
  <si>
    <t>I5514</t>
  </si>
  <si>
    <t>I5519</t>
  </si>
  <si>
    <t>I5523</t>
  </si>
  <si>
    <t>I5524</t>
  </si>
  <si>
    <t>I5525</t>
  </si>
  <si>
    <t>I5529</t>
  </si>
  <si>
    <t>I5531</t>
  </si>
  <si>
    <t>I5759</t>
  </si>
  <si>
    <t>I5833</t>
  </si>
  <si>
    <t>I5834</t>
  </si>
  <si>
    <t>I5835</t>
  </si>
  <si>
    <t>I5836</t>
  </si>
  <si>
    <t>I5658</t>
  </si>
  <si>
    <t>I6480</t>
  </si>
  <si>
    <t>I6580</t>
  </si>
  <si>
    <t>I6581</t>
  </si>
  <si>
    <t>I6582</t>
  </si>
  <si>
    <t>I6583</t>
  </si>
  <si>
    <t>I6590</t>
  </si>
  <si>
    <t>I6591</t>
  </si>
  <si>
    <t>I6624</t>
  </si>
  <si>
    <t>I4132</t>
  </si>
  <si>
    <t>I1392</t>
  </si>
  <si>
    <t>I8561</t>
  </si>
  <si>
    <t>I15940</t>
  </si>
  <si>
    <t>MA88</t>
  </si>
  <si>
    <t>I7041</t>
  </si>
  <si>
    <t>I7043</t>
  </si>
  <si>
    <t>I7195</t>
  </si>
  <si>
    <t>I7196</t>
  </si>
  <si>
    <t>I7198</t>
  </si>
  <si>
    <t>I7199</t>
  </si>
  <si>
    <t>I7200</t>
  </si>
  <si>
    <t>I7201</t>
  </si>
  <si>
    <t>I7202</t>
  </si>
  <si>
    <t>I2418</t>
  </si>
  <si>
    <t>I2459</t>
  </si>
  <si>
    <t>I2445</t>
  </si>
  <si>
    <t>I2452</t>
  </si>
  <si>
    <t>I2453</t>
  </si>
  <si>
    <t>I2454</t>
  </si>
  <si>
    <t>I2455</t>
  </si>
  <si>
    <t>I3255</t>
  </si>
  <si>
    <t>I3256</t>
  </si>
  <si>
    <t>I1767</t>
  </si>
  <si>
    <t>I1770</t>
  </si>
  <si>
    <t>I4139</t>
  </si>
  <si>
    <t>I4130</t>
  </si>
  <si>
    <t>I4950</t>
  </si>
  <si>
    <t>I4884</t>
  </si>
  <si>
    <t>I4892</t>
  </si>
  <si>
    <t>I5512</t>
  </si>
  <si>
    <t>I5513</t>
  </si>
  <si>
    <t>I2417</t>
  </si>
  <si>
    <t>I2443</t>
  </si>
  <si>
    <t>I2447</t>
  </si>
  <si>
    <t>I2450</t>
  </si>
  <si>
    <t>I5379</t>
  </si>
  <si>
    <t>I5382</t>
  </si>
  <si>
    <t>I6531</t>
  </si>
  <si>
    <t>I6774</t>
  </si>
  <si>
    <t>I6775</t>
  </si>
  <si>
    <t>I6777</t>
  </si>
  <si>
    <t>I6778</t>
  </si>
  <si>
    <t>I6674</t>
  </si>
  <si>
    <t>I0244</t>
  </si>
  <si>
    <t>I0246</t>
  </si>
  <si>
    <t>I0419</t>
  </si>
  <si>
    <t>MX188</t>
  </si>
  <si>
    <t>MX189</t>
  </si>
  <si>
    <t>MX190</t>
  </si>
  <si>
    <t>MX191</t>
  </si>
  <si>
    <t>MX192</t>
  </si>
  <si>
    <t>MX195</t>
  </si>
  <si>
    <t>MX196</t>
  </si>
  <si>
    <t>MX197</t>
  </si>
  <si>
    <t>MX198</t>
  </si>
  <si>
    <t>MX199</t>
  </si>
  <si>
    <t>RA63</t>
  </si>
  <si>
    <t>RA64</t>
  </si>
  <si>
    <t>TU905(SX18)</t>
  </si>
  <si>
    <t>TU907(SX20)</t>
  </si>
  <si>
    <t>TU911(SX23)</t>
  </si>
  <si>
    <t>TIT012</t>
  </si>
  <si>
    <t>GMGM1</t>
  </si>
  <si>
    <t>I2085</t>
  </si>
  <si>
    <t>I2116</t>
  </si>
  <si>
    <t>I2121</t>
  </si>
  <si>
    <t>I2123</t>
  </si>
  <si>
    <t>I3374</t>
  </si>
  <si>
    <t>I1783</t>
  </si>
  <si>
    <t>I2478</t>
  </si>
  <si>
    <t>I0115</t>
  </si>
  <si>
    <t>I0117</t>
  </si>
  <si>
    <t>I0164</t>
  </si>
  <si>
    <t>I0114</t>
  </si>
  <si>
    <t>I1502</t>
  </si>
  <si>
    <t>I0116</t>
  </si>
  <si>
    <t>I3770</t>
  </si>
  <si>
    <t>I3743</t>
  </si>
  <si>
    <t>I4068</t>
  </si>
  <si>
    <t>I4069</t>
  </si>
  <si>
    <t>I4073</t>
  </si>
  <si>
    <t>I4075</t>
  </si>
  <si>
    <t>I4076</t>
  </si>
  <si>
    <t>I1784</t>
  </si>
  <si>
    <t>I4074</t>
  </si>
  <si>
    <t>I5748</t>
  </si>
  <si>
    <t>I5750</t>
  </si>
  <si>
    <t>I2477</t>
  </si>
  <si>
    <t>I6579</t>
  </si>
  <si>
    <t>I3122</t>
  </si>
  <si>
    <t>I3123</t>
  </si>
  <si>
    <t>I3124</t>
  </si>
  <si>
    <t>I1979</t>
  </si>
  <si>
    <t>I11442</t>
  </si>
  <si>
    <t>I7796</t>
  </si>
  <si>
    <t>I7807</t>
  </si>
  <si>
    <t>I10411</t>
  </si>
  <si>
    <t>I10410</t>
  </si>
  <si>
    <t>I11527</t>
  </si>
  <si>
    <t>I11526</t>
  </si>
  <si>
    <t>S1253</t>
  </si>
  <si>
    <t>ISB001</t>
  </si>
  <si>
    <t>ISC001</t>
  </si>
  <si>
    <t>LON001</t>
  </si>
  <si>
    <t>SUA002</t>
  </si>
  <si>
    <t>SUA005</t>
  </si>
  <si>
    <t>SUA007</t>
  </si>
  <si>
    <t>SUC001</t>
  </si>
  <si>
    <t>SUC002</t>
  </si>
  <si>
    <t>SUC003</t>
  </si>
  <si>
    <t>SUC004</t>
  </si>
  <si>
    <t>SUC005</t>
  </si>
  <si>
    <t>SUC006</t>
  </si>
  <si>
    <t>SUC007</t>
  </si>
  <si>
    <t>SUC009</t>
  </si>
  <si>
    <t>ETM005</t>
  </si>
  <si>
    <t>ETM006</t>
  </si>
  <si>
    <t>ETM010</t>
  </si>
  <si>
    <t>ETM012</t>
  </si>
  <si>
    <t>ETM014</t>
  </si>
  <si>
    <t>ETM016</t>
  </si>
  <si>
    <t>ETM023</t>
  </si>
  <si>
    <t>SM-SGDLM27</t>
  </si>
  <si>
    <t>SM-SGDLM6</t>
  </si>
  <si>
    <t>WD-WT1H16</t>
  </si>
  <si>
    <t>WD-WT5M2</t>
  </si>
  <si>
    <t>TYJ001</t>
  </si>
  <si>
    <t>NAG016</t>
  </si>
  <si>
    <t>I7630</t>
  </si>
  <si>
    <t>I7635</t>
  </si>
  <si>
    <t>I7638</t>
  </si>
  <si>
    <t>I0070</t>
  </si>
  <si>
    <t>I0071</t>
  </si>
  <si>
    <t>I0073</t>
  </si>
  <si>
    <t>I0074</t>
  </si>
  <si>
    <t>I9005</t>
  </si>
  <si>
    <t>I9129</t>
  </si>
  <si>
    <t>I2421</t>
  </si>
  <si>
    <t>I2457</t>
  </si>
  <si>
    <t>I2463</t>
  </si>
  <si>
    <t>I2981</t>
  </si>
  <si>
    <t>I3132</t>
  </si>
  <si>
    <t>I4257</t>
  </si>
  <si>
    <t>I4258</t>
  </si>
  <si>
    <t>I2566</t>
  </si>
  <si>
    <t>I2567</t>
  </si>
  <si>
    <t>I2568</t>
  </si>
  <si>
    <t>I2596</t>
  </si>
  <si>
    <t>I2600</t>
  </si>
  <si>
    <t>I2601</t>
  </si>
  <si>
    <t>I2602</t>
  </si>
  <si>
    <t>I2609</t>
  </si>
  <si>
    <t>I2612</t>
  </si>
  <si>
    <t>I2618</t>
  </si>
  <si>
    <t>I4160</t>
  </si>
  <si>
    <t>I5515</t>
  </si>
  <si>
    <t>I2461</t>
  </si>
  <si>
    <t>I2462</t>
  </si>
  <si>
    <t>I5441</t>
  </si>
  <si>
    <t>I2597</t>
  </si>
  <si>
    <t>I2604</t>
  </si>
  <si>
    <t>I5377</t>
  </si>
  <si>
    <t>I6680</t>
  </si>
  <si>
    <t>I12533</t>
  </si>
  <si>
    <t>I12534</t>
  </si>
  <si>
    <t>AITI_119</t>
  </si>
  <si>
    <t>AITI_120</t>
  </si>
  <si>
    <t>AITI_2</t>
  </si>
  <si>
    <t>AITI_40</t>
  </si>
  <si>
    <t>AITI_43</t>
  </si>
  <si>
    <t>AITI_50</t>
  </si>
  <si>
    <t>AITI_70</t>
  </si>
  <si>
    <t>AITI_72</t>
  </si>
  <si>
    <t>AITI_78</t>
  </si>
  <si>
    <t>AITI_98</t>
  </si>
  <si>
    <t>OBKR_80</t>
  </si>
  <si>
    <t>OTTM_156</t>
  </si>
  <si>
    <t>POST_28</t>
  </si>
  <si>
    <t>POST_44</t>
  </si>
  <si>
    <t>POST_50</t>
  </si>
  <si>
    <t>POST_6</t>
  </si>
  <si>
    <t>UNTA58_68Sk1</t>
  </si>
  <si>
    <t>UNTA85_1343</t>
  </si>
  <si>
    <t>UNTA85_1412</t>
  </si>
  <si>
    <t>WEHR_1192SkA</t>
  </si>
  <si>
    <t>WEHR_1415child</t>
  </si>
  <si>
    <t>MA85</t>
  </si>
  <si>
    <t>MX251</t>
  </si>
  <si>
    <t>MX252</t>
  </si>
  <si>
    <t>MX254</t>
  </si>
  <si>
    <t>MX256</t>
  </si>
  <si>
    <t>MX257</t>
  </si>
  <si>
    <t>MX259</t>
  </si>
  <si>
    <t>MX265</t>
  </si>
  <si>
    <t>MX270</t>
  </si>
  <si>
    <t>MX275</t>
  </si>
  <si>
    <t>MX277</t>
  </si>
  <si>
    <t>MX279</t>
  </si>
  <si>
    <t>MX280</t>
  </si>
  <si>
    <t>MX283</t>
  </si>
  <si>
    <t>MX286</t>
  </si>
  <si>
    <t>MX288</t>
  </si>
  <si>
    <t>LJM2</t>
  </si>
  <si>
    <t>LJM3</t>
  </si>
  <si>
    <t>LJM5</t>
  </si>
  <si>
    <t>KPL001</t>
  </si>
  <si>
    <t>L5209</t>
  </si>
  <si>
    <t>L5213</t>
  </si>
  <si>
    <t>L4964</t>
  </si>
  <si>
    <t>L6105</t>
  </si>
  <si>
    <t>L6106</t>
  </si>
  <si>
    <t>XHM110</t>
  </si>
  <si>
    <t>XHM135</t>
  </si>
  <si>
    <t>XHM75</t>
  </si>
  <si>
    <t>I1137</t>
  </si>
  <si>
    <t>I7414</t>
  </si>
  <si>
    <t>I7416</t>
  </si>
  <si>
    <t>I7419</t>
  </si>
  <si>
    <t>I7420</t>
  </si>
  <si>
    <t>I7421</t>
  </si>
  <si>
    <t>I7492</t>
  </si>
  <si>
    <t>I7494</t>
  </si>
  <si>
    <t>I7495</t>
  </si>
  <si>
    <t>I7542</t>
  </si>
  <si>
    <t>I1060</t>
  </si>
  <si>
    <t>I1062</t>
  </si>
  <si>
    <t>I1065</t>
  </si>
  <si>
    <t>I1084</t>
  </si>
  <si>
    <t>I1055</t>
  </si>
  <si>
    <t>I1018</t>
  </si>
  <si>
    <t>I1019</t>
  </si>
  <si>
    <t>I1086</t>
  </si>
  <si>
    <t>I1024</t>
  </si>
  <si>
    <t>I1058</t>
  </si>
  <si>
    <t>I1029</t>
  </si>
  <si>
    <t>I1020</t>
  </si>
  <si>
    <t>I1028</t>
  </si>
  <si>
    <t>I1064</t>
  </si>
  <si>
    <t>I1089</t>
  </si>
  <si>
    <t>I1054</t>
  </si>
  <si>
    <t>I1053</t>
  </si>
  <si>
    <t>I1027</t>
  </si>
  <si>
    <t>I1056</t>
  </si>
  <si>
    <t>I1057</t>
  </si>
  <si>
    <t>I4286</t>
  </si>
  <si>
    <t>I4288</t>
  </si>
  <si>
    <t>I4289</t>
  </si>
  <si>
    <t>I6618</t>
  </si>
  <si>
    <t>I0939</t>
  </si>
  <si>
    <t>I0940</t>
  </si>
  <si>
    <t>I0942</t>
  </si>
  <si>
    <t>I0943</t>
  </si>
  <si>
    <t>I0983</t>
  </si>
  <si>
    <t>I0984</t>
  </si>
  <si>
    <t>I1007</t>
  </si>
  <si>
    <t>I1008</t>
  </si>
  <si>
    <t>I1010</t>
  </si>
  <si>
    <t>I1011</t>
  </si>
  <si>
    <t>I7480</t>
  </si>
  <si>
    <t>I0987</t>
  </si>
  <si>
    <t>11KBM1</t>
  </si>
  <si>
    <t>XHM100</t>
  </si>
  <si>
    <t>I7411</t>
  </si>
  <si>
    <t>I7412</t>
  </si>
  <si>
    <t>I4070</t>
  </si>
  <si>
    <t>I4071</t>
  </si>
  <si>
    <t>I4161</t>
  </si>
  <si>
    <t>I4312</t>
  </si>
  <si>
    <t>I4313</t>
  </si>
  <si>
    <t>I4315</t>
  </si>
  <si>
    <t>I4901</t>
  </si>
  <si>
    <t>CP8</t>
  </si>
  <si>
    <t>I4163</t>
  </si>
  <si>
    <t>I5608</t>
  </si>
  <si>
    <t>CUN008</t>
  </si>
  <si>
    <t>I12955</t>
  </si>
  <si>
    <t>I13173</t>
  </si>
  <si>
    <t>I6348</t>
  </si>
  <si>
    <t>BOO001.A0101</t>
  </si>
  <si>
    <t>BOO003.A0101</t>
  </si>
  <si>
    <t>BOO004.A0101</t>
  </si>
  <si>
    <t>BOO005.A0101</t>
  </si>
  <si>
    <t>BOO006.A0101</t>
  </si>
  <si>
    <t>ALA001</t>
  </si>
  <si>
    <t>ALA002</t>
  </si>
  <si>
    <t>ALA004</t>
  </si>
  <si>
    <t>ALA008</t>
  </si>
  <si>
    <t>ALA011</t>
  </si>
  <si>
    <t>ALA013</t>
  </si>
  <si>
    <t>ALA014</t>
  </si>
  <si>
    <t>ALA015</t>
  </si>
  <si>
    <t>ALA016</t>
  </si>
  <si>
    <t>ALA017</t>
  </si>
  <si>
    <t>ALA018</t>
  </si>
  <si>
    <t>ALA020</t>
  </si>
  <si>
    <t>ALA024</t>
  </si>
  <si>
    <t>ALA025</t>
  </si>
  <si>
    <t>ALA026</t>
  </si>
  <si>
    <t>ALA028</t>
  </si>
  <si>
    <t>ALA029</t>
  </si>
  <si>
    <t>ALA030</t>
  </si>
  <si>
    <t>ALA034</t>
  </si>
  <si>
    <t>ALA035</t>
  </si>
  <si>
    <t>ALA037</t>
  </si>
  <si>
    <t>ALA039</t>
  </si>
  <si>
    <t>ALA095</t>
  </si>
  <si>
    <t>PLTM310</t>
  </si>
  <si>
    <t>PLTM311</t>
  </si>
  <si>
    <t>PLTM312</t>
  </si>
  <si>
    <t>PLTM313</t>
  </si>
  <si>
    <t>L6101</t>
  </si>
  <si>
    <t>L6103</t>
  </si>
  <si>
    <t>I3448</t>
  </si>
  <si>
    <t>I7182</t>
  </si>
  <si>
    <t>I6718</t>
  </si>
  <si>
    <t>I6707</t>
  </si>
  <si>
    <t>I6789</t>
  </si>
  <si>
    <t>I6790</t>
  </si>
  <si>
    <t>I6791</t>
  </si>
  <si>
    <t>I6792</t>
  </si>
  <si>
    <t>I6793</t>
  </si>
  <si>
    <t>I6794</t>
  </si>
  <si>
    <t>I6795</t>
  </si>
  <si>
    <t>I6796</t>
  </si>
  <si>
    <t>I6797</t>
  </si>
  <si>
    <t>I6799</t>
  </si>
  <si>
    <t>I6800</t>
  </si>
  <si>
    <t>I6716</t>
  </si>
  <si>
    <t>I6717</t>
  </si>
  <si>
    <t>I2190</t>
  </si>
  <si>
    <t>I2198</t>
  </si>
  <si>
    <t>I2200</t>
  </si>
  <si>
    <t>I2472</t>
  </si>
  <si>
    <t>I0234</t>
  </si>
  <si>
    <t>I1310</t>
  </si>
  <si>
    <t>I0507</t>
  </si>
  <si>
    <t>I0423</t>
  </si>
  <si>
    <t>I1931</t>
  </si>
  <si>
    <t>I1977</t>
  </si>
  <si>
    <t>I2163</t>
  </si>
  <si>
    <t>I3861</t>
  </si>
  <si>
    <t>I3864</t>
  </si>
  <si>
    <t>I3767</t>
  </si>
  <si>
    <t>I3390</t>
  </si>
  <si>
    <t>I3395</t>
  </si>
  <si>
    <t>I3485</t>
  </si>
  <si>
    <t>I3487</t>
  </si>
  <si>
    <t>I3488</t>
  </si>
  <si>
    <t>I3389</t>
  </si>
  <si>
    <t>I3392</t>
  </si>
  <si>
    <t>I3394</t>
  </si>
  <si>
    <t>I3396</t>
  </si>
  <si>
    <t>I3391</t>
  </si>
  <si>
    <t>I3393</t>
  </si>
  <si>
    <t>I3494</t>
  </si>
  <si>
    <t>I3756</t>
  </si>
  <si>
    <t>I3763</t>
  </si>
  <si>
    <t>I3965</t>
  </si>
  <si>
    <t>I3966</t>
  </si>
  <si>
    <t>I4262</t>
  </si>
  <si>
    <t>I4263</t>
  </si>
  <si>
    <t>I4264</t>
  </si>
  <si>
    <t>I4265</t>
  </si>
  <si>
    <t>I1821</t>
  </si>
  <si>
    <t>I1828</t>
  </si>
  <si>
    <t>I1851</t>
  </si>
  <si>
    <t>I1852</t>
  </si>
  <si>
    <t>I1856</t>
  </si>
  <si>
    <t>I4318</t>
  </si>
  <si>
    <t>I4321</t>
  </si>
  <si>
    <t>I4322</t>
  </si>
  <si>
    <t>I4323</t>
  </si>
  <si>
    <t>I4518</t>
  </si>
  <si>
    <t>I4525</t>
  </si>
  <si>
    <t>I4562</t>
  </si>
  <si>
    <t>I4563</t>
  </si>
  <si>
    <t>I4566</t>
  </si>
  <si>
    <t>I4773</t>
  </si>
  <si>
    <t>I4774</t>
  </si>
  <si>
    <t>I4776</t>
  </si>
  <si>
    <t>I4778</t>
  </si>
  <si>
    <t>I4779</t>
  </si>
  <si>
    <t>I4782</t>
  </si>
  <si>
    <t>I4783</t>
  </si>
  <si>
    <t>I4784</t>
  </si>
  <si>
    <t>I4787</t>
  </si>
  <si>
    <t>I4790</t>
  </si>
  <si>
    <t>I4791</t>
  </si>
  <si>
    <t>I4794</t>
  </si>
  <si>
    <t>I6470</t>
  </si>
  <si>
    <t>I3484</t>
  </si>
  <si>
    <t>I3832</t>
  </si>
  <si>
    <t>I3997</t>
  </si>
  <si>
    <t>I7060</t>
  </si>
  <si>
    <t>I4558</t>
  </si>
  <si>
    <t>I4559</t>
  </si>
  <si>
    <t>I4560</t>
  </si>
  <si>
    <t>I4561</t>
  </si>
  <si>
    <t>I4568</t>
  </si>
  <si>
    <t>I4789</t>
  </si>
  <si>
    <t>I0232</t>
  </si>
  <si>
    <t>I0354</t>
  </si>
  <si>
    <t>I0358</t>
  </si>
  <si>
    <t>I0359</t>
  </si>
  <si>
    <t>I0361</t>
  </si>
  <si>
    <t>I0421</t>
  </si>
  <si>
    <t>I0422</t>
  </si>
  <si>
    <t>I0424</t>
  </si>
  <si>
    <t>I0430</t>
  </si>
  <si>
    <t>I0431</t>
  </si>
  <si>
    <t>I10092</t>
  </si>
  <si>
    <t>I10093</t>
  </si>
  <si>
    <t>I10097</t>
  </si>
  <si>
    <t>I10099</t>
  </si>
  <si>
    <t>I10100</t>
  </si>
  <si>
    <t>I10101</t>
  </si>
  <si>
    <t>I10106</t>
  </si>
  <si>
    <t>I10110</t>
  </si>
  <si>
    <t>I10111</t>
  </si>
  <si>
    <t>I10112</t>
  </si>
  <si>
    <t>I10140</t>
  </si>
  <si>
    <t>I10264</t>
  </si>
  <si>
    <t>I10268</t>
  </si>
  <si>
    <t>I10269</t>
  </si>
  <si>
    <t>I10939</t>
  </si>
  <si>
    <t>I10941</t>
  </si>
  <si>
    <t>I10942</t>
  </si>
  <si>
    <t>I11214</t>
  </si>
  <si>
    <t>I8136</t>
  </si>
  <si>
    <t>I8187</t>
  </si>
  <si>
    <t>I8506</t>
  </si>
  <si>
    <t>I8507</t>
  </si>
  <si>
    <t>I8566</t>
  </si>
  <si>
    <t>I8567</t>
  </si>
  <si>
    <t>I3492</t>
  </si>
  <si>
    <t>I10771</t>
  </si>
  <si>
    <t>I10769</t>
  </si>
  <si>
    <t>I10770</t>
  </si>
  <si>
    <t>VAD001</t>
  </si>
  <si>
    <t>VAD004</t>
  </si>
  <si>
    <t>VAD005</t>
  </si>
  <si>
    <t>I12499</t>
  </si>
  <si>
    <t>I13884</t>
  </si>
  <si>
    <t>I13885</t>
  </si>
  <si>
    <t>I13882</t>
  </si>
  <si>
    <t>I13886</t>
  </si>
  <si>
    <t>I13887</t>
  </si>
  <si>
    <t>I0235</t>
  </si>
  <si>
    <t>I10263</t>
  </si>
  <si>
    <t>I10270</t>
  </si>
  <si>
    <t>HJTM107</t>
  </si>
  <si>
    <t>LUK001</t>
  </si>
  <si>
    <t>I1656</t>
  </si>
  <si>
    <t>I4109</t>
  </si>
  <si>
    <t>I4331</t>
  </si>
  <si>
    <t>I4332</t>
  </si>
  <si>
    <t>I3125</t>
  </si>
  <si>
    <t>I8045</t>
  </si>
  <si>
    <t>ALA019</t>
  </si>
  <si>
    <t>I7579</t>
  </si>
  <si>
    <t>I7580</t>
  </si>
  <si>
    <t>I4157</t>
  </si>
  <si>
    <t>I7568</t>
  </si>
  <si>
    <t>I7569</t>
  </si>
  <si>
    <t>I7570</t>
  </si>
  <si>
    <t>I7571</t>
  </si>
  <si>
    <t>I7572</t>
  </si>
  <si>
    <t>I7573</t>
  </si>
  <si>
    <t>I7574</t>
  </si>
  <si>
    <t>I7575</t>
  </si>
  <si>
    <t>I7576</t>
  </si>
  <si>
    <t>I7577</t>
  </si>
  <si>
    <t>I7578</t>
  </si>
  <si>
    <t>I7626</t>
  </si>
  <si>
    <t>I7627</t>
  </si>
  <si>
    <t>I7628</t>
  </si>
  <si>
    <t>I7640</t>
  </si>
  <si>
    <t>I4159</t>
  </si>
  <si>
    <t>I2639</t>
  </si>
  <si>
    <t>I2458</t>
  </si>
  <si>
    <t>I5604</t>
  </si>
  <si>
    <t>I3082</t>
  </si>
  <si>
    <t>I11026</t>
  </si>
  <si>
    <t>I11027</t>
  </si>
  <si>
    <t>I11519</t>
  </si>
  <si>
    <t>I11521</t>
  </si>
  <si>
    <t>I11520</t>
  </si>
  <si>
    <t>I12973</t>
  </si>
  <si>
    <t>I12958</t>
  </si>
  <si>
    <t>NE61-AR</t>
  </si>
  <si>
    <t>I16170</t>
  </si>
  <si>
    <t>I16161</t>
  </si>
  <si>
    <t>HYR002</t>
  </si>
  <si>
    <t>I9010</t>
  </si>
  <si>
    <t>I9006</t>
  </si>
  <si>
    <t>I9033</t>
  </si>
  <si>
    <t>I9041</t>
  </si>
  <si>
    <t>I2573</t>
  </si>
  <si>
    <t>I2653</t>
  </si>
  <si>
    <t>I2654</t>
  </si>
  <si>
    <t>I2655</t>
  </si>
  <si>
    <t>I6565</t>
  </si>
  <si>
    <t>I6461</t>
  </si>
  <si>
    <t>I6462</t>
  </si>
  <si>
    <t>I6464</t>
  </si>
  <si>
    <t>I6564</t>
  </si>
  <si>
    <t>I6566</t>
  </si>
  <si>
    <t>I6567</t>
  </si>
  <si>
    <t>I6569</t>
  </si>
  <si>
    <t>I6570</t>
  </si>
  <si>
    <t>I6571</t>
  </si>
  <si>
    <t>I6572</t>
  </si>
  <si>
    <t>I6459</t>
  </si>
  <si>
    <t>I6460</t>
  </si>
  <si>
    <t>I3707</t>
  </si>
  <si>
    <t>I3985</t>
  </si>
  <si>
    <t>I3986</t>
  </si>
  <si>
    <t>I3987</t>
  </si>
  <si>
    <t>I3705</t>
  </si>
  <si>
    <t>I3706</t>
  </si>
  <si>
    <t>I3703</t>
  </si>
  <si>
    <t>I6667</t>
  </si>
  <si>
    <t>I6668</t>
  </si>
  <si>
    <t>I6675</t>
  </si>
  <si>
    <t>I8874</t>
  </si>
  <si>
    <t>ASH008</t>
  </si>
  <si>
    <t>ASH067</t>
  </si>
  <si>
    <t>ASH068</t>
  </si>
  <si>
    <t>ASH2-3</t>
  </si>
  <si>
    <t>EDM139</t>
  </si>
  <si>
    <t>EDM176</t>
  </si>
  <si>
    <t>I2062</t>
  </si>
  <si>
    <t>I6262</t>
  </si>
  <si>
    <t>I6264</t>
  </si>
  <si>
    <t>I6351</t>
  </si>
  <si>
    <t>I6362</t>
  </si>
  <si>
    <t>I7033</t>
  </si>
  <si>
    <t>I7039</t>
  </si>
  <si>
    <t>Turlojiske5</t>
  </si>
  <si>
    <t>I6347</t>
  </si>
  <si>
    <t>I6363</t>
  </si>
  <si>
    <t>I6367</t>
  </si>
  <si>
    <t>I10373</t>
  </si>
  <si>
    <t>I12976</t>
  </si>
  <si>
    <t>I12975</t>
  </si>
  <si>
    <t>I12972</t>
  </si>
  <si>
    <t>I13174</t>
  </si>
  <si>
    <t>I12208</t>
  </si>
  <si>
    <t>I12209</t>
  </si>
  <si>
    <t>I13505</t>
  </si>
  <si>
    <t>I13766</t>
  </si>
  <si>
    <t>I13767</t>
  </si>
  <si>
    <t>I14037</t>
  </si>
  <si>
    <t>I13768</t>
  </si>
  <si>
    <t>I13964</t>
  </si>
  <si>
    <t>ARS002.B0101</t>
  </si>
  <si>
    <t>ARS004.A0101</t>
  </si>
  <si>
    <t>ARS005.A0101</t>
  </si>
  <si>
    <t>ARS006.A0101</t>
  </si>
  <si>
    <t>ARS007.B0101</t>
  </si>
  <si>
    <t>ARS008.A0101</t>
  </si>
  <si>
    <t>ARS013.A0101</t>
  </si>
  <si>
    <t>ARS015.A0101</t>
  </si>
  <si>
    <t>ARS016.A0101</t>
  </si>
  <si>
    <t>ARS017.A0101</t>
  </si>
  <si>
    <t>ARS024.A0101</t>
  </si>
  <si>
    <t>ARS025.A0101</t>
  </si>
  <si>
    <t>I1504</t>
  </si>
  <si>
    <t>I3769</t>
  </si>
  <si>
    <t>I3876</t>
  </si>
  <si>
    <t>I3741</t>
  </si>
  <si>
    <t>I3976</t>
  </si>
  <si>
    <t>I3977</t>
  </si>
  <si>
    <t>I4153</t>
  </si>
  <si>
    <t>I4255</t>
  </si>
  <si>
    <t>I4267</t>
  </si>
  <si>
    <t>I4295</t>
  </si>
  <si>
    <t>I2327</t>
  </si>
  <si>
    <t>I6900</t>
  </si>
  <si>
    <t>I10364</t>
  </si>
  <si>
    <t>I8193</t>
  </si>
  <si>
    <t>I1799</t>
  </si>
  <si>
    <t>I3260</t>
  </si>
  <si>
    <t>I10372</t>
  </si>
  <si>
    <t>I10554</t>
  </si>
  <si>
    <t>I10552</t>
  </si>
  <si>
    <t>I10553</t>
  </si>
  <si>
    <t>I12147</t>
  </si>
  <si>
    <t>I3878</t>
  </si>
  <si>
    <t>MA110</t>
  </si>
  <si>
    <t>MA82</t>
  </si>
  <si>
    <t>ORC001</t>
  </si>
  <si>
    <t>ORC003</t>
  </si>
  <si>
    <t>ORC004</t>
  </si>
  <si>
    <t>ORC005</t>
  </si>
  <si>
    <t>ORC006</t>
  </si>
  <si>
    <t>ORC007</t>
  </si>
  <si>
    <t>ORC008</t>
  </si>
  <si>
    <t>ORC009</t>
  </si>
  <si>
    <t>SUA001</t>
  </si>
  <si>
    <t>I3772</t>
  </si>
  <si>
    <t>I3753</t>
  </si>
  <si>
    <t>I4517</t>
  </si>
  <si>
    <t>I3726</t>
  </si>
  <si>
    <t>I7949</t>
  </si>
  <si>
    <t>JXNTM23</t>
  </si>
  <si>
    <t>JXNTM2</t>
  </si>
  <si>
    <t>I2201</t>
  </si>
  <si>
    <t>I1202</t>
  </si>
  <si>
    <t>I3451</t>
  </si>
  <si>
    <t>I3315</t>
  </si>
  <si>
    <t>I1369</t>
  </si>
  <si>
    <t>I5383</t>
  </si>
  <si>
    <t>ARS001.A0101</t>
  </si>
  <si>
    <t>ARS009.A0101</t>
  </si>
  <si>
    <t>ARS018.A0101</t>
  </si>
  <si>
    <t>ARS026.A0101</t>
  </si>
  <si>
    <t>I2859</t>
  </si>
  <si>
    <t>I2860</t>
  </si>
  <si>
    <t>I2861</t>
  </si>
  <si>
    <t>I3130</t>
  </si>
  <si>
    <t>Turlojiske1</t>
  </si>
  <si>
    <t>Turlojiske3</t>
  </si>
  <si>
    <t>NAG038</t>
  </si>
  <si>
    <t>I3313</t>
  </si>
  <si>
    <t>I0577</t>
  </si>
  <si>
    <t>91KLH11</t>
  </si>
  <si>
    <t>91KLM2</t>
  </si>
  <si>
    <t>DAJ001</t>
  </si>
  <si>
    <t>I2960</t>
  </si>
  <si>
    <t>I2959</t>
  </si>
  <si>
    <t>I5769</t>
  </si>
  <si>
    <t>I5396</t>
  </si>
  <si>
    <t>I5397</t>
  </si>
  <si>
    <t>I5398</t>
  </si>
  <si>
    <t>I5400</t>
  </si>
  <si>
    <t>I6548</t>
  </si>
  <si>
    <t>I6545</t>
  </si>
  <si>
    <t>I6546</t>
  </si>
  <si>
    <t>I6547</t>
  </si>
  <si>
    <t>I6549</t>
  </si>
  <si>
    <t>I6550</t>
  </si>
  <si>
    <t>I6551</t>
  </si>
  <si>
    <t>I6552</t>
  </si>
  <si>
    <t>I6553</t>
  </si>
  <si>
    <t>I6554</t>
  </si>
  <si>
    <t>I6555</t>
  </si>
  <si>
    <t>I6556</t>
  </si>
  <si>
    <t>I6292</t>
  </si>
  <si>
    <t>I6198</t>
  </si>
  <si>
    <t>I6893</t>
  </si>
  <si>
    <t>I6888</t>
  </si>
  <si>
    <t>I6901</t>
  </si>
  <si>
    <t>I6897</t>
  </si>
  <si>
    <t>I6896</t>
  </si>
  <si>
    <t>I6890</t>
  </si>
  <si>
    <t>I6899</t>
  </si>
  <si>
    <t>I6891</t>
  </si>
  <si>
    <t>I6889</t>
  </si>
  <si>
    <t>I1805</t>
  </si>
  <si>
    <t>I1994</t>
  </si>
  <si>
    <t>I6894</t>
  </si>
  <si>
    <t>I1985</t>
  </si>
  <si>
    <t>I3262</t>
  </si>
  <si>
    <t>I10000</t>
  </si>
  <si>
    <t>I10001</t>
  </si>
  <si>
    <t>I10974</t>
  </si>
  <si>
    <t>I7714</t>
  </si>
  <si>
    <t>I7715</t>
  </si>
  <si>
    <t>I7716</t>
  </si>
  <si>
    <t>I7717</t>
  </si>
  <si>
    <t>I7718</t>
  </si>
  <si>
    <t>I7719</t>
  </si>
  <si>
    <t>I7720</t>
  </si>
  <si>
    <t>I7721</t>
  </si>
  <si>
    <t>I7722</t>
  </si>
  <si>
    <t>I7723</t>
  </si>
  <si>
    <t>I8190</t>
  </si>
  <si>
    <t>I8194</t>
  </si>
  <si>
    <t>I8997</t>
  </si>
  <si>
    <t>I8998</t>
  </si>
  <si>
    <t>I8999</t>
  </si>
  <si>
    <t>I6194</t>
  </si>
  <si>
    <t>I6197</t>
  </si>
  <si>
    <t>I8218</t>
  </si>
  <si>
    <t>I8220</t>
  </si>
  <si>
    <t>I8245</t>
  </si>
  <si>
    <t>I10523</t>
  </si>
  <si>
    <t>I12988</t>
  </si>
  <si>
    <t>I12982</t>
  </si>
  <si>
    <t>I12981</t>
  </si>
  <si>
    <t>I12968</t>
  </si>
  <si>
    <t>I12987</t>
  </si>
  <si>
    <t>I12984</t>
  </si>
  <si>
    <t>I12985</t>
  </si>
  <si>
    <t>I12979</t>
  </si>
  <si>
    <t>I12470</t>
  </si>
  <si>
    <t>I12451</t>
  </si>
  <si>
    <t>I12456</t>
  </si>
  <si>
    <t>I12471</t>
  </si>
  <si>
    <t>I12463</t>
  </si>
  <si>
    <t>I12455</t>
  </si>
  <si>
    <t>I12464</t>
  </si>
  <si>
    <t>I12477</t>
  </si>
  <si>
    <t>I12462</t>
  </si>
  <si>
    <t>I12457</t>
  </si>
  <si>
    <t>I12450</t>
  </si>
  <si>
    <t>I12475</t>
  </si>
  <si>
    <t>I12465</t>
  </si>
  <si>
    <t>I12446</t>
  </si>
  <si>
    <t>I12445</t>
  </si>
  <si>
    <t>I12460</t>
  </si>
  <si>
    <t>I12447</t>
  </si>
  <si>
    <t>I12454</t>
  </si>
  <si>
    <t>I12458</t>
  </si>
  <si>
    <t>I12459</t>
  </si>
  <si>
    <t>I13224</t>
  </si>
  <si>
    <t>I13222</t>
  </si>
  <si>
    <t>I13223</t>
  </si>
  <si>
    <t>I13227</t>
  </si>
  <si>
    <t>I13226</t>
  </si>
  <si>
    <t>I13220</t>
  </si>
  <si>
    <t>I13219</t>
  </si>
  <si>
    <t>I13228</t>
  </si>
  <si>
    <t>NAG007</t>
  </si>
  <si>
    <t>NAG012</t>
  </si>
  <si>
    <t>NAG019</t>
  </si>
  <si>
    <t>NAG037</t>
  </si>
  <si>
    <t>Sk10</t>
  </si>
  <si>
    <t>I6224</t>
  </si>
  <si>
    <t>I6225</t>
  </si>
  <si>
    <t>I6226</t>
  </si>
  <si>
    <t>I6228</t>
  </si>
  <si>
    <t>I6230</t>
  </si>
  <si>
    <t>I6231</t>
  </si>
  <si>
    <t>I6232</t>
  </si>
  <si>
    <t>I6233</t>
  </si>
  <si>
    <t>I6263</t>
  </si>
  <si>
    <t>I6349</t>
  </si>
  <si>
    <t>I6352</t>
  </si>
  <si>
    <t>I6353</t>
  </si>
  <si>
    <t>I6356</t>
  </si>
  <si>
    <t>I6357</t>
  </si>
  <si>
    <t>I6359</t>
  </si>
  <si>
    <t>I6364</t>
  </si>
  <si>
    <t>I7029</t>
  </si>
  <si>
    <t>I7023</t>
  </si>
  <si>
    <t>I7030</t>
  </si>
  <si>
    <t>I7032</t>
  </si>
  <si>
    <t>I7024</t>
  </si>
  <si>
    <t>I7027</t>
  </si>
  <si>
    <t>I7022</t>
  </si>
  <si>
    <t>LHA001</t>
  </si>
  <si>
    <t>TON002</t>
  </si>
  <si>
    <t>Kivutkalns153</t>
  </si>
  <si>
    <t>Kivutkalns194</t>
  </si>
  <si>
    <t>Kivutkalns19</t>
  </si>
  <si>
    <t>Kivutkalns207</t>
  </si>
  <si>
    <t>Kivutkalns209</t>
  </si>
  <si>
    <t>Kivutkalns215</t>
  </si>
  <si>
    <t>Kivutkalns222</t>
  </si>
  <si>
    <t>Kivutkalns25</t>
  </si>
  <si>
    <t>Kivutkalns42</t>
  </si>
  <si>
    <t>I10366</t>
  </si>
  <si>
    <t>I6365</t>
  </si>
  <si>
    <t>I6369</t>
  </si>
  <si>
    <t>I12969</t>
  </si>
  <si>
    <t>I12960</t>
  </si>
  <si>
    <t>I12970</t>
  </si>
  <si>
    <t>I12971</t>
  </si>
  <si>
    <t>I13178</t>
  </si>
  <si>
    <t>I13504</t>
  </si>
  <si>
    <t>I14194</t>
  </si>
  <si>
    <t>I13965</t>
  </si>
  <si>
    <t>I13963</t>
  </si>
  <si>
    <t>I16163</t>
  </si>
  <si>
    <t>MSR002</t>
  </si>
  <si>
    <t>MSR003</t>
  </si>
  <si>
    <t>ORC002</t>
  </si>
  <si>
    <t>VIL004</t>
  </si>
  <si>
    <t>VIL006</t>
  </si>
  <si>
    <t>VIL007</t>
  </si>
  <si>
    <t>VIL011</t>
  </si>
  <si>
    <t>I3759</t>
  </si>
  <si>
    <t>JK2888</t>
  </si>
  <si>
    <t>JK2911</t>
  </si>
  <si>
    <t>I3758</t>
  </si>
  <si>
    <t>I4451</t>
  </si>
  <si>
    <t>I0563</t>
  </si>
  <si>
    <t>I0562</t>
  </si>
  <si>
    <t>MAL001</t>
  </si>
  <si>
    <t>MAL002</t>
  </si>
  <si>
    <t>MAL004</t>
  </si>
  <si>
    <t>MAL007</t>
  </si>
  <si>
    <t>I17889</t>
  </si>
  <si>
    <t>I17891</t>
  </si>
  <si>
    <t>I17896</t>
  </si>
  <si>
    <t>I17890</t>
  </si>
  <si>
    <t>I17894</t>
  </si>
  <si>
    <t>I17893</t>
  </si>
  <si>
    <t>I17892</t>
  </si>
  <si>
    <t>I17895</t>
  </si>
  <si>
    <t>I4780</t>
  </si>
  <si>
    <t>I13762</t>
  </si>
  <si>
    <t>I13977</t>
  </si>
  <si>
    <t>I13979</t>
  </si>
  <si>
    <t>I13978</t>
  </si>
  <si>
    <t>I13980</t>
  </si>
  <si>
    <t>I13981</t>
  </si>
  <si>
    <t>HJTM115</t>
  </si>
  <si>
    <t>LGM41</t>
  </si>
  <si>
    <t>LGM79</t>
  </si>
  <si>
    <t>YAK002</t>
  </si>
  <si>
    <t>YAK006</t>
  </si>
  <si>
    <t>I10719</t>
  </si>
  <si>
    <t>I8758</t>
  </si>
  <si>
    <t>I8802</t>
  </si>
  <si>
    <t>I8804</t>
  </si>
  <si>
    <t>I8805</t>
  </si>
  <si>
    <t>I8814</t>
  </si>
  <si>
    <t>I8918</t>
  </si>
  <si>
    <t>I8919</t>
  </si>
  <si>
    <t>I8922</t>
  </si>
  <si>
    <t>I12398</t>
  </si>
  <si>
    <t>I12394</t>
  </si>
  <si>
    <t>GUY001</t>
  </si>
  <si>
    <t>GUY002</t>
  </si>
  <si>
    <t>I2497</t>
  </si>
  <si>
    <t>I0574</t>
  </si>
  <si>
    <t>I0575</t>
  </si>
  <si>
    <t>I0247</t>
  </si>
  <si>
    <t>I2948</t>
  </si>
  <si>
    <t>I12294</t>
  </si>
  <si>
    <t>I12292</t>
  </si>
  <si>
    <t>DCZ-M21II</t>
  </si>
  <si>
    <t>DCZ-M22IV</t>
  </si>
  <si>
    <t>MGS-M6</t>
  </si>
  <si>
    <t>CUC002</t>
  </si>
  <si>
    <t>CUC003</t>
  </si>
  <si>
    <t>CUC004</t>
  </si>
  <si>
    <t>I3775</t>
  </si>
  <si>
    <t>I3866</t>
  </si>
  <si>
    <t>I7673</t>
  </si>
  <si>
    <t>I12410</t>
  </si>
  <si>
    <t>I12878</t>
  </si>
  <si>
    <t>ZLNR-2</t>
  </si>
  <si>
    <t>PDM001</t>
  </si>
  <si>
    <t>PDM003</t>
  </si>
  <si>
    <t>PDM004</t>
  </si>
  <si>
    <t>PDM006</t>
  </si>
  <si>
    <t>PDM008</t>
  </si>
  <si>
    <t>PDM009</t>
  </si>
  <si>
    <t>PDM010</t>
  </si>
  <si>
    <t>I3324</t>
  </si>
  <si>
    <t>I3323</t>
  </si>
  <si>
    <t>I8339</t>
  </si>
  <si>
    <t>I8343</t>
  </si>
  <si>
    <t>I8475</t>
  </si>
  <si>
    <t>I8808</t>
  </si>
  <si>
    <t>I8809</t>
  </si>
  <si>
    <t>I8203</t>
  </si>
  <si>
    <t>I8204</t>
  </si>
  <si>
    <t>I8206</t>
  </si>
  <si>
    <t>I8208</t>
  </si>
  <si>
    <t>I8209</t>
  </si>
  <si>
    <t>I8211</t>
  </si>
  <si>
    <t>I8214</t>
  </si>
  <si>
    <t>I8215</t>
  </si>
  <si>
    <t>I10866</t>
  </si>
  <si>
    <t>I12031</t>
  </si>
  <si>
    <t>I12034</t>
  </si>
  <si>
    <t>I12163</t>
  </si>
  <si>
    <t>I12162</t>
  </si>
  <si>
    <t>I12381</t>
  </si>
  <si>
    <t>I12384</t>
  </si>
  <si>
    <t>AMC014</t>
  </si>
  <si>
    <t>MOL001</t>
  </si>
  <si>
    <t>I3322</t>
  </si>
  <si>
    <t>I3611</t>
  </si>
  <si>
    <t>I3612</t>
  </si>
  <si>
    <t>I3728</t>
  </si>
  <si>
    <t>I3736</t>
  </si>
  <si>
    <t>I3614</t>
  </si>
  <si>
    <t>I3615</t>
  </si>
  <si>
    <t>I3617</t>
  </si>
  <si>
    <t>I3618</t>
  </si>
  <si>
    <t>I3619</t>
  </si>
  <si>
    <t>I3620</t>
  </si>
  <si>
    <t>I3727</t>
  </si>
  <si>
    <t>I3732</t>
  </si>
  <si>
    <t>I3616</t>
  </si>
  <si>
    <t>I3731</t>
  </si>
  <si>
    <t>I3734</t>
  </si>
  <si>
    <t>I3735</t>
  </si>
  <si>
    <t>I8075</t>
  </si>
  <si>
    <t>I3621</t>
  </si>
  <si>
    <t>I12514</t>
  </si>
  <si>
    <t>I12516</t>
  </si>
  <si>
    <t>I12515</t>
  </si>
  <si>
    <t>I15156</t>
  </si>
  <si>
    <t>CAA002</t>
  </si>
  <si>
    <t>CAA001003</t>
  </si>
  <si>
    <t>CAO001</t>
  </si>
  <si>
    <t>CAO002008</t>
  </si>
  <si>
    <t>CAO006</t>
  </si>
  <si>
    <t>CAO007</t>
  </si>
  <si>
    <t>CAO009013</t>
  </si>
  <si>
    <t>CAO010</t>
  </si>
  <si>
    <t>CAO011</t>
  </si>
  <si>
    <t>CAO012</t>
  </si>
  <si>
    <t>CAO014</t>
  </si>
  <si>
    <t>CAO015</t>
  </si>
  <si>
    <t>CAO016</t>
  </si>
  <si>
    <t>CAO017</t>
  </si>
  <si>
    <t>CAO020</t>
  </si>
  <si>
    <t>CAO021</t>
  </si>
  <si>
    <t>CAO022026</t>
  </si>
  <si>
    <t>CAO023025</t>
  </si>
  <si>
    <t>CAO024</t>
  </si>
  <si>
    <t>CAO027</t>
  </si>
  <si>
    <t>CAO028</t>
  </si>
  <si>
    <t>CAO029</t>
  </si>
  <si>
    <t>CAO030</t>
  </si>
  <si>
    <t>CAO031</t>
  </si>
  <si>
    <t>CAO032</t>
  </si>
  <si>
    <t>CIP001</t>
  </si>
  <si>
    <t>CIP003</t>
  </si>
  <si>
    <t>CIP008</t>
  </si>
  <si>
    <t>I0045</t>
  </si>
  <si>
    <t>I13175</t>
  </si>
  <si>
    <t>I2557</t>
  </si>
  <si>
    <t>I2560</t>
  </si>
  <si>
    <t>AV1</t>
  </si>
  <si>
    <t>AV2</t>
  </si>
  <si>
    <t>SZ12</t>
  </si>
  <si>
    <t>SZ13</t>
  </si>
  <si>
    <t>SZ14</t>
  </si>
  <si>
    <t>SZ16</t>
  </si>
  <si>
    <t>SZ18</t>
  </si>
  <si>
    <t>SZ19</t>
  </si>
  <si>
    <t>SZ22</t>
  </si>
  <si>
    <t>SZ23</t>
  </si>
  <si>
    <t>SZ24</t>
  </si>
  <si>
    <t>SZ25</t>
  </si>
  <si>
    <t>SZ27</t>
  </si>
  <si>
    <t>SZ28</t>
  </si>
  <si>
    <t>SZ30</t>
  </si>
  <si>
    <t>SZ32</t>
  </si>
  <si>
    <t>SZ37</t>
  </si>
  <si>
    <t>SZ38</t>
  </si>
  <si>
    <t>SZ40</t>
  </si>
  <si>
    <t>SZ42</t>
  </si>
  <si>
    <t>SZ7</t>
  </si>
  <si>
    <t>SZ9</t>
  </si>
  <si>
    <t>JK1968</t>
  </si>
  <si>
    <t>JK2065</t>
  </si>
  <si>
    <t>NIEcap1</t>
  </si>
  <si>
    <t>NIEcap3a</t>
  </si>
  <si>
    <t>NIEcap6</t>
  </si>
  <si>
    <t>I2237</t>
  </si>
  <si>
    <t>I2263</t>
  </si>
  <si>
    <t>I3921</t>
  </si>
  <si>
    <t>I0589</t>
  </si>
  <si>
    <t>CL102</t>
  </si>
  <si>
    <t>CL121</t>
  </si>
  <si>
    <t>CL145</t>
  </si>
  <si>
    <t>CL146</t>
  </si>
  <si>
    <t>CL151</t>
  </si>
  <si>
    <t>CL23</t>
  </si>
  <si>
    <t>CL25</t>
  </si>
  <si>
    <t>CL30</t>
  </si>
  <si>
    <t>CL31</t>
  </si>
  <si>
    <t>CL36</t>
  </si>
  <si>
    <t>CL38</t>
  </si>
  <si>
    <t>CL47</t>
  </si>
  <si>
    <t>CL57</t>
  </si>
  <si>
    <t>CL63</t>
  </si>
  <si>
    <t>CL83</t>
  </si>
  <si>
    <t>CL84</t>
  </si>
  <si>
    <t>CL87</t>
  </si>
  <si>
    <t>CL92</t>
  </si>
  <si>
    <t>CL93</t>
  </si>
  <si>
    <t>CL94</t>
  </si>
  <si>
    <t>I0712</t>
  </si>
  <si>
    <t>I10892</t>
  </si>
  <si>
    <t>I10895</t>
  </si>
  <si>
    <t>PCA002</t>
  </si>
  <si>
    <t>TIB002</t>
  </si>
  <si>
    <t>I3807</t>
  </si>
  <si>
    <t>I3981</t>
  </si>
  <si>
    <t>I1524</t>
  </si>
  <si>
    <t>I3575</t>
  </si>
  <si>
    <t>I3578</t>
  </si>
  <si>
    <t>I3579</t>
  </si>
  <si>
    <t>I3581</t>
  </si>
  <si>
    <t>I3808</t>
  </si>
  <si>
    <t>I3576</t>
  </si>
  <si>
    <t>I3582</t>
  </si>
  <si>
    <t>I3585</t>
  </si>
  <si>
    <t>I3980</t>
  </si>
  <si>
    <t>I3983</t>
  </si>
  <si>
    <t>I3982</t>
  </si>
  <si>
    <t>I1525</t>
  </si>
  <si>
    <t>I7424</t>
  </si>
  <si>
    <t>I7425</t>
  </si>
  <si>
    <t>I7499</t>
  </si>
  <si>
    <t>I7757</t>
  </si>
  <si>
    <t>I7498</t>
  </si>
  <si>
    <t>I7457</t>
  </si>
  <si>
    <t>FUT001</t>
  </si>
  <si>
    <t>FUT002</t>
  </si>
  <si>
    <t>FUT006</t>
  </si>
  <si>
    <t>FUT007</t>
  </si>
  <si>
    <t>I7965</t>
  </si>
  <si>
    <t>I7966</t>
  </si>
  <si>
    <t>I7967</t>
  </si>
  <si>
    <t>I7968</t>
  </si>
  <si>
    <t>I8547</t>
  </si>
  <si>
    <t>I8548</t>
  </si>
  <si>
    <t>I8549</t>
  </si>
  <si>
    <t>I8550</t>
  </si>
  <si>
    <t>MIS3</t>
  </si>
  <si>
    <t>MIS5</t>
  </si>
  <si>
    <t>MIS7</t>
  </si>
  <si>
    <t>COR002</t>
  </si>
  <si>
    <t>XAR001</t>
  </si>
  <si>
    <t>XAR002</t>
  </si>
  <si>
    <t>I0979</t>
  </si>
  <si>
    <t>I0977</t>
  </si>
  <si>
    <t>I0978</t>
  </si>
  <si>
    <t>I2241</t>
  </si>
  <si>
    <t>I2244</t>
  </si>
  <si>
    <t>I7333</t>
  </si>
  <si>
    <t>I7341</t>
  </si>
  <si>
    <t>I7347</t>
  </si>
  <si>
    <t>I7349</t>
  </si>
  <si>
    <t>I7621</t>
  </si>
  <si>
    <t>I7781</t>
  </si>
  <si>
    <t>I7348</t>
  </si>
  <si>
    <t>I7346</t>
  </si>
  <si>
    <t>I7331</t>
  </si>
  <si>
    <t>I7339</t>
  </si>
  <si>
    <t>I7332</t>
  </si>
  <si>
    <t>I7340</t>
  </si>
  <si>
    <t>I7338</t>
  </si>
  <si>
    <t>I7334</t>
  </si>
  <si>
    <t>I7343</t>
  </si>
  <si>
    <t>I7344</t>
  </si>
  <si>
    <t>I7337</t>
  </si>
  <si>
    <t>I7969</t>
  </si>
  <si>
    <t>I7970</t>
  </si>
  <si>
    <t>I7971</t>
  </si>
  <si>
    <t>I12576</t>
  </si>
  <si>
    <t>I13540</t>
  </si>
  <si>
    <t>I13541</t>
  </si>
  <si>
    <t>I12575</t>
  </si>
  <si>
    <t>I15587</t>
  </si>
  <si>
    <t>I15682</t>
  </si>
  <si>
    <t>I16173</t>
  </si>
  <si>
    <t>I16175</t>
  </si>
  <si>
    <t>I16176</t>
  </si>
  <si>
    <t>I16172</t>
  </si>
  <si>
    <t>I16174</t>
  </si>
  <si>
    <t>I16180</t>
  </si>
  <si>
    <t>I16171</t>
  </si>
  <si>
    <t>I15051</t>
  </si>
  <si>
    <t>I15082</t>
  </si>
  <si>
    <t>I15081</t>
  </si>
  <si>
    <t>I15050</t>
  </si>
  <si>
    <t>I15667</t>
  </si>
  <si>
    <t>I15674</t>
  </si>
  <si>
    <t>I15594</t>
  </si>
  <si>
    <t>I15597</t>
  </si>
  <si>
    <t>I15596</t>
  </si>
  <si>
    <t>I15600</t>
  </si>
  <si>
    <t>I15679</t>
  </si>
  <si>
    <t>I15599</t>
  </si>
  <si>
    <t>I15666</t>
  </si>
  <si>
    <t>I15593</t>
  </si>
  <si>
    <t>I15590</t>
  </si>
  <si>
    <t>I15678</t>
  </si>
  <si>
    <t>I15591</t>
  </si>
  <si>
    <t>I15676</t>
  </si>
  <si>
    <t>I15668</t>
  </si>
  <si>
    <t>I15677</t>
  </si>
  <si>
    <t>I15602</t>
  </si>
  <si>
    <t>I15675</t>
  </si>
  <si>
    <t>I15665</t>
  </si>
  <si>
    <t>I15601</t>
  </si>
  <si>
    <t>I15604</t>
  </si>
  <si>
    <t>I15592</t>
  </si>
  <si>
    <t>I15598</t>
  </si>
  <si>
    <t>I15595</t>
  </si>
  <si>
    <t>I15971</t>
  </si>
  <si>
    <t>I15976</t>
  </si>
  <si>
    <t>I15964</t>
  </si>
  <si>
    <t>I15977</t>
  </si>
  <si>
    <t>I15965</t>
  </si>
  <si>
    <t>I15968</t>
  </si>
  <si>
    <t>I15962</t>
  </si>
  <si>
    <t>I15972</t>
  </si>
  <si>
    <t>I15970</t>
  </si>
  <si>
    <t>I15969</t>
  </si>
  <si>
    <t>I15966</t>
  </si>
  <si>
    <t>I15978</t>
  </si>
  <si>
    <t>I15975</t>
  </si>
  <si>
    <t>I15963</t>
  </si>
  <si>
    <t>I16687</t>
  </si>
  <si>
    <t>IO2</t>
  </si>
  <si>
    <t>I15672</t>
  </si>
  <si>
    <t>I15973</t>
  </si>
  <si>
    <t>I16556</t>
  </si>
  <si>
    <t>I18437</t>
  </si>
  <si>
    <t>I18134</t>
  </si>
  <si>
    <t>I16539</t>
  </si>
  <si>
    <t>I16519</t>
  </si>
  <si>
    <t>I16520</t>
  </si>
  <si>
    <t>COR001</t>
  </si>
  <si>
    <t>I1357</t>
  </si>
  <si>
    <t>I1484</t>
  </si>
  <si>
    <t>I1485</t>
  </si>
  <si>
    <t>I1742</t>
  </si>
  <si>
    <t>I0237</t>
  </si>
  <si>
    <t>I2551</t>
  </si>
  <si>
    <t>I2718</t>
  </si>
  <si>
    <t>I2715</t>
  </si>
  <si>
    <t>I2716</t>
  </si>
  <si>
    <t>I2717</t>
  </si>
  <si>
    <t>I7973</t>
  </si>
  <si>
    <t>I7974</t>
  </si>
  <si>
    <t>I7976</t>
  </si>
  <si>
    <t>I7972</t>
  </si>
  <si>
    <t>PDI003</t>
  </si>
  <si>
    <t>I0966</t>
  </si>
  <si>
    <t>I12647</t>
  </si>
  <si>
    <t>I12644</t>
  </si>
  <si>
    <t>I13323</t>
  </si>
  <si>
    <t>I13538</t>
  </si>
  <si>
    <t>I13321</t>
  </si>
  <si>
    <t>I13320</t>
  </si>
  <si>
    <t>I13318</t>
  </si>
  <si>
    <t>I13319</t>
  </si>
  <si>
    <t>I13324</t>
  </si>
  <si>
    <t>I14922</t>
  </si>
  <si>
    <t>I14921</t>
  </si>
  <si>
    <t>I14920</t>
  </si>
  <si>
    <t>I14923</t>
  </si>
  <si>
    <t>I14875</t>
  </si>
  <si>
    <t>I14878</t>
  </si>
  <si>
    <t>I14876</t>
  </si>
  <si>
    <t>I15109</t>
  </si>
  <si>
    <t>I15108</t>
  </si>
  <si>
    <t>I15112</t>
  </si>
  <si>
    <t>I15106</t>
  </si>
  <si>
    <t>I15111</t>
  </si>
  <si>
    <t>I15107</t>
  </si>
  <si>
    <t>I15105</t>
  </si>
  <si>
    <t>I13736</t>
  </si>
  <si>
    <t>I17906</t>
  </si>
  <si>
    <t>I17899</t>
  </si>
  <si>
    <t>I17908</t>
  </si>
  <si>
    <t>I17900</t>
  </si>
  <si>
    <t>I17902</t>
  </si>
  <si>
    <t>I17907</t>
  </si>
  <si>
    <t>I17903</t>
  </si>
  <si>
    <t>I17901</t>
  </si>
  <si>
    <t>I18301</t>
  </si>
  <si>
    <t>PCV003</t>
  </si>
  <si>
    <t>PCV004</t>
  </si>
  <si>
    <t>PDI006</t>
  </si>
  <si>
    <t>PDI008</t>
  </si>
  <si>
    <t>PDI010</t>
  </si>
  <si>
    <t>PDI011</t>
  </si>
  <si>
    <t>PDI012013</t>
  </si>
  <si>
    <t>I0969</t>
  </si>
  <si>
    <t>I0044</t>
  </si>
  <si>
    <t>I2251</t>
  </si>
  <si>
    <t>I2264</t>
  </si>
  <si>
    <t>I2544</t>
  </si>
  <si>
    <t>I3345</t>
  </si>
  <si>
    <t>I3358</t>
  </si>
  <si>
    <t>I3405</t>
  </si>
  <si>
    <t>I3406</t>
  </si>
  <si>
    <t>I3352</t>
  </si>
  <si>
    <t>I3342</t>
  </si>
  <si>
    <t>I3350</t>
  </si>
  <si>
    <t>I3403</t>
  </si>
  <si>
    <t>I3404</t>
  </si>
  <si>
    <t>I3343</t>
  </si>
  <si>
    <t>I3401</t>
  </si>
  <si>
    <t>I3348</t>
  </si>
  <si>
    <t>I3349</t>
  </si>
  <si>
    <t>I1752</t>
  </si>
  <si>
    <t>I1754</t>
  </si>
  <si>
    <t>I2563</t>
  </si>
  <si>
    <t>I2868</t>
  </si>
  <si>
    <t>I2869</t>
  </si>
  <si>
    <t>I6944</t>
  </si>
  <si>
    <t>I7036</t>
  </si>
  <si>
    <t>I6938</t>
  </si>
  <si>
    <t>I7035</t>
  </si>
  <si>
    <t>I6941</t>
  </si>
  <si>
    <t>I6942</t>
  </si>
  <si>
    <t>I6939</t>
  </si>
  <si>
    <t>I6934</t>
  </si>
  <si>
    <t>I6935</t>
  </si>
  <si>
    <t>I6937</t>
  </si>
  <si>
    <t>I6936</t>
  </si>
  <si>
    <t>I5319</t>
  </si>
  <si>
    <t>I5320</t>
  </si>
  <si>
    <t>I5321</t>
  </si>
  <si>
    <t>I8118</t>
  </si>
  <si>
    <t>I13190</t>
  </si>
  <si>
    <t>I13195</t>
  </si>
  <si>
    <t>I13203</t>
  </si>
  <si>
    <t>I13189</t>
  </si>
  <si>
    <t>I13192</t>
  </si>
  <si>
    <t>I13560</t>
  </si>
  <si>
    <t>I13558</t>
  </si>
  <si>
    <t>I12341</t>
  </si>
  <si>
    <t>I12344</t>
  </si>
  <si>
    <t>I12347</t>
  </si>
  <si>
    <t>I12350</t>
  </si>
  <si>
    <t>I13737</t>
  </si>
  <si>
    <t>I13322</t>
  </si>
  <si>
    <t>I10758</t>
  </si>
  <si>
    <t>I14879</t>
  </si>
  <si>
    <t>I14880</t>
  </si>
  <si>
    <t>I14882</t>
  </si>
  <si>
    <t>I14883</t>
  </si>
  <si>
    <t>I20527</t>
  </si>
  <si>
    <t>LAV001</t>
  </si>
  <si>
    <t>LAV002</t>
  </si>
  <si>
    <t>LAV003</t>
  </si>
  <si>
    <t>LAV004</t>
  </si>
  <si>
    <t>LAV005</t>
  </si>
  <si>
    <t>LAV006</t>
  </si>
  <si>
    <t>LAV007</t>
  </si>
  <si>
    <t>LAV010</t>
  </si>
  <si>
    <t>I1743</t>
  </si>
  <si>
    <t>I1744</t>
  </si>
  <si>
    <t>I1400</t>
  </si>
  <si>
    <t>I1479</t>
  </si>
  <si>
    <t>I1396</t>
  </si>
  <si>
    <t>I1358</t>
  </si>
  <si>
    <t>I1356</t>
  </si>
  <si>
    <t>I0042</t>
  </si>
  <si>
    <t>I2549</t>
  </si>
  <si>
    <t>I12967</t>
  </si>
  <si>
    <t>I13208</t>
  </si>
  <si>
    <t>I13201</t>
  </si>
  <si>
    <t>I13196</t>
  </si>
  <si>
    <t>I13199</t>
  </si>
  <si>
    <t>I13206</t>
  </si>
  <si>
    <t>I13204</t>
  </si>
  <si>
    <t>I13207</t>
  </si>
  <si>
    <t>I13198</t>
  </si>
  <si>
    <t>I13472</t>
  </si>
  <si>
    <t>I11892</t>
  </si>
  <si>
    <t>SNN002</t>
  </si>
  <si>
    <t>SNN003</t>
  </si>
  <si>
    <t>SNN004</t>
  </si>
  <si>
    <t>I1955</t>
  </si>
  <si>
    <t>MAI002</t>
  </si>
  <si>
    <t>UC8-8168</t>
  </si>
  <si>
    <t>UC8-8173</t>
  </si>
  <si>
    <t>UC12-12</t>
  </si>
  <si>
    <t>UC12-20</t>
  </si>
  <si>
    <t>UC12-24</t>
  </si>
  <si>
    <t>UC12-25</t>
  </si>
  <si>
    <t>KPL002</t>
  </si>
  <si>
    <t>MUN001</t>
  </si>
  <si>
    <t>I1128</t>
  </si>
  <si>
    <t>I1125</t>
  </si>
  <si>
    <t>I1127</t>
  </si>
  <si>
    <t>I1118</t>
  </si>
  <si>
    <t>I12379</t>
  </si>
  <si>
    <t>NAG035</t>
  </si>
  <si>
    <t>NAG036</t>
  </si>
  <si>
    <t>NAG039</t>
  </si>
  <si>
    <t>I4450</t>
  </si>
  <si>
    <t>I4106</t>
  </si>
  <si>
    <t>I4105</t>
  </si>
  <si>
    <t>CHV001.A0101</t>
  </si>
  <si>
    <t>CHV002.A0101</t>
  </si>
  <si>
    <t>KIN002</t>
  </si>
  <si>
    <t>KIN004</t>
  </si>
  <si>
    <t>NGO001</t>
  </si>
  <si>
    <t>I4419</t>
  </si>
  <si>
    <t>I4424</t>
  </si>
  <si>
    <t>I4425</t>
  </si>
  <si>
    <t>TAN001</t>
  </si>
  <si>
    <t>TAP003</t>
  </si>
  <si>
    <t>Individual</t>
    <phoneticPr fontId="1" type="noConversion"/>
  </si>
  <si>
    <t>Switzerland</t>
  </si>
  <si>
    <t>England</t>
  </si>
  <si>
    <t>Poland</t>
  </si>
  <si>
    <t>Greenland</t>
  </si>
  <si>
    <t>Iceland</t>
  </si>
  <si>
    <t>Macedonia</t>
  </si>
  <si>
    <t>Caucasus</t>
  </si>
  <si>
    <t>Estonia</t>
  </si>
  <si>
    <t>Uzbekistan</t>
  </si>
  <si>
    <t>Ireland</t>
  </si>
  <si>
    <t>Armenia</t>
  </si>
  <si>
    <t>Scotland</t>
  </si>
  <si>
    <t>Ukraineeolithic</t>
  </si>
  <si>
    <t>Wales</t>
  </si>
  <si>
    <t>Turkmenistan</t>
  </si>
  <si>
    <t>Tajikistan</t>
  </si>
  <si>
    <t>Kazakhstan</t>
  </si>
  <si>
    <t>Ethiopia</t>
  </si>
  <si>
    <t>Netherlands</t>
  </si>
  <si>
    <t>Kyrgyzstan</t>
  </si>
  <si>
    <t>Syria</t>
  </si>
  <si>
    <t>Denmark</t>
  </si>
  <si>
    <t>Lebanon</t>
  </si>
  <si>
    <t>Gibraltar</t>
  </si>
  <si>
    <t>Tanzania</t>
  </si>
  <si>
    <t>Moldova</t>
  </si>
  <si>
    <t>Czech</t>
  </si>
  <si>
    <t>Tonga</t>
  </si>
  <si>
    <t>Egypt</t>
  </si>
  <si>
    <t>Crimea</t>
  </si>
  <si>
    <t>Bolivia</t>
  </si>
  <si>
    <t>Botswana</t>
  </si>
  <si>
    <t>IsleOfMan</t>
  </si>
  <si>
    <t>Haiti</t>
  </si>
  <si>
    <t>Faroes</t>
  </si>
  <si>
    <t>Curacao</t>
  </si>
  <si>
    <t>StLucia</t>
  </si>
  <si>
    <t>SolomonIslands</t>
  </si>
  <si>
    <t>Uganda</t>
  </si>
  <si>
    <t>Geographic Origin</t>
    <phoneticPr fontId="1" type="noConversion"/>
  </si>
  <si>
    <t>110.5 kya</t>
  </si>
  <si>
    <t>99.0 kya</t>
  </si>
  <si>
    <t>80.0 kya</t>
  </si>
  <si>
    <t>65.0 kya</t>
  </si>
  <si>
    <t>63.9 kya</t>
  </si>
  <si>
    <t>50.0 kya</t>
  </si>
  <si>
    <t>45.0 kya</t>
  </si>
  <si>
    <t>43.4 kya</t>
  </si>
  <si>
    <t>42.8 kya</t>
  </si>
  <si>
    <t>42.4 kya</t>
  </si>
  <si>
    <t>40.0 kya</t>
  </si>
  <si>
    <t>39.6 kya</t>
  </si>
  <si>
    <t>35.2 kya</t>
  </si>
  <si>
    <t>34.9 kya</t>
  </si>
  <si>
    <t>33.8 kya</t>
  </si>
  <si>
    <t>33.0 kya</t>
  </si>
  <si>
    <t>32.0 kya</t>
  </si>
  <si>
    <t>31.0 kya</t>
  </si>
  <si>
    <t>30.9 kya</t>
  </si>
  <si>
    <t>30.5 kya</t>
  </si>
  <si>
    <t>30.3 kya</t>
  </si>
  <si>
    <t>28.3 kya</t>
  </si>
  <si>
    <t>28.0 kya</t>
  </si>
  <si>
    <t>24.5 kya</t>
  </si>
  <si>
    <t>24.3 kya</t>
  </si>
  <si>
    <t>19.0 kya</t>
  </si>
  <si>
    <t>18.7 kya</t>
  </si>
  <si>
    <t>17.3 kya</t>
  </si>
  <si>
    <t>15.4 kya</t>
  </si>
  <si>
    <t>15.1 kya</t>
  </si>
  <si>
    <t>14.9 kya</t>
  </si>
  <si>
    <t>14.5 kya</t>
  </si>
  <si>
    <t>14.1 kya</t>
  </si>
  <si>
    <t>14.0 kya</t>
  </si>
  <si>
    <t>13.7 kya</t>
  </si>
  <si>
    <t>13.3 kya</t>
  </si>
  <si>
    <t>13.0 kya</t>
  </si>
  <si>
    <t>12.7 kya</t>
  </si>
  <si>
    <t>12.6 kya</t>
  </si>
  <si>
    <t>12.5 kya</t>
  </si>
  <si>
    <t>12.0 kya</t>
  </si>
  <si>
    <t>11.7 kya</t>
  </si>
  <si>
    <t>11.5 kya</t>
  </si>
  <si>
    <t>11.4 kya</t>
  </si>
  <si>
    <t>11.3 kya</t>
  </si>
  <si>
    <t>11.0 kya</t>
  </si>
  <si>
    <t>10.7 kya</t>
  </si>
  <si>
    <t>10.6 kya</t>
  </si>
  <si>
    <t>10.5 kya</t>
  </si>
  <si>
    <t>10.4 kya</t>
  </si>
  <si>
    <t>10.2 kya</t>
  </si>
  <si>
    <t>10.1 kya</t>
  </si>
  <si>
    <t>10.0 kya</t>
  </si>
  <si>
    <t>9.9 kya</t>
  </si>
  <si>
    <t>9.8 kya</t>
  </si>
  <si>
    <t>9.7 kya</t>
  </si>
  <si>
    <t>9.6 kya</t>
  </si>
  <si>
    <t>9.5 kya</t>
  </si>
  <si>
    <t>9.4 kya</t>
  </si>
  <si>
    <t>9.3 kya</t>
  </si>
  <si>
    <t>9.2 kya</t>
  </si>
  <si>
    <t>9.1 kya</t>
  </si>
  <si>
    <t>9.0 kya</t>
  </si>
  <si>
    <t>8.9 kya</t>
  </si>
  <si>
    <t>8.8 kya</t>
  </si>
  <si>
    <t>8.7 kya</t>
  </si>
  <si>
    <t>8.6 kya</t>
  </si>
  <si>
    <t>8.5 kya</t>
  </si>
  <si>
    <t>8.4 kya</t>
  </si>
  <si>
    <t>8.3 kya</t>
  </si>
  <si>
    <t>8.2 kya</t>
  </si>
  <si>
    <t>8.1 kya</t>
  </si>
  <si>
    <t>8.0 kya</t>
  </si>
  <si>
    <t>7.9 kya</t>
  </si>
  <si>
    <t>7.8 kya</t>
  </si>
  <si>
    <t>7.7 kya</t>
  </si>
  <si>
    <t>7.6 kya</t>
  </si>
  <si>
    <t>7.5 kya</t>
  </si>
  <si>
    <t>7.4 kya</t>
  </si>
  <si>
    <t>7.3 kya</t>
  </si>
  <si>
    <t>7.2 kya</t>
  </si>
  <si>
    <t>7.1 kya</t>
  </si>
  <si>
    <t>7.0 kya</t>
  </si>
  <si>
    <t>6.9 kya</t>
  </si>
  <si>
    <t>6.8 kya</t>
  </si>
  <si>
    <t>6.7 kya</t>
  </si>
  <si>
    <t>6.6 kya</t>
  </si>
  <si>
    <t>6.5 kya</t>
  </si>
  <si>
    <t>6.4 kya</t>
  </si>
  <si>
    <t>6.3 kya</t>
  </si>
  <si>
    <t>6.2 kya</t>
  </si>
  <si>
    <t>6.1 kya</t>
  </si>
  <si>
    <t>6.0 kya</t>
  </si>
  <si>
    <t>5.9 kya</t>
  </si>
  <si>
    <t>5.8 kya</t>
  </si>
  <si>
    <t>5.7 kya</t>
  </si>
  <si>
    <t>5.6 kya</t>
  </si>
  <si>
    <t>5.5 kya</t>
  </si>
  <si>
    <t>5.4 kya</t>
  </si>
  <si>
    <t>5.3 kya</t>
  </si>
  <si>
    <t>5.2 kya</t>
  </si>
  <si>
    <t>5.1 kya</t>
  </si>
  <si>
    <t>5.0 kya</t>
  </si>
  <si>
    <t>4.9 kya</t>
  </si>
  <si>
    <t>4.8 kya</t>
  </si>
  <si>
    <t>4.7 kya</t>
  </si>
  <si>
    <t>4.6 kya</t>
  </si>
  <si>
    <t>4.5 kya</t>
  </si>
  <si>
    <t>4.4 kya</t>
  </si>
  <si>
    <t>4.3 kya</t>
  </si>
  <si>
    <t>4.2 kya</t>
  </si>
  <si>
    <t>4.1 kya</t>
  </si>
  <si>
    <t>4.0 kya</t>
  </si>
  <si>
    <t>3.9 kya</t>
  </si>
  <si>
    <t>3.8 kya</t>
  </si>
  <si>
    <t>3.7 kya</t>
  </si>
  <si>
    <t>3.6 kya</t>
  </si>
  <si>
    <t>3.5 kya</t>
  </si>
  <si>
    <t>3.4 kya</t>
  </si>
  <si>
    <t>3.3 kya</t>
  </si>
  <si>
    <t>3.2 kya</t>
  </si>
  <si>
    <t>3.1 kya</t>
  </si>
  <si>
    <t>3.0 kya</t>
  </si>
  <si>
    <t>2.9 kya</t>
  </si>
  <si>
    <t>2.8 kya</t>
  </si>
  <si>
    <t>2.7 kya</t>
  </si>
  <si>
    <t>2.6 kya</t>
  </si>
  <si>
    <t>2.5 kya</t>
  </si>
  <si>
    <t>2.4 kya</t>
  </si>
  <si>
    <t>2.3 kya</t>
  </si>
  <si>
    <t>2.2 kya</t>
  </si>
  <si>
    <t>2.1 kya</t>
  </si>
  <si>
    <t>2.0 kya</t>
  </si>
  <si>
    <t>1.9 kya</t>
  </si>
  <si>
    <t>1.8 kya</t>
  </si>
  <si>
    <t>1.7 kya</t>
  </si>
  <si>
    <t>1.6 kya</t>
  </si>
  <si>
    <t>1.5 kya</t>
  </si>
  <si>
    <t>1.4 kya</t>
  </si>
  <si>
    <t>1.3 kya</t>
  </si>
  <si>
    <t>1.2 kya</t>
  </si>
  <si>
    <t>1.1 kya</t>
  </si>
  <si>
    <t>1.0 kya</t>
  </si>
  <si>
    <t>0.9 kya</t>
  </si>
  <si>
    <t>0.8 kya</t>
  </si>
  <si>
    <t>0.7 kya</t>
  </si>
  <si>
    <t>0.6 kya</t>
  </si>
  <si>
    <t>0.5 kya</t>
  </si>
  <si>
    <t>0.4 kya</t>
  </si>
  <si>
    <t>0.3 kya</t>
  </si>
  <si>
    <t>0.2 kya</t>
  </si>
  <si>
    <t>0.1 kya</t>
  </si>
  <si>
    <t>Ancient samples</t>
    <phoneticPr fontId="1" type="noConversion"/>
  </si>
  <si>
    <t>Vanuatu</t>
    <phoneticPr fontId="1" type="noConversion"/>
  </si>
  <si>
    <t>Canada</t>
    <phoneticPr fontId="1" type="noConversion"/>
  </si>
  <si>
    <t>Ireland</t>
    <phoneticPr fontId="1" type="noConversion"/>
  </si>
  <si>
    <t>Czech</t>
    <phoneticPr fontId="1" type="noConversion"/>
  </si>
  <si>
    <t>I1583</t>
  </si>
  <si>
    <t>I10871</t>
  </si>
  <si>
    <t>Denisova11</t>
  </si>
  <si>
    <t>Sunghir1</t>
  </si>
  <si>
    <t>Sunghir2</t>
  </si>
  <si>
    <t>Sunghir3</t>
  </si>
  <si>
    <t>Sunghir4</t>
  </si>
  <si>
    <t>Yana_old</t>
  </si>
  <si>
    <t>Yana_old2</t>
  </si>
  <si>
    <t>Bichon</t>
  </si>
  <si>
    <t>Anzick_realigned</t>
  </si>
  <si>
    <t>R11</t>
  </si>
  <si>
    <t>R7</t>
  </si>
  <si>
    <t>AHUR_2064</t>
  </si>
  <si>
    <t>Sumidouro4</t>
  </si>
  <si>
    <t>Sumidouro5</t>
  </si>
  <si>
    <t>Sumidouro6</t>
  </si>
  <si>
    <t>Bon002</t>
  </si>
  <si>
    <t>AH1</t>
  </si>
  <si>
    <t>AH2</t>
  </si>
  <si>
    <t>AH4</t>
  </si>
  <si>
    <t>WC1</t>
  </si>
  <si>
    <t>VK108</t>
  </si>
  <si>
    <t>VK217</t>
  </si>
  <si>
    <t>VK265</t>
  </si>
  <si>
    <t>VK266</t>
  </si>
  <si>
    <t>VK29</t>
  </si>
  <si>
    <t>VK306</t>
  </si>
  <si>
    <t>VK308</t>
  </si>
  <si>
    <t>VK30</t>
  </si>
  <si>
    <t>VK332</t>
  </si>
  <si>
    <t>VK333</t>
  </si>
  <si>
    <t>VK335</t>
  </si>
  <si>
    <t>VK336</t>
  </si>
  <si>
    <t>VK337</t>
  </si>
  <si>
    <t>VK33</t>
  </si>
  <si>
    <t>VK342</t>
  </si>
  <si>
    <t>VK343</t>
  </si>
  <si>
    <t>VK344</t>
  </si>
  <si>
    <t>VK345</t>
  </si>
  <si>
    <t>VK346</t>
  </si>
  <si>
    <t>VK348</t>
  </si>
  <si>
    <t>VK349</t>
  </si>
  <si>
    <t>VK34</t>
  </si>
  <si>
    <t>VK350</t>
  </si>
  <si>
    <t>VK352</t>
  </si>
  <si>
    <t>VK353</t>
  </si>
  <si>
    <t>VK354</t>
  </si>
  <si>
    <t>VK355</t>
  </si>
  <si>
    <t>VK357</t>
  </si>
  <si>
    <t>VK358</t>
  </si>
  <si>
    <t>VK35</t>
  </si>
  <si>
    <t>VK380</t>
  </si>
  <si>
    <t>VK395</t>
  </si>
  <si>
    <t>VK396</t>
  </si>
  <si>
    <t>VK397</t>
  </si>
  <si>
    <t>VK398</t>
  </si>
  <si>
    <t>VK399</t>
  </si>
  <si>
    <t>VK400</t>
  </si>
  <si>
    <t>VK402</t>
  </si>
  <si>
    <t>VK403</t>
  </si>
  <si>
    <t>VK404</t>
  </si>
  <si>
    <t>VK405</t>
  </si>
  <si>
    <t>VK406</t>
  </si>
  <si>
    <t>VK407</t>
  </si>
  <si>
    <t>VK40</t>
  </si>
  <si>
    <t>VK427</t>
  </si>
  <si>
    <t>VK429</t>
  </si>
  <si>
    <t>VK42</t>
  </si>
  <si>
    <t>VK431</t>
  </si>
  <si>
    <t>VK433</t>
  </si>
  <si>
    <t>VK438</t>
  </si>
  <si>
    <t>VK442</t>
  </si>
  <si>
    <t>VK443</t>
  </si>
  <si>
    <t>VK450</t>
  </si>
  <si>
    <t>VK452</t>
  </si>
  <si>
    <t>VK454</t>
  </si>
  <si>
    <t>VK455</t>
  </si>
  <si>
    <t>VK456</t>
  </si>
  <si>
    <t>VK457</t>
  </si>
  <si>
    <t>VK459</t>
  </si>
  <si>
    <t>VK461</t>
  </si>
  <si>
    <t>VK463</t>
  </si>
  <si>
    <t>VK468</t>
  </si>
  <si>
    <t>VK469</t>
  </si>
  <si>
    <t>VK473</t>
  </si>
  <si>
    <t>VK474</t>
  </si>
  <si>
    <t>VK475</t>
  </si>
  <si>
    <t>VK476</t>
  </si>
  <si>
    <t>VK478</t>
  </si>
  <si>
    <t>VK479</t>
  </si>
  <si>
    <t>VK50</t>
  </si>
  <si>
    <t>VK51</t>
  </si>
  <si>
    <t>VK527</t>
  </si>
  <si>
    <t>VK53</t>
  </si>
  <si>
    <t>VK56</t>
  </si>
  <si>
    <t>VK58</t>
  </si>
  <si>
    <t>VK64</t>
  </si>
  <si>
    <t>VK154</t>
  </si>
  <si>
    <t>VK156</t>
  </si>
  <si>
    <t>VK157</t>
  </si>
  <si>
    <t>VK212</t>
  </si>
  <si>
    <t>Hum2</t>
  </si>
  <si>
    <t>VK187</t>
  </si>
  <si>
    <t>VK1</t>
  </si>
  <si>
    <t>VK513</t>
  </si>
  <si>
    <t>VK6</t>
  </si>
  <si>
    <t>R15</t>
  </si>
  <si>
    <t>PER3023</t>
  </si>
  <si>
    <t>TrailCreek</t>
  </si>
  <si>
    <t>SF12</t>
  </si>
  <si>
    <t>SF9</t>
  </si>
  <si>
    <t>VK102</t>
  </si>
  <si>
    <t>VK110</t>
  </si>
  <si>
    <t>VK111</t>
  </si>
  <si>
    <t>VK122</t>
  </si>
  <si>
    <t>VK123</t>
  </si>
  <si>
    <t>VK127</t>
  </si>
  <si>
    <t>VK128</t>
  </si>
  <si>
    <t>VK129</t>
  </si>
  <si>
    <t>VK230</t>
  </si>
  <si>
    <t>VK95</t>
  </si>
  <si>
    <t>VK98</t>
  </si>
  <si>
    <t>VK99</t>
  </si>
  <si>
    <t>M95</t>
  </si>
  <si>
    <t>M96</t>
  </si>
  <si>
    <t>OC</t>
  </si>
  <si>
    <t>Tep002</t>
  </si>
  <si>
    <t>Tep003</t>
  </si>
  <si>
    <t>Tep004</t>
  </si>
  <si>
    <t>Tep006</t>
  </si>
  <si>
    <t>Bar31</t>
  </si>
  <si>
    <t>Bar8</t>
  </si>
  <si>
    <t>VK190</t>
  </si>
  <si>
    <t>Rev5</t>
  </si>
  <si>
    <t>Canes</t>
  </si>
  <si>
    <t>Chan</t>
  </si>
  <si>
    <t>VK534</t>
  </si>
  <si>
    <t>VK535</t>
  </si>
  <si>
    <t>VK536</t>
  </si>
  <si>
    <t>Latvia_HG2</t>
  </si>
  <si>
    <t>Latvia_HG3</t>
  </si>
  <si>
    <t>DA359</t>
  </si>
  <si>
    <t>NEO235</t>
  </si>
  <si>
    <t>NEO236</t>
  </si>
  <si>
    <t>NEO237</t>
  </si>
  <si>
    <t>NEO238</t>
  </si>
  <si>
    <t>NEO240</t>
  </si>
  <si>
    <t>DA245</t>
  </si>
  <si>
    <t>DA246</t>
  </si>
  <si>
    <t>DA247</t>
  </si>
  <si>
    <t>DA248</t>
  </si>
  <si>
    <t>DA249</t>
  </si>
  <si>
    <t>DA250</t>
  </si>
  <si>
    <t>DA252</t>
  </si>
  <si>
    <t>DA253</t>
  </si>
  <si>
    <t>DA362</t>
  </si>
  <si>
    <t>R10</t>
  </si>
  <si>
    <t>R16</t>
  </si>
  <si>
    <t>R17</t>
  </si>
  <si>
    <t>R18</t>
  </si>
  <si>
    <t>R2</t>
  </si>
  <si>
    <t>R3</t>
  </si>
  <si>
    <t>R6</t>
  </si>
  <si>
    <t>R9</t>
  </si>
  <si>
    <t>IAM.6</t>
  </si>
  <si>
    <t>IAM.4_IAM.5</t>
  </si>
  <si>
    <t>NE1</t>
  </si>
  <si>
    <t>NE3</t>
  </si>
  <si>
    <t>NE5</t>
  </si>
  <si>
    <t>NE6</t>
  </si>
  <si>
    <t>CB13</t>
  </si>
  <si>
    <t>mur</t>
  </si>
  <si>
    <t>IAM.7</t>
  </si>
  <si>
    <t>TOR.6</t>
  </si>
  <si>
    <t>TOR.7</t>
  </si>
  <si>
    <t>TOR.8</t>
  </si>
  <si>
    <t>kum6</t>
  </si>
  <si>
    <t>NE7</t>
  </si>
  <si>
    <t>BLP10</t>
  </si>
  <si>
    <t>KGH6</t>
  </si>
  <si>
    <t>SRA62</t>
  </si>
  <si>
    <t>Klei10</t>
  </si>
  <si>
    <t>Pal7</t>
  </si>
  <si>
    <t>N22</t>
  </si>
  <si>
    <t>N25</t>
  </si>
  <si>
    <t>N26</t>
  </si>
  <si>
    <t>N27</t>
  </si>
  <si>
    <t>N28</t>
  </si>
  <si>
    <t>N31</t>
  </si>
  <si>
    <t>N36</t>
  </si>
  <si>
    <t>N42</t>
  </si>
  <si>
    <t>LugarCanto41</t>
  </si>
  <si>
    <t>LugarCanto42</t>
  </si>
  <si>
    <t>LugarCanto44</t>
  </si>
  <si>
    <t>Latvia_MN2</t>
  </si>
  <si>
    <t>LD270</t>
  </si>
  <si>
    <t>LU339</t>
  </si>
  <si>
    <t>Steigen</t>
  </si>
  <si>
    <t>GB</t>
  </si>
  <si>
    <t>KEB.4</t>
  </si>
  <si>
    <t>KEB.1_KEB.8</t>
  </si>
  <si>
    <t>ASH3</t>
  </si>
  <si>
    <t>PB357</t>
  </si>
  <si>
    <t>PN02</t>
  </si>
  <si>
    <t>PN04</t>
  </si>
  <si>
    <t>PN107</t>
  </si>
  <si>
    <t>PN10_PN113</t>
  </si>
  <si>
    <t>PN112</t>
  </si>
  <si>
    <t>PN13</t>
  </si>
  <si>
    <t>MA974</t>
  </si>
  <si>
    <t>N18</t>
  </si>
  <si>
    <t>N19</t>
  </si>
  <si>
    <t>N20</t>
  </si>
  <si>
    <t>I6755</t>
  </si>
  <si>
    <t>JP14</t>
  </si>
  <si>
    <t>LD1174</t>
  </si>
  <si>
    <t>ANN1</t>
  </si>
  <si>
    <t>ASH1</t>
  </si>
  <si>
    <t>BG72</t>
  </si>
  <si>
    <t>CH448</t>
  </si>
  <si>
    <t>GNM1007</t>
  </si>
  <si>
    <t>GNM1076</t>
  </si>
  <si>
    <t>MB6</t>
  </si>
  <si>
    <t>NG10</t>
  </si>
  <si>
    <t>NGZ1</t>
  </si>
  <si>
    <t>PB1327</t>
  </si>
  <si>
    <t>PB1794</t>
  </si>
  <si>
    <t>PB2031</t>
  </si>
  <si>
    <t>PB443</t>
  </si>
  <si>
    <t>PB581</t>
  </si>
  <si>
    <t>PB672</t>
  </si>
  <si>
    <t>PB675</t>
  </si>
  <si>
    <t>PB754</t>
  </si>
  <si>
    <t>PN07</t>
  </si>
  <si>
    <t>PN12</t>
  </si>
  <si>
    <t>mid001</t>
  </si>
  <si>
    <t>Iceman</t>
  </si>
  <si>
    <t>Gokhem2</t>
  </si>
  <si>
    <t>bally</t>
  </si>
  <si>
    <t>c40331</t>
  </si>
  <si>
    <t>BOT15</t>
  </si>
  <si>
    <t>NEO229</t>
  </si>
  <si>
    <t>NEO230</t>
  </si>
  <si>
    <t>NEO231</t>
  </si>
  <si>
    <t>NEO232</t>
  </si>
  <si>
    <t>NEO298</t>
  </si>
  <si>
    <t>CabecoArruda117B</t>
  </si>
  <si>
    <t>CabecoArruda122A</t>
  </si>
  <si>
    <t>CovaMoura364</t>
  </si>
  <si>
    <t>CovaMoura9B</t>
  </si>
  <si>
    <t>DolmenAnsiao96B</t>
  </si>
  <si>
    <t>DA343</t>
  </si>
  <si>
    <t>DA356</t>
  </si>
  <si>
    <t>DA361</t>
  </si>
  <si>
    <t>DA342</t>
  </si>
  <si>
    <t>DA345</t>
  </si>
  <si>
    <t>N38</t>
  </si>
  <si>
    <t>ros3</t>
  </si>
  <si>
    <t>RISE550</t>
  </si>
  <si>
    <t>R4</t>
  </si>
  <si>
    <t>R5</t>
  </si>
  <si>
    <t>ajv54</t>
  </si>
  <si>
    <t>CO1</t>
  </si>
  <si>
    <t>Ajvide58</t>
  </si>
  <si>
    <t>Ajvide70</t>
  </si>
  <si>
    <t>RISE510</t>
  </si>
  <si>
    <t>RISE511</t>
  </si>
  <si>
    <t>Latvia_LN1</t>
  </si>
  <si>
    <t>ans008</t>
  </si>
  <si>
    <t>ans014</t>
  </si>
  <si>
    <t>ans017</t>
  </si>
  <si>
    <t>bal004</t>
  </si>
  <si>
    <t>RISE240</t>
  </si>
  <si>
    <t>RISE547</t>
  </si>
  <si>
    <t>RISE548</t>
  </si>
  <si>
    <t>RISE552</t>
  </si>
  <si>
    <t>ATP7</t>
  </si>
  <si>
    <t>atp002</t>
  </si>
  <si>
    <t>atp016</t>
  </si>
  <si>
    <t>atp12-1420</t>
  </si>
  <si>
    <t>por004</t>
  </si>
  <si>
    <t>DA358</t>
  </si>
  <si>
    <t>RISE1159</t>
  </si>
  <si>
    <t>RISE1160</t>
  </si>
  <si>
    <t>RISE1161</t>
  </si>
  <si>
    <t>RISE1162</t>
  </si>
  <si>
    <t>RISE1163</t>
  </si>
  <si>
    <t>RISE1164</t>
  </si>
  <si>
    <t>RISE1165</t>
  </si>
  <si>
    <t>RISE1166</t>
  </si>
  <si>
    <t>RISE1167</t>
  </si>
  <si>
    <t>RISE1168</t>
  </si>
  <si>
    <t>RISE1169</t>
  </si>
  <si>
    <t>RISE1170</t>
  </si>
  <si>
    <t>RISE1171</t>
  </si>
  <si>
    <t>RISE1172</t>
  </si>
  <si>
    <t>RISE1173</t>
  </si>
  <si>
    <t>RISE1241</t>
  </si>
  <si>
    <t>RISE1246</t>
  </si>
  <si>
    <t>RISE1248</t>
  </si>
  <si>
    <t>RISE1249</t>
  </si>
  <si>
    <t>RISE1250</t>
  </si>
  <si>
    <t>RISE1252</t>
  </si>
  <si>
    <t>RISE1254</t>
  </si>
  <si>
    <t>poz44</t>
  </si>
  <si>
    <t>poz81</t>
  </si>
  <si>
    <t>CAK530</t>
  </si>
  <si>
    <t>CAK531</t>
  </si>
  <si>
    <t>CAK532</t>
  </si>
  <si>
    <t>CAK533</t>
  </si>
  <si>
    <t>CAK68</t>
  </si>
  <si>
    <t>RISE487</t>
  </si>
  <si>
    <t>MA826.RISE00</t>
  </si>
  <si>
    <t>MA968.MA976</t>
  </si>
  <si>
    <t>RISE94</t>
  </si>
  <si>
    <t>mota</t>
  </si>
  <si>
    <t>MA969</t>
  </si>
  <si>
    <t>MA973</t>
  </si>
  <si>
    <t>N44</t>
  </si>
  <si>
    <t>N45</t>
  </si>
  <si>
    <t>N47</t>
  </si>
  <si>
    <t>N49</t>
  </si>
  <si>
    <t>ber1M</t>
  </si>
  <si>
    <t>ber2F</t>
  </si>
  <si>
    <t>oll007</t>
  </si>
  <si>
    <t>RISE446</t>
  </si>
  <si>
    <t>EBA1</t>
  </si>
  <si>
    <t>EBA2</t>
  </si>
  <si>
    <t>R22</t>
  </si>
  <si>
    <t>R24</t>
  </si>
  <si>
    <t>R25</t>
  </si>
  <si>
    <t>R26</t>
  </si>
  <si>
    <t>R28</t>
  </si>
  <si>
    <t>R29</t>
  </si>
  <si>
    <t>pcw070</t>
  </si>
  <si>
    <t>pcw110</t>
  </si>
  <si>
    <t>pcw211</t>
  </si>
  <si>
    <t>pcw250</t>
  </si>
  <si>
    <t>pcw361</t>
  </si>
  <si>
    <t>pcw362</t>
  </si>
  <si>
    <t>BERG157-2</t>
  </si>
  <si>
    <t>BIS385</t>
  </si>
  <si>
    <t>BUCH2</t>
  </si>
  <si>
    <t>COL11</t>
  </si>
  <si>
    <t>ERS88</t>
  </si>
  <si>
    <t>Jeb8</t>
  </si>
  <si>
    <t>Mor6</t>
  </si>
  <si>
    <t>NOR3-6</t>
  </si>
  <si>
    <t>OBE3626-1</t>
  </si>
  <si>
    <t>PSS4170</t>
  </si>
  <si>
    <t>PSS4693</t>
  </si>
  <si>
    <t>RIX15</t>
  </si>
  <si>
    <t>RIX4</t>
  </si>
  <si>
    <t>ROS45</t>
  </si>
  <si>
    <t>ROS78</t>
  </si>
  <si>
    <t>ROS82</t>
  </si>
  <si>
    <t>Schw432</t>
  </si>
  <si>
    <t>VK531</t>
  </si>
  <si>
    <t>RISE559</t>
  </si>
  <si>
    <t>RISE563</t>
  </si>
  <si>
    <t>RISE564</t>
  </si>
  <si>
    <t>DA334</t>
  </si>
  <si>
    <t>DA335</t>
  </si>
  <si>
    <t>DA336</t>
  </si>
  <si>
    <t>DA337</t>
  </si>
  <si>
    <t>DA339</t>
  </si>
  <si>
    <t>RISE516</t>
  </si>
  <si>
    <t>RISE664</t>
  </si>
  <si>
    <t>RISE670</t>
  </si>
  <si>
    <t>RISE671</t>
  </si>
  <si>
    <t>RISE672</t>
  </si>
  <si>
    <t>RISE674</t>
  </si>
  <si>
    <t>RISE675</t>
  </si>
  <si>
    <t>RISE680</t>
  </si>
  <si>
    <t>RISE683</t>
  </si>
  <si>
    <t>RISE684</t>
  </si>
  <si>
    <t>RISE685</t>
  </si>
  <si>
    <t>RISE718</t>
  </si>
  <si>
    <t>RISE719</t>
  </si>
  <si>
    <t>EKA1</t>
  </si>
  <si>
    <t>pcw260</t>
  </si>
  <si>
    <t>pcw280</t>
  </si>
  <si>
    <t>RISE97</t>
  </si>
  <si>
    <t>RISE98</t>
  </si>
  <si>
    <t>RISE109</t>
  </si>
  <si>
    <t>RISE150</t>
  </si>
  <si>
    <t>RISE179</t>
  </si>
  <si>
    <t>RISE577</t>
  </si>
  <si>
    <t>RISE586</t>
  </si>
  <si>
    <t>SN-10</t>
  </si>
  <si>
    <t>SN-17</t>
  </si>
  <si>
    <t>SN-25</t>
  </si>
  <si>
    <t>SN-44</t>
  </si>
  <si>
    <t>SN-48</t>
  </si>
  <si>
    <t>SN-59</t>
  </si>
  <si>
    <t>N17</t>
  </si>
  <si>
    <t>Inuk</t>
  </si>
  <si>
    <t>RISE42</t>
  </si>
  <si>
    <t>RISE47</t>
  </si>
  <si>
    <t>RISE61</t>
  </si>
  <si>
    <t>RISE71</t>
  </si>
  <si>
    <t>RISE392</t>
  </si>
  <si>
    <t>RISE394</t>
  </si>
  <si>
    <t>RISE395</t>
  </si>
  <si>
    <t>rath1</t>
  </si>
  <si>
    <t>rath2</t>
  </si>
  <si>
    <t>RISE349</t>
  </si>
  <si>
    <t>RISE373</t>
  </si>
  <si>
    <t>VK214</t>
  </si>
  <si>
    <t>RISE247</t>
  </si>
  <si>
    <t>RISE479</t>
  </si>
  <si>
    <t>RISE480</t>
  </si>
  <si>
    <t>RISE483</t>
  </si>
  <si>
    <t>ERS1790730</t>
  </si>
  <si>
    <t>ERS1790731</t>
  </si>
  <si>
    <t>ERS1790732</t>
  </si>
  <si>
    <t>ERS1790733</t>
  </si>
  <si>
    <t>oll009</t>
  </si>
  <si>
    <t>PECH5</t>
  </si>
  <si>
    <t>QUIN58</t>
  </si>
  <si>
    <t>ATP9</t>
  </si>
  <si>
    <t>esp005</t>
  </si>
  <si>
    <t>pir001</t>
  </si>
  <si>
    <t>kzb001</t>
  </si>
  <si>
    <t>kzb002</t>
  </si>
  <si>
    <t>kzb005</t>
  </si>
  <si>
    <t>kzb006</t>
  </si>
  <si>
    <t>kzb007</t>
  </si>
  <si>
    <t>kzb008</t>
  </si>
  <si>
    <t>mur003</t>
  </si>
  <si>
    <t>mur004</t>
  </si>
  <si>
    <t>MonteGato104</t>
  </si>
  <si>
    <t>TV32032extra</t>
  </si>
  <si>
    <t>TV3831</t>
  </si>
  <si>
    <t>RISE423</t>
  </si>
  <si>
    <t>RISE500</t>
  </si>
  <si>
    <t>RISE505</t>
  </si>
  <si>
    <t>RISE512</t>
  </si>
  <si>
    <t>DA231</t>
  </si>
  <si>
    <t>RISE493</t>
  </si>
  <si>
    <t>RISE494</t>
  </si>
  <si>
    <t>RISE495</t>
  </si>
  <si>
    <t>RISE496</t>
  </si>
  <si>
    <t>RISE497</t>
  </si>
  <si>
    <t>RISE499</t>
  </si>
  <si>
    <t>RISE502</t>
  </si>
  <si>
    <t>RISE523</t>
  </si>
  <si>
    <t>RISE525</t>
  </si>
  <si>
    <t>DA31</t>
  </si>
  <si>
    <t>DA35</t>
  </si>
  <si>
    <t>BR2</t>
  </si>
  <si>
    <t>I10873</t>
  </si>
  <si>
    <t>M0831</t>
  </si>
  <si>
    <t>M9984</t>
  </si>
  <si>
    <t>MJ-31</t>
  </si>
  <si>
    <t>MJ-09</t>
  </si>
  <si>
    <t>F38</t>
  </si>
  <si>
    <t>IR1</t>
  </si>
  <si>
    <t>DA2</t>
  </si>
  <si>
    <t>DA4</t>
  </si>
  <si>
    <t>DA5</t>
  </si>
  <si>
    <t>DA6</t>
  </si>
  <si>
    <t>DA7</t>
  </si>
  <si>
    <t>DA8</t>
  </si>
  <si>
    <t>DA9</t>
  </si>
  <si>
    <t>BFM265</t>
  </si>
  <si>
    <t>cim357</t>
  </si>
  <si>
    <t>cim359</t>
  </si>
  <si>
    <t>R1015</t>
  </si>
  <si>
    <t>R1016</t>
  </si>
  <si>
    <t>R1</t>
  </si>
  <si>
    <t>IS2</t>
  </si>
  <si>
    <t>Ze6b</t>
  </si>
  <si>
    <t>s19_X14_1</t>
  </si>
  <si>
    <t>MJ-12</t>
  </si>
  <si>
    <t>MJ-32</t>
  </si>
  <si>
    <t>RISE276</t>
  </si>
  <si>
    <t>DA111</t>
  </si>
  <si>
    <t>DA13</t>
  </si>
  <si>
    <t>DA14</t>
  </si>
  <si>
    <t>DA16</t>
  </si>
  <si>
    <t>DA19</t>
  </si>
  <si>
    <t>La364</t>
  </si>
  <si>
    <t>R1021</t>
  </si>
  <si>
    <t>R473</t>
  </si>
  <si>
    <t>R474</t>
  </si>
  <si>
    <t>R475</t>
  </si>
  <si>
    <t>R850</t>
  </si>
  <si>
    <t>R851</t>
  </si>
  <si>
    <t>DA194</t>
  </si>
  <si>
    <t>DA195</t>
  </si>
  <si>
    <t>DA197</t>
  </si>
  <si>
    <t>DA198</t>
  </si>
  <si>
    <t>DA202</t>
  </si>
  <si>
    <t>MJ-54</t>
  </si>
  <si>
    <t>SFI-34</t>
  </si>
  <si>
    <t>SFI-35</t>
  </si>
  <si>
    <t>SFI-36</t>
  </si>
  <si>
    <t>SFI-39</t>
  </si>
  <si>
    <t>SFI-43</t>
  </si>
  <si>
    <t>SFI-45</t>
  </si>
  <si>
    <t>SFI-47</t>
  </si>
  <si>
    <t>SFI-50</t>
  </si>
  <si>
    <t>DA134</t>
  </si>
  <si>
    <t>DA141</t>
  </si>
  <si>
    <t>DA143</t>
  </si>
  <si>
    <t>DA145</t>
  </si>
  <si>
    <t>Pr10</t>
  </si>
  <si>
    <t>Pr4</t>
  </si>
  <si>
    <t>MJ-16</t>
  </si>
  <si>
    <t>MJ-34</t>
  </si>
  <si>
    <t>MJ-43</t>
  </si>
  <si>
    <t>MJ-46</t>
  </si>
  <si>
    <t>R435</t>
  </si>
  <si>
    <t>R437</t>
  </si>
  <si>
    <t>SFI-44</t>
  </si>
  <si>
    <t>DA26</t>
  </si>
  <si>
    <t>I0789</t>
  </si>
  <si>
    <t>DA220</t>
  </si>
  <si>
    <t>DA223</t>
  </si>
  <si>
    <t>DA227</t>
  </si>
  <si>
    <t>DA47</t>
  </si>
  <si>
    <t>DA48</t>
  </si>
  <si>
    <t>DA49</t>
  </si>
  <si>
    <t>DA50</t>
  </si>
  <si>
    <t>DA51</t>
  </si>
  <si>
    <t>DA55</t>
  </si>
  <si>
    <t>DA57</t>
  </si>
  <si>
    <t>DA58</t>
  </si>
  <si>
    <t>DA59</t>
  </si>
  <si>
    <t>MS10614</t>
  </si>
  <si>
    <t>F004</t>
  </si>
  <si>
    <t>X3</t>
  </si>
  <si>
    <t>M819</t>
  </si>
  <si>
    <t>M820</t>
  </si>
  <si>
    <t>M63</t>
  </si>
  <si>
    <t>DA38</t>
  </si>
  <si>
    <t>DA39</t>
  </si>
  <si>
    <t>DA41</t>
  </si>
  <si>
    <t>DA43</t>
  </si>
  <si>
    <t>DA45</t>
  </si>
  <si>
    <t>SFI-20</t>
  </si>
  <si>
    <t>RISE504</t>
  </si>
  <si>
    <t>RISE600</t>
  </si>
  <si>
    <t>RISE601</t>
  </si>
  <si>
    <t>RISE602</t>
  </si>
  <si>
    <t>I9133</t>
  </si>
  <si>
    <t>M1489</t>
  </si>
  <si>
    <t>baa001</t>
  </si>
  <si>
    <t>bab001</t>
  </si>
  <si>
    <t>DA56</t>
  </si>
  <si>
    <t>scy192</t>
  </si>
  <si>
    <t>scy301</t>
  </si>
  <si>
    <t>scy303</t>
  </si>
  <si>
    <t>s19_VII4_1</t>
  </si>
  <si>
    <t>s19_X11_1</t>
  </si>
  <si>
    <t>NEO241</t>
  </si>
  <si>
    <t>NEO242</t>
  </si>
  <si>
    <t>NEO247</t>
  </si>
  <si>
    <t>NEO248</t>
  </si>
  <si>
    <t>NEO249</t>
  </si>
  <si>
    <t>NEO251</t>
  </si>
  <si>
    <t>Lovelock1</t>
  </si>
  <si>
    <t>Lovelock2</t>
  </si>
  <si>
    <t>Lovelock3</t>
  </si>
  <si>
    <t>Lovelock4</t>
  </si>
  <si>
    <t>s19_IIa_1</t>
  </si>
  <si>
    <t>s19_V11_1</t>
  </si>
  <si>
    <t>MJ-19</t>
  </si>
  <si>
    <t>SFI-15</t>
  </si>
  <si>
    <t>SFI-24</t>
  </si>
  <si>
    <t>SFI-33</t>
  </si>
  <si>
    <t>3DT16</t>
  </si>
  <si>
    <t>3DT26</t>
  </si>
  <si>
    <t>6DT18</t>
  </si>
  <si>
    <t>6DT21</t>
  </si>
  <si>
    <t>6DT22</t>
  </si>
  <si>
    <t>6DT3</t>
  </si>
  <si>
    <t>chy002</t>
  </si>
  <si>
    <t>tem001</t>
  </si>
  <si>
    <t>IL2</t>
  </si>
  <si>
    <t>IL3</t>
  </si>
  <si>
    <t>IL4</t>
  </si>
  <si>
    <t>IL5</t>
  </si>
  <si>
    <t>IL7</t>
  </si>
  <si>
    <t>R111</t>
  </si>
  <si>
    <t>R113</t>
  </si>
  <si>
    <t>R114</t>
  </si>
  <si>
    <t>R115</t>
  </si>
  <si>
    <t>R116</t>
  </si>
  <si>
    <t>R125</t>
  </si>
  <si>
    <t>R126</t>
  </si>
  <si>
    <t>R128</t>
  </si>
  <si>
    <t>R1543</t>
  </si>
  <si>
    <t>R1544</t>
  </si>
  <si>
    <t>R1545</t>
  </si>
  <si>
    <t>R1548</t>
  </si>
  <si>
    <t>R1549</t>
  </si>
  <si>
    <t>R1550</t>
  </si>
  <si>
    <t>R1551</t>
  </si>
  <si>
    <t>R38</t>
  </si>
  <si>
    <t>R39</t>
  </si>
  <si>
    <t>R40</t>
  </si>
  <si>
    <t>R41</t>
  </si>
  <si>
    <t>R42</t>
  </si>
  <si>
    <t>R436</t>
  </si>
  <si>
    <t>R43</t>
  </si>
  <si>
    <t>R44</t>
  </si>
  <si>
    <t>R45</t>
  </si>
  <si>
    <t>R66</t>
  </si>
  <si>
    <t>R67</t>
  </si>
  <si>
    <t>R68</t>
  </si>
  <si>
    <t>R70</t>
  </si>
  <si>
    <t>R72</t>
  </si>
  <si>
    <t>R73</t>
  </si>
  <si>
    <t>R75</t>
  </si>
  <si>
    <t>R76</t>
  </si>
  <si>
    <t>R78</t>
  </si>
  <si>
    <t>R80</t>
  </si>
  <si>
    <t>DA121</t>
  </si>
  <si>
    <t>DA123</t>
  </si>
  <si>
    <t>DA124</t>
  </si>
  <si>
    <t>DA126</t>
  </si>
  <si>
    <t>DA127</t>
  </si>
  <si>
    <t>DA129</t>
  </si>
  <si>
    <t>DA177</t>
  </si>
  <si>
    <t>DA18</t>
  </si>
  <si>
    <t>DA206</t>
  </si>
  <si>
    <t>DA221</t>
  </si>
  <si>
    <t>DA27</t>
  </si>
  <si>
    <t>DA93</t>
  </si>
  <si>
    <t>DA94</t>
  </si>
  <si>
    <t>DA95</t>
  </si>
  <si>
    <t>Th521</t>
  </si>
  <si>
    <t>R47</t>
  </si>
  <si>
    <t>R49</t>
  </si>
  <si>
    <t>R50</t>
  </si>
  <si>
    <t>R51</t>
  </si>
  <si>
    <t>VK521</t>
  </si>
  <si>
    <t>VK532</t>
  </si>
  <si>
    <t>DA100</t>
  </si>
  <si>
    <t>DA101</t>
  </si>
  <si>
    <t>DA104</t>
  </si>
  <si>
    <t>DA105</t>
  </si>
  <si>
    <t>DA224</t>
  </si>
  <si>
    <t>DA385</t>
  </si>
  <si>
    <t>DA66</t>
  </si>
  <si>
    <t>DA69</t>
  </si>
  <si>
    <t>DA70</t>
  </si>
  <si>
    <t>DA72</t>
  </si>
  <si>
    <t>DA74</t>
  </si>
  <si>
    <t>DA80</t>
  </si>
  <si>
    <t>DA81</t>
  </si>
  <si>
    <t>DA82</t>
  </si>
  <si>
    <t>DA85</t>
  </si>
  <si>
    <t>DA96</t>
  </si>
  <si>
    <t>Ker1</t>
  </si>
  <si>
    <t>QED-2</t>
  </si>
  <si>
    <t>QED-4</t>
  </si>
  <si>
    <t>QED-7</t>
  </si>
  <si>
    <t>R130</t>
  </si>
  <si>
    <t>R132</t>
  </si>
  <si>
    <t>R133</t>
  </si>
  <si>
    <t>R134</t>
  </si>
  <si>
    <t>R136</t>
  </si>
  <si>
    <t>R137</t>
  </si>
  <si>
    <t>VK390</t>
  </si>
  <si>
    <t>VK418</t>
  </si>
  <si>
    <t>VK522</t>
  </si>
  <si>
    <t>VK523</t>
  </si>
  <si>
    <t>S10</t>
  </si>
  <si>
    <t>S35</t>
  </si>
  <si>
    <t>S41</t>
  </si>
  <si>
    <t>I0156</t>
  </si>
  <si>
    <t>I0157</t>
  </si>
  <si>
    <t>I0159</t>
  </si>
  <si>
    <t>I0160</t>
  </si>
  <si>
    <t>I0161</t>
  </si>
  <si>
    <t>I0769</t>
  </si>
  <si>
    <t>I0773</t>
  </si>
  <si>
    <t>I0774</t>
  </si>
  <si>
    <t>I0777</t>
  </si>
  <si>
    <t>AED106</t>
  </si>
  <si>
    <t>AED1108</t>
  </si>
  <si>
    <t>AED1119</t>
  </si>
  <si>
    <t>AED1135b</t>
  </si>
  <si>
    <t>AED125b</t>
  </si>
  <si>
    <t>AED204</t>
  </si>
  <si>
    <t>AED249</t>
  </si>
  <si>
    <t>AED432b</t>
  </si>
  <si>
    <t>AED513</t>
  </si>
  <si>
    <t>AED92b</t>
  </si>
  <si>
    <t>AEHIb</t>
  </si>
  <si>
    <t>Alh10</t>
  </si>
  <si>
    <t>Alh1</t>
  </si>
  <si>
    <t>Alh2</t>
  </si>
  <si>
    <t>Alh3a</t>
  </si>
  <si>
    <t>BIM33</t>
  </si>
  <si>
    <t>BIM37b</t>
  </si>
  <si>
    <t>FN2</t>
  </si>
  <si>
    <t>NW255a</t>
  </si>
  <si>
    <t>NW54</t>
  </si>
  <si>
    <t>STR220c</t>
  </si>
  <si>
    <t>STR228</t>
  </si>
  <si>
    <t>STR241</t>
  </si>
  <si>
    <t>STR266b</t>
  </si>
  <si>
    <t>STR310</t>
  </si>
  <si>
    <t>STR316b</t>
  </si>
  <si>
    <t>STR328c</t>
  </si>
  <si>
    <t>STR355c</t>
  </si>
  <si>
    <t>STR360c</t>
  </si>
  <si>
    <t>STR393b</t>
  </si>
  <si>
    <t>STR480</t>
  </si>
  <si>
    <t>STR486</t>
  </si>
  <si>
    <t>STR491</t>
  </si>
  <si>
    <t>STR502b</t>
  </si>
  <si>
    <t>STR535</t>
  </si>
  <si>
    <t>PS-02</t>
  </si>
  <si>
    <t>PS-06</t>
  </si>
  <si>
    <t>PS-07</t>
  </si>
  <si>
    <t>PS-26</t>
  </si>
  <si>
    <t>R105</t>
  </si>
  <si>
    <t>R106</t>
  </si>
  <si>
    <t>R107</t>
  </si>
  <si>
    <t>R108</t>
  </si>
  <si>
    <t>R109</t>
  </si>
  <si>
    <t>R110</t>
  </si>
  <si>
    <t>R117</t>
  </si>
  <si>
    <t>R118</t>
  </si>
  <si>
    <t>R120</t>
  </si>
  <si>
    <t>R121</t>
  </si>
  <si>
    <t>R122</t>
  </si>
  <si>
    <t>R30</t>
  </si>
  <si>
    <t>R31</t>
  </si>
  <si>
    <t>R33</t>
  </si>
  <si>
    <t>R34</t>
  </si>
  <si>
    <t>R35</t>
  </si>
  <si>
    <t>R36</t>
  </si>
  <si>
    <t>VK201</t>
  </si>
  <si>
    <t>VK205</t>
  </si>
  <si>
    <t>RISE174</t>
  </si>
  <si>
    <t>DA228</t>
  </si>
  <si>
    <t>Vim2b</t>
  </si>
  <si>
    <t>SN-11</t>
  </si>
  <si>
    <t>SN-50</t>
  </si>
  <si>
    <t>SN-53</t>
  </si>
  <si>
    <t>SZ11</t>
  </si>
  <si>
    <t>SZ15</t>
  </si>
  <si>
    <t>SZ1</t>
  </si>
  <si>
    <t>SZ2</t>
  </si>
  <si>
    <t>SZ36</t>
  </si>
  <si>
    <t>SZ3</t>
  </si>
  <si>
    <t>SZ43</t>
  </si>
  <si>
    <t>SZ45</t>
  </si>
  <si>
    <t>SZ4</t>
  </si>
  <si>
    <t>SZ5</t>
  </si>
  <si>
    <t>DA161</t>
  </si>
  <si>
    <t>DA162</t>
  </si>
  <si>
    <t>DA164</t>
  </si>
  <si>
    <t>DA243</t>
  </si>
  <si>
    <t>R104</t>
  </si>
  <si>
    <t>RISE568</t>
  </si>
  <si>
    <t>I9134</t>
  </si>
  <si>
    <t>NO3423</t>
  </si>
  <si>
    <t>DA190</t>
  </si>
  <si>
    <t>VK480</t>
  </si>
  <si>
    <t>VK481</t>
  </si>
  <si>
    <t>VK482</t>
  </si>
  <si>
    <t>VK483</t>
  </si>
  <si>
    <t>VK484</t>
  </si>
  <si>
    <t>VK485</t>
  </si>
  <si>
    <t>VK486</t>
  </si>
  <si>
    <t>VK487</t>
  </si>
  <si>
    <t>VK488</t>
  </si>
  <si>
    <t>VK489</t>
  </si>
  <si>
    <t>VK490</t>
  </si>
  <si>
    <t>VK491</t>
  </si>
  <si>
    <t>VK492</t>
  </si>
  <si>
    <t>VK493</t>
  </si>
  <si>
    <t>VK495</t>
  </si>
  <si>
    <t>VK496</t>
  </si>
  <si>
    <t>VK497</t>
  </si>
  <si>
    <t>VK498</t>
  </si>
  <si>
    <t>VK504</t>
  </si>
  <si>
    <t>VK505</t>
  </si>
  <si>
    <t>VK506</t>
  </si>
  <si>
    <t>VK507</t>
  </si>
  <si>
    <t>VK508</t>
  </si>
  <si>
    <t>VK509</t>
  </si>
  <si>
    <t>VK510</t>
  </si>
  <si>
    <t>VK511</t>
  </si>
  <si>
    <t>VK512</t>
  </si>
  <si>
    <t>VK549</t>
  </si>
  <si>
    <t>VK550</t>
  </si>
  <si>
    <t>VK551</t>
  </si>
  <si>
    <t>VK552</t>
  </si>
  <si>
    <t>VK553</t>
  </si>
  <si>
    <t>VK555</t>
  </si>
  <si>
    <t>gun002</t>
  </si>
  <si>
    <t>gun005</t>
  </si>
  <si>
    <t>gun011</t>
  </si>
  <si>
    <t>DA230</t>
  </si>
  <si>
    <t>VK150</t>
  </si>
  <si>
    <t>VK170</t>
  </si>
  <si>
    <t>VK178</t>
  </si>
  <si>
    <t>VK202</t>
  </si>
  <si>
    <t>VK203</t>
  </si>
  <si>
    <t>VK204</t>
  </si>
  <si>
    <t>VK207</t>
  </si>
  <si>
    <t>VK221</t>
  </si>
  <si>
    <t>VK297</t>
  </si>
  <si>
    <t>VK543</t>
  </si>
  <si>
    <t>VK544</t>
  </si>
  <si>
    <t>VK545</t>
  </si>
  <si>
    <t>VK69</t>
  </si>
  <si>
    <t>VK70</t>
  </si>
  <si>
    <t>DA142</t>
  </si>
  <si>
    <t>DA203</t>
  </si>
  <si>
    <t>DA204</t>
  </si>
  <si>
    <t>SC-04</t>
  </si>
  <si>
    <t>SC-05</t>
  </si>
  <si>
    <t>SC-07</t>
  </si>
  <si>
    <t>DAV-A-8_38</t>
  </si>
  <si>
    <t>FSS-A-1_38</t>
  </si>
  <si>
    <t>HSJ-A-1_38</t>
  </si>
  <si>
    <t>KNS-A-1_38</t>
  </si>
  <si>
    <t>ORE-A-1_38</t>
  </si>
  <si>
    <t>SBT-A-1_38</t>
  </si>
  <si>
    <t>SSG-A-2_38</t>
  </si>
  <si>
    <t>SSG-A-3_38</t>
  </si>
  <si>
    <t>SSG-A-4_38</t>
  </si>
  <si>
    <t>STT-A-2_38</t>
  </si>
  <si>
    <t>TGS-A-1_38</t>
  </si>
  <si>
    <t>VDP-A-5_38</t>
  </si>
  <si>
    <t>VDP-A-6_38</t>
  </si>
  <si>
    <t>YGS-B-2_38</t>
  </si>
  <si>
    <t>VK134</t>
  </si>
  <si>
    <t>VK139</t>
  </si>
  <si>
    <t>VK141</t>
  </si>
  <si>
    <t>VK143</t>
  </si>
  <si>
    <t>VK144</t>
  </si>
  <si>
    <t>VK145</t>
  </si>
  <si>
    <t>VK146</t>
  </si>
  <si>
    <t>VK147</t>
  </si>
  <si>
    <t>VK151</t>
  </si>
  <si>
    <t>VK165</t>
  </si>
  <si>
    <t>VK166</t>
  </si>
  <si>
    <t>VK167</t>
  </si>
  <si>
    <t>VK168</t>
  </si>
  <si>
    <t>VK171</t>
  </si>
  <si>
    <t>VK172</t>
  </si>
  <si>
    <t>VK173</t>
  </si>
  <si>
    <t>VK174</t>
  </si>
  <si>
    <t>VK176</t>
  </si>
  <si>
    <t>VK177</t>
  </si>
  <si>
    <t>VK215</t>
  </si>
  <si>
    <t>VK256</t>
  </si>
  <si>
    <t>VK257</t>
  </si>
  <si>
    <t>VK258</t>
  </si>
  <si>
    <t>VK259</t>
  </si>
  <si>
    <t>VK260</t>
  </si>
  <si>
    <t>VK261</t>
  </si>
  <si>
    <t>VK262</t>
  </si>
  <si>
    <t>VK263</t>
  </si>
  <si>
    <t>VK264</t>
  </si>
  <si>
    <t>VK274</t>
  </si>
  <si>
    <t>VK275</t>
  </si>
  <si>
    <t>VK279</t>
  </si>
  <si>
    <t>VK281</t>
  </si>
  <si>
    <t>VK282</t>
  </si>
  <si>
    <t>VK284</t>
  </si>
  <si>
    <t>VK287</t>
  </si>
  <si>
    <t>VK288</t>
  </si>
  <si>
    <t>VK289</t>
  </si>
  <si>
    <t>VK290</t>
  </si>
  <si>
    <t>VK291</t>
  </si>
  <si>
    <t>VK294</t>
  </si>
  <si>
    <t>VK295</t>
  </si>
  <si>
    <t>VK300</t>
  </si>
  <si>
    <t>VK301</t>
  </si>
  <si>
    <t>VK312</t>
  </si>
  <si>
    <t>VK314</t>
  </si>
  <si>
    <t>VK316</t>
  </si>
  <si>
    <t>VK317</t>
  </si>
  <si>
    <t>VK320</t>
  </si>
  <si>
    <t>VK322</t>
  </si>
  <si>
    <t>VK323</t>
  </si>
  <si>
    <t>VK324</t>
  </si>
  <si>
    <t>VK326</t>
  </si>
  <si>
    <t>VK327</t>
  </si>
  <si>
    <t>VK328</t>
  </si>
  <si>
    <t>VK329</t>
  </si>
  <si>
    <t>VK330</t>
  </si>
  <si>
    <t>VK338</t>
  </si>
  <si>
    <t>VK340</t>
  </si>
  <si>
    <t>VK361</t>
  </si>
  <si>
    <t>VK363</t>
  </si>
  <si>
    <t>VK364</t>
  </si>
  <si>
    <t>VK365</t>
  </si>
  <si>
    <t>VK367</t>
  </si>
  <si>
    <t>VK368</t>
  </si>
  <si>
    <t>VK369</t>
  </si>
  <si>
    <t>VK370</t>
  </si>
  <si>
    <t>VK371</t>
  </si>
  <si>
    <t>VK372</t>
  </si>
  <si>
    <t>VK373</t>
  </si>
  <si>
    <t>VK384</t>
  </si>
  <si>
    <t>VK385</t>
  </si>
  <si>
    <t>VK386</t>
  </si>
  <si>
    <t>VK387</t>
  </si>
  <si>
    <t>VK388</t>
  </si>
  <si>
    <t>VK389</t>
  </si>
  <si>
    <t>VK392</t>
  </si>
  <si>
    <t>VK393</t>
  </si>
  <si>
    <t>VK394</t>
  </si>
  <si>
    <t>VK414</t>
  </si>
  <si>
    <t>VK415</t>
  </si>
  <si>
    <t>VK419</t>
  </si>
  <si>
    <t>VK420</t>
  </si>
  <si>
    <t>VK422</t>
  </si>
  <si>
    <t>VK445</t>
  </si>
  <si>
    <t>VK446</t>
  </si>
  <si>
    <t>VK448</t>
  </si>
  <si>
    <t>VK449</t>
  </si>
  <si>
    <t>VK466</t>
  </si>
  <si>
    <t>VK514</t>
  </si>
  <si>
    <t>VK515</t>
  </si>
  <si>
    <t>VK516</t>
  </si>
  <si>
    <t>VK520</t>
  </si>
  <si>
    <t>VK524</t>
  </si>
  <si>
    <t>VK526</t>
  </si>
  <si>
    <t>VK528</t>
  </si>
  <si>
    <t>VK529</t>
  </si>
  <si>
    <t>VK530</t>
  </si>
  <si>
    <t>VK533</t>
  </si>
  <si>
    <t>VK547</t>
  </si>
  <si>
    <t>VK548</t>
  </si>
  <si>
    <t>VK84</t>
  </si>
  <si>
    <t>VK87</t>
  </si>
  <si>
    <t>VK90</t>
  </si>
  <si>
    <t>VK94</t>
  </si>
  <si>
    <t>DA179</t>
  </si>
  <si>
    <t>DA23</t>
  </si>
  <si>
    <t>vik_84001</t>
  </si>
  <si>
    <t>vik_84005</t>
  </si>
  <si>
    <t>vik_97026</t>
  </si>
  <si>
    <t>vik_grt035</t>
  </si>
  <si>
    <t>vik_grt036</t>
  </si>
  <si>
    <t>vik_gtm021</t>
  </si>
  <si>
    <t>vik_KAL006</t>
  </si>
  <si>
    <t>vik_stg021</t>
  </si>
  <si>
    <t>vik_urm160</t>
  </si>
  <si>
    <t>VK15</t>
  </si>
  <si>
    <t>VK160</t>
  </si>
  <si>
    <t>VK179</t>
  </si>
  <si>
    <t>VK17</t>
  </si>
  <si>
    <t>VK18</t>
  </si>
  <si>
    <t>VK19</t>
  </si>
  <si>
    <t>VK20</t>
  </si>
  <si>
    <t>VK219</t>
  </si>
  <si>
    <t>VK220</t>
  </si>
  <si>
    <t>VK23</t>
  </si>
  <si>
    <t>VK24</t>
  </si>
  <si>
    <t>VK255</t>
  </si>
  <si>
    <t>VK272</t>
  </si>
  <si>
    <t>VK273</t>
  </si>
  <si>
    <t>VK408</t>
  </si>
  <si>
    <t>VK517</t>
  </si>
  <si>
    <t>VK539</t>
  </si>
  <si>
    <t>VK542</t>
  </si>
  <si>
    <t>Sunghir6</t>
  </si>
  <si>
    <t>DA106</t>
  </si>
  <si>
    <t>DA116</t>
  </si>
  <si>
    <t>DA118</t>
  </si>
  <si>
    <t>DA99</t>
  </si>
  <si>
    <t>CR-01</t>
  </si>
  <si>
    <t>SM-01</t>
  </si>
  <si>
    <t>SM-02</t>
  </si>
  <si>
    <t>IPK12</t>
  </si>
  <si>
    <t>IPK13a</t>
  </si>
  <si>
    <t>IPY08b</t>
  </si>
  <si>
    <t>SI-38</t>
  </si>
  <si>
    <t>SI-39</t>
  </si>
  <si>
    <t>SI-40</t>
  </si>
  <si>
    <t>SI-41</t>
  </si>
  <si>
    <t>SI-42</t>
  </si>
  <si>
    <t>SI-44</t>
  </si>
  <si>
    <t>SI-45</t>
  </si>
  <si>
    <t>SI-47</t>
  </si>
  <si>
    <t>SI-53</t>
  </si>
  <si>
    <t>Yana_Young</t>
  </si>
  <si>
    <t>R52</t>
  </si>
  <si>
    <t>R53</t>
  </si>
  <si>
    <t>R54</t>
  </si>
  <si>
    <t>R55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</si>
  <si>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</si>
  <si>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</si>
  <si>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</si>
  <si>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</si>
  <si>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</si>
  <si>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</si>
  <si>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</si>
  <si>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</si>
  <si>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</si>
  <si>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IPY10</t>
  </si>
  <si>
    <t>VK118</t>
  </si>
  <si>
    <t>VK538</t>
  </si>
  <si>
    <t>DA199</t>
  </si>
  <si>
    <t>VK541</t>
  </si>
  <si>
    <t>DA28</t>
  </si>
  <si>
    <t>DA29</t>
  </si>
  <si>
    <t>LU-06</t>
  </si>
  <si>
    <t>R1219</t>
  </si>
  <si>
    <t>R1220</t>
  </si>
  <si>
    <t>R1221</t>
  </si>
  <si>
    <t>R1224</t>
  </si>
  <si>
    <t>R1283</t>
  </si>
  <si>
    <t>R1285</t>
  </si>
  <si>
    <t>R1286</t>
  </si>
  <si>
    <t>R1287</t>
  </si>
  <si>
    <t>R1288</t>
  </si>
  <si>
    <t>R1289</t>
  </si>
  <si>
    <t>R1290</t>
  </si>
  <si>
    <t>BC25</t>
  </si>
  <si>
    <t>BC30</t>
  </si>
  <si>
    <t>ela001</t>
  </si>
  <si>
    <t>MARC1492</t>
  </si>
  <si>
    <t>mfo001</t>
  </si>
  <si>
    <t>new001</t>
  </si>
  <si>
    <t>CT-01</t>
  </si>
  <si>
    <t>VK237</t>
  </si>
  <si>
    <t>VK238</t>
  </si>
  <si>
    <t>VK240</t>
  </si>
  <si>
    <t>VK241</t>
  </si>
  <si>
    <t>VK244</t>
  </si>
  <si>
    <t>VK245</t>
  </si>
  <si>
    <t>VK248</t>
  </si>
  <si>
    <t>VK25</t>
  </si>
  <si>
    <t>VK44</t>
  </si>
  <si>
    <t>VK45</t>
  </si>
  <si>
    <t>VK46</t>
  </si>
  <si>
    <t>Botocudo15</t>
  </si>
  <si>
    <t>Botocudo17</t>
  </si>
  <si>
    <t>US-14</t>
  </si>
  <si>
    <t>R969</t>
  </si>
  <si>
    <t>R970</t>
  </si>
  <si>
    <t>R973</t>
  </si>
  <si>
    <t>KOV-A-2_38</t>
  </si>
  <si>
    <t>Yaghan890</t>
  </si>
  <si>
    <t>Yaghan894</t>
  </si>
  <si>
    <t>Yaghan895</t>
  </si>
  <si>
    <t>AM71</t>
  </si>
  <si>
    <t>MA577</t>
  </si>
  <si>
    <t>DA117</t>
  </si>
  <si>
    <t>523a</t>
  </si>
  <si>
    <t>Andaman</t>
  </si>
  <si>
    <t>UstIshim</t>
  </si>
  <si>
    <t>Loschbour</t>
  </si>
  <si>
    <t>Mezmaiskaya2</t>
  </si>
  <si>
    <t>Les_Cottes</t>
  </si>
  <si>
    <t>Goyet</t>
  </si>
  <si>
    <t>DA380</t>
  </si>
  <si>
    <t>DA381</t>
  </si>
  <si>
    <t>MA2210</t>
  </si>
  <si>
    <t>MA2212</t>
  </si>
  <si>
    <t>MA2195</t>
  </si>
  <si>
    <t>MA2196</t>
  </si>
  <si>
    <t>MA2200</t>
  </si>
  <si>
    <t>MA2205</t>
  </si>
  <si>
    <t>MA2206</t>
  </si>
  <si>
    <t>MA2208</t>
  </si>
  <si>
    <t>MA2197</t>
  </si>
  <si>
    <t>DA382</t>
  </si>
  <si>
    <t>Paglicci133</t>
  </si>
  <si>
    <t>I1072</t>
  </si>
  <si>
    <t>CP21</t>
  </si>
  <si>
    <t>CP22</t>
  </si>
  <si>
    <t>I1415</t>
  </si>
  <si>
    <t>I4081</t>
  </si>
  <si>
    <t>I4881</t>
  </si>
  <si>
    <t>I4914</t>
  </si>
  <si>
    <t>I5409</t>
  </si>
  <si>
    <t>I1579</t>
  </si>
  <si>
    <t>I1581</t>
  </si>
  <si>
    <t>I1580</t>
  </si>
  <si>
    <t>I1585</t>
  </si>
  <si>
    <t>I0724</t>
  </si>
  <si>
    <t>I0854</t>
  </si>
  <si>
    <t>I3443</t>
  </si>
  <si>
    <t>I10872</t>
  </si>
  <si>
    <t>I0704</t>
  </si>
  <si>
    <t>I2216</t>
  </si>
  <si>
    <t>I2529</t>
  </si>
  <si>
    <t>I0698</t>
  </si>
  <si>
    <t>KO1</t>
  </si>
  <si>
    <t>I1878</t>
  </si>
  <si>
    <t>I3713</t>
  </si>
  <si>
    <t>I5872</t>
  </si>
  <si>
    <t>I5878</t>
  </si>
  <si>
    <t>I5881</t>
  </si>
  <si>
    <t>I5886</t>
  </si>
  <si>
    <t>I1895</t>
  </si>
  <si>
    <t>I2384</t>
  </si>
  <si>
    <t>I0046</t>
  </si>
  <si>
    <t>I0659</t>
  </si>
  <si>
    <t>I0048</t>
  </si>
  <si>
    <t>I1550</t>
  </si>
  <si>
    <t>I0057</t>
  </si>
  <si>
    <t>I2026</t>
  </si>
  <si>
    <t>I2029</t>
  </si>
  <si>
    <t>I2030</t>
  </si>
  <si>
    <t>I2032</t>
  </si>
  <si>
    <t>I2036</t>
  </si>
  <si>
    <t>I2037</t>
  </si>
  <si>
    <t>I2038</t>
  </si>
  <si>
    <t>I0821</t>
  </si>
  <si>
    <t>I5889</t>
  </si>
  <si>
    <t>I3719</t>
  </si>
  <si>
    <t>I1902</t>
  </si>
  <si>
    <t>I2793</t>
  </si>
  <si>
    <t>I1907</t>
  </si>
  <si>
    <t>I4468</t>
  </si>
  <si>
    <t>I1181</t>
  </si>
  <si>
    <t>I2790</t>
  </si>
  <si>
    <t>I2791</t>
  </si>
  <si>
    <t>I10287</t>
  </si>
  <si>
    <t>I2366</t>
  </si>
  <si>
    <t>I2367</t>
  </si>
  <si>
    <t>I12484</t>
  </si>
  <si>
    <t>I2176</t>
  </si>
  <si>
    <t>I8295</t>
  </si>
  <si>
    <t>I8296</t>
  </si>
  <si>
    <t>I8298</t>
  </si>
  <si>
    <t>I0231</t>
  </si>
  <si>
    <t>I5884</t>
  </si>
  <si>
    <t>I6608</t>
  </si>
  <si>
    <t>I11456</t>
  </si>
  <si>
    <t>I11459</t>
  </si>
  <si>
    <t>I11466</t>
  </si>
  <si>
    <t>I8728</t>
  </si>
  <si>
    <t>I3273</t>
  </si>
  <si>
    <t>I3276</t>
  </si>
  <si>
    <t>I3388</t>
  </si>
  <si>
    <t>I4246</t>
  </si>
  <si>
    <t>I14676</t>
  </si>
  <si>
    <t>I0371</t>
  </si>
  <si>
    <t>I4250</t>
  </si>
  <si>
    <t>I2575</t>
  </si>
  <si>
    <t>I5657</t>
  </si>
  <si>
    <t>I10409</t>
  </si>
  <si>
    <t>I0047</t>
  </si>
  <si>
    <t>I2598</t>
  </si>
  <si>
    <t>I5471</t>
  </si>
  <si>
    <t>I7162</t>
  </si>
  <si>
    <t>I11541</t>
  </si>
  <si>
    <t>I11538</t>
  </si>
  <si>
    <t>I2470</t>
  </si>
  <si>
    <t>I4567</t>
  </si>
  <si>
    <t>I10365</t>
  </si>
  <si>
    <t>I10874</t>
  </si>
  <si>
    <t>I0099</t>
  </si>
  <si>
    <t>I8246</t>
  </si>
  <si>
    <t>I5399</t>
  </si>
  <si>
    <t>I8219</t>
  </si>
  <si>
    <t>I12146</t>
  </si>
  <si>
    <t>I12138</t>
  </si>
  <si>
    <t>I12136</t>
  </si>
  <si>
    <t>I12142</t>
  </si>
  <si>
    <t>I12149</t>
  </si>
  <si>
    <t>I12134</t>
  </si>
  <si>
    <t>I12137</t>
  </si>
  <si>
    <t>I12143</t>
  </si>
  <si>
    <t>I12983</t>
  </si>
  <si>
    <t>I12449</t>
  </si>
  <si>
    <t>I11537</t>
  </si>
  <si>
    <t>I4426</t>
  </si>
  <si>
    <t>I2469</t>
  </si>
  <si>
    <t>I8920</t>
  </si>
  <si>
    <t>I4556</t>
  </si>
  <si>
    <t>I12032</t>
  </si>
  <si>
    <t>I12164</t>
  </si>
  <si>
    <t>I11540</t>
  </si>
  <si>
    <t>I3321</t>
  </si>
  <si>
    <t>I12220</t>
  </si>
  <si>
    <t>I2298</t>
  </si>
  <si>
    <t>I10897</t>
  </si>
  <si>
    <t>I10853</t>
  </si>
  <si>
    <t>I4055</t>
  </si>
  <si>
    <t>I8294</t>
  </si>
  <si>
    <t>I5259</t>
  </si>
  <si>
    <t>I1124</t>
  </si>
  <si>
    <t>GoyetQ-2</t>
  </si>
  <si>
    <t>ZBC_IPB001</t>
    <phoneticPr fontId="1" type="noConversion"/>
  </si>
  <si>
    <t>Oase1</t>
    <phoneticPr fontId="1" type="noConversion"/>
  </si>
  <si>
    <t>Vestonice43</t>
  </si>
  <si>
    <t>Pavlov1</t>
  </si>
  <si>
    <t>Ostuni1</t>
  </si>
  <si>
    <t>HohleFels49</t>
  </si>
  <si>
    <t>Iboussieres39</t>
  </si>
  <si>
    <t>Ranchot88</t>
  </si>
  <si>
    <t>kol6</t>
  </si>
  <si>
    <t>prs002</t>
  </si>
  <si>
    <t>prs013</t>
  </si>
  <si>
    <t>prs016</t>
  </si>
  <si>
    <t>prs009</t>
  </si>
  <si>
    <t>Baojianshan5</t>
    <phoneticPr fontId="1" type="noConversion"/>
  </si>
  <si>
    <t>I15944</t>
  </si>
  <si>
    <t>L5696</t>
  </si>
  <si>
    <t>L7417</t>
  </si>
  <si>
    <t>AITI_65adult</t>
  </si>
  <si>
    <t>AITI_66</t>
  </si>
  <si>
    <t>AITI_77A</t>
  </si>
  <si>
    <t>AITI_92</t>
  </si>
  <si>
    <t>AITI_95</t>
  </si>
  <si>
    <t>AMP_1</t>
  </si>
  <si>
    <t>HUGO_168</t>
  </si>
  <si>
    <t>HUGO_171</t>
  </si>
  <si>
    <t>HUGO_190</t>
  </si>
  <si>
    <t>OBKR_50</t>
  </si>
  <si>
    <t>OBKR_9A</t>
  </si>
  <si>
    <t>OTTM_142</t>
  </si>
  <si>
    <t>OTTM_151ind2</t>
  </si>
  <si>
    <t>POST_99</t>
  </si>
  <si>
    <t>WEHR_1415adult</t>
  </si>
  <si>
    <t>WEHR_1474</t>
  </si>
  <si>
    <t>WEHR_1586</t>
  </si>
  <si>
    <t>I1312</t>
  </si>
  <si>
    <t>I1313</t>
  </si>
  <si>
    <t>I2656</t>
  </si>
  <si>
    <t>Qihe3</t>
  </si>
  <si>
    <t>Longlin_1</t>
  </si>
  <si>
    <t>Dushan4_1</t>
  </si>
  <si>
    <t>Baojianshan5_M2</t>
  </si>
  <si>
    <t>BalongKD07</t>
  </si>
  <si>
    <t>QinchangKD14</t>
  </si>
  <si>
    <t>YiyangKP17</t>
  </si>
  <si>
    <t>CenxunKP05</t>
  </si>
  <si>
    <t>BandaKD11</t>
  </si>
  <si>
    <t>LadaKH01</t>
  </si>
  <si>
    <t>ShenxianKP09</t>
  </si>
  <si>
    <t>HuatuyanNL21</t>
  </si>
  <si>
    <t>HuatuyanNL02</t>
  </si>
  <si>
    <t>HuaqiaoNL26</t>
  </si>
  <si>
    <t>Luk84</t>
    <phoneticPr fontId="1" type="noConversion"/>
  </si>
  <si>
    <t>Luk7</t>
    <phoneticPr fontId="1" type="noConversion"/>
  </si>
  <si>
    <t>BAJ001.A0101</t>
    <phoneticPr fontId="1" type="noConversion"/>
  </si>
  <si>
    <t>KFH002.A0101</t>
    <phoneticPr fontId="1" type="noConversion"/>
  </si>
  <si>
    <t>Luk10</t>
    <phoneticPr fontId="1" type="noConversion"/>
  </si>
  <si>
    <t>Luk9</t>
    <phoneticPr fontId="1" type="noConversion"/>
  </si>
  <si>
    <t>Luk21</t>
    <phoneticPr fontId="1" type="noConversion"/>
  </si>
  <si>
    <t>BAL051</t>
  </si>
  <si>
    <t>CHA001</t>
  </si>
  <si>
    <t>CHA002</t>
  </si>
  <si>
    <t>CHA003</t>
  </si>
  <si>
    <t>ELT002</t>
  </si>
  <si>
    <t>ELT006</t>
  </si>
  <si>
    <t>I2373</t>
  </si>
  <si>
    <t>I1877</t>
  </si>
  <si>
    <t>I4420</t>
  </si>
  <si>
    <t>I4096</t>
  </si>
  <si>
    <t>PEN001</t>
    <phoneticPr fontId="1" type="noConversion"/>
  </si>
  <si>
    <t>SB460A3</t>
  </si>
  <si>
    <t>SB338B2</t>
  </si>
  <si>
    <t>SB379D2</t>
  </si>
  <si>
    <t>SB603A</t>
  </si>
  <si>
    <t>SB573A</t>
  </si>
  <si>
    <t>ros005</t>
  </si>
  <si>
    <t>MA112</t>
  </si>
  <si>
    <t>Damgaard</t>
    <phoneticPr fontId="1" type="noConversion"/>
  </si>
  <si>
    <t>Gyvakarai1</t>
    <phoneticPr fontId="1" type="noConversion"/>
  </si>
  <si>
    <t>Th531</t>
  </si>
  <si>
    <t>Longitude</t>
    <phoneticPr fontId="1" type="noConversion"/>
  </si>
  <si>
    <t>Present day samples</t>
    <phoneticPr fontId="1" type="noConversion"/>
  </si>
  <si>
    <t>French Polynesia</t>
  </si>
  <si>
    <t>South Africa</t>
  </si>
  <si>
    <t>Dominica</t>
  </si>
  <si>
    <t>Canary Islands</t>
  </si>
  <si>
    <t>Population</t>
    <phoneticPr fontId="1" type="noConversion"/>
  </si>
  <si>
    <t>Hawaiian</t>
  </si>
  <si>
    <t>Koinanbe</t>
  </si>
  <si>
    <t>Kosipe</t>
  </si>
  <si>
    <t>Maori</t>
  </si>
  <si>
    <t>Papuans</t>
  </si>
  <si>
    <t>SouthAsian</t>
  </si>
  <si>
    <t>Bantu</t>
  </si>
  <si>
    <t>CongoBiaka</t>
  </si>
  <si>
    <t>CongoDinka</t>
  </si>
  <si>
    <t>CongoPygmies</t>
  </si>
  <si>
    <t>Gambian</t>
  </si>
  <si>
    <t>Khomani</t>
  </si>
  <si>
    <t>Luo</t>
  </si>
  <si>
    <t>Mandenka</t>
  </si>
  <si>
    <t>Masai</t>
  </si>
  <si>
    <t>Mende</t>
  </si>
  <si>
    <t>Mozabite</t>
  </si>
  <si>
    <t>Saharawi</t>
  </si>
  <si>
    <t>Somali</t>
  </si>
  <si>
    <t>Jarai</t>
  </si>
  <si>
    <t>Kachac</t>
  </si>
  <si>
    <t>Khmer</t>
  </si>
  <si>
    <t>Kuy</t>
  </si>
  <si>
    <t>Lao</t>
  </si>
  <si>
    <t>Mel</t>
  </si>
  <si>
    <t>PHnong</t>
  </si>
  <si>
    <t>Stieng</t>
  </si>
  <si>
    <t>Abkhasian</t>
  </si>
  <si>
    <t>Abkhazians</t>
  </si>
  <si>
    <t>Adygei</t>
  </si>
  <si>
    <t>Armenian</t>
  </si>
  <si>
    <t>Avars</t>
  </si>
  <si>
    <t>Azerbaijan</t>
  </si>
  <si>
    <t>Balkars</t>
  </si>
  <si>
    <t>Circassians</t>
  </si>
  <si>
    <t>Georgian</t>
  </si>
  <si>
    <t>Kabardins</t>
  </si>
  <si>
    <t>Kumyks</t>
  </si>
  <si>
    <t>Lezgin</t>
  </si>
  <si>
    <t>Lezgins</t>
  </si>
  <si>
    <t>Mordvins</t>
  </si>
  <si>
    <t>NorthOssetians</t>
  </si>
  <si>
    <t>Ossetian</t>
  </si>
  <si>
    <t>Tabasarans</t>
  </si>
  <si>
    <t>Chechen</t>
  </si>
  <si>
    <t>Ishkasim</t>
  </si>
  <si>
    <t>Kazakhs</t>
  </si>
  <si>
    <t>Kyrgyz</t>
  </si>
  <si>
    <t>Palestinian</t>
  </si>
  <si>
    <t>Shugnan</t>
  </si>
  <si>
    <t>Tajik</t>
  </si>
  <si>
    <t>Turkmens</t>
  </si>
  <si>
    <t>Uygur</t>
  </si>
  <si>
    <t>Uzbek</t>
  </si>
  <si>
    <t>Vanch</t>
  </si>
  <si>
    <t>Yaghnobi</t>
  </si>
  <si>
    <t>Yemenite</t>
  </si>
  <si>
    <t>Korean</t>
  </si>
  <si>
    <t>Albanians</t>
  </si>
  <si>
    <t>Bashkirs</t>
  </si>
  <si>
    <t>Basque</t>
  </si>
  <si>
    <t>Belarusians</t>
  </si>
  <si>
    <t>Bergamo</t>
  </si>
  <si>
    <t>Bulgarian</t>
  </si>
  <si>
    <t>Chuvashes</t>
  </si>
  <si>
    <t>Croats</t>
  </si>
  <si>
    <t>Estonians</t>
  </si>
  <si>
    <t>French</t>
  </si>
  <si>
    <t>Germans</t>
  </si>
  <si>
    <t>Hungarians</t>
  </si>
  <si>
    <t>Icelandic</t>
  </si>
  <si>
    <t>Ingrians</t>
  </si>
  <si>
    <t>Karelians</t>
  </si>
  <si>
    <t>Komis</t>
  </si>
  <si>
    <t>Kuban</t>
  </si>
  <si>
    <t>Latvians</t>
  </si>
  <si>
    <t>Lithuanians</t>
  </si>
  <si>
    <t>Maris</t>
  </si>
  <si>
    <t>Moldavians</t>
  </si>
  <si>
    <t>Norwegian</t>
  </si>
  <si>
    <t>Orcadian</t>
  </si>
  <si>
    <t>Poles</t>
  </si>
  <si>
    <t>Polish</t>
  </si>
  <si>
    <t>Russians</t>
  </si>
  <si>
    <t>Saami</t>
  </si>
  <si>
    <t>Spanish</t>
  </si>
  <si>
    <t>Swedes</t>
  </si>
  <si>
    <t>Tatars</t>
  </si>
  <si>
    <t>Turkish</t>
  </si>
  <si>
    <t>Tuscan</t>
  </si>
  <si>
    <t>Udmurds</t>
  </si>
  <si>
    <t>Ukrainians</t>
  </si>
  <si>
    <t>Vepsas</t>
  </si>
  <si>
    <t>Zavidovici</t>
  </si>
  <si>
    <t>Agta</t>
  </si>
  <si>
    <t>Bajo</t>
  </si>
  <si>
    <t>Batak</t>
  </si>
  <si>
    <t>Dusun</t>
  </si>
  <si>
    <t>Igorot</t>
  </si>
  <si>
    <t>Lebbo</t>
  </si>
  <si>
    <t>Luzon</t>
  </si>
  <si>
    <t>Malayanan</t>
  </si>
  <si>
    <t>Murut</t>
  </si>
  <si>
    <t>Vizayan</t>
  </si>
  <si>
    <t>Burmese</t>
  </si>
  <si>
    <t>Kinh</t>
  </si>
  <si>
    <t>Thai</t>
  </si>
  <si>
    <t>Aleut</t>
  </si>
  <si>
    <t>Altaian</t>
  </si>
  <si>
    <t>Altaians</t>
  </si>
  <si>
    <t>Buryats</t>
  </si>
  <si>
    <t>Chukchi</t>
  </si>
  <si>
    <t>Chukchis</t>
  </si>
  <si>
    <t>Eskimo</t>
  </si>
  <si>
    <t>Even</t>
  </si>
  <si>
    <t>Evenks</t>
  </si>
  <si>
    <t>Itelman</t>
  </si>
  <si>
    <t>Kets</t>
  </si>
  <si>
    <t>Khantys</t>
  </si>
  <si>
    <t>Koryaks</t>
  </si>
  <si>
    <t>Magadan</t>
  </si>
  <si>
    <t>Mansi</t>
  </si>
  <si>
    <t>Mansis</t>
  </si>
  <si>
    <t>Nenets</t>
  </si>
  <si>
    <t>Nganasans</t>
  </si>
  <si>
    <t>Sakha</t>
  </si>
  <si>
    <t>Selkups</t>
  </si>
  <si>
    <t>Shor</t>
  </si>
  <si>
    <t>Tlingit</t>
  </si>
  <si>
    <t>Tubalar</t>
  </si>
  <si>
    <t>Tuvinians</t>
  </si>
  <si>
    <t>Ulchi</t>
  </si>
  <si>
    <t>Yakut</t>
  </si>
  <si>
    <t>Yakuts</t>
  </si>
  <si>
    <t>Cachi</t>
  </si>
  <si>
    <t>Chane</t>
  </si>
  <si>
    <t>Colla</t>
  </si>
  <si>
    <t>Karitiana</t>
  </si>
  <si>
    <t>Mayan</t>
  </si>
  <si>
    <t>Mixe</t>
  </si>
  <si>
    <t>Mixtec</t>
  </si>
  <si>
    <t>Piapoco</t>
  </si>
  <si>
    <t>Pima</t>
  </si>
  <si>
    <t>Quechua</t>
  </si>
  <si>
    <t>Surui</t>
  </si>
  <si>
    <t>Wichi</t>
  </si>
  <si>
    <t>Zapotec</t>
  </si>
  <si>
    <t>Asur</t>
  </si>
  <si>
    <t>Balija</t>
  </si>
  <si>
    <t>Brahmin</t>
  </si>
  <si>
    <t>Brahui</t>
  </si>
  <si>
    <t>Burusho</t>
  </si>
  <si>
    <t>Dhaka</t>
  </si>
  <si>
    <t>Dora</t>
  </si>
  <si>
    <t>Gond</t>
  </si>
  <si>
    <t>Gupta</t>
  </si>
  <si>
    <t>Hazara</t>
  </si>
  <si>
    <t>Ho</t>
  </si>
  <si>
    <t>Irula</t>
  </si>
  <si>
    <t>Kalash</t>
  </si>
  <si>
    <t>Kapu</t>
  </si>
  <si>
    <t>Kol</t>
  </si>
  <si>
    <t>Kshatriya</t>
  </si>
  <si>
    <t>Kurmi</t>
  </si>
  <si>
    <t>Kusunda</t>
  </si>
  <si>
    <t>Madhya</t>
  </si>
  <si>
    <t>Makrani</t>
  </si>
  <si>
    <t>Malayan</t>
  </si>
  <si>
    <t>Marwadi</t>
  </si>
  <si>
    <t>Orissa</t>
  </si>
  <si>
    <t>Pathan</t>
  </si>
  <si>
    <t>Punjabi</t>
  </si>
  <si>
    <t>Santhal</t>
  </si>
  <si>
    <t>Sindhi</t>
  </si>
  <si>
    <t>Tamang</t>
  </si>
  <si>
    <t>Thakur</t>
  </si>
  <si>
    <t>Arabians</t>
  </si>
  <si>
    <t>Assyrians</t>
  </si>
  <si>
    <t>BedouinB</t>
  </si>
  <si>
    <t>Druze</t>
  </si>
  <si>
    <t>Iranians</t>
  </si>
  <si>
    <t>Iraqi</t>
  </si>
  <si>
    <t>Jordanian</t>
  </si>
  <si>
    <t>Lebanese</t>
  </si>
  <si>
    <t>Samaritan</t>
  </si>
  <si>
    <t>Ju-hoan</t>
  </si>
  <si>
    <t>Vietnamese-central</t>
  </si>
  <si>
    <t>Vietnamese-north</t>
  </si>
  <si>
    <t>Vietnamese-south</t>
  </si>
  <si>
    <t>Africa</t>
  </si>
  <si>
    <t>Australia</t>
    <phoneticPr fontId="1" type="noConversion"/>
  </si>
  <si>
    <t>Central Asia</t>
  </si>
  <si>
    <t>East Asia</t>
  </si>
  <si>
    <t>Europe</t>
  </si>
  <si>
    <t>Southeast Asia</t>
  </si>
  <si>
    <t>Southeast Asia</t>
    <phoneticPr fontId="1" type="noConversion"/>
  </si>
  <si>
    <t>Siberia</t>
  </si>
  <si>
    <t>South America</t>
  </si>
  <si>
    <t>South Asia</t>
  </si>
  <si>
    <t>Western Asia</t>
  </si>
  <si>
    <t>Latitude</t>
    <phoneticPr fontId="1" type="noConversion"/>
  </si>
  <si>
    <t>Longitude</t>
    <phoneticPr fontId="1" type="noConversion"/>
  </si>
  <si>
    <t>Australian</t>
    <phoneticPr fontId="1" type="noConversion"/>
  </si>
  <si>
    <t>Cambodian</t>
    <phoneticPr fontId="1" type="noConversion"/>
  </si>
  <si>
    <t>Derived Allele (C) Frequency</t>
    <phoneticPr fontId="1" type="noConversion"/>
  </si>
  <si>
    <t>Ancestral Allele (T) Frequency</t>
    <phoneticPr fontId="1" type="noConversion"/>
  </si>
  <si>
    <t>Late Pleistocene</t>
    <phoneticPr fontId="1" type="noConversion"/>
  </si>
  <si>
    <t>Late Pleistocene</t>
    <phoneticPr fontId="1" type="noConversion"/>
  </si>
  <si>
    <t>Late Pleistocene</t>
    <phoneticPr fontId="1" type="noConversion"/>
  </si>
  <si>
    <t>Early Holocene</t>
    <phoneticPr fontId="1" type="noConversion"/>
  </si>
  <si>
    <t>Early Holocene</t>
    <phoneticPr fontId="1" type="noConversion"/>
  </si>
  <si>
    <t>Early Holocene</t>
    <phoneticPr fontId="1" type="noConversion"/>
  </si>
  <si>
    <t>Late Holocene</t>
    <phoneticPr fontId="1" type="noConversion"/>
  </si>
  <si>
    <t>Late Holocene</t>
    <phoneticPr fontId="1" type="noConversion"/>
  </si>
  <si>
    <t>Late Holocene</t>
    <phoneticPr fontId="1" type="noConversion"/>
  </si>
  <si>
    <t>Derived Allele (G) Frequency</t>
    <phoneticPr fontId="1" type="noConversion"/>
  </si>
  <si>
    <t>Ancestral Allele (A) Frequency</t>
    <phoneticPr fontId="1" type="noConversion"/>
  </si>
  <si>
    <t>Geologic Age</t>
    <phoneticPr fontId="1" type="noConversion"/>
  </si>
  <si>
    <t>China_Amur-6.3kya</t>
    <phoneticPr fontId="1" type="noConversion"/>
  </si>
  <si>
    <t>China_Amur-6.9kya</t>
    <phoneticPr fontId="1" type="noConversion"/>
  </si>
  <si>
    <t>China_Dzungaria-4.7kya</t>
    <phoneticPr fontId="1" type="noConversion"/>
  </si>
  <si>
    <t>China_Dzungaria-4.8kya</t>
    <phoneticPr fontId="1" type="noConversion"/>
  </si>
  <si>
    <t>China_Dzungaria-4.9kya</t>
    <phoneticPr fontId="1" type="noConversion"/>
  </si>
  <si>
    <t>China_Dzungaria-5.0kya</t>
    <phoneticPr fontId="1" type="noConversion"/>
  </si>
  <si>
    <t>Qihe3-Guangxi</t>
  </si>
  <si>
    <t>BalongKD06-Guangxi</t>
  </si>
  <si>
    <t>China_Guangxi_Balong-1.5kya</t>
    <phoneticPr fontId="1" type="noConversion"/>
  </si>
  <si>
    <t>BalongKD08-Guangxi</t>
  </si>
  <si>
    <t>BalongKD10-Guangxi</t>
  </si>
  <si>
    <t>BalongKD07-Guangxi</t>
  </si>
  <si>
    <t>China_Guangxi_Balong-1.6kya</t>
    <phoneticPr fontId="1" type="noConversion"/>
  </si>
  <si>
    <t>BandaKD11-Guangxi</t>
  </si>
  <si>
    <t>BandaKD15-Guangxi</t>
  </si>
  <si>
    <t>China_Guangxi_Banda-1.5kya</t>
    <phoneticPr fontId="1" type="noConversion"/>
  </si>
  <si>
    <t>Baojianshan5_M1-Guangxi</t>
  </si>
  <si>
    <t>Baojianshan5_M2-Guangxi</t>
  </si>
  <si>
    <t>China_Guangxi_Baojianshan-8.0kya</t>
    <phoneticPr fontId="1" type="noConversion"/>
  </si>
  <si>
    <t>CenxunKP05-Guangxi</t>
  </si>
  <si>
    <t>China_Guangxi_Cenxun-1.4kya</t>
    <phoneticPr fontId="1" type="noConversion"/>
  </si>
  <si>
    <t>CenxunKP07-Guangxi</t>
  </si>
  <si>
    <t>CenxunKP13-Guangxi</t>
  </si>
  <si>
    <t>China_Guangxi_Cenxun-1.5kya</t>
    <phoneticPr fontId="1" type="noConversion"/>
  </si>
  <si>
    <t>Dushan4_1-Guangxi</t>
  </si>
  <si>
    <t>GaofengNL23-Guangxi</t>
  </si>
  <si>
    <t>China_Guangxi_Gaofengyan-0.4kya</t>
    <phoneticPr fontId="1" type="noConversion"/>
  </si>
  <si>
    <t>HuaqiaoNL26-Guangxi</t>
  </si>
  <si>
    <t>HuatuyanNL19-Guangxi</t>
  </si>
  <si>
    <t>China_Guangxi_Huatuyan-0.3kya</t>
    <phoneticPr fontId="1" type="noConversion"/>
  </si>
  <si>
    <t>HuatuyanNL21-Guangxi</t>
  </si>
  <si>
    <t>HuatuyanNL02-Guangxi</t>
  </si>
  <si>
    <t>HuatuyanNL11-Guangxi</t>
  </si>
  <si>
    <t>HuatuyanNL17-Guangxi</t>
  </si>
  <si>
    <t>HuatuyanNL06-Guangxi</t>
  </si>
  <si>
    <t>China_Guangxi_Huatuyan-0.5kya</t>
    <phoneticPr fontId="1" type="noConversion"/>
  </si>
  <si>
    <t>HuatuyanNL18-Guangxi</t>
  </si>
  <si>
    <t>HuatuyanNL04-Guangxi</t>
  </si>
  <si>
    <t>LadaKH01-Guangxi</t>
  </si>
  <si>
    <t>LayiKD01-Guangxi</t>
  </si>
  <si>
    <t>China_Guangxi_Layi-1.4kya</t>
    <phoneticPr fontId="1" type="noConversion"/>
  </si>
  <si>
    <t>Longlin_1-Guangxi</t>
  </si>
  <si>
    <t>China_Guangxi_Longlin-10.5kya</t>
    <phoneticPr fontId="1" type="noConversion"/>
  </si>
  <si>
    <t>QinchangKD13-Guangxi</t>
  </si>
  <si>
    <t>China_Guangxi_Qinchang-1.4kya</t>
    <phoneticPr fontId="1" type="noConversion"/>
  </si>
  <si>
    <t>QinchangKD14-Guangxi</t>
  </si>
  <si>
    <t>China_Guangxi_Qinchang-1.5kya</t>
    <phoneticPr fontId="1" type="noConversion"/>
  </si>
  <si>
    <t>ShenxianKP09-Guangxi</t>
  </si>
  <si>
    <t>Yinwang-Guangxi</t>
  </si>
  <si>
    <t>China_Guangxi_Yinwang-0.5kya</t>
    <phoneticPr fontId="1" type="noConversion"/>
  </si>
  <si>
    <t>YiyangKP17-Guangxi</t>
  </si>
  <si>
    <t>China_Guangxi_Yiyang-1.4kya</t>
    <phoneticPr fontId="1" type="noConversion"/>
  </si>
  <si>
    <t>China_Tarim-3.7kya</t>
    <phoneticPr fontId="1" type="noConversion"/>
  </si>
  <si>
    <t>China_Tarim-3.8kya</t>
    <phoneticPr fontId="1" type="noConversion"/>
  </si>
  <si>
    <t>China_Tarim-4.1kya</t>
    <phoneticPr fontId="1" type="noConversion"/>
  </si>
  <si>
    <t>Japan_KumaNishiodaYayoi-2.2kya</t>
    <phoneticPr fontId="1" type="noConversion"/>
  </si>
  <si>
    <t>Japan_Nagabaka-0.3kya</t>
    <phoneticPr fontId="1" type="noConversion"/>
  </si>
  <si>
    <t>Japan_Nagabaka-2.6kya</t>
    <phoneticPr fontId="1" type="noConversion"/>
  </si>
  <si>
    <t>Japan_Nagabaka-2.8kya</t>
    <phoneticPr fontId="1" type="noConversion"/>
  </si>
  <si>
    <t>Japan_Nagabaka-4.0kya</t>
    <phoneticPr fontId="1" type="noConversion"/>
  </si>
  <si>
    <t>SouthKorea_Ando-6.5kya</t>
    <phoneticPr fontId="1" type="noConversion"/>
  </si>
  <si>
    <t>SouthKorea_Changhang-6.6kya</t>
    <phoneticPr fontId="1" type="noConversion"/>
  </si>
  <si>
    <t>SouthKorea_Changhang-6.7kya</t>
    <phoneticPr fontId="1" type="noConversion"/>
  </si>
  <si>
    <t>SouthKorea_Taejungni-2.7kya</t>
    <phoneticPr fontId="1" type="noConversion"/>
  </si>
  <si>
    <t>SouthKorea_Yokchido-4.0kya</t>
    <phoneticPr fontId="1" type="noConversion"/>
  </si>
  <si>
    <t>SouthKorea_Yŏndaedo-7.0kya</t>
    <phoneticPr fontId="1" type="noConversion"/>
  </si>
  <si>
    <t>NE36-AR, NE-3-AR</t>
    <phoneticPr fontId="1" type="noConversion"/>
  </si>
  <si>
    <t>NE57-AR, NE-8-AR</t>
    <phoneticPr fontId="1" type="noConversion"/>
  </si>
  <si>
    <t>NE-2-AR, NE-9-AR</t>
    <phoneticPr fontId="1" type="noConversion"/>
  </si>
  <si>
    <t>NE-22-AR, NE29-AR</t>
    <phoneticPr fontId="1" type="noConversion"/>
  </si>
  <si>
    <t>NE-18-AR, NE19-AR</t>
    <phoneticPr fontId="1" type="noConversion"/>
  </si>
  <si>
    <t>NE44-AR, NE45-AR</t>
    <phoneticPr fontId="1" type="noConversion"/>
  </si>
  <si>
    <t>Japan</t>
    <phoneticPr fontId="1" type="noConversion"/>
  </si>
  <si>
    <t>South Korea</t>
    <phoneticPr fontId="1" type="noConversion"/>
  </si>
  <si>
    <t>Guangxi_Baojianshan-8.0kya</t>
  </si>
  <si>
    <t>Hoabinhian-7.9kya</t>
  </si>
  <si>
    <r>
      <t>f3</t>
    </r>
    <r>
      <rPr>
        <b/>
        <sz val="11"/>
        <color theme="1"/>
        <rFont val="Times New Roman"/>
        <family val="1"/>
      </rPr>
      <t>(Late Pleistocene sample, MZR; Mbuti)</t>
    </r>
    <phoneticPr fontId="1" type="noConversion"/>
  </si>
  <si>
    <r>
      <t>f3</t>
    </r>
    <r>
      <rPr>
        <b/>
        <sz val="11"/>
        <color theme="1"/>
        <rFont val="Times New Roman"/>
        <family val="1"/>
      </rPr>
      <t>(Early Holocene samples, MZR; Mbuti)</t>
    </r>
    <phoneticPr fontId="1" type="noConversion"/>
  </si>
  <si>
    <t>AltaiNeanderthal</t>
    <phoneticPr fontId="1" type="noConversion"/>
  </si>
  <si>
    <t>ChagyrskayaNeanderthal</t>
    <phoneticPr fontId="1" type="noConversion"/>
  </si>
  <si>
    <t>MezmaiskayaNeanderthal1</t>
    <phoneticPr fontId="1" type="noConversion"/>
  </si>
  <si>
    <t>VindijaNeanderthal</t>
    <phoneticPr fontId="1" type="noConversion"/>
  </si>
  <si>
    <t>VindijaG1_Neanderthal</t>
    <phoneticPr fontId="1" type="noConversion"/>
  </si>
  <si>
    <t>Russia_Siberia_UKY-13.9kya</t>
    <phoneticPr fontId="1" type="noConversion"/>
  </si>
  <si>
    <t>Percentages</t>
    <phoneticPr fontId="1" type="noConversion"/>
  </si>
  <si>
    <t>Coverage of the mtDNA genome:</t>
    <phoneticPr fontId="1" type="noConversion"/>
  </si>
  <si>
    <t>Russia_UstBelaya-7.0kya</t>
    <phoneticPr fontId="1" type="noConversion"/>
  </si>
  <si>
    <t>A</t>
    <phoneticPr fontId="1" type="noConversion"/>
  </si>
  <si>
    <t>C</t>
    <phoneticPr fontId="1" type="noConversion"/>
  </si>
  <si>
    <t>T</t>
    <phoneticPr fontId="1" type="noConversion"/>
  </si>
  <si>
    <t>Ancestral Allele</t>
    <phoneticPr fontId="1" type="noConversion"/>
  </si>
  <si>
    <t>back mutation</t>
    <phoneticPr fontId="1" type="noConversion"/>
  </si>
  <si>
    <t>T16519C</t>
    <phoneticPr fontId="1" type="noConversion"/>
  </si>
  <si>
    <t>C146T</t>
  </si>
  <si>
    <t>C152T</t>
  </si>
  <si>
    <t>C195T</t>
  </si>
  <si>
    <t>A247G</t>
  </si>
  <si>
    <t>A769G</t>
  </si>
  <si>
    <t>A1018G</t>
  </si>
  <si>
    <t>A2758G</t>
  </si>
  <si>
    <t>C2885T</t>
  </si>
  <si>
    <t>T3594C</t>
  </si>
  <si>
    <t>G4104A</t>
  </si>
  <si>
    <t>T4312C</t>
  </si>
  <si>
    <t>G7146A</t>
  </si>
  <si>
    <t>T7256C</t>
  </si>
  <si>
    <t>A7521G</t>
  </si>
  <si>
    <t>T8468C</t>
  </si>
  <si>
    <t>T8655C</t>
  </si>
  <si>
    <t>T10664C</t>
  </si>
  <si>
    <t>A10688G</t>
  </si>
  <si>
    <t>C10810T</t>
  </si>
  <si>
    <t>C10915T</t>
  </si>
  <si>
    <t>A11914G</t>
  </si>
  <si>
    <t>G13105A</t>
  </si>
  <si>
    <t>G13276A</t>
  </si>
  <si>
    <t>T13506C</t>
  </si>
  <si>
    <t>T13650C</t>
  </si>
  <si>
    <t>A16129G</t>
  </si>
  <si>
    <t>T16187C</t>
  </si>
  <si>
    <t>C16189T</t>
  </si>
  <si>
    <t>G16230A</t>
  </si>
  <si>
    <t>T16278C</t>
  </si>
  <si>
    <t>C16311T</t>
  </si>
  <si>
    <t>G15301A!</t>
    <phoneticPr fontId="1" type="noConversion"/>
  </si>
  <si>
    <t>A825t</t>
    <phoneticPr fontId="1" type="noConversion"/>
  </si>
  <si>
    <t>t</t>
    <phoneticPr fontId="1" type="noConversion"/>
  </si>
  <si>
    <t>M9 defined mutation in RSRS</t>
    <phoneticPr fontId="1" type="noConversion"/>
  </si>
  <si>
    <t>M9 defined mutation in rCRS</t>
    <phoneticPr fontId="1" type="noConversion"/>
  </si>
  <si>
    <t>Low depth; after visual inspection, we couldn’t rule out the possiblity caused by post-mortem-damage (C&gt;T) origin especially at low depth.</t>
    <phoneticPr fontId="1" type="noConversion"/>
  </si>
  <si>
    <t>15,880bp/16,569bp = 95.84%</t>
    <phoneticPr fontId="1" type="noConversion"/>
  </si>
  <si>
    <t>Number of SNPs</t>
    <phoneticPr fontId="1" type="noConversion"/>
  </si>
  <si>
    <t>*The 5.88% estimation is due to the two mutations: C16400T, C16404T. However, as these two mutations are very rare in human mtDNA (0.12% and 0% in global 73,524 samples, respectively), and they are most likely caused by deamination. If this were the case, the contamination rate would be 0. DSL, double-stranded library; SSL, single-stranded library; SSUL, single-stranded library with U selection.</t>
    <phoneticPr fontId="2" type="noConversion"/>
  </si>
  <si>
    <t>Sequence reads retained after PE-merged</t>
    <phoneticPr fontId="2" type="noConversion"/>
  </si>
  <si>
    <t>Average read length (bp)</t>
    <phoneticPr fontId="2" type="noConversion"/>
  </si>
  <si>
    <t>Cutted bases (bp) of the reads ends before the final mapping</t>
    <phoneticPr fontId="2" type="noConversion"/>
  </si>
  <si>
    <t xml:space="preserve">Average mtDNA sequencing depth </t>
    <phoneticPr fontId="2" type="noConversion"/>
  </si>
  <si>
    <t>mtDNA coverage</t>
    <phoneticPr fontId="2" type="noConversion"/>
  </si>
  <si>
    <r>
      <t>Mean sequencing depth</t>
    </r>
    <r>
      <rPr>
        <b/>
        <sz val="11"/>
        <color theme="1"/>
        <rFont val="宋体"/>
        <family val="3"/>
        <charset val="134"/>
      </rPr>
      <t>：</t>
    </r>
    <phoneticPr fontId="1" type="noConversion"/>
  </si>
  <si>
    <t>Population Label</t>
    <phoneticPr fontId="1" type="noConversion"/>
  </si>
  <si>
    <t>Number of SNPs included</t>
    <phoneticPr fontId="1" type="noConversion"/>
  </si>
  <si>
    <t>Northern China</t>
    <phoneticPr fontId="1" type="noConversion"/>
  </si>
  <si>
    <t>Southern China</t>
    <phoneticPr fontId="1" type="noConversion"/>
  </si>
  <si>
    <t>*Tianyuan-40.0kya and Tianshan-2.2kya were excluded.</t>
    <phoneticPr fontId="1" type="noConversion"/>
  </si>
  <si>
    <t>Ancient_Southern China</t>
    <phoneticPr fontId="1" type="noConversion"/>
  </si>
  <si>
    <t>Ancient_Southeast Asia</t>
    <phoneticPr fontId="1" type="noConversion"/>
  </si>
  <si>
    <t>Ancient_Northern China*</t>
    <phoneticPr fontId="1" type="noConversion"/>
  </si>
  <si>
    <t>Altai Neanderthal</t>
    <phoneticPr fontId="1" type="noConversion"/>
  </si>
  <si>
    <t>Chagyrskaya Neanderthal</t>
    <phoneticPr fontId="1" type="noConversion"/>
  </si>
  <si>
    <t>Vindija Neanderthal</t>
    <phoneticPr fontId="1" type="noConversion"/>
  </si>
  <si>
    <r>
      <t xml:space="preserve">Observation of </t>
    </r>
    <r>
      <rPr>
        <b/>
        <i/>
        <sz val="11"/>
        <color theme="1"/>
        <rFont val="Times New Roman"/>
        <family val="1"/>
      </rPr>
      <t>OCA2-His615Arg</t>
    </r>
    <r>
      <rPr>
        <b/>
        <sz val="11"/>
        <color theme="1"/>
        <rFont val="Times New Roman"/>
        <family val="1"/>
      </rPr>
      <t xml:space="preserve"> (rs1800414: T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>C)</t>
    </r>
    <phoneticPr fontId="1" type="noConversion"/>
  </si>
  <si>
    <r>
      <t xml:space="preserve">Observation of </t>
    </r>
    <r>
      <rPr>
        <b/>
        <i/>
        <sz val="11"/>
        <color theme="1"/>
        <rFont val="Times New Roman"/>
        <family val="1"/>
      </rPr>
      <t>EDAR-V370A</t>
    </r>
    <r>
      <rPr>
        <b/>
        <sz val="11"/>
        <color theme="1"/>
        <rFont val="Times New Roman"/>
        <family val="1"/>
      </rPr>
      <t xml:space="preserve"> (rs3827760: A</t>
    </r>
    <r>
      <rPr>
        <b/>
        <sz val="11"/>
        <color theme="1"/>
        <rFont val="宋体"/>
        <family val="3"/>
        <charset val="134"/>
      </rPr>
      <t>→</t>
    </r>
    <r>
      <rPr>
        <b/>
        <sz val="11"/>
        <color theme="1"/>
        <rFont val="Times New Roman"/>
        <family val="1"/>
      </rPr>
      <t>G)</t>
    </r>
    <phoneticPr fontId="1" type="noConversion"/>
  </si>
  <si>
    <t>Amur-19.0K</t>
  </si>
  <si>
    <t>SouthernChina-above7kya</t>
    <phoneticPr fontId="1" type="noConversion"/>
  </si>
  <si>
    <t>NorthernChina-above7kya*</t>
    <phoneticPr fontId="1" type="noConversion"/>
  </si>
  <si>
    <t>G4769A</t>
    <phoneticPr fontId="1" type="noConversion"/>
  </si>
  <si>
    <t>G8701A</t>
    <phoneticPr fontId="1" type="noConversion"/>
  </si>
  <si>
    <t>G8860A</t>
    <phoneticPr fontId="1" type="noConversion"/>
  </si>
  <si>
    <t>C9540T</t>
    <phoneticPr fontId="1" type="noConversion"/>
  </si>
  <si>
    <t>G10398A</t>
    <phoneticPr fontId="1" type="noConversion"/>
  </si>
  <si>
    <t>T14766C</t>
    <phoneticPr fontId="1" type="noConversion"/>
  </si>
  <si>
    <t>T14783C</t>
    <phoneticPr fontId="1" type="noConversion"/>
  </si>
  <si>
    <t>G15043A</t>
    <phoneticPr fontId="1" type="noConversion"/>
  </si>
  <si>
    <t>A15301G!</t>
    <phoneticPr fontId="1" type="noConversion"/>
  </si>
  <si>
    <t>G15326A</t>
    <phoneticPr fontId="1" type="noConversion"/>
  </si>
  <si>
    <t>T16223C</t>
    <phoneticPr fontId="1" type="noConversion"/>
  </si>
  <si>
    <r>
      <rPr>
        <b/>
        <i/>
        <sz val="11"/>
        <color theme="1"/>
        <rFont val="Times New Roman"/>
        <family val="1"/>
      </rPr>
      <t>f3</t>
    </r>
    <r>
      <rPr>
        <b/>
        <sz val="11"/>
        <color theme="1"/>
        <rFont val="Times New Roman"/>
        <family val="1"/>
      </rPr>
      <t>-value</t>
    </r>
    <phoneticPr fontId="8" type="noConversion"/>
  </si>
  <si>
    <t>f3-value</t>
    <phoneticPr fontId="1" type="noConversion"/>
  </si>
  <si>
    <t>D-stat</t>
    <phoneticPr fontId="1" type="noConversion"/>
  </si>
  <si>
    <r>
      <t xml:space="preserve"> Genetic affinity of MZR to ancient Americans measured by </t>
    </r>
    <r>
      <rPr>
        <b/>
        <i/>
        <sz val="12"/>
        <color theme="1"/>
        <rFont val="Times New Roman"/>
        <family val="1"/>
      </rPr>
      <t>f3</t>
    </r>
    <r>
      <rPr>
        <b/>
        <sz val="12"/>
        <color theme="1"/>
        <rFont val="Times New Roman"/>
        <family val="1"/>
      </rPr>
      <t>(Ancient Americans, MZR; Mbuti), related to Figure S6E.</t>
    </r>
    <phoneticPr fontId="1" type="noConversion"/>
  </si>
  <si>
    <t xml:space="preserve"> Contamination estimate of MZR using the conditional C to T substitution method, related to Figure S1.</t>
    <phoneticPr fontId="1" type="noConversion"/>
  </si>
  <si>
    <r>
      <t xml:space="preserve">Comparison of the results of the </t>
    </r>
    <r>
      <rPr>
        <b/>
        <i/>
        <sz val="12"/>
        <color theme="1"/>
        <rFont val="Times New Roman"/>
        <family val="1"/>
      </rPr>
      <t>f3</t>
    </r>
    <r>
      <rPr>
        <b/>
        <sz val="12"/>
        <color theme="1"/>
        <rFont val="Times New Roman"/>
        <family val="1"/>
      </rPr>
      <t>(1KG, MZR; Mbuti) tests, related to Figure 4B.</t>
    </r>
    <phoneticPr fontId="8" type="noConversion"/>
  </si>
  <si>
    <t xml:space="preserve"> Summary of the MZR mtDNA mutations, related to Figure 2A.</t>
    <phoneticPr fontId="1" type="noConversion"/>
  </si>
  <si>
    <t xml:space="preserve"> The global geographical distribution of the mtDNA M9 lineages, related to Figure 2A.</t>
    <phoneticPr fontId="1" type="noConversion"/>
  </si>
  <si>
    <r>
      <t xml:space="preserve"> The results of the </t>
    </r>
    <r>
      <rPr>
        <b/>
        <i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>(MZR, UKY; East Eurasian (above 7.0 kya), Mbuti) tests measuring the south-north divergency of  East Asians, related to Figure 3A.</t>
    </r>
    <phoneticPr fontId="1" type="noConversion"/>
  </si>
  <si>
    <r>
      <t xml:space="preserve">Genetic affinity of ancient East Asians (above 7.0 kya) to modern Chinese measured by </t>
    </r>
    <r>
      <rPr>
        <b/>
        <i/>
        <sz val="11"/>
        <color theme="1"/>
        <rFont val="Times New Roman"/>
        <family val="1"/>
      </rPr>
      <t>f3</t>
    </r>
    <r>
      <rPr>
        <b/>
        <sz val="11"/>
        <color theme="1"/>
        <rFont val="Times New Roman"/>
        <family val="1"/>
      </rPr>
      <t>(modern Chinese, X; Mbuti), related to Figure 6A.</t>
    </r>
    <phoneticPr fontId="1" type="noConversion"/>
  </si>
  <si>
    <t xml:space="preserve"> Estimation of proportions of the archaic human introgression, related to STAR Methods.</t>
    <phoneticPr fontId="1" type="noConversion"/>
  </si>
  <si>
    <t>The meta-data information of the sequenced MZR libraries, related to STAR Methods.</t>
    <phoneticPr fontId="2" type="noConversion"/>
  </si>
  <si>
    <r>
      <t xml:space="preserve">The results of the </t>
    </r>
    <r>
      <rPr>
        <b/>
        <i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>(East Asian, MZR; Denisovan/Neanderthal, Chimpanzee) tests, which show no difference of the archaic introgression ratios in MZR and in modern East Asians, related to STAR Methods. section.</t>
    </r>
    <phoneticPr fontId="8" type="noConversion"/>
  </si>
  <si>
    <r>
      <t xml:space="preserve"> Genetic affinity of MZR with Asian populations measured by </t>
    </r>
    <r>
      <rPr>
        <b/>
        <i/>
        <sz val="12"/>
        <color theme="1"/>
        <rFont val="Times New Roman"/>
        <family val="1"/>
      </rPr>
      <t>f3</t>
    </r>
    <r>
      <rPr>
        <b/>
        <sz val="12"/>
        <color theme="1"/>
        <rFont val="Times New Roman"/>
        <family val="1"/>
      </rPr>
      <t>(X, MZR; Mbuti), related to Figure 4B.</t>
    </r>
    <phoneticPr fontId="1" type="noConversion"/>
  </si>
  <si>
    <r>
      <t xml:space="preserve">Comparison of genetic affinity of MZR to ancient and modern populations in southern China, northern China and Southeast Asia measured by the </t>
    </r>
    <r>
      <rPr>
        <b/>
        <i/>
        <sz val="12"/>
        <color theme="1"/>
        <rFont val="Times New Roman"/>
        <family val="1"/>
      </rPr>
      <t>D-stat</t>
    </r>
    <r>
      <rPr>
        <b/>
        <sz val="12"/>
        <color theme="1"/>
        <rFont val="Times New Roman"/>
        <family val="1"/>
      </rPr>
      <t xml:space="preserve"> tests, related to Figure 4B.</t>
    </r>
    <phoneticPr fontId="8" type="noConversion"/>
  </si>
  <si>
    <t>Pairwise genetic distances between modern Chinese and the surrounding populations. The Altaic speakers from northern China are shown in blue, related to Figure S5.</t>
    <phoneticPr fontId="1" type="noConversion"/>
  </si>
  <si>
    <r>
      <t xml:space="preserve">The genotype of the </t>
    </r>
    <r>
      <rPr>
        <b/>
        <i/>
        <sz val="12"/>
        <color theme="1"/>
        <rFont val="Times New Roman"/>
        <family val="1"/>
      </rPr>
      <t>OCA2-HiS615Arg</t>
    </r>
    <r>
      <rPr>
        <b/>
        <sz val="12"/>
        <color theme="1"/>
        <rFont val="Times New Roman"/>
        <family val="1"/>
      </rPr>
      <t xml:space="preserve"> (rs1800414) mutation in ancient samples and its frequencies in global modern human populations. The archaic humans are labeled in blue, related to Figure 5 (left panel).</t>
    </r>
    <phoneticPr fontId="1" type="noConversion"/>
  </si>
  <si>
    <r>
      <t xml:space="preserve">The genotype of the </t>
    </r>
    <r>
      <rPr>
        <b/>
        <i/>
        <sz val="12"/>
        <color theme="1"/>
        <rFont val="Times New Roman"/>
        <family val="1"/>
      </rPr>
      <t>EDAR-V370A</t>
    </r>
    <r>
      <rPr>
        <b/>
        <sz val="12"/>
        <color theme="1"/>
        <rFont val="Times New Roman"/>
        <family val="1"/>
      </rPr>
      <t xml:space="preserve"> (rs3827760) mutation in ancient samples and its frequencies in global modern human populations, related to Figure 5 (right panel).</t>
    </r>
    <phoneticPr fontId="1" type="noConversion"/>
  </si>
  <si>
    <r>
      <t xml:space="preserve">Genetic affinity of MZR to global Late Pleistocene (~45.0-11.7 kya) and Early Holocene (~11.6-7.0 kya) populations measured by </t>
    </r>
    <r>
      <rPr>
        <b/>
        <i/>
        <sz val="12"/>
        <color theme="1"/>
        <rFont val="Times New Roman"/>
        <family val="1"/>
      </rPr>
      <t>f3</t>
    </r>
    <r>
      <rPr>
        <b/>
        <sz val="12"/>
        <color theme="1"/>
        <rFont val="Times New Roman"/>
        <family val="1"/>
      </rPr>
      <t>(X, MZR; Mbuti), related to Figure 6A.</t>
    </r>
    <phoneticPr fontId="1" type="noConversion"/>
  </si>
  <si>
    <r>
      <t xml:space="preserve">The results of the </t>
    </r>
    <r>
      <rPr>
        <b/>
        <i/>
        <sz val="12"/>
        <color theme="1"/>
        <rFont val="Times New Roman"/>
        <family val="1"/>
      </rPr>
      <t>D</t>
    </r>
    <r>
      <rPr>
        <b/>
        <sz val="12"/>
        <color theme="1"/>
        <rFont val="Times New Roman"/>
        <family val="1"/>
      </rPr>
      <t>(MZR, First Americans; Ancient Siberian/Ancient coastal East Asian, Mbuti) tests comparing the First Americans' affinity to MZR, ancient Siberians and ancient coastal East Asians, related to Figure 6B.</t>
    </r>
    <phoneticPr fontId="1" type="noConversion"/>
  </si>
  <si>
    <r>
      <t xml:space="preserve">The results of the </t>
    </r>
    <r>
      <rPr>
        <b/>
        <i/>
        <sz val="12"/>
        <color theme="1"/>
        <rFont val="Times New Roman"/>
        <family val="1"/>
      </rPr>
      <t>D-stat</t>
    </r>
    <r>
      <rPr>
        <b/>
        <sz val="12"/>
        <color theme="1"/>
        <rFont val="Times New Roman"/>
        <family val="1"/>
      </rPr>
      <t xml:space="preserve"> tests comparing the affinity degrees of MZR and UKY/Amur-19.0K to First Americans, related to Figure 6A.</t>
    </r>
    <phoneticPr fontId="1" type="noConversion"/>
  </si>
  <si>
    <t>S4</t>
  </si>
  <si>
    <t>S5</t>
  </si>
  <si>
    <t>S6</t>
  </si>
  <si>
    <t>S7</t>
  </si>
  <si>
    <t>S8</t>
  </si>
  <si>
    <t>S9</t>
  </si>
  <si>
    <t>S11</t>
  </si>
  <si>
    <t>S12</t>
  </si>
  <si>
    <t>S13</t>
  </si>
  <si>
    <t>S14</t>
  </si>
  <si>
    <t>S15</t>
  </si>
  <si>
    <t>S16</t>
  </si>
  <si>
    <t>S17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</si>
  <si>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</si>
  <si>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</si>
  <si>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</si>
  <si>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</si>
  <si>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</si>
  <si>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</si>
  <si>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</si>
  <si>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</si>
  <si>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</si>
  <si>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S30</t>
  </si>
  <si>
    <t>S31</t>
  </si>
  <si>
    <t>S32</t>
  </si>
  <si>
    <t>S33</t>
  </si>
  <si>
    <t>S34</t>
  </si>
  <si>
    <t>S18; S19</t>
    <phoneticPr fontId="1" type="noConversion"/>
  </si>
  <si>
    <t>S26; S29</t>
    <phoneticPr fontId="1" type="noConversion"/>
  </si>
  <si>
    <t>S30; S31</t>
    <phoneticPr fontId="1" type="noConversion"/>
  </si>
  <si>
    <t>S36</t>
  </si>
  <si>
    <t>S37</t>
  </si>
  <si>
    <t>S38</t>
  </si>
  <si>
    <t>S39</t>
  </si>
  <si>
    <t>S40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</si>
  <si>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</si>
  <si>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</si>
  <si>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</si>
  <si>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</si>
  <si>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</si>
  <si>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</si>
  <si>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</si>
  <si>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</si>
  <si>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</si>
  <si>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</si>
  <si>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</si>
  <si>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</si>
  <si>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</si>
  <si>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</si>
  <si>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</si>
  <si>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</si>
  <si>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</si>
  <si>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</si>
  <si>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</si>
  <si>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</si>
  <si>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</si>
  <si>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</si>
  <si>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</si>
  <si>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</si>
  <si>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</si>
  <si>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</si>
  <si>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</si>
  <si>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</si>
  <si>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</si>
  <si>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</si>
  <si>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</si>
  <si>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</si>
  <si>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</si>
  <si>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</si>
  <si>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</si>
  <si>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</si>
  <si>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</si>
  <si>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</si>
  <si>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</si>
  <si>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</si>
  <si>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</si>
  <si>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</si>
  <si>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</si>
  <si>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</si>
  <si>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</si>
  <si>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</si>
  <si>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</si>
  <si>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</si>
  <si>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</si>
  <si>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</si>
  <si>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</si>
  <si>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</si>
  <si>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</si>
  <si>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</si>
  <si>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</si>
  <si>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</si>
  <si>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</si>
  <si>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</si>
  <si>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</si>
  <si>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</si>
  <si>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</si>
  <si>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</si>
  <si>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</si>
  <si>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</si>
  <si>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</si>
  <si>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S68</t>
  </si>
  <si>
    <t>Ancient and modern samples used in the analysis, related to STAR*Methods.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</si>
</sst>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76" formatCode="0.00;[Red]0.00"/>
    <numFmt numFmtId="177" formatCode="#,##0_ "/>
    <numFmt numFmtId="178" formatCode="#,##0_);[Red]\(#,##0\)"/>
    <numFmt numFmtId="179" formatCode="0.0_ "/>
    <numFmt numFmtId="180" formatCode="0.00_ "/>
    <numFmt numFmtId="181" formatCode="0.00_);[Red]\(0.00\)"/>
    <numFmt numFmtId="182" formatCode="0_);[Red]\(0\)"/>
    <numFmt numFmtId="183" formatCode="0.0000;[Red]0.0000"/>
    <numFmt numFmtId="184" formatCode="0.0000_ "/>
    <numFmt numFmtId="185" formatCode="0.000_ "/>
    <numFmt numFmtId="186" formatCode="0_ "/>
    <numFmt numFmtId="187" formatCode="0.0000_);\(0.0000\)"/>
    <numFmt numFmtId="188" formatCode="#,##0;[Red]#,##0"/>
    <numFmt numFmtId="189" formatCode="0.000;[Red]0.000"/>
    <numFmt numFmtId="190" formatCode="0.000_ ;[Red]\-0.000\ "/>
    <numFmt numFmtId="191" formatCode="0.00000;[Red]0.00000"/>
    <numFmt numFmtId="192" formatCode="0.00_ ;[Red]\-0.00\ "/>
    <numFmt numFmtId="193" formatCode="0.0000_ ;[Red]\-0.0000\ "/>
    <numFmt numFmtId="194" formatCode="0;[Red]0"/>
    <numFmt numFmtId="195" formatCode="0.0000_);[Red]\(0.0000\)"/>
  </numFmts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color rgb="FF00B0F0"/>
      <name val="Times New Roman"/>
      <family val="1"/>
    </font>
    <font>
      <sz val="9"/>
      <name val="宋体"/>
      <family val="3"/>
      <charset val="134"/>
      <scheme val="minor"/>
    </font>
    <font>
      <sz val="1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2"/>
      <charset val="134"/>
      <scheme val="minor"/>
    </font>
    <font>
      <b/>
      <i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宋体"/>
      <family val="3"/>
      <charset val="134"/>
    </font>
    <font>
      <sz val="12"/>
      <color theme="1"/>
      <name val="Times New Roman"/>
      <family val="2"/>
      <charset val="134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0" borderId="0">
      <alignment vertical="center"/>
    </xf>
  </cellStyleXfs>
  <cellXfs count="440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80" fontId="4" fillId="0" borderId="0" xfId="0" applyNumberFormat="1" applyFont="1" applyAlignment="1">
      <alignment horizontal="left" vertical="center"/>
    </xf>
    <xf numFmtId="180" fontId="4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2" fontId="4" fillId="0" borderId="0" xfId="0" applyNumberFormat="1" applyFont="1" applyFill="1" applyBorder="1" applyAlignment="1">
      <alignment horizontal="left" vertical="center"/>
    </xf>
    <xf numFmtId="18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/>
    <xf numFmtId="0" fontId="9" fillId="0" borderId="0" xfId="0" applyFont="1" applyAlignment="1"/>
    <xf numFmtId="0" fontId="4" fillId="0" borderId="0" xfId="0" applyFont="1" applyAlignment="1">
      <alignment horizontal="left"/>
    </xf>
    <xf numFmtId="183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/>
    </xf>
    <xf numFmtId="180" fontId="4" fillId="0" borderId="0" xfId="0" applyNumberFormat="1" applyFont="1" applyFill="1" applyAlignment="1">
      <alignment horizontal="left" vertical="center"/>
    </xf>
    <xf numFmtId="0" fontId="4" fillId="0" borderId="0" xfId="0" applyFont="1">
      <alignment vertical="center"/>
    </xf>
    <xf numFmtId="185" fontId="4" fillId="0" borderId="0" xfId="0" applyNumberFormat="1" applyFont="1" applyFill="1" applyAlignment="1">
      <alignment horizontal="left" vertical="center"/>
    </xf>
    <xf numFmtId="10" fontId="5" fillId="0" borderId="0" xfId="0" applyNumberFormat="1" applyFont="1" applyFill="1" applyAlignment="1">
      <alignment horizontal="left" vertical="center"/>
    </xf>
    <xf numFmtId="10" fontId="4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4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4" xfId="0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184" fontId="4" fillId="0" borderId="0" xfId="0" applyNumberFormat="1" applyFont="1" applyFill="1">
      <alignment vertical="center"/>
    </xf>
    <xf numFmtId="0" fontId="13" fillId="0" borderId="0" xfId="0" applyFont="1" applyFill="1">
      <alignment vertical="center"/>
    </xf>
    <xf numFmtId="183" fontId="5" fillId="0" borderId="0" xfId="0" applyNumberFormat="1" applyFont="1" applyFill="1" applyAlignment="1">
      <alignment horizontal="left" vertical="center"/>
    </xf>
    <xf numFmtId="183" fontId="4" fillId="0" borderId="0" xfId="0" applyNumberFormat="1" applyFont="1" applyFill="1" applyAlignment="1">
      <alignment horizontal="left" vertical="center"/>
    </xf>
    <xf numFmtId="183" fontId="4" fillId="0" borderId="0" xfId="0" applyNumberFormat="1" applyFont="1" applyFill="1" applyAlignment="1">
      <alignment horizontal="left"/>
    </xf>
    <xf numFmtId="187" fontId="4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83" fontId="5" fillId="0" borderId="3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83" fontId="4" fillId="0" borderId="1" xfId="0" applyNumberFormat="1" applyFont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176" fontId="14" fillId="0" borderId="4" xfId="0" applyNumberFormat="1" applyFont="1" applyFill="1" applyBorder="1" applyAlignment="1">
      <alignment horizontal="left" vertical="center" wrapText="1"/>
    </xf>
    <xf numFmtId="11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186" fontId="4" fillId="0" borderId="0" xfId="0" applyNumberFormat="1" applyFont="1" applyBorder="1" applyAlignment="1">
      <alignment horizontal="left" vertical="center"/>
    </xf>
    <xf numFmtId="184" fontId="4" fillId="0" borderId="0" xfId="0" applyNumberFormat="1" applyFont="1" applyBorder="1" applyAlignment="1">
      <alignment horizontal="left" vertical="center"/>
    </xf>
    <xf numFmtId="11" fontId="5" fillId="0" borderId="4" xfId="0" applyNumberFormat="1" applyFont="1" applyBorder="1" applyAlignment="1">
      <alignment horizontal="left" vertical="center" wrapText="1"/>
    </xf>
    <xf numFmtId="186" fontId="5" fillId="0" borderId="4" xfId="0" applyNumberFormat="1" applyFont="1" applyBorder="1" applyAlignment="1">
      <alignment horizontal="left" vertical="center" wrapText="1"/>
    </xf>
    <xf numFmtId="184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184" fontId="5" fillId="0" borderId="1" xfId="0" applyNumberFormat="1" applyFont="1" applyBorder="1" applyAlignment="1">
      <alignment horizontal="left" vertical="center"/>
    </xf>
    <xf numFmtId="10" fontId="5" fillId="0" borderId="1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10" fontId="5" fillId="0" borderId="4" xfId="0" applyNumberFormat="1" applyFont="1" applyFill="1" applyBorder="1" applyAlignment="1">
      <alignment horizontal="left" vertical="center" wrapText="1"/>
    </xf>
    <xf numFmtId="9" fontId="5" fillId="0" borderId="4" xfId="0" applyNumberFormat="1" applyFont="1" applyFill="1" applyBorder="1" applyAlignment="1">
      <alignment horizontal="left" vertical="center" wrapText="1"/>
    </xf>
    <xf numFmtId="17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left" vertical="center"/>
    </xf>
    <xf numFmtId="180" fontId="5" fillId="0" borderId="4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180" fontId="4" fillId="0" borderId="1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0" fontId="4" fillId="0" borderId="1" xfId="0" applyNumberFormat="1" applyFont="1" applyFill="1" applyBorder="1" applyAlignment="1">
      <alignment horizontal="left"/>
    </xf>
    <xf numFmtId="10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180" fontId="4" fillId="0" borderId="1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176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180" fontId="4" fillId="0" borderId="0" xfId="0" applyNumberFormat="1" applyFont="1" applyBorder="1" applyAlignment="1">
      <alignment horizontal="left" vertical="center" wrapText="1"/>
    </xf>
    <xf numFmtId="176" fontId="14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83" fontId="4" fillId="0" borderId="0" xfId="0" applyNumberFormat="1" applyFont="1" applyAlignment="1">
      <alignment horizontal="left"/>
    </xf>
    <xf numFmtId="183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188" fontId="5" fillId="0" borderId="4" xfId="0" applyNumberFormat="1" applyFont="1" applyFill="1" applyBorder="1" applyAlignment="1">
      <alignment horizontal="left"/>
    </xf>
    <xf numFmtId="188" fontId="4" fillId="0" borderId="0" xfId="0" applyNumberFormat="1" applyFont="1" applyFill="1">
      <alignment vertical="center"/>
    </xf>
    <xf numFmtId="183" fontId="4" fillId="0" borderId="1" xfId="0" applyNumberFormat="1" applyFont="1" applyBorder="1" applyAlignment="1">
      <alignment horizontal="left"/>
    </xf>
    <xf numFmtId="180" fontId="4" fillId="0" borderId="0" xfId="0" applyNumberFormat="1" applyFont="1" applyAlignment="1"/>
    <xf numFmtId="0" fontId="0" fillId="0" borderId="0" xfId="0" applyFont="1">
      <alignment vertical="center"/>
    </xf>
    <xf numFmtId="183" fontId="4" fillId="0" borderId="0" xfId="0" applyNumberFormat="1" applyFont="1" applyAlignment="1"/>
    <xf numFmtId="0" fontId="4" fillId="0" borderId="0" xfId="0" applyFont="1" applyFill="1" applyBorder="1">
      <alignment vertical="center"/>
    </xf>
    <xf numFmtId="0" fontId="4" fillId="0" borderId="5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90" fontId="4" fillId="0" borderId="10" xfId="0" applyNumberFormat="1" applyFont="1" applyBorder="1" applyAlignment="1">
      <alignment horizontal="left"/>
    </xf>
    <xf numFmtId="190" fontId="4" fillId="0" borderId="0" xfId="0" applyNumberFormat="1" applyFont="1" applyBorder="1" applyAlignment="1">
      <alignment horizontal="left"/>
    </xf>
    <xf numFmtId="188" fontId="4" fillId="0" borderId="11" xfId="0" applyNumberFormat="1" applyFont="1" applyBorder="1" applyAlignment="1">
      <alignment horizontal="left"/>
    </xf>
    <xf numFmtId="185" fontId="4" fillId="0" borderId="0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90" fontId="4" fillId="0" borderId="8" xfId="0" applyNumberFormat="1" applyFont="1" applyBorder="1" applyAlignment="1">
      <alignment horizontal="left"/>
    </xf>
    <xf numFmtId="190" fontId="4" fillId="0" borderId="1" xfId="0" applyNumberFormat="1" applyFont="1" applyBorder="1" applyAlignment="1">
      <alignment horizontal="left"/>
    </xf>
    <xf numFmtId="188" fontId="4" fillId="0" borderId="9" xfId="0" applyNumberFormat="1" applyFont="1" applyBorder="1" applyAlignment="1">
      <alignment horizontal="left"/>
    </xf>
    <xf numFmtId="0" fontId="4" fillId="0" borderId="9" xfId="0" applyFont="1" applyBorder="1" applyAlignment="1"/>
    <xf numFmtId="0" fontId="5" fillId="0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188" fontId="5" fillId="0" borderId="13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88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178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5" fillId="0" borderId="4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78" fontId="4" fillId="0" borderId="1" xfId="0" applyNumberFormat="1" applyFont="1" applyBorder="1" applyAlignment="1">
      <alignment horizontal="left" vertical="center"/>
    </xf>
    <xf numFmtId="183" fontId="9" fillId="0" borderId="0" xfId="0" applyNumberFormat="1" applyFont="1" applyAlignment="1">
      <alignment horizontal="left" vertical="center"/>
    </xf>
    <xf numFmtId="183" fontId="4" fillId="0" borderId="0" xfId="0" applyNumberFormat="1" applyFont="1">
      <alignment vertical="center"/>
    </xf>
    <xf numFmtId="191" fontId="5" fillId="0" borderId="4" xfId="0" applyNumberFormat="1" applyFont="1" applyBorder="1" applyAlignment="1">
      <alignment horizontal="left"/>
    </xf>
    <xf numFmtId="191" fontId="4" fillId="0" borderId="0" xfId="0" applyNumberFormat="1" applyFont="1" applyAlignment="1">
      <alignment horizontal="left"/>
    </xf>
    <xf numFmtId="191" fontId="9" fillId="0" borderId="0" xfId="0" applyNumberFormat="1" applyFont="1" applyAlignment="1">
      <alignment horizontal="left" vertical="center"/>
    </xf>
    <xf numFmtId="191" fontId="4" fillId="0" borderId="1" xfId="0" applyNumberFormat="1" applyFont="1" applyBorder="1" applyAlignment="1">
      <alignment horizontal="left"/>
    </xf>
    <xf numFmtId="191" fontId="4" fillId="0" borderId="0" xfId="0" applyNumberFormat="1" applyFont="1">
      <alignment vertical="center"/>
    </xf>
    <xf numFmtId="0" fontId="5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84" fontId="19" fillId="0" borderId="0" xfId="0" applyNumberFormat="1" applyFont="1" applyAlignment="1"/>
    <xf numFmtId="188" fontId="19" fillId="0" borderId="0" xfId="0" applyNumberFormat="1" applyFont="1" applyAlignment="1"/>
    <xf numFmtId="0" fontId="20" fillId="0" borderId="0" xfId="0" applyFont="1">
      <alignment vertical="center"/>
    </xf>
    <xf numFmtId="0" fontId="18" fillId="0" borderId="1" xfId="0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184" fontId="18" fillId="0" borderId="1" xfId="0" applyNumberFormat="1" applyFont="1" applyFill="1" applyBorder="1">
      <alignment vertical="center"/>
    </xf>
    <xf numFmtId="180" fontId="18" fillId="0" borderId="1" xfId="0" applyNumberFormat="1" applyFont="1" applyFill="1" applyBorder="1" applyAlignment="1">
      <alignment horizontal="left" vertical="center"/>
    </xf>
    <xf numFmtId="0" fontId="19" fillId="0" borderId="0" xfId="0" applyFont="1" applyFill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>
      <alignment vertical="center"/>
    </xf>
    <xf numFmtId="183" fontId="18" fillId="0" borderId="1" xfId="0" applyNumberFormat="1" applyFont="1" applyBorder="1">
      <alignment vertical="center"/>
    </xf>
    <xf numFmtId="0" fontId="18" fillId="0" borderId="0" xfId="0" applyFont="1">
      <alignment vertical="center"/>
    </xf>
    <xf numFmtId="188" fontId="18" fillId="0" borderId="1" xfId="0" applyNumberFormat="1" applyFont="1" applyFill="1" applyBorder="1">
      <alignment vertical="center"/>
    </xf>
    <xf numFmtId="183" fontId="18" fillId="0" borderId="1" xfId="0" applyNumberFormat="1" applyFont="1" applyFill="1" applyBorder="1">
      <alignment vertical="center"/>
    </xf>
    <xf numFmtId="192" fontId="4" fillId="0" borderId="0" xfId="0" applyNumberFormat="1" applyFont="1" applyFill="1" applyAlignment="1">
      <alignment horizontal="left" vertical="center"/>
    </xf>
    <xf numFmtId="184" fontId="4" fillId="0" borderId="0" xfId="0" applyNumberFormat="1" applyFont="1" applyFill="1" applyAlignment="1">
      <alignment horizontal="left" vertical="center"/>
    </xf>
    <xf numFmtId="193" fontId="4" fillId="0" borderId="0" xfId="0" applyNumberFormat="1" applyFont="1" applyAlignment="1">
      <alignment horizontal="left" vertical="center"/>
    </xf>
    <xf numFmtId="193" fontId="4" fillId="0" borderId="1" xfId="0" applyNumberFormat="1" applyFont="1" applyBorder="1" applyAlignment="1">
      <alignment horizontal="left" vertical="center"/>
    </xf>
    <xf numFmtId="10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86" fontId="18" fillId="0" borderId="1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>
      <alignment vertical="center"/>
    </xf>
    <xf numFmtId="176" fontId="18" fillId="0" borderId="1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191" fontId="18" fillId="0" borderId="1" xfId="0" applyNumberFormat="1" applyFont="1" applyBorder="1">
      <alignment vertical="center"/>
    </xf>
    <xf numFmtId="188" fontId="18" fillId="0" borderId="1" xfId="0" applyNumberFormat="1" applyFont="1" applyBorder="1">
      <alignment vertical="center"/>
    </xf>
    <xf numFmtId="188" fontId="5" fillId="0" borderId="3" xfId="0" applyNumberFormat="1" applyFont="1" applyFill="1" applyBorder="1" applyAlignment="1">
      <alignment horizontal="left"/>
    </xf>
    <xf numFmtId="192" fontId="18" fillId="0" borderId="3" xfId="0" applyNumberFormat="1" applyFont="1" applyBorder="1" applyAlignment="1">
      <alignment horizontal="left" vertical="center"/>
    </xf>
    <xf numFmtId="188" fontId="0" fillId="0" borderId="0" xfId="0" applyNumberFormat="1" applyFont="1">
      <alignment vertical="center"/>
    </xf>
    <xf numFmtId="191" fontId="5" fillId="0" borderId="4" xfId="0" applyNumberFormat="1" applyFont="1" applyFill="1" applyBorder="1" applyAlignment="1">
      <alignment horizontal="left"/>
    </xf>
    <xf numFmtId="191" fontId="4" fillId="0" borderId="0" xfId="0" applyNumberFormat="1" applyFont="1" applyAlignment="1">
      <alignment horizontal="left" vertical="center"/>
    </xf>
    <xf numFmtId="191" fontId="4" fillId="0" borderId="0" xfId="0" applyNumberFormat="1" applyFont="1" applyAlignment="1"/>
    <xf numFmtId="191" fontId="4" fillId="0" borderId="1" xfId="0" applyNumberFormat="1" applyFont="1" applyBorder="1" applyAlignment="1">
      <alignment horizontal="left" vertical="center"/>
    </xf>
    <xf numFmtId="188" fontId="4" fillId="0" borderId="0" xfId="0" applyNumberFormat="1" applyFont="1" applyFill="1" applyAlignment="1">
      <alignment horizontal="left" vertical="center"/>
    </xf>
    <xf numFmtId="188" fontId="4" fillId="0" borderId="0" xfId="0" applyNumberFormat="1" applyFont="1" applyBorder="1" applyAlignment="1">
      <alignment horizontal="left" vertical="center"/>
    </xf>
    <xf numFmtId="192" fontId="4" fillId="0" borderId="0" xfId="0" applyNumberFormat="1" applyFont="1" applyFill="1" applyBorder="1" applyAlignment="1">
      <alignment horizontal="left" vertical="center"/>
    </xf>
    <xf numFmtId="188" fontId="4" fillId="0" borderId="13" xfId="0" applyNumberFormat="1" applyFont="1" applyBorder="1" applyAlignment="1">
      <alignment horizontal="left" vertical="center"/>
    </xf>
    <xf numFmtId="188" fontId="4" fillId="0" borderId="11" xfId="0" applyNumberFormat="1" applyFont="1" applyBorder="1" applyAlignment="1">
      <alignment horizontal="left" vertical="center"/>
    </xf>
    <xf numFmtId="188" fontId="0" fillId="0" borderId="0" xfId="0" applyNumberFormat="1">
      <alignment vertical="center"/>
    </xf>
    <xf numFmtId="49" fontId="5" fillId="0" borderId="4" xfId="0" applyNumberFormat="1" applyFont="1" applyBorder="1" applyAlignment="1">
      <alignment horizontal="left" vertical="center"/>
    </xf>
    <xf numFmtId="180" fontId="5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91" fontId="18" fillId="0" borderId="1" xfId="0" applyNumberFormat="1" applyFont="1" applyFill="1" applyBorder="1">
      <alignment vertical="center"/>
    </xf>
    <xf numFmtId="189" fontId="5" fillId="0" borderId="10" xfId="0" applyNumberFormat="1" applyFont="1" applyBorder="1" applyAlignment="1">
      <alignment horizontal="left"/>
    </xf>
    <xf numFmtId="190" fontId="5" fillId="0" borderId="0" xfId="0" applyNumberFormat="1" applyFont="1" applyBorder="1" applyAlignment="1">
      <alignment horizontal="left"/>
    </xf>
    <xf numFmtId="185" fontId="5" fillId="0" borderId="0" xfId="0" applyNumberFormat="1" applyFont="1" applyBorder="1" applyAlignment="1">
      <alignment horizontal="left"/>
    </xf>
    <xf numFmtId="188" fontId="5" fillId="0" borderId="1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90" fontId="4" fillId="0" borderId="2" xfId="0" applyNumberFormat="1" applyFont="1" applyBorder="1" applyAlignment="1">
      <alignment horizontal="left"/>
    </xf>
    <xf numFmtId="185" fontId="4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90" fontId="4" fillId="0" borderId="3" xfId="0" applyNumberFormat="1" applyFont="1" applyBorder="1" applyAlignment="1">
      <alignment horizontal="left"/>
    </xf>
    <xf numFmtId="190" fontId="4" fillId="0" borderId="15" xfId="0" applyNumberFormat="1" applyFont="1" applyBorder="1" applyAlignment="1">
      <alignment horizontal="left"/>
    </xf>
    <xf numFmtId="188" fontId="4" fillId="0" borderId="16" xfId="0" applyNumberFormat="1" applyFont="1" applyBorder="1" applyAlignment="1">
      <alignment horizontal="left"/>
    </xf>
    <xf numFmtId="190" fontId="4" fillId="0" borderId="17" xfId="0" applyNumberFormat="1" applyFont="1" applyBorder="1" applyAlignment="1">
      <alignment horizontal="left"/>
    </xf>
    <xf numFmtId="188" fontId="4" fillId="0" borderId="18" xfId="0" applyNumberFormat="1" applyFont="1" applyBorder="1" applyAlignment="1">
      <alignment horizontal="left"/>
    </xf>
    <xf numFmtId="189" fontId="4" fillId="0" borderId="15" xfId="0" applyNumberFormat="1" applyFont="1" applyBorder="1" applyAlignment="1">
      <alignment horizontal="left"/>
    </xf>
    <xf numFmtId="189" fontId="4" fillId="0" borderId="10" xfId="0" applyNumberFormat="1" applyFont="1" applyBorder="1" applyAlignment="1">
      <alignment horizontal="left"/>
    </xf>
    <xf numFmtId="189" fontId="4" fillId="0" borderId="17" xfId="0" applyNumberFormat="1" applyFont="1" applyBorder="1" applyAlignment="1">
      <alignment horizontal="left"/>
    </xf>
    <xf numFmtId="189" fontId="4" fillId="0" borderId="8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8" fontId="18" fillId="0" borderId="1" xfId="0" applyNumberFormat="1" applyFont="1" applyFill="1" applyBorder="1">
      <alignment vertical="center"/>
    </xf>
    <xf numFmtId="178" fontId="5" fillId="0" borderId="4" xfId="0" applyNumberFormat="1" applyFont="1" applyFill="1" applyBorder="1" applyAlignment="1">
      <alignment horizontal="left"/>
    </xf>
    <xf numFmtId="178" fontId="4" fillId="0" borderId="0" xfId="0" applyNumberFormat="1" applyFont="1" applyAlignment="1"/>
    <xf numFmtId="0" fontId="10" fillId="0" borderId="0" xfId="0" applyFont="1" applyAlignment="1">
      <alignment horizontal="left" vertical="center"/>
    </xf>
    <xf numFmtId="183" fontId="4" fillId="0" borderId="0" xfId="0" applyNumberFormat="1" applyFont="1" applyBorder="1" applyAlignment="1">
      <alignment horizontal="left"/>
    </xf>
    <xf numFmtId="191" fontId="4" fillId="0" borderId="0" xfId="0" applyNumberFormat="1" applyFont="1" applyBorder="1" applyAlignment="1">
      <alignment horizontal="left"/>
    </xf>
    <xf numFmtId="0" fontId="7" fillId="0" borderId="0" xfId="0" applyFont="1">
      <alignment vertical="center"/>
    </xf>
    <xf numFmtId="0" fontId="7" fillId="0" borderId="0" xfId="0" applyFont="1" applyAlignment="1"/>
    <xf numFmtId="177" fontId="4" fillId="0" borderId="0" xfId="0" applyNumberFormat="1" applyFont="1" applyFill="1" applyAlignment="1">
      <alignment horizontal="left" vertical="center"/>
    </xf>
    <xf numFmtId="184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180" fontId="4" fillId="0" borderId="2" xfId="0" applyNumberFormat="1" applyFont="1" applyFill="1" applyBorder="1" applyAlignment="1">
      <alignment horizontal="left" vertical="center"/>
    </xf>
    <xf numFmtId="177" fontId="18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80" fontId="4" fillId="0" borderId="0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vertical="center"/>
    </xf>
    <xf numFmtId="180" fontId="5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80" fontId="4" fillId="0" borderId="3" xfId="0" applyNumberFormat="1" applyFont="1" applyFill="1" applyBorder="1" applyAlignment="1">
      <alignment horizontal="left" vertical="center"/>
    </xf>
    <xf numFmtId="10" fontId="5" fillId="0" borderId="3" xfId="0" applyNumberFormat="1" applyFont="1" applyBorder="1" applyAlignment="1">
      <alignment horizontal="left" vertical="center"/>
    </xf>
    <xf numFmtId="180" fontId="5" fillId="0" borderId="3" xfId="0" applyNumberFormat="1" applyFont="1" applyBorder="1" applyAlignment="1">
      <alignment horizontal="left" vertical="center"/>
    </xf>
    <xf numFmtId="180" fontId="5" fillId="0" borderId="3" xfId="0" applyNumberFormat="1" applyFont="1" applyFill="1" applyBorder="1" applyAlignment="1">
      <alignment horizontal="left" vertical="center" wrapText="1"/>
    </xf>
    <xf numFmtId="186" fontId="4" fillId="0" borderId="1" xfId="0" applyNumberFormat="1" applyFont="1" applyBorder="1" applyAlignment="1">
      <alignment horizontal="left" vertical="center" wrapText="1"/>
    </xf>
    <xf numFmtId="186" fontId="5" fillId="0" borderId="3" xfId="0" applyNumberFormat="1" applyFont="1" applyFill="1" applyBorder="1" applyAlignment="1">
      <alignment horizontal="left" vertical="center" wrapText="1"/>
    </xf>
    <xf numFmtId="186" fontId="4" fillId="0" borderId="0" xfId="0" applyNumberFormat="1" applyFont="1" applyFill="1" applyBorder="1" applyAlignment="1">
      <alignment horizontal="left" vertical="center" wrapText="1"/>
    </xf>
    <xf numFmtId="186" fontId="4" fillId="0" borderId="3" xfId="0" applyNumberFormat="1" applyFont="1" applyFill="1" applyBorder="1" applyAlignment="1">
      <alignment horizontal="left" vertical="center" wrapText="1"/>
    </xf>
    <xf numFmtId="186" fontId="5" fillId="0" borderId="3" xfId="0" applyNumberFormat="1" applyFont="1" applyBorder="1" applyAlignment="1">
      <alignment horizontal="left" vertical="center"/>
    </xf>
    <xf numFmtId="186" fontId="4" fillId="0" borderId="0" xfId="0" applyNumberFormat="1" applyFont="1" applyAlignment="1">
      <alignment horizontal="left" vertical="center" wrapText="1"/>
    </xf>
    <xf numFmtId="10" fontId="4" fillId="0" borderId="1" xfId="0" applyNumberFormat="1" applyFont="1" applyBorder="1" applyAlignment="1">
      <alignment horizontal="left" vertical="center"/>
    </xf>
    <xf numFmtId="10" fontId="5" fillId="0" borderId="3" xfId="0" applyNumberFormat="1" applyFont="1" applyBorder="1" applyAlignment="1">
      <alignment horizontal="left" vertical="center" wrapText="1"/>
    </xf>
    <xf numFmtId="0" fontId="5" fillId="0" borderId="1" xfId="0" applyFont="1" applyBorder="1">
      <alignment vertical="center"/>
    </xf>
    <xf numFmtId="186" fontId="5" fillId="0" borderId="1" xfId="0" applyNumberFormat="1" applyFont="1" applyBorder="1" applyAlignment="1">
      <alignment horizontal="left" vertical="center" wrapText="1"/>
    </xf>
    <xf numFmtId="0" fontId="4" fillId="0" borderId="0" xfId="0" applyFont="1" applyBorder="1">
      <alignment vertical="center"/>
    </xf>
    <xf numFmtId="10" fontId="4" fillId="0" borderId="0" xfId="0" applyNumberFormat="1" applyFont="1" applyBorder="1" applyAlignment="1">
      <alignment horizontal="left" vertical="center"/>
    </xf>
    <xf numFmtId="186" fontId="4" fillId="0" borderId="0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0" fontId="4" fillId="0" borderId="2" xfId="0" applyNumberFormat="1" applyFont="1" applyBorder="1" applyAlignment="1">
      <alignment horizontal="left" vertical="center"/>
    </xf>
    <xf numFmtId="180" fontId="5" fillId="0" borderId="3" xfId="1" applyNumberFormat="1" applyFont="1" applyFill="1" applyBorder="1" applyAlignment="1">
      <alignment horizontal="left" vertical="center" wrapText="1"/>
    </xf>
    <xf numFmtId="177" fontId="5" fillId="0" borderId="4" xfId="0" applyNumberFormat="1" applyFont="1" applyBorder="1" applyAlignment="1">
      <alignment horizontal="left" vertical="center"/>
    </xf>
    <xf numFmtId="180" fontId="4" fillId="0" borderId="0" xfId="0" applyNumberFormat="1" applyFont="1" applyFill="1" applyAlignment="1">
      <alignment horizontal="left"/>
    </xf>
    <xf numFmtId="3" fontId="4" fillId="0" borderId="0" xfId="0" applyNumberFormat="1" applyFont="1" applyBorder="1" applyAlignment="1">
      <alignment horizontal="left" vertical="center"/>
    </xf>
    <xf numFmtId="186" fontId="5" fillId="0" borderId="4" xfId="0" applyNumberFormat="1" applyFont="1" applyBorder="1" applyAlignment="1">
      <alignment horizontal="left" vertical="center"/>
    </xf>
    <xf numFmtId="186" fontId="4" fillId="0" borderId="0" xfId="0" applyNumberFormat="1" applyFont="1" applyAlignment="1">
      <alignment horizontal="left" vertical="center"/>
    </xf>
    <xf numFmtId="186" fontId="4" fillId="0" borderId="1" xfId="0" applyNumberFormat="1" applyFont="1" applyBorder="1" applyAlignment="1">
      <alignment horizontal="left" vertical="center"/>
    </xf>
    <xf numFmtId="186" fontId="0" fillId="0" borderId="0" xfId="0" applyNumberFormat="1" applyAlignment="1">
      <alignment horizontal="left" vertical="center"/>
    </xf>
    <xf numFmtId="183" fontId="4" fillId="0" borderId="0" xfId="0" applyNumberFormat="1" applyFont="1" applyBorder="1" applyAlignment="1">
      <alignment horizontal="left" vertical="center"/>
    </xf>
    <xf numFmtId="0" fontId="10" fillId="0" borderId="0" xfId="0" applyFont="1" applyFill="1">
      <alignment vertical="center"/>
    </xf>
    <xf numFmtId="188" fontId="5" fillId="0" borderId="4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188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184" fontId="4" fillId="0" borderId="0" xfId="0" applyNumberFormat="1" applyFont="1" applyFill="1" applyBorder="1" applyAlignment="1">
      <alignment horizontal="left" vertical="center"/>
    </xf>
    <xf numFmtId="185" fontId="4" fillId="0" borderId="0" xfId="0" applyNumberFormat="1" applyFont="1" applyFill="1" applyBorder="1" applyAlignment="1">
      <alignment horizontal="left" vertical="center"/>
    </xf>
    <xf numFmtId="188" fontId="4" fillId="0" borderId="0" xfId="0" applyNumberFormat="1" applyFont="1" applyFill="1" applyBorder="1" applyAlignment="1">
      <alignment horizontal="left" vertical="center"/>
    </xf>
    <xf numFmtId="184" fontId="4" fillId="0" borderId="1" xfId="0" applyNumberFormat="1" applyFont="1" applyFill="1" applyBorder="1" applyAlignment="1">
      <alignment horizontal="left" vertical="center"/>
    </xf>
    <xf numFmtId="185" fontId="4" fillId="0" borderId="1" xfId="0" applyNumberFormat="1" applyFont="1" applyFill="1" applyBorder="1" applyAlignment="1">
      <alignment horizontal="left" vertical="center"/>
    </xf>
    <xf numFmtId="188" fontId="4" fillId="0" borderId="1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8" fontId="20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86" fontId="20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186" fontId="25" fillId="0" borderId="0" xfId="0" applyNumberFormat="1" applyFont="1" applyFill="1" applyBorder="1" applyAlignment="1">
      <alignment horizontal="left" vertical="center" wrapText="1"/>
    </xf>
    <xf numFmtId="10" fontId="5" fillId="0" borderId="0" xfId="0" applyNumberFormat="1" applyFont="1" applyFill="1" applyAlignment="1">
      <alignment horizontal="left" vertical="center" wrapText="1"/>
    </xf>
    <xf numFmtId="184" fontId="10" fillId="0" borderId="0" xfId="0" applyNumberFormat="1" applyFont="1" applyFill="1" applyAlignment="1">
      <alignment horizontal="left" vertical="center"/>
    </xf>
    <xf numFmtId="185" fontId="10" fillId="0" borderId="0" xfId="0" applyNumberFormat="1" applyFont="1" applyFill="1" applyAlignment="1">
      <alignment horizontal="left" vertical="center"/>
    </xf>
    <xf numFmtId="177" fontId="10" fillId="0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horizontal="left" vertical="center"/>
    </xf>
    <xf numFmtId="188" fontId="10" fillId="0" borderId="0" xfId="0" applyNumberFormat="1" applyFont="1" applyFill="1" applyAlignment="1">
      <alignment horizontal="left" vertical="center"/>
    </xf>
    <xf numFmtId="192" fontId="10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8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left" vertical="center" wrapText="1"/>
    </xf>
    <xf numFmtId="9" fontId="5" fillId="0" borderId="3" xfId="0" applyNumberFormat="1" applyFont="1" applyFill="1" applyBorder="1" applyAlignment="1">
      <alignment horizontal="left" vertical="center" wrapText="1"/>
    </xf>
    <xf numFmtId="10" fontId="4" fillId="0" borderId="1" xfId="0" applyNumberFormat="1" applyFont="1" applyFill="1" applyBorder="1" applyAlignment="1">
      <alignment horizontal="left" vertical="center"/>
    </xf>
    <xf numFmtId="177" fontId="18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Fill="1" applyAlignment="1">
      <alignment horizontal="left"/>
    </xf>
    <xf numFmtId="177" fontId="4" fillId="0" borderId="1" xfId="0" applyNumberFormat="1" applyFont="1" applyFill="1" applyBorder="1" applyAlignment="1">
      <alignment horizontal="left"/>
    </xf>
    <xf numFmtId="177" fontId="4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185" fontId="4" fillId="0" borderId="5" xfId="0" applyNumberFormat="1" applyFont="1" applyBorder="1" applyAlignment="1">
      <alignment horizontal="left" vertical="center"/>
    </xf>
    <xf numFmtId="185" fontId="4" fillId="0" borderId="0" xfId="0" applyNumberFormat="1" applyFont="1" applyBorder="1" applyAlignment="1">
      <alignment horizontal="left" vertical="center"/>
    </xf>
    <xf numFmtId="185" fontId="4" fillId="0" borderId="1" xfId="0" applyNumberFormat="1" applyFont="1" applyBorder="1" applyAlignment="1">
      <alignment horizontal="left"/>
    </xf>
    <xf numFmtId="0" fontId="18" fillId="0" borderId="0" xfId="0" applyFont="1" applyAlignment="1">
      <alignment vertical="center"/>
    </xf>
    <xf numFmtId="185" fontId="4" fillId="0" borderId="1" xfId="0" applyNumberFormat="1" applyFont="1" applyBorder="1" applyAlignment="1">
      <alignment horizontal="left" vertical="center"/>
    </xf>
    <xf numFmtId="188" fontId="18" fillId="0" borderId="1" xfId="0" applyNumberFormat="1" applyFont="1" applyBorder="1" applyAlignment="1">
      <alignment horizontal="left" vertical="center"/>
    </xf>
    <xf numFmtId="188" fontId="4" fillId="0" borderId="0" xfId="0" applyNumberFormat="1" applyFont="1" applyAlignment="1">
      <alignment horizontal="left"/>
    </xf>
    <xf numFmtId="188" fontId="9" fillId="0" borderId="0" xfId="0" applyNumberFormat="1" applyFont="1" applyAlignment="1">
      <alignment horizontal="left" vertical="center"/>
    </xf>
    <xf numFmtId="188" fontId="4" fillId="0" borderId="0" xfId="0" applyNumberFormat="1" applyFont="1" applyBorder="1" applyAlignment="1">
      <alignment horizontal="left"/>
    </xf>
    <xf numFmtId="188" fontId="4" fillId="0" borderId="1" xfId="0" applyNumberFormat="1" applyFont="1" applyBorder="1" applyAlignment="1">
      <alignment horizontal="left"/>
    </xf>
    <xf numFmtId="177" fontId="4" fillId="0" borderId="2" xfId="0" applyNumberFormat="1" applyFont="1" applyBorder="1" applyAlignment="1">
      <alignment horizontal="left"/>
    </xf>
    <xf numFmtId="177" fontId="4" fillId="0" borderId="0" xfId="0" applyNumberFormat="1" applyFont="1" applyBorder="1" applyAlignment="1">
      <alignment horizontal="left"/>
    </xf>
    <xf numFmtId="177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188" fontId="4" fillId="0" borderId="1" xfId="0" applyNumberFormat="1" applyFont="1" applyBorder="1" applyAlignment="1">
      <alignment horizontal="left" vertical="center"/>
    </xf>
    <xf numFmtId="195" fontId="5" fillId="0" borderId="4" xfId="0" applyNumberFormat="1" applyFont="1" applyBorder="1" applyAlignment="1">
      <alignment horizontal="left" vertical="center"/>
    </xf>
    <xf numFmtId="195" fontId="4" fillId="0" borderId="0" xfId="0" applyNumberFormat="1" applyFont="1" applyFill="1" applyAlignment="1">
      <alignment horizontal="left" vertical="center"/>
    </xf>
    <xf numFmtId="195" fontId="4" fillId="0" borderId="0" xfId="0" applyNumberFormat="1" applyFont="1" applyFill="1">
      <alignment vertical="center"/>
    </xf>
    <xf numFmtId="10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84" fontId="12" fillId="0" borderId="4" xfId="0" applyNumberFormat="1" applyFont="1" applyBorder="1" applyAlignment="1">
      <alignment horizontal="left" vertical="center"/>
    </xf>
    <xf numFmtId="184" fontId="12" fillId="0" borderId="5" xfId="0" applyNumberFormat="1" applyFont="1" applyFill="1" applyBorder="1" applyAlignment="1">
      <alignment horizontal="left" vertical="center"/>
    </xf>
    <xf numFmtId="183" fontId="12" fillId="0" borderId="4" xfId="0" applyNumberFormat="1" applyFont="1" applyBorder="1" applyAlignment="1">
      <alignment horizontal="left"/>
    </xf>
    <xf numFmtId="184" fontId="12" fillId="0" borderId="4" xfId="0" applyNumberFormat="1" applyFont="1" applyFill="1" applyBorder="1" applyAlignment="1">
      <alignment horizontal="left" vertical="center"/>
    </xf>
    <xf numFmtId="183" fontId="12" fillId="0" borderId="3" xfId="0" applyNumberFormat="1" applyFont="1" applyFill="1" applyBorder="1" applyAlignment="1">
      <alignment horizontal="left" vertical="center"/>
    </xf>
    <xf numFmtId="183" fontId="12" fillId="0" borderId="0" xfId="0" applyNumberFormat="1" applyFont="1" applyFill="1" applyAlignment="1">
      <alignment horizontal="left" vertical="center"/>
    </xf>
    <xf numFmtId="184" fontId="12" fillId="0" borderId="4" xfId="0" applyNumberFormat="1" applyFont="1" applyFill="1" applyBorder="1" applyAlignment="1">
      <alignment horizontal="left"/>
    </xf>
    <xf numFmtId="185" fontId="12" fillId="0" borderId="4" xfId="0" applyNumberFormat="1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183" fontId="12" fillId="0" borderId="4" xfId="0" applyNumberFormat="1" applyFont="1" applyFill="1" applyBorder="1" applyAlignment="1">
      <alignment horizontal="left"/>
    </xf>
    <xf numFmtId="194" fontId="4" fillId="0" borderId="0" xfId="0" applyNumberFormat="1" applyFont="1" applyFill="1" applyAlignment="1">
      <alignment horizontal="left" vertical="center"/>
    </xf>
    <xf numFmtId="194" fontId="18" fillId="0" borderId="0" xfId="0" applyNumberFormat="1" applyFont="1" applyFill="1" applyAlignment="1">
      <alignment horizontal="left" vertical="center"/>
    </xf>
    <xf numFmtId="194" fontId="5" fillId="0" borderId="0" xfId="0" applyNumberFormat="1" applyFont="1" applyFill="1" applyAlignment="1">
      <alignment horizontal="left" vertical="center"/>
    </xf>
    <xf numFmtId="194" fontId="0" fillId="0" borderId="0" xfId="0" applyNumberForma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94" fontId="4" fillId="0" borderId="1" xfId="0" applyNumberFormat="1" applyFont="1" applyFill="1" applyBorder="1" applyAlignment="1">
      <alignment horizontal="left" vertical="center"/>
    </xf>
    <xf numFmtId="194" fontId="14" fillId="0" borderId="4" xfId="0" applyNumberFormat="1" applyFont="1" applyFill="1" applyBorder="1" applyAlignment="1">
      <alignment horizontal="left" vertical="center" wrapText="1"/>
    </xf>
    <xf numFmtId="11" fontId="4" fillId="0" borderId="0" xfId="0" applyNumberFormat="1" applyFont="1" applyBorder="1" applyAlignment="1">
      <alignment horizontal="left" vertical="center"/>
    </xf>
    <xf numFmtId="11" fontId="4" fillId="0" borderId="1" xfId="0" applyNumberFormat="1" applyFont="1" applyBorder="1" applyAlignment="1">
      <alignment horizontal="left" vertical="center"/>
    </xf>
    <xf numFmtId="189" fontId="5" fillId="0" borderId="6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5" fillId="0" borderId="12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left" vertical="center" wrapText="1"/>
    </xf>
    <xf numFmtId="177" fontId="5" fillId="0" borderId="3" xfId="0" applyNumberFormat="1" applyFont="1" applyBorder="1" applyAlignment="1">
      <alignment horizontal="left" vertical="center" wrapText="1"/>
    </xf>
    <xf numFmtId="0" fontId="5" fillId="0" borderId="2" xfId="0" applyFont="1" applyBorder="1" applyAlignment="1"/>
    <xf numFmtId="0" fontId="0" fillId="0" borderId="2" xfId="0" applyBorder="1" applyAlignment="1">
      <alignment vertical="center"/>
    </xf>
    <xf numFmtId="0" fontId="5" fillId="0" borderId="14" xfId="0" applyFont="1" applyBorder="1" applyAlignment="1"/>
    <xf numFmtId="0" fontId="0" fillId="0" borderId="14" xfId="0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81" fontId="12" fillId="0" borderId="0" xfId="0" applyNumberFormat="1" applyFont="1" applyFill="1" applyAlignment="1">
      <alignment horizontal="left"/>
    </xf>
    <xf numFmtId="181" fontId="0" fillId="0" borderId="0" xfId="0" applyNumberFormat="1" applyFont="1" applyAlignment="1">
      <alignment vertical="center"/>
    </xf>
    <xf numFmtId="181" fontId="12" fillId="0" borderId="14" xfId="0" applyNumberFormat="1" applyFont="1" applyFill="1" applyBorder="1" applyAlignment="1">
      <alignment horizontal="left"/>
    </xf>
    <xf numFmtId="181" fontId="0" fillId="0" borderId="14" xfId="0" applyNumberFormat="1" applyFont="1" applyBorder="1" applyAlignment="1">
      <alignment vertical="center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85" fontId="4" fillId="0" borderId="3" xfId="0" applyNumberFormat="1" applyFont="1" applyBorder="1" applyAlignment="1">
      <alignment horizontal="left"/>
    </xf>
    <xf numFmtId="10" fontId="4" fillId="0" borderId="0" xfId="0" applyNumberFormat="1" applyFont="1" applyFill="1" applyBorder="1" applyAlignment="1">
      <alignment horizontal="left"/>
    </xf>
    <xf numFmtId="177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17" fillId="0" borderId="1" xfId="0" applyFont="1" applyFill="1" applyBorder="1">
      <alignment vertical="center"/>
    </xf>
    <xf numFmtId="176" fontId="17" fillId="0" borderId="1" xfId="0" applyNumberFormat="1" applyFont="1" applyFill="1" applyBorder="1" applyAlignment="1">
      <alignment horizontal="left" vertical="center"/>
    </xf>
    <xf numFmtId="194" fontId="17" fillId="0" borderId="1" xfId="0" applyNumberFormat="1" applyFont="1" applyFill="1" applyBorder="1" applyAlignment="1">
      <alignment horizontal="center" vertical="center"/>
    </xf>
    <xf numFmtId="176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4" fillId="0" borderId="4" xfId="0" applyFont="1" applyFill="1" applyBorder="1" applyAlignment="1">
      <alignment horizontal="left" vertical="center"/>
    </xf>
    <xf numFmtId="194" fontId="4" fillId="0" borderId="4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94" fontId="14" fillId="0" borderId="0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9" fillId="0" borderId="0" xfId="0" applyFont="1" applyFill="1" applyBorder="1">
      <alignment vertical="center"/>
    </xf>
    <xf numFmtId="0" fontId="9" fillId="0" borderId="0" xfId="0" applyFont="1" applyFill="1" applyBorder="1" applyAlignment="1">
      <alignment horizontal="left" vertical="center"/>
    </xf>
    <xf numFmtId="3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0" fontId="9" fillId="0" borderId="0" xfId="0" applyNumberFormat="1" applyFont="1" applyFill="1" applyBorder="1" applyAlignment="1">
      <alignment horizontal="left"/>
    </xf>
    <xf numFmtId="176" fontId="9" fillId="0" borderId="0" xfId="0" applyNumberFormat="1" applyFont="1" applyFill="1" applyBorder="1" applyAlignment="1">
      <alignment horizontal="left" vertical="center"/>
    </xf>
    <xf numFmtId="194" fontId="9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 wrapText="1"/>
    </xf>
    <xf numFmtId="10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176" fontId="9" fillId="0" borderId="0" xfId="0" applyNumberFormat="1" applyFont="1" applyFill="1" applyBorder="1" applyAlignment="1">
      <alignment horizontal="left"/>
    </xf>
    <xf numFmtId="194" fontId="9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94" fontId="9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/>
    </xf>
    <xf numFmtId="3" fontId="9" fillId="0" borderId="2" xfId="0" applyNumberFormat="1" applyFont="1" applyFill="1" applyBorder="1" applyAlignment="1">
      <alignment horizontal="left"/>
    </xf>
    <xf numFmtId="10" fontId="9" fillId="0" borderId="2" xfId="0" applyNumberFormat="1" applyFont="1" applyFill="1" applyBorder="1" applyAlignment="1">
      <alignment horizontal="left"/>
    </xf>
    <xf numFmtId="176" fontId="9" fillId="0" borderId="2" xfId="0" applyNumberFormat="1" applyFont="1" applyFill="1" applyBorder="1" applyAlignment="1">
      <alignment horizontal="left" vertical="center"/>
    </xf>
    <xf numFmtId="10" fontId="4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9" fillId="0" borderId="3" xfId="0" applyFont="1" applyFill="1" applyBorder="1" applyAlignment="1">
      <alignment horizontal="left" vertical="center"/>
    </xf>
    <xf numFmtId="3" fontId="9" fillId="0" borderId="3" xfId="0" applyNumberFormat="1" applyFont="1" applyFill="1" applyBorder="1" applyAlignment="1">
      <alignment horizontal="left"/>
    </xf>
    <xf numFmtId="10" fontId="9" fillId="0" borderId="3" xfId="0" applyNumberFormat="1" applyFont="1" applyFill="1" applyBorder="1" applyAlignment="1">
      <alignment horizontal="left"/>
    </xf>
    <xf numFmtId="176" fontId="9" fillId="0" borderId="3" xfId="0" applyNumberFormat="1" applyFont="1" applyFill="1" applyBorder="1" applyAlignment="1">
      <alignment horizontal="left" vertical="center"/>
    </xf>
    <xf numFmtId="194" fontId="9" fillId="0" borderId="3" xfId="0" applyNumberFormat="1" applyFont="1" applyFill="1" applyBorder="1" applyAlignment="1">
      <alignment horizontal="center" vertical="center"/>
    </xf>
    <xf numFmtId="194" fontId="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177" fontId="9" fillId="0" borderId="0" xfId="0" applyNumberFormat="1" applyFont="1" applyFill="1" applyBorder="1" applyAlignment="1">
      <alignment horizontal="left" vertical="center"/>
    </xf>
    <xf numFmtId="10" fontId="9" fillId="0" borderId="0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left" vertical="center"/>
    </xf>
    <xf numFmtId="10" fontId="9" fillId="0" borderId="1" xfId="0" applyNumberFormat="1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194" fontId="9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 vertical="center"/>
    </xf>
    <xf numFmtId="176" fontId="9" fillId="0" borderId="0" xfId="0" applyNumberFormat="1" applyFont="1" applyFill="1" applyAlignment="1">
      <alignment horizontal="left" vertical="center"/>
    </xf>
    <xf numFmtId="194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9" defaultPivotStyle="PivotStyleLight16"/>
  <colors>
    <mruColors>
      <color rgb="FF0000FF"/>
      <color rgb="FF00FF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zoomScale="90" zoomScaleNormal="90" workbookViewId="0">
      <selection activeCell="G15" sqref="G15"/>
    </sheetView>
  </sheetViews>
  <sheetFormatPr defaultColWidth="8.86328125" defaultRowHeight="13.9" x14ac:dyDescent="0.3"/>
  <cols>
    <col min="1" max="1" width="20.86328125" style="395" customWidth="1"/>
    <col min="2" max="2" width="12.796875" style="395" customWidth="1"/>
    <col min="3" max="3" width="21.53125" style="395" customWidth="1"/>
    <col min="4" max="4" width="8" style="433" customWidth="1"/>
    <col min="5" max="5" width="11.86328125" style="433" customWidth="1"/>
    <col min="6" max="6" width="10.1328125" style="433" customWidth="1"/>
    <col min="7" max="7" width="9.6640625" style="433" customWidth="1"/>
    <col min="8" max="8" width="17.46484375" style="395" customWidth="1"/>
    <col min="9" max="9" width="16.33203125" style="395" customWidth="1"/>
    <col min="10" max="10" width="9.19921875" style="395" customWidth="1"/>
    <col min="11" max="11" width="12.46484375" style="434" customWidth="1"/>
    <col min="12" max="12" width="10.1328125" style="434" customWidth="1"/>
    <col min="13" max="14" width="8.6640625" style="435" customWidth="1"/>
    <col min="15" max="15" width="12.19921875" style="436" customWidth="1"/>
    <col min="16" max="16" width="9.796875" style="437" customWidth="1"/>
    <col min="17" max="17" width="20.796875" style="437" customWidth="1"/>
    <col min="18" max="18" width="19.796875" style="437" customWidth="1"/>
    <col min="19" max="19" width="11.6640625" style="437" customWidth="1"/>
    <col min="20" max="20" width="10" style="437" customWidth="1"/>
    <col min="21" max="21" width="21.6640625" style="437" customWidth="1"/>
    <col min="22" max="22" width="15.33203125" style="437" customWidth="1"/>
    <col min="23" max="23" width="8.86328125" style="437"/>
    <col min="24" max="24" width="13.1328125" style="437" customWidth="1"/>
    <col min="25" max="16384" width="8.86328125" style="395"/>
  </cols>
  <sheetData>
    <row r="1" spans="1:24" s="376" customFormat="1" ht="20.45" customHeight="1" thickBot="1" x14ac:dyDescent="0.35">
      <c r="A1" s="370" t="s">
        <v>5874</v>
      </c>
      <c r="B1" s="371"/>
      <c r="C1" s="371"/>
      <c r="D1" s="371"/>
      <c r="E1" s="371"/>
      <c r="F1" s="371"/>
      <c r="G1" s="371"/>
      <c r="H1" s="371"/>
      <c r="I1" s="371"/>
      <c r="J1" s="371"/>
      <c r="K1" s="372"/>
      <c r="L1" s="372"/>
      <c r="M1" s="373"/>
      <c r="N1" s="373"/>
      <c r="O1" s="374"/>
      <c r="P1" s="375"/>
      <c r="Q1" s="375"/>
      <c r="R1" s="375"/>
      <c r="S1" s="375"/>
      <c r="T1" s="375"/>
      <c r="U1" s="375"/>
      <c r="V1" s="375"/>
      <c r="W1" s="375"/>
      <c r="X1" s="375"/>
    </row>
    <row r="2" spans="1:24" s="379" customFormat="1" ht="69" customHeight="1" x14ac:dyDescent="0.3">
      <c r="A2" s="377" t="s">
        <v>0</v>
      </c>
      <c r="B2" s="55" t="s">
        <v>116</v>
      </c>
      <c r="C2" s="377" t="s">
        <v>1559</v>
      </c>
      <c r="D2" s="55" t="s">
        <v>69</v>
      </c>
      <c r="E2" s="55" t="s">
        <v>79</v>
      </c>
      <c r="F2" s="55" t="s">
        <v>117</v>
      </c>
      <c r="G2" s="55" t="s">
        <v>83</v>
      </c>
      <c r="H2" s="55" t="s">
        <v>5830</v>
      </c>
      <c r="I2" s="55" t="s">
        <v>1663</v>
      </c>
      <c r="J2" s="55" t="s">
        <v>78</v>
      </c>
      <c r="K2" s="56" t="s">
        <v>5831</v>
      </c>
      <c r="L2" s="56" t="s">
        <v>81</v>
      </c>
      <c r="M2" s="329" t="s">
        <v>5832</v>
      </c>
      <c r="N2" s="378"/>
      <c r="O2" s="88" t="s">
        <v>1664</v>
      </c>
      <c r="P2" s="89" t="s">
        <v>110</v>
      </c>
      <c r="Q2" s="89" t="s">
        <v>1665</v>
      </c>
      <c r="R2" s="89" t="s">
        <v>477</v>
      </c>
      <c r="S2" s="89" t="s">
        <v>5833</v>
      </c>
      <c r="T2" s="89" t="s">
        <v>5834</v>
      </c>
      <c r="U2" s="89" t="s">
        <v>448</v>
      </c>
      <c r="V2" s="89" t="s">
        <v>449</v>
      </c>
      <c r="W2" s="89" t="s">
        <v>111</v>
      </c>
      <c r="X2" s="89" t="s">
        <v>112</v>
      </c>
    </row>
    <row r="3" spans="1:24" s="379" customFormat="1" ht="22.25" customHeight="1" x14ac:dyDescent="0.3">
      <c r="A3" s="380" t="s">
        <v>1556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2" t="s">
        <v>1557</v>
      </c>
      <c r="N3" s="382" t="s">
        <v>1567</v>
      </c>
      <c r="O3" s="383"/>
      <c r="P3" s="384"/>
      <c r="Q3" s="384"/>
      <c r="R3" s="384"/>
      <c r="S3" s="384"/>
      <c r="T3" s="384"/>
      <c r="U3" s="384"/>
      <c r="V3" s="384"/>
      <c r="W3" s="384"/>
      <c r="X3" s="384"/>
    </row>
    <row r="4" spans="1:24" ht="15.6" customHeight="1" x14ac:dyDescent="0.4">
      <c r="A4" s="385" t="s">
        <v>5</v>
      </c>
      <c r="B4" s="385" t="s">
        <v>11</v>
      </c>
      <c r="C4" s="385" t="s">
        <v>6</v>
      </c>
      <c r="D4" s="386" t="s">
        <v>70</v>
      </c>
      <c r="E4" s="386" t="s">
        <v>82</v>
      </c>
      <c r="F4" s="386" t="s">
        <v>82</v>
      </c>
      <c r="G4" s="386" t="s">
        <v>475</v>
      </c>
      <c r="H4" s="387">
        <v>117719</v>
      </c>
      <c r="I4" s="388">
        <v>61</v>
      </c>
      <c r="J4" s="389">
        <f t="shared" ref="J4:J22" si="0">I4/H4*100/100</f>
        <v>5.1818313101538406E-4</v>
      </c>
      <c r="K4" s="390">
        <v>55.03</v>
      </c>
      <c r="L4" s="390">
        <v>14.29</v>
      </c>
      <c r="M4" s="391">
        <v>17</v>
      </c>
      <c r="N4" s="391">
        <v>2</v>
      </c>
      <c r="O4" s="392">
        <v>3859687</v>
      </c>
      <c r="P4" s="392" t="s">
        <v>113</v>
      </c>
      <c r="Q4" s="393">
        <v>7.1999999999999998E-3</v>
      </c>
      <c r="R4" s="393" t="s">
        <v>475</v>
      </c>
      <c r="S4" s="392" t="s">
        <v>1666</v>
      </c>
      <c r="T4" s="393">
        <v>0.95840000000000003</v>
      </c>
      <c r="U4" s="392" t="s">
        <v>567</v>
      </c>
      <c r="V4" s="393" t="s">
        <v>568</v>
      </c>
      <c r="W4" s="394" t="s">
        <v>569</v>
      </c>
      <c r="X4" s="394" t="s">
        <v>114</v>
      </c>
    </row>
    <row r="5" spans="1:24" x14ac:dyDescent="0.4">
      <c r="A5" s="385" t="s">
        <v>7</v>
      </c>
      <c r="B5" s="385" t="s">
        <v>52</v>
      </c>
      <c r="C5" s="385" t="s">
        <v>9</v>
      </c>
      <c r="D5" s="386" t="s">
        <v>71</v>
      </c>
      <c r="E5" s="386" t="s">
        <v>82</v>
      </c>
      <c r="F5" s="386" t="s">
        <v>82</v>
      </c>
      <c r="G5" s="386" t="s">
        <v>475</v>
      </c>
      <c r="H5" s="387">
        <v>19317957</v>
      </c>
      <c r="I5" s="387">
        <v>1210</v>
      </c>
      <c r="J5" s="389">
        <f t="shared" si="0"/>
        <v>6.2636023053576519E-5</v>
      </c>
      <c r="K5" s="390">
        <v>71.569999999999993</v>
      </c>
      <c r="L5" s="396">
        <v>9.1999999999999993</v>
      </c>
      <c r="M5" s="397">
        <v>16</v>
      </c>
      <c r="N5" s="397">
        <v>2</v>
      </c>
      <c r="O5" s="398"/>
      <c r="P5" s="398"/>
      <c r="Q5" s="399"/>
      <c r="R5" s="400"/>
      <c r="S5" s="398"/>
      <c r="T5" s="399"/>
      <c r="U5" s="392" t="s">
        <v>118</v>
      </c>
      <c r="V5" s="393" t="s">
        <v>118</v>
      </c>
      <c r="W5" s="394"/>
      <c r="X5" s="394"/>
    </row>
    <row r="6" spans="1:24" x14ac:dyDescent="0.4">
      <c r="A6" s="385" t="s">
        <v>1</v>
      </c>
      <c r="B6" s="385" t="s">
        <v>53</v>
      </c>
      <c r="C6" s="385" t="s">
        <v>54</v>
      </c>
      <c r="D6" s="386" t="s">
        <v>72</v>
      </c>
      <c r="E6" s="386" t="s">
        <v>82</v>
      </c>
      <c r="F6" s="386" t="s">
        <v>82</v>
      </c>
      <c r="G6" s="386" t="s">
        <v>475</v>
      </c>
      <c r="H6" s="387">
        <v>7099504</v>
      </c>
      <c r="I6" s="388">
        <v>917</v>
      </c>
      <c r="J6" s="389">
        <f t="shared" si="0"/>
        <v>1.291639528620591E-4</v>
      </c>
      <c r="K6" s="390">
        <v>58.78</v>
      </c>
      <c r="L6" s="396">
        <v>15.84</v>
      </c>
      <c r="M6" s="397">
        <v>16</v>
      </c>
      <c r="N6" s="397">
        <v>2</v>
      </c>
      <c r="O6" s="398"/>
      <c r="P6" s="398"/>
      <c r="Q6" s="399"/>
      <c r="R6" s="400"/>
      <c r="S6" s="398"/>
      <c r="T6" s="399"/>
      <c r="U6" s="392" t="s">
        <v>118</v>
      </c>
      <c r="V6" s="393" t="s">
        <v>118</v>
      </c>
      <c r="W6" s="394"/>
      <c r="X6" s="394"/>
    </row>
    <row r="7" spans="1:24" x14ac:dyDescent="0.4">
      <c r="A7" s="385" t="s">
        <v>10</v>
      </c>
      <c r="B7" s="385" t="s">
        <v>11</v>
      </c>
      <c r="C7" s="385" t="s">
        <v>2</v>
      </c>
      <c r="D7" s="386" t="s">
        <v>70</v>
      </c>
      <c r="E7" s="386" t="s">
        <v>82</v>
      </c>
      <c r="F7" s="386" t="s">
        <v>82</v>
      </c>
      <c r="G7" s="386" t="s">
        <v>475</v>
      </c>
      <c r="H7" s="387">
        <v>8767148</v>
      </c>
      <c r="I7" s="387">
        <v>4884</v>
      </c>
      <c r="J7" s="389">
        <f t="shared" si="0"/>
        <v>5.5707967973165273E-4</v>
      </c>
      <c r="K7" s="390">
        <v>55.45</v>
      </c>
      <c r="L7" s="396">
        <v>22.6</v>
      </c>
      <c r="M7" s="397">
        <v>16</v>
      </c>
      <c r="N7" s="397">
        <v>2</v>
      </c>
      <c r="O7" s="398"/>
      <c r="P7" s="398"/>
      <c r="Q7" s="399"/>
      <c r="R7" s="400"/>
      <c r="S7" s="398"/>
      <c r="T7" s="399"/>
      <c r="U7" s="392" t="s">
        <v>118</v>
      </c>
      <c r="V7" s="393" t="s">
        <v>118</v>
      </c>
      <c r="W7" s="394"/>
      <c r="X7" s="394"/>
    </row>
    <row r="8" spans="1:24" x14ac:dyDescent="0.4">
      <c r="A8" s="385" t="s">
        <v>12</v>
      </c>
      <c r="B8" s="385" t="s">
        <v>52</v>
      </c>
      <c r="C8" s="385" t="s">
        <v>55</v>
      </c>
      <c r="D8" s="386" t="s">
        <v>70</v>
      </c>
      <c r="E8" s="386" t="s">
        <v>82</v>
      </c>
      <c r="F8" s="386" t="s">
        <v>82</v>
      </c>
      <c r="G8" s="386" t="s">
        <v>475</v>
      </c>
      <c r="H8" s="387">
        <v>11000103</v>
      </c>
      <c r="I8" s="387">
        <v>1388</v>
      </c>
      <c r="J8" s="389">
        <f t="shared" si="0"/>
        <v>1.2618063667222025E-4</v>
      </c>
      <c r="K8" s="390">
        <v>63.17</v>
      </c>
      <c r="L8" s="396">
        <v>5.33</v>
      </c>
      <c r="M8" s="397">
        <v>16</v>
      </c>
      <c r="N8" s="397">
        <v>2</v>
      </c>
      <c r="O8" s="398"/>
      <c r="P8" s="398"/>
      <c r="Q8" s="399"/>
      <c r="R8" s="400"/>
      <c r="S8" s="398"/>
      <c r="T8" s="399"/>
      <c r="U8" s="392" t="s">
        <v>118</v>
      </c>
      <c r="V8" s="393" t="s">
        <v>118</v>
      </c>
      <c r="W8" s="394"/>
      <c r="X8" s="394"/>
    </row>
    <row r="9" spans="1:24" x14ac:dyDescent="0.4">
      <c r="A9" s="385" t="s">
        <v>13</v>
      </c>
      <c r="B9" s="385" t="s">
        <v>11</v>
      </c>
      <c r="C9" s="385" t="s">
        <v>56</v>
      </c>
      <c r="D9" s="386" t="s">
        <v>73</v>
      </c>
      <c r="E9" s="386" t="s">
        <v>82</v>
      </c>
      <c r="F9" s="386" t="s">
        <v>82</v>
      </c>
      <c r="G9" s="386" t="s">
        <v>475</v>
      </c>
      <c r="H9" s="387">
        <v>1145297</v>
      </c>
      <c r="I9" s="387">
        <v>1605</v>
      </c>
      <c r="J9" s="389">
        <f t="shared" si="0"/>
        <v>1.4013832219939458E-3</v>
      </c>
      <c r="K9" s="390">
        <v>74.84</v>
      </c>
      <c r="L9" s="390">
        <v>12.52</v>
      </c>
      <c r="M9" s="397">
        <v>16</v>
      </c>
      <c r="N9" s="397">
        <v>2</v>
      </c>
      <c r="O9" s="398"/>
      <c r="P9" s="398"/>
      <c r="Q9" s="399"/>
      <c r="R9" s="400"/>
      <c r="S9" s="398"/>
      <c r="T9" s="399"/>
      <c r="U9" s="392" t="s">
        <v>118</v>
      </c>
      <c r="V9" s="393" t="s">
        <v>118</v>
      </c>
      <c r="W9" s="394"/>
      <c r="X9" s="394"/>
    </row>
    <row r="10" spans="1:24" x14ac:dyDescent="0.4">
      <c r="A10" s="385" t="s">
        <v>3</v>
      </c>
      <c r="B10" s="385" t="s">
        <v>57</v>
      </c>
      <c r="C10" s="385" t="s">
        <v>14</v>
      </c>
      <c r="D10" s="386" t="s">
        <v>70</v>
      </c>
      <c r="E10" s="386" t="s">
        <v>82</v>
      </c>
      <c r="F10" s="386" t="s">
        <v>82</v>
      </c>
      <c r="G10" s="386" t="s">
        <v>475</v>
      </c>
      <c r="H10" s="387">
        <v>406220</v>
      </c>
      <c r="I10" s="387">
        <v>1608</v>
      </c>
      <c r="J10" s="389">
        <f t="shared" si="0"/>
        <v>3.9584461621781303E-3</v>
      </c>
      <c r="K10" s="390">
        <v>97.92</v>
      </c>
      <c r="L10" s="390">
        <v>22.18</v>
      </c>
      <c r="M10" s="397">
        <v>16</v>
      </c>
      <c r="N10" s="397">
        <v>2</v>
      </c>
      <c r="O10" s="398"/>
      <c r="P10" s="398"/>
      <c r="Q10" s="399"/>
      <c r="R10" s="400"/>
      <c r="S10" s="398"/>
      <c r="T10" s="399"/>
      <c r="U10" s="392" t="s">
        <v>118</v>
      </c>
      <c r="V10" s="393" t="s">
        <v>118</v>
      </c>
      <c r="W10" s="394"/>
      <c r="X10" s="394"/>
    </row>
    <row r="11" spans="1:24" x14ac:dyDescent="0.4">
      <c r="A11" s="385" t="s">
        <v>15</v>
      </c>
      <c r="B11" s="385" t="s">
        <v>58</v>
      </c>
      <c r="C11" s="385" t="s">
        <v>16</v>
      </c>
      <c r="D11" s="386" t="s">
        <v>74</v>
      </c>
      <c r="E11" s="386" t="s">
        <v>82</v>
      </c>
      <c r="F11" s="386" t="s">
        <v>82</v>
      </c>
      <c r="G11" s="386" t="s">
        <v>475</v>
      </c>
      <c r="H11" s="387">
        <v>23052312</v>
      </c>
      <c r="I11" s="387">
        <v>5347</v>
      </c>
      <c r="J11" s="389">
        <f t="shared" si="0"/>
        <v>2.3195070412026353E-4</v>
      </c>
      <c r="K11" s="390">
        <v>58.41</v>
      </c>
      <c r="L11" s="396">
        <v>19.8</v>
      </c>
      <c r="M11" s="391">
        <v>17</v>
      </c>
      <c r="N11" s="391">
        <v>2</v>
      </c>
      <c r="O11" s="398"/>
      <c r="P11" s="398"/>
      <c r="Q11" s="399"/>
      <c r="R11" s="400"/>
      <c r="S11" s="398"/>
      <c r="T11" s="399"/>
      <c r="U11" s="392" t="s">
        <v>118</v>
      </c>
      <c r="V11" s="393" t="s">
        <v>118</v>
      </c>
      <c r="W11" s="394"/>
      <c r="X11" s="394"/>
    </row>
    <row r="12" spans="1:24" x14ac:dyDescent="0.4">
      <c r="A12" s="385" t="s">
        <v>17</v>
      </c>
      <c r="B12" s="385" t="s">
        <v>11</v>
      </c>
      <c r="C12" s="385" t="s">
        <v>4</v>
      </c>
      <c r="D12" s="386" t="s">
        <v>70</v>
      </c>
      <c r="E12" s="386" t="s">
        <v>82</v>
      </c>
      <c r="F12" s="386" t="s">
        <v>82</v>
      </c>
      <c r="G12" s="386" t="s">
        <v>475</v>
      </c>
      <c r="H12" s="387">
        <v>28322019</v>
      </c>
      <c r="I12" s="387">
        <v>13861</v>
      </c>
      <c r="J12" s="389">
        <f t="shared" si="0"/>
        <v>4.8940719939493012E-4</v>
      </c>
      <c r="K12" s="390">
        <v>68.13</v>
      </c>
      <c r="L12" s="396">
        <v>17.510000000000002</v>
      </c>
      <c r="M12" s="391">
        <v>17</v>
      </c>
      <c r="N12" s="391">
        <v>2</v>
      </c>
      <c r="O12" s="398"/>
      <c r="P12" s="398"/>
      <c r="Q12" s="399"/>
      <c r="R12" s="400"/>
      <c r="S12" s="398"/>
      <c r="T12" s="399"/>
      <c r="U12" s="392" t="s">
        <v>118</v>
      </c>
      <c r="V12" s="393" t="s">
        <v>118</v>
      </c>
      <c r="W12" s="394"/>
      <c r="X12" s="394"/>
    </row>
    <row r="13" spans="1:24" x14ac:dyDescent="0.4">
      <c r="A13" s="385" t="s">
        <v>18</v>
      </c>
      <c r="B13" s="385" t="s">
        <v>53</v>
      </c>
      <c r="C13" s="385" t="s">
        <v>59</v>
      </c>
      <c r="D13" s="386" t="s">
        <v>70</v>
      </c>
      <c r="E13" s="386" t="s">
        <v>82</v>
      </c>
      <c r="F13" s="386" t="s">
        <v>82</v>
      </c>
      <c r="G13" s="386" t="s">
        <v>475</v>
      </c>
      <c r="H13" s="387">
        <v>9132128</v>
      </c>
      <c r="I13" s="388">
        <v>638</v>
      </c>
      <c r="J13" s="389">
        <f t="shared" si="0"/>
        <v>6.9863234505692431E-5</v>
      </c>
      <c r="K13" s="390">
        <v>52.89</v>
      </c>
      <c r="L13" s="396">
        <v>23.21</v>
      </c>
      <c r="M13" s="397">
        <v>16</v>
      </c>
      <c r="N13" s="397">
        <v>2</v>
      </c>
      <c r="O13" s="398"/>
      <c r="P13" s="398"/>
      <c r="Q13" s="399"/>
      <c r="R13" s="400"/>
      <c r="S13" s="398"/>
      <c r="T13" s="399"/>
      <c r="U13" s="392" t="s">
        <v>118</v>
      </c>
      <c r="V13" s="393" t="s">
        <v>118</v>
      </c>
      <c r="W13" s="394"/>
      <c r="X13" s="394"/>
    </row>
    <row r="14" spans="1:24" x14ac:dyDescent="0.4">
      <c r="A14" s="385" t="s">
        <v>19</v>
      </c>
      <c r="B14" s="385" t="s">
        <v>60</v>
      </c>
      <c r="C14" s="385" t="s">
        <v>61</v>
      </c>
      <c r="D14" s="386" t="s">
        <v>70</v>
      </c>
      <c r="E14" s="386" t="s">
        <v>82</v>
      </c>
      <c r="F14" s="386" t="s">
        <v>82</v>
      </c>
      <c r="G14" s="386" t="s">
        <v>475</v>
      </c>
      <c r="H14" s="387">
        <v>1351784</v>
      </c>
      <c r="I14" s="387">
        <v>2414</v>
      </c>
      <c r="J14" s="389">
        <f>I14/H14*100/100</f>
        <v>1.7857882620300287E-3</v>
      </c>
      <c r="K14" s="390">
        <v>71.16</v>
      </c>
      <c r="L14" s="390">
        <v>27.13</v>
      </c>
      <c r="M14" s="397">
        <v>16</v>
      </c>
      <c r="N14" s="397">
        <v>2</v>
      </c>
      <c r="O14" s="398"/>
      <c r="P14" s="398"/>
      <c r="Q14" s="399"/>
      <c r="R14" s="400"/>
      <c r="S14" s="398"/>
      <c r="T14" s="399"/>
      <c r="U14" s="392" t="s">
        <v>118</v>
      </c>
      <c r="V14" s="393" t="s">
        <v>118</v>
      </c>
      <c r="W14" s="394"/>
      <c r="X14" s="394"/>
    </row>
    <row r="15" spans="1:24" x14ac:dyDescent="0.4">
      <c r="A15" s="385" t="s">
        <v>20</v>
      </c>
      <c r="B15" s="385" t="s">
        <v>11</v>
      </c>
      <c r="C15" s="385" t="s">
        <v>21</v>
      </c>
      <c r="D15" s="386" t="s">
        <v>74</v>
      </c>
      <c r="E15" s="386" t="s">
        <v>82</v>
      </c>
      <c r="F15" s="386" t="s">
        <v>82</v>
      </c>
      <c r="G15" s="386" t="s">
        <v>475</v>
      </c>
      <c r="H15" s="387">
        <v>519655</v>
      </c>
      <c r="I15" s="388">
        <v>679</v>
      </c>
      <c r="J15" s="389">
        <f t="shared" si="0"/>
        <v>1.306636133588631E-3</v>
      </c>
      <c r="K15" s="390">
        <v>67.3</v>
      </c>
      <c r="L15" s="390">
        <v>23.73</v>
      </c>
      <c r="M15" s="397">
        <v>16</v>
      </c>
      <c r="N15" s="397">
        <v>2</v>
      </c>
      <c r="O15" s="398"/>
      <c r="P15" s="398"/>
      <c r="Q15" s="399"/>
      <c r="R15" s="400"/>
      <c r="S15" s="398"/>
      <c r="T15" s="399"/>
      <c r="U15" s="392" t="s">
        <v>118</v>
      </c>
      <c r="V15" s="393" t="s">
        <v>118</v>
      </c>
      <c r="W15" s="394"/>
      <c r="X15" s="394"/>
    </row>
    <row r="16" spans="1:24" x14ac:dyDescent="0.4">
      <c r="A16" s="385" t="s">
        <v>22</v>
      </c>
      <c r="B16" s="385" t="s">
        <v>11</v>
      </c>
      <c r="C16" s="385" t="s">
        <v>23</v>
      </c>
      <c r="D16" s="386" t="s">
        <v>70</v>
      </c>
      <c r="E16" s="386" t="s">
        <v>82</v>
      </c>
      <c r="F16" s="386" t="s">
        <v>82</v>
      </c>
      <c r="G16" s="386" t="s">
        <v>475</v>
      </c>
      <c r="H16" s="387">
        <v>14934934</v>
      </c>
      <c r="I16" s="387">
        <v>7873</v>
      </c>
      <c r="J16" s="389">
        <f t="shared" si="0"/>
        <v>5.2715331718238597E-4</v>
      </c>
      <c r="K16" s="390">
        <v>63.53</v>
      </c>
      <c r="L16" s="396">
        <v>25</v>
      </c>
      <c r="M16" s="391">
        <v>17</v>
      </c>
      <c r="N16" s="391">
        <v>2</v>
      </c>
      <c r="O16" s="398"/>
      <c r="P16" s="398"/>
      <c r="Q16" s="399"/>
      <c r="R16" s="400"/>
      <c r="S16" s="398"/>
      <c r="T16" s="399"/>
      <c r="U16" s="392" t="s">
        <v>118</v>
      </c>
      <c r="V16" s="393" t="s">
        <v>118</v>
      </c>
      <c r="W16" s="394"/>
      <c r="X16" s="394"/>
    </row>
    <row r="17" spans="1:24" x14ac:dyDescent="0.4">
      <c r="A17" s="385" t="s">
        <v>24</v>
      </c>
      <c r="B17" s="385" t="s">
        <v>62</v>
      </c>
      <c r="C17" s="385" t="s">
        <v>25</v>
      </c>
      <c r="D17" s="386" t="s">
        <v>70</v>
      </c>
      <c r="E17" s="386" t="s">
        <v>82</v>
      </c>
      <c r="F17" s="386" t="s">
        <v>82</v>
      </c>
      <c r="G17" s="386" t="s">
        <v>475</v>
      </c>
      <c r="H17" s="387">
        <v>6941522</v>
      </c>
      <c r="I17" s="387">
        <v>1848</v>
      </c>
      <c r="J17" s="389">
        <f t="shared" si="0"/>
        <v>2.6622403559334681E-4</v>
      </c>
      <c r="K17" s="390">
        <v>66.56</v>
      </c>
      <c r="L17" s="396">
        <v>8.5</v>
      </c>
      <c r="M17" s="397">
        <v>16</v>
      </c>
      <c r="N17" s="397">
        <v>2</v>
      </c>
      <c r="O17" s="398"/>
      <c r="P17" s="398"/>
      <c r="Q17" s="399"/>
      <c r="R17" s="400"/>
      <c r="S17" s="398"/>
      <c r="T17" s="399"/>
      <c r="U17" s="392" t="s">
        <v>118</v>
      </c>
      <c r="V17" s="393" t="s">
        <v>118</v>
      </c>
      <c r="W17" s="394"/>
      <c r="X17" s="394"/>
    </row>
    <row r="18" spans="1:24" x14ac:dyDescent="0.4">
      <c r="A18" s="385" t="s">
        <v>26</v>
      </c>
      <c r="B18" s="385" t="s">
        <v>63</v>
      </c>
      <c r="C18" s="385" t="s">
        <v>64</v>
      </c>
      <c r="D18" s="386" t="s">
        <v>71</v>
      </c>
      <c r="E18" s="386" t="s">
        <v>82</v>
      </c>
      <c r="F18" s="386" t="s">
        <v>82</v>
      </c>
      <c r="G18" s="386" t="s">
        <v>475</v>
      </c>
      <c r="H18" s="387">
        <v>43036</v>
      </c>
      <c r="I18" s="388">
        <v>48</v>
      </c>
      <c r="J18" s="389">
        <f t="shared" si="0"/>
        <v>1.115345292313412E-3</v>
      </c>
      <c r="K18" s="390">
        <v>90.52</v>
      </c>
      <c r="L18" s="396">
        <v>14.29</v>
      </c>
      <c r="M18" s="391">
        <v>17</v>
      </c>
      <c r="N18" s="391">
        <v>2</v>
      </c>
      <c r="O18" s="398"/>
      <c r="P18" s="398"/>
      <c r="Q18" s="399"/>
      <c r="R18" s="400"/>
      <c r="S18" s="398"/>
      <c r="T18" s="399"/>
      <c r="U18" s="392" t="s">
        <v>118</v>
      </c>
      <c r="V18" s="393" t="s">
        <v>118</v>
      </c>
      <c r="W18" s="394"/>
      <c r="X18" s="394"/>
    </row>
    <row r="19" spans="1:24" x14ac:dyDescent="0.4">
      <c r="A19" s="385" t="s">
        <v>27</v>
      </c>
      <c r="B19" s="385" t="s">
        <v>65</v>
      </c>
      <c r="C19" s="385" t="s">
        <v>51</v>
      </c>
      <c r="D19" s="386" t="s">
        <v>72</v>
      </c>
      <c r="E19" s="386" t="s">
        <v>82</v>
      </c>
      <c r="F19" s="386" t="s">
        <v>82</v>
      </c>
      <c r="G19" s="386" t="s">
        <v>475</v>
      </c>
      <c r="H19" s="387">
        <v>8774236</v>
      </c>
      <c r="I19" s="388">
        <v>666</v>
      </c>
      <c r="J19" s="389">
        <f t="shared" si="0"/>
        <v>7.5904044523078702E-5</v>
      </c>
      <c r="K19" s="390">
        <v>62.2</v>
      </c>
      <c r="L19" s="396">
        <v>15.45</v>
      </c>
      <c r="M19" s="397">
        <v>16</v>
      </c>
      <c r="N19" s="397">
        <v>2</v>
      </c>
      <c r="O19" s="398"/>
      <c r="P19" s="398"/>
      <c r="Q19" s="399"/>
      <c r="R19" s="400"/>
      <c r="S19" s="398"/>
      <c r="T19" s="399"/>
      <c r="U19" s="392" t="s">
        <v>118</v>
      </c>
      <c r="V19" s="393" t="s">
        <v>118</v>
      </c>
      <c r="W19" s="394"/>
      <c r="X19" s="394"/>
    </row>
    <row r="20" spans="1:24" x14ac:dyDescent="0.4">
      <c r="A20" s="385" t="s">
        <v>28</v>
      </c>
      <c r="B20" s="385" t="s">
        <v>8</v>
      </c>
      <c r="C20" s="385" t="s">
        <v>66</v>
      </c>
      <c r="D20" s="386" t="s">
        <v>70</v>
      </c>
      <c r="E20" s="386" t="s">
        <v>82</v>
      </c>
      <c r="F20" s="386" t="s">
        <v>82</v>
      </c>
      <c r="G20" s="386" t="s">
        <v>475</v>
      </c>
      <c r="H20" s="387">
        <v>4204910</v>
      </c>
      <c r="I20" s="388">
        <v>553</v>
      </c>
      <c r="J20" s="389">
        <f t="shared" si="0"/>
        <v>1.3151292179856407E-4</v>
      </c>
      <c r="K20" s="390">
        <v>61.1</v>
      </c>
      <c r="L20" s="396">
        <v>11.24</v>
      </c>
      <c r="M20" s="397">
        <v>16</v>
      </c>
      <c r="N20" s="397">
        <v>2</v>
      </c>
      <c r="O20" s="398"/>
      <c r="P20" s="398"/>
      <c r="Q20" s="399"/>
      <c r="R20" s="400"/>
      <c r="S20" s="398"/>
      <c r="T20" s="399"/>
      <c r="U20" s="392" t="s">
        <v>118</v>
      </c>
      <c r="V20" s="393" t="s">
        <v>118</v>
      </c>
      <c r="W20" s="394"/>
      <c r="X20" s="394"/>
    </row>
    <row r="21" spans="1:24" x14ac:dyDescent="0.4">
      <c r="A21" s="385" t="s">
        <v>29</v>
      </c>
      <c r="B21" s="385" t="s">
        <v>65</v>
      </c>
      <c r="C21" s="385" t="s">
        <v>30</v>
      </c>
      <c r="D21" s="386" t="s">
        <v>70</v>
      </c>
      <c r="E21" s="386" t="s">
        <v>82</v>
      </c>
      <c r="F21" s="386" t="s">
        <v>82</v>
      </c>
      <c r="G21" s="386" t="s">
        <v>475</v>
      </c>
      <c r="H21" s="387">
        <v>5703495</v>
      </c>
      <c r="I21" s="388">
        <v>548</v>
      </c>
      <c r="J21" s="389">
        <f t="shared" si="0"/>
        <v>9.6081437785077399E-5</v>
      </c>
      <c r="K21" s="390">
        <v>57.51</v>
      </c>
      <c r="L21" s="396">
        <v>14.82</v>
      </c>
      <c r="M21" s="397">
        <v>16</v>
      </c>
      <c r="N21" s="397">
        <v>2</v>
      </c>
      <c r="O21" s="398"/>
      <c r="P21" s="398"/>
      <c r="Q21" s="399"/>
      <c r="R21" s="400"/>
      <c r="S21" s="398"/>
      <c r="T21" s="399"/>
      <c r="U21" s="392" t="s">
        <v>118</v>
      </c>
      <c r="V21" s="393" t="s">
        <v>118</v>
      </c>
      <c r="W21" s="394"/>
      <c r="X21" s="394"/>
    </row>
    <row r="22" spans="1:24" ht="18" customHeight="1" x14ac:dyDescent="0.4">
      <c r="A22" s="385" t="s">
        <v>31</v>
      </c>
      <c r="B22" s="385" t="s">
        <v>11</v>
      </c>
      <c r="C22" s="385" t="s">
        <v>32</v>
      </c>
      <c r="D22" s="386" t="s">
        <v>73</v>
      </c>
      <c r="E22" s="386" t="s">
        <v>82</v>
      </c>
      <c r="F22" s="386" t="s">
        <v>82</v>
      </c>
      <c r="G22" s="386" t="s">
        <v>475</v>
      </c>
      <c r="H22" s="387">
        <v>28986322</v>
      </c>
      <c r="I22" s="387">
        <v>9033</v>
      </c>
      <c r="J22" s="389">
        <f t="shared" si="0"/>
        <v>3.1162974039962709E-4</v>
      </c>
      <c r="K22" s="390">
        <v>70.13</v>
      </c>
      <c r="L22" s="396">
        <v>15</v>
      </c>
      <c r="M22" s="401">
        <v>16</v>
      </c>
      <c r="N22" s="401">
        <v>2</v>
      </c>
      <c r="O22" s="398"/>
      <c r="P22" s="398"/>
      <c r="Q22" s="399"/>
      <c r="R22" s="402"/>
      <c r="S22" s="398"/>
      <c r="T22" s="399"/>
      <c r="U22" s="392" t="s">
        <v>118</v>
      </c>
      <c r="V22" s="393" t="s">
        <v>118</v>
      </c>
      <c r="W22" s="394"/>
      <c r="X22" s="394"/>
    </row>
    <row r="23" spans="1:24" x14ac:dyDescent="0.4">
      <c r="A23" s="403" t="s">
        <v>33</v>
      </c>
      <c r="B23" s="403" t="s">
        <v>67</v>
      </c>
      <c r="C23" s="403" t="s">
        <v>34</v>
      </c>
      <c r="D23" s="404" t="s">
        <v>75</v>
      </c>
      <c r="E23" s="404" t="s">
        <v>80</v>
      </c>
      <c r="F23" s="404" t="s">
        <v>82</v>
      </c>
      <c r="G23" s="404" t="s">
        <v>475</v>
      </c>
      <c r="H23" s="405">
        <v>112430309</v>
      </c>
      <c r="I23" s="405">
        <v>116325</v>
      </c>
      <c r="J23" s="406">
        <f>I23/H23*100/100</f>
        <v>1.0346409347678658E-3</v>
      </c>
      <c r="K23" s="407">
        <v>92.71</v>
      </c>
      <c r="L23" s="407">
        <v>24.8</v>
      </c>
      <c r="M23" s="391">
        <v>2</v>
      </c>
      <c r="N23" s="391">
        <v>1</v>
      </c>
      <c r="O23" s="398"/>
      <c r="P23" s="398"/>
      <c r="Q23" s="399"/>
      <c r="R23" s="408">
        <v>1E-3</v>
      </c>
      <c r="S23" s="398"/>
      <c r="T23" s="399"/>
      <c r="U23" s="392" t="s">
        <v>118</v>
      </c>
      <c r="V23" s="393" t="s">
        <v>118</v>
      </c>
      <c r="W23" s="394"/>
      <c r="X23" s="394"/>
    </row>
    <row r="24" spans="1:24" x14ac:dyDescent="0.4">
      <c r="A24" s="385" t="s">
        <v>35</v>
      </c>
      <c r="B24" s="385" t="s">
        <v>11</v>
      </c>
      <c r="C24" s="385" t="s">
        <v>36</v>
      </c>
      <c r="D24" s="386" t="s">
        <v>76</v>
      </c>
      <c r="E24" s="386" t="s">
        <v>80</v>
      </c>
      <c r="F24" s="386" t="s">
        <v>82</v>
      </c>
      <c r="G24" s="386" t="s">
        <v>475</v>
      </c>
      <c r="H24" s="387">
        <v>6280154</v>
      </c>
      <c r="I24" s="387">
        <v>2144</v>
      </c>
      <c r="J24" s="389">
        <f>I24/H24*100/100</f>
        <v>3.4139290214857789E-4</v>
      </c>
      <c r="K24" s="390">
        <v>72.78</v>
      </c>
      <c r="L24" s="390">
        <v>22.5</v>
      </c>
      <c r="M24" s="391">
        <v>2</v>
      </c>
      <c r="N24" s="391">
        <v>1</v>
      </c>
      <c r="O24" s="398"/>
      <c r="P24" s="398"/>
      <c r="Q24" s="399"/>
      <c r="R24" s="400"/>
      <c r="S24" s="398"/>
      <c r="T24" s="399"/>
      <c r="U24" s="392" t="s">
        <v>118</v>
      </c>
      <c r="V24" s="393" t="s">
        <v>118</v>
      </c>
      <c r="W24" s="394"/>
      <c r="X24" s="394"/>
    </row>
    <row r="25" spans="1:24" x14ac:dyDescent="0.4">
      <c r="A25" s="385" t="s">
        <v>37</v>
      </c>
      <c r="B25" s="385" t="s">
        <v>68</v>
      </c>
      <c r="C25" s="385" t="s">
        <v>38</v>
      </c>
      <c r="D25" s="386" t="s">
        <v>77</v>
      </c>
      <c r="E25" s="386" t="s">
        <v>80</v>
      </c>
      <c r="F25" s="386" t="s">
        <v>82</v>
      </c>
      <c r="G25" s="386" t="s">
        <v>475</v>
      </c>
      <c r="H25" s="387">
        <v>7291534</v>
      </c>
      <c r="I25" s="387">
        <v>901</v>
      </c>
      <c r="J25" s="389">
        <f t="shared" ref="J25:J31" si="1">I25/H25*100/100</f>
        <v>1.2356796251652944E-4</v>
      </c>
      <c r="K25" s="390">
        <v>75.260000000000005</v>
      </c>
      <c r="L25" s="390">
        <v>16.399999999999999</v>
      </c>
      <c r="M25" s="391">
        <v>2</v>
      </c>
      <c r="N25" s="391">
        <v>1</v>
      </c>
      <c r="O25" s="398"/>
      <c r="P25" s="398"/>
      <c r="Q25" s="399"/>
      <c r="R25" s="400"/>
      <c r="S25" s="398"/>
      <c r="T25" s="399"/>
      <c r="U25" s="392" t="s">
        <v>118</v>
      </c>
      <c r="V25" s="393" t="s">
        <v>118</v>
      </c>
      <c r="W25" s="394"/>
      <c r="X25" s="394"/>
    </row>
    <row r="26" spans="1:24" x14ac:dyDescent="0.4">
      <c r="A26" s="385" t="s">
        <v>39</v>
      </c>
      <c r="B26" s="385" t="s">
        <v>11</v>
      </c>
      <c r="C26" s="385" t="s">
        <v>40</v>
      </c>
      <c r="D26" s="386" t="s">
        <v>75</v>
      </c>
      <c r="E26" s="386" t="s">
        <v>80</v>
      </c>
      <c r="F26" s="386" t="s">
        <v>82</v>
      </c>
      <c r="G26" s="386" t="s">
        <v>475</v>
      </c>
      <c r="H26" s="387">
        <v>6339167</v>
      </c>
      <c r="I26" s="387">
        <v>1100</v>
      </c>
      <c r="J26" s="389">
        <f t="shared" si="1"/>
        <v>1.7352437631001046E-4</v>
      </c>
      <c r="K26" s="390">
        <v>67.56</v>
      </c>
      <c r="L26" s="390">
        <v>39.6</v>
      </c>
      <c r="M26" s="391">
        <v>2</v>
      </c>
      <c r="N26" s="391">
        <v>1</v>
      </c>
      <c r="O26" s="398"/>
      <c r="P26" s="398"/>
      <c r="Q26" s="399"/>
      <c r="R26" s="400"/>
      <c r="S26" s="398"/>
      <c r="T26" s="399"/>
      <c r="U26" s="392" t="s">
        <v>118</v>
      </c>
      <c r="V26" s="393" t="s">
        <v>118</v>
      </c>
      <c r="W26" s="394"/>
      <c r="X26" s="394"/>
    </row>
    <row r="27" spans="1:24" x14ac:dyDescent="0.4">
      <c r="A27" s="385" t="s">
        <v>41</v>
      </c>
      <c r="B27" s="385" t="s">
        <v>63</v>
      </c>
      <c r="C27" s="385" t="s">
        <v>42</v>
      </c>
      <c r="D27" s="386" t="s">
        <v>76</v>
      </c>
      <c r="E27" s="386" t="s">
        <v>80</v>
      </c>
      <c r="F27" s="386" t="s">
        <v>82</v>
      </c>
      <c r="G27" s="386" t="s">
        <v>475</v>
      </c>
      <c r="H27" s="387">
        <v>10850452</v>
      </c>
      <c r="I27" s="387">
        <v>1533</v>
      </c>
      <c r="J27" s="389">
        <f t="shared" si="1"/>
        <v>1.4128443681424516E-4</v>
      </c>
      <c r="K27" s="390">
        <v>62.89</v>
      </c>
      <c r="L27" s="390">
        <v>19.21</v>
      </c>
      <c r="M27" s="391">
        <v>2</v>
      </c>
      <c r="N27" s="391">
        <v>1</v>
      </c>
      <c r="O27" s="398"/>
      <c r="P27" s="398"/>
      <c r="Q27" s="399"/>
      <c r="R27" s="400"/>
      <c r="S27" s="398"/>
      <c r="T27" s="399"/>
      <c r="U27" s="392" t="s">
        <v>118</v>
      </c>
      <c r="V27" s="393" t="s">
        <v>118</v>
      </c>
      <c r="W27" s="394"/>
      <c r="X27" s="394"/>
    </row>
    <row r="28" spans="1:24" x14ac:dyDescent="0.4">
      <c r="A28" s="385" t="s">
        <v>43</v>
      </c>
      <c r="B28" s="385" t="s">
        <v>63</v>
      </c>
      <c r="C28" s="385" t="s">
        <v>44</v>
      </c>
      <c r="D28" s="386" t="s">
        <v>77</v>
      </c>
      <c r="E28" s="386" t="s">
        <v>80</v>
      </c>
      <c r="F28" s="386" t="s">
        <v>82</v>
      </c>
      <c r="G28" s="386" t="s">
        <v>475</v>
      </c>
      <c r="H28" s="387">
        <v>5175196</v>
      </c>
      <c r="I28" s="387">
        <v>952</v>
      </c>
      <c r="J28" s="389">
        <f t="shared" si="1"/>
        <v>1.8395438549573774E-4</v>
      </c>
      <c r="K28" s="390">
        <v>80.349999999999994</v>
      </c>
      <c r="L28" s="390">
        <v>49.3</v>
      </c>
      <c r="M28" s="391">
        <v>2</v>
      </c>
      <c r="N28" s="391">
        <v>1</v>
      </c>
      <c r="O28" s="398"/>
      <c r="P28" s="398"/>
      <c r="Q28" s="399"/>
      <c r="R28" s="400"/>
      <c r="S28" s="398"/>
      <c r="T28" s="399"/>
      <c r="U28" s="392" t="s">
        <v>118</v>
      </c>
      <c r="V28" s="393" t="s">
        <v>118</v>
      </c>
      <c r="W28" s="394"/>
      <c r="X28" s="394"/>
    </row>
    <row r="29" spans="1:24" x14ac:dyDescent="0.4">
      <c r="A29" s="385" t="s">
        <v>45</v>
      </c>
      <c r="B29" s="385" t="s">
        <v>11</v>
      </c>
      <c r="C29" s="385" t="s">
        <v>46</v>
      </c>
      <c r="D29" s="386" t="s">
        <v>75</v>
      </c>
      <c r="E29" s="386" t="s">
        <v>80</v>
      </c>
      <c r="F29" s="386" t="s">
        <v>82</v>
      </c>
      <c r="G29" s="386" t="s">
        <v>475</v>
      </c>
      <c r="H29" s="387">
        <v>6107627</v>
      </c>
      <c r="I29" s="387">
        <v>1307</v>
      </c>
      <c r="J29" s="389">
        <f t="shared" si="1"/>
        <v>2.1399473150537844E-4</v>
      </c>
      <c r="K29" s="390">
        <v>80.89</v>
      </c>
      <c r="L29" s="390">
        <v>42</v>
      </c>
      <c r="M29" s="391">
        <v>2</v>
      </c>
      <c r="N29" s="391">
        <v>1</v>
      </c>
      <c r="O29" s="398"/>
      <c r="P29" s="398"/>
      <c r="Q29" s="399"/>
      <c r="R29" s="400"/>
      <c r="S29" s="398"/>
      <c r="T29" s="399"/>
      <c r="U29" s="392" t="s">
        <v>118</v>
      </c>
      <c r="V29" s="393" t="s">
        <v>118</v>
      </c>
      <c r="W29" s="394"/>
      <c r="X29" s="394"/>
    </row>
    <row r="30" spans="1:24" x14ac:dyDescent="0.4">
      <c r="A30" s="385" t="s">
        <v>47</v>
      </c>
      <c r="B30" s="385" t="s">
        <v>11</v>
      </c>
      <c r="C30" s="385" t="s">
        <v>48</v>
      </c>
      <c r="D30" s="386" t="s">
        <v>76</v>
      </c>
      <c r="E30" s="386" t="s">
        <v>80</v>
      </c>
      <c r="F30" s="386" t="s">
        <v>82</v>
      </c>
      <c r="G30" s="386" t="s">
        <v>475</v>
      </c>
      <c r="H30" s="387">
        <v>9325587</v>
      </c>
      <c r="I30" s="387">
        <v>1103</v>
      </c>
      <c r="J30" s="389">
        <f t="shared" si="1"/>
        <v>1.1827673689602596E-4</v>
      </c>
      <c r="K30" s="390">
        <v>74</v>
      </c>
      <c r="L30" s="390">
        <v>43</v>
      </c>
      <c r="M30" s="391">
        <v>2</v>
      </c>
      <c r="N30" s="391">
        <v>1</v>
      </c>
      <c r="O30" s="398"/>
      <c r="P30" s="398"/>
      <c r="Q30" s="399"/>
      <c r="R30" s="400"/>
      <c r="S30" s="398"/>
      <c r="T30" s="399"/>
      <c r="U30" s="392" t="s">
        <v>118</v>
      </c>
      <c r="V30" s="393" t="s">
        <v>118</v>
      </c>
      <c r="W30" s="394"/>
      <c r="X30" s="394"/>
    </row>
    <row r="31" spans="1:24" x14ac:dyDescent="0.4">
      <c r="A31" s="409" t="s">
        <v>49</v>
      </c>
      <c r="B31" s="409" t="s">
        <v>60</v>
      </c>
      <c r="C31" s="409" t="s">
        <v>50</v>
      </c>
      <c r="D31" s="410" t="s">
        <v>77</v>
      </c>
      <c r="E31" s="410" t="s">
        <v>80</v>
      </c>
      <c r="F31" s="410" t="s">
        <v>82</v>
      </c>
      <c r="G31" s="410" t="s">
        <v>475</v>
      </c>
      <c r="H31" s="411">
        <v>2780263</v>
      </c>
      <c r="I31" s="411">
        <v>471</v>
      </c>
      <c r="J31" s="412">
        <f t="shared" si="1"/>
        <v>1.6940843366257077E-4</v>
      </c>
      <c r="K31" s="413">
        <v>66.83</v>
      </c>
      <c r="L31" s="413">
        <v>26.3</v>
      </c>
      <c r="M31" s="414">
        <v>2</v>
      </c>
      <c r="N31" s="414">
        <v>1</v>
      </c>
      <c r="O31" s="398"/>
      <c r="P31" s="398"/>
      <c r="Q31" s="399"/>
      <c r="R31" s="402"/>
      <c r="S31" s="398"/>
      <c r="T31" s="399"/>
      <c r="U31" s="392"/>
      <c r="V31" s="393"/>
      <c r="W31" s="394"/>
      <c r="X31" s="394"/>
    </row>
    <row r="32" spans="1:24" s="416" customFormat="1" ht="28.25" customHeight="1" x14ac:dyDescent="0.3">
      <c r="A32" s="380" t="s">
        <v>451</v>
      </c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415"/>
      <c r="N32" s="415"/>
      <c r="O32" s="398"/>
      <c r="P32" s="398"/>
      <c r="Q32" s="399"/>
      <c r="R32" s="408" t="s">
        <v>478</v>
      </c>
      <c r="S32" s="398"/>
      <c r="T32" s="399"/>
      <c r="U32" s="392"/>
      <c r="V32" s="393"/>
      <c r="W32" s="394"/>
      <c r="X32" s="394"/>
    </row>
    <row r="33" spans="1:24" ht="37.799999999999997" customHeight="1" x14ac:dyDescent="0.3">
      <c r="A33" s="417" t="s">
        <v>505</v>
      </c>
      <c r="B33" s="379" t="s">
        <v>84</v>
      </c>
      <c r="C33" s="385" t="s">
        <v>85</v>
      </c>
      <c r="D33" s="386" t="s">
        <v>86</v>
      </c>
      <c r="E33" s="385" t="s">
        <v>115</v>
      </c>
      <c r="F33" s="386" t="s">
        <v>115</v>
      </c>
      <c r="G33" s="386">
        <v>1</v>
      </c>
      <c r="H33" s="418">
        <v>255880601</v>
      </c>
      <c r="I33" s="418">
        <v>807218</v>
      </c>
      <c r="J33" s="419">
        <f t="shared" ref="J33:J45" si="2">I33/H33</f>
        <v>3.1546666564223054E-3</v>
      </c>
      <c r="K33" s="390">
        <v>71.62</v>
      </c>
      <c r="L33" s="386" t="s">
        <v>478</v>
      </c>
      <c r="M33" s="391">
        <v>8</v>
      </c>
      <c r="N33" s="391">
        <v>2</v>
      </c>
      <c r="O33" s="398"/>
      <c r="P33" s="398"/>
      <c r="Q33" s="399"/>
      <c r="R33" s="400"/>
      <c r="S33" s="398"/>
      <c r="T33" s="399"/>
      <c r="U33" s="392"/>
      <c r="V33" s="393"/>
      <c r="W33" s="394"/>
      <c r="X33" s="394"/>
    </row>
    <row r="34" spans="1:24" x14ac:dyDescent="0.3">
      <c r="A34" s="385" t="s">
        <v>5</v>
      </c>
      <c r="B34" s="379" t="s">
        <v>87</v>
      </c>
      <c r="C34" s="385" t="s">
        <v>88</v>
      </c>
      <c r="D34" s="386" t="s">
        <v>89</v>
      </c>
      <c r="E34" s="385" t="s">
        <v>115</v>
      </c>
      <c r="F34" s="386" t="s">
        <v>115</v>
      </c>
      <c r="G34" s="386">
        <v>1</v>
      </c>
      <c r="H34" s="418">
        <v>114535586</v>
      </c>
      <c r="I34" s="418">
        <v>1682244</v>
      </c>
      <c r="J34" s="419">
        <f t="shared" si="2"/>
        <v>1.4687522531207026E-2</v>
      </c>
      <c r="K34" s="390">
        <v>91.72</v>
      </c>
      <c r="L34" s="386" t="s">
        <v>475</v>
      </c>
      <c r="M34" s="391">
        <v>9</v>
      </c>
      <c r="N34" s="391">
        <v>2</v>
      </c>
      <c r="O34" s="398"/>
      <c r="P34" s="398"/>
      <c r="Q34" s="399"/>
      <c r="R34" s="400"/>
      <c r="S34" s="398"/>
      <c r="T34" s="399"/>
      <c r="U34" s="392"/>
      <c r="V34" s="393"/>
      <c r="W34" s="394"/>
      <c r="X34" s="394"/>
    </row>
    <row r="35" spans="1:24" x14ac:dyDescent="0.3">
      <c r="A35" s="385" t="s">
        <v>10</v>
      </c>
      <c r="B35" s="379" t="s">
        <v>87</v>
      </c>
      <c r="C35" s="385" t="s">
        <v>1558</v>
      </c>
      <c r="D35" s="386" t="s">
        <v>89</v>
      </c>
      <c r="E35" s="385" t="s">
        <v>115</v>
      </c>
      <c r="F35" s="386" t="s">
        <v>115</v>
      </c>
      <c r="G35" s="386">
        <v>2</v>
      </c>
      <c r="H35" s="418">
        <v>87788840</v>
      </c>
      <c r="I35" s="418">
        <v>2042318</v>
      </c>
      <c r="J35" s="419">
        <f t="shared" si="2"/>
        <v>2.326398207334782E-2</v>
      </c>
      <c r="K35" s="390">
        <v>108.1</v>
      </c>
      <c r="L35" s="386" t="s">
        <v>475</v>
      </c>
      <c r="M35" s="391">
        <v>9</v>
      </c>
      <c r="N35" s="391">
        <v>2</v>
      </c>
      <c r="O35" s="398"/>
      <c r="P35" s="398"/>
      <c r="Q35" s="399"/>
      <c r="R35" s="400"/>
      <c r="S35" s="398"/>
      <c r="T35" s="399"/>
      <c r="U35" s="392"/>
      <c r="V35" s="393"/>
      <c r="W35" s="394"/>
      <c r="X35" s="394"/>
    </row>
    <row r="36" spans="1:24" x14ac:dyDescent="0.3">
      <c r="A36" s="385" t="s">
        <v>13</v>
      </c>
      <c r="B36" s="379" t="s">
        <v>90</v>
      </c>
      <c r="C36" s="385" t="s">
        <v>91</v>
      </c>
      <c r="D36" s="386" t="s">
        <v>89</v>
      </c>
      <c r="E36" s="385" t="s">
        <v>115</v>
      </c>
      <c r="F36" s="386" t="s">
        <v>115</v>
      </c>
      <c r="G36" s="386">
        <v>2</v>
      </c>
      <c r="H36" s="418">
        <v>151334411</v>
      </c>
      <c r="I36" s="418">
        <v>2484620</v>
      </c>
      <c r="J36" s="419">
        <f>I36/H36</f>
        <v>1.6418076917086622E-2</v>
      </c>
      <c r="K36" s="390">
        <v>103.66</v>
      </c>
      <c r="L36" s="386" t="s">
        <v>475</v>
      </c>
      <c r="M36" s="391">
        <v>8</v>
      </c>
      <c r="N36" s="391">
        <v>2</v>
      </c>
      <c r="O36" s="398"/>
      <c r="P36" s="398"/>
      <c r="Q36" s="399"/>
      <c r="R36" s="400"/>
      <c r="S36" s="398"/>
      <c r="T36" s="399"/>
      <c r="U36" s="392"/>
      <c r="V36" s="393"/>
      <c r="W36" s="394"/>
      <c r="X36" s="394"/>
    </row>
    <row r="37" spans="1:24" x14ac:dyDescent="0.3">
      <c r="A37" s="385" t="s">
        <v>3</v>
      </c>
      <c r="B37" s="379" t="s">
        <v>87</v>
      </c>
      <c r="C37" s="385" t="s">
        <v>92</v>
      </c>
      <c r="D37" s="386" t="s">
        <v>93</v>
      </c>
      <c r="E37" s="385" t="s">
        <v>115</v>
      </c>
      <c r="F37" s="386" t="s">
        <v>115</v>
      </c>
      <c r="G37" s="386">
        <v>2</v>
      </c>
      <c r="H37" s="418">
        <v>94345309</v>
      </c>
      <c r="I37" s="418">
        <v>755579</v>
      </c>
      <c r="J37" s="419">
        <f t="shared" si="2"/>
        <v>8.0086546751359945E-3</v>
      </c>
      <c r="K37" s="390">
        <v>113.36</v>
      </c>
      <c r="L37" s="386" t="s">
        <v>475</v>
      </c>
      <c r="M37" s="391">
        <v>8</v>
      </c>
      <c r="N37" s="391">
        <v>2</v>
      </c>
      <c r="O37" s="398"/>
      <c r="P37" s="398"/>
      <c r="Q37" s="399"/>
      <c r="R37" s="400"/>
      <c r="S37" s="398"/>
      <c r="T37" s="399"/>
      <c r="U37" s="392"/>
      <c r="V37" s="393"/>
      <c r="W37" s="394"/>
      <c r="X37" s="394"/>
    </row>
    <row r="38" spans="1:24" x14ac:dyDescent="0.3">
      <c r="A38" s="385" t="s">
        <v>3</v>
      </c>
      <c r="B38" s="379" t="s">
        <v>94</v>
      </c>
      <c r="C38" s="385" t="s">
        <v>95</v>
      </c>
      <c r="D38" s="386" t="s">
        <v>89</v>
      </c>
      <c r="E38" s="385" t="s">
        <v>115</v>
      </c>
      <c r="F38" s="386" t="s">
        <v>115</v>
      </c>
      <c r="G38" s="386">
        <v>2</v>
      </c>
      <c r="H38" s="418">
        <v>91070301</v>
      </c>
      <c r="I38" s="418">
        <v>619963</v>
      </c>
      <c r="J38" s="419">
        <f t="shared" si="2"/>
        <v>6.8075211478657574E-3</v>
      </c>
      <c r="K38" s="390">
        <v>112.9</v>
      </c>
      <c r="L38" s="386" t="s">
        <v>475</v>
      </c>
      <c r="M38" s="391">
        <v>8</v>
      </c>
      <c r="N38" s="391">
        <v>2</v>
      </c>
      <c r="O38" s="398"/>
      <c r="P38" s="398"/>
      <c r="Q38" s="399"/>
      <c r="R38" s="400"/>
      <c r="S38" s="398"/>
      <c r="T38" s="399"/>
      <c r="U38" s="392"/>
      <c r="V38" s="393"/>
      <c r="W38" s="394"/>
      <c r="X38" s="394"/>
    </row>
    <row r="39" spans="1:24" x14ac:dyDescent="0.3">
      <c r="A39" s="385" t="s">
        <v>17</v>
      </c>
      <c r="B39" s="379" t="s">
        <v>87</v>
      </c>
      <c r="C39" s="385" t="s">
        <v>96</v>
      </c>
      <c r="D39" s="386" t="s">
        <v>71</v>
      </c>
      <c r="E39" s="385" t="s">
        <v>115</v>
      </c>
      <c r="F39" s="386" t="s">
        <v>115</v>
      </c>
      <c r="G39" s="386">
        <v>2</v>
      </c>
      <c r="H39" s="418">
        <v>184082338</v>
      </c>
      <c r="I39" s="418">
        <v>355497</v>
      </c>
      <c r="J39" s="419">
        <f t="shared" si="2"/>
        <v>1.9311847288684481E-3</v>
      </c>
      <c r="K39" s="390">
        <v>108.13</v>
      </c>
      <c r="L39" s="386" t="s">
        <v>475</v>
      </c>
      <c r="M39" s="391">
        <v>8</v>
      </c>
      <c r="N39" s="391">
        <v>2</v>
      </c>
      <c r="O39" s="398"/>
      <c r="P39" s="398"/>
      <c r="Q39" s="399"/>
      <c r="R39" s="400"/>
      <c r="S39" s="398"/>
      <c r="T39" s="399"/>
      <c r="U39" s="392"/>
      <c r="V39" s="393"/>
      <c r="W39" s="394"/>
      <c r="X39" s="394"/>
    </row>
    <row r="40" spans="1:24" x14ac:dyDescent="0.3">
      <c r="A40" s="385" t="s">
        <v>17</v>
      </c>
      <c r="B40" s="379" t="s">
        <v>87</v>
      </c>
      <c r="C40" s="385" t="s">
        <v>97</v>
      </c>
      <c r="D40" s="386" t="s">
        <v>89</v>
      </c>
      <c r="E40" s="385" t="s">
        <v>115</v>
      </c>
      <c r="F40" s="386" t="s">
        <v>115</v>
      </c>
      <c r="G40" s="386">
        <v>2</v>
      </c>
      <c r="H40" s="418">
        <v>44231289</v>
      </c>
      <c r="I40" s="418">
        <v>785055</v>
      </c>
      <c r="J40" s="419">
        <f>I40/H40</f>
        <v>1.7748860992950036E-2</v>
      </c>
      <c r="K40" s="390">
        <v>106.97</v>
      </c>
      <c r="L40" s="386" t="s">
        <v>475</v>
      </c>
      <c r="M40" s="391">
        <v>8</v>
      </c>
      <c r="N40" s="391">
        <v>2</v>
      </c>
      <c r="O40" s="398"/>
      <c r="P40" s="398"/>
      <c r="Q40" s="399"/>
      <c r="R40" s="400"/>
      <c r="S40" s="398"/>
      <c r="T40" s="399"/>
      <c r="U40" s="392"/>
      <c r="V40" s="393"/>
      <c r="W40" s="394"/>
      <c r="X40" s="394"/>
    </row>
    <row r="41" spans="1:24" x14ac:dyDescent="0.3">
      <c r="A41" s="385" t="s">
        <v>19</v>
      </c>
      <c r="B41" s="379" t="s">
        <v>90</v>
      </c>
      <c r="C41" s="385" t="s">
        <v>98</v>
      </c>
      <c r="D41" s="386" t="s">
        <v>89</v>
      </c>
      <c r="E41" s="385" t="s">
        <v>115</v>
      </c>
      <c r="F41" s="386" t="s">
        <v>115</v>
      </c>
      <c r="G41" s="386">
        <v>2</v>
      </c>
      <c r="H41" s="418">
        <v>54837920</v>
      </c>
      <c r="I41" s="418">
        <v>747107</v>
      </c>
      <c r="J41" s="419">
        <f>I41/H41</f>
        <v>1.3623912066686701E-2</v>
      </c>
      <c r="K41" s="390">
        <v>106.74</v>
      </c>
      <c r="L41" s="386" t="s">
        <v>475</v>
      </c>
      <c r="M41" s="391">
        <v>8</v>
      </c>
      <c r="N41" s="391">
        <v>2</v>
      </c>
      <c r="O41" s="398"/>
      <c r="P41" s="398"/>
      <c r="Q41" s="399"/>
      <c r="R41" s="400"/>
      <c r="S41" s="398"/>
      <c r="T41" s="399"/>
      <c r="U41" s="392"/>
      <c r="V41" s="393"/>
      <c r="W41" s="394"/>
      <c r="X41" s="394"/>
    </row>
    <row r="42" spans="1:24" x14ac:dyDescent="0.3">
      <c r="A42" s="385" t="s">
        <v>20</v>
      </c>
      <c r="B42" s="379" t="s">
        <v>99</v>
      </c>
      <c r="C42" s="385" t="s">
        <v>100</v>
      </c>
      <c r="D42" s="386" t="s">
        <v>101</v>
      </c>
      <c r="E42" s="385" t="s">
        <v>115</v>
      </c>
      <c r="F42" s="386" t="s">
        <v>115</v>
      </c>
      <c r="G42" s="386">
        <v>2</v>
      </c>
      <c r="H42" s="418">
        <v>33949287</v>
      </c>
      <c r="I42" s="418">
        <v>655559</v>
      </c>
      <c r="J42" s="419">
        <f>I42/H42</f>
        <v>1.9309948983611939E-2</v>
      </c>
      <c r="K42" s="390">
        <v>109.91</v>
      </c>
      <c r="L42" s="386" t="s">
        <v>475</v>
      </c>
      <c r="M42" s="391">
        <v>8</v>
      </c>
      <c r="N42" s="391">
        <v>2</v>
      </c>
      <c r="O42" s="398"/>
      <c r="P42" s="398"/>
      <c r="Q42" s="399"/>
      <c r="R42" s="400"/>
      <c r="S42" s="398"/>
      <c r="T42" s="399"/>
      <c r="U42" s="392"/>
      <c r="V42" s="393"/>
      <c r="W42" s="394"/>
      <c r="X42" s="394"/>
    </row>
    <row r="43" spans="1:24" x14ac:dyDescent="0.3">
      <c r="A43" s="385" t="s">
        <v>22</v>
      </c>
      <c r="B43" s="379" t="s">
        <v>87</v>
      </c>
      <c r="C43" s="385" t="s">
        <v>102</v>
      </c>
      <c r="D43" s="386" t="s">
        <v>89</v>
      </c>
      <c r="E43" s="385" t="s">
        <v>115</v>
      </c>
      <c r="F43" s="386" t="s">
        <v>115</v>
      </c>
      <c r="G43" s="386">
        <v>2</v>
      </c>
      <c r="H43" s="418">
        <v>47917994</v>
      </c>
      <c r="I43" s="418">
        <v>1807920</v>
      </c>
      <c r="J43" s="419">
        <f t="shared" si="2"/>
        <v>3.772945920899777E-2</v>
      </c>
      <c r="K43" s="390">
        <v>109.4</v>
      </c>
      <c r="L43" s="386" t="s">
        <v>475</v>
      </c>
      <c r="M43" s="391">
        <v>8</v>
      </c>
      <c r="N43" s="391">
        <v>2</v>
      </c>
      <c r="O43" s="398"/>
      <c r="P43" s="398"/>
      <c r="Q43" s="399"/>
      <c r="R43" s="400"/>
      <c r="S43" s="398"/>
      <c r="T43" s="399"/>
      <c r="U43" s="392"/>
      <c r="V43" s="393"/>
      <c r="W43" s="394"/>
      <c r="X43" s="394"/>
    </row>
    <row r="44" spans="1:24" x14ac:dyDescent="0.3">
      <c r="A44" s="385" t="s">
        <v>26</v>
      </c>
      <c r="B44" s="379" t="s">
        <v>87</v>
      </c>
      <c r="C44" s="385" t="s">
        <v>103</v>
      </c>
      <c r="D44" s="386" t="s">
        <v>86</v>
      </c>
      <c r="E44" s="385" t="s">
        <v>115</v>
      </c>
      <c r="F44" s="386" t="s">
        <v>115</v>
      </c>
      <c r="G44" s="386">
        <v>2</v>
      </c>
      <c r="H44" s="418">
        <v>115868574</v>
      </c>
      <c r="I44" s="418">
        <v>1436885</v>
      </c>
      <c r="J44" s="419">
        <f t="shared" si="2"/>
        <v>1.2400989762763456E-2</v>
      </c>
      <c r="K44" s="390">
        <v>111.4</v>
      </c>
      <c r="L44" s="386" t="s">
        <v>475</v>
      </c>
      <c r="M44" s="391">
        <v>8</v>
      </c>
      <c r="N44" s="391">
        <v>2</v>
      </c>
      <c r="O44" s="398"/>
      <c r="P44" s="398"/>
      <c r="Q44" s="399"/>
      <c r="R44" s="400"/>
      <c r="S44" s="398"/>
      <c r="T44" s="399"/>
      <c r="U44" s="392"/>
      <c r="V44" s="393"/>
      <c r="W44" s="394"/>
      <c r="X44" s="394"/>
    </row>
    <row r="45" spans="1:24" x14ac:dyDescent="0.3">
      <c r="A45" s="385" t="s">
        <v>31</v>
      </c>
      <c r="B45" s="379" t="s">
        <v>104</v>
      </c>
      <c r="C45" s="385" t="s">
        <v>105</v>
      </c>
      <c r="D45" s="386" t="s">
        <v>89</v>
      </c>
      <c r="E45" s="385" t="s">
        <v>115</v>
      </c>
      <c r="F45" s="386" t="s">
        <v>115</v>
      </c>
      <c r="G45" s="386">
        <v>2</v>
      </c>
      <c r="H45" s="418">
        <v>56150112</v>
      </c>
      <c r="I45" s="418">
        <v>642204</v>
      </c>
      <c r="J45" s="419">
        <f t="shared" si="2"/>
        <v>1.1437270151838699E-2</v>
      </c>
      <c r="K45" s="390">
        <v>101.85</v>
      </c>
      <c r="L45" s="386" t="s">
        <v>475</v>
      </c>
      <c r="M45" s="391">
        <v>8</v>
      </c>
      <c r="N45" s="391">
        <v>2</v>
      </c>
      <c r="O45" s="398"/>
      <c r="P45" s="398"/>
      <c r="Q45" s="399"/>
      <c r="R45" s="400"/>
      <c r="S45" s="398"/>
      <c r="T45" s="399"/>
      <c r="U45" s="392"/>
      <c r="V45" s="393"/>
      <c r="W45" s="394"/>
      <c r="X45" s="394"/>
    </row>
    <row r="46" spans="1:24" x14ac:dyDescent="0.3">
      <c r="A46" s="385" t="s">
        <v>35</v>
      </c>
      <c r="B46" s="379" t="s">
        <v>87</v>
      </c>
      <c r="C46" s="385" t="s">
        <v>106</v>
      </c>
      <c r="D46" s="386" t="s">
        <v>107</v>
      </c>
      <c r="E46" s="385" t="s">
        <v>115</v>
      </c>
      <c r="F46" s="386" t="s">
        <v>115</v>
      </c>
      <c r="G46" s="386">
        <v>2</v>
      </c>
      <c r="H46" s="418">
        <v>128904261</v>
      </c>
      <c r="I46" s="418">
        <v>1531206</v>
      </c>
      <c r="J46" s="419">
        <f>I46/H46</f>
        <v>1.1878629830553079E-2</v>
      </c>
      <c r="K46" s="390">
        <v>72.34</v>
      </c>
      <c r="L46" s="386" t="s">
        <v>475</v>
      </c>
      <c r="M46" s="391">
        <v>8</v>
      </c>
      <c r="N46" s="391">
        <v>2</v>
      </c>
      <c r="O46" s="398"/>
      <c r="P46" s="398"/>
      <c r="Q46" s="399"/>
      <c r="R46" s="400"/>
      <c r="S46" s="398"/>
      <c r="T46" s="399"/>
      <c r="U46" s="392"/>
      <c r="V46" s="393"/>
      <c r="W46" s="394"/>
      <c r="X46" s="394"/>
    </row>
    <row r="47" spans="1:24" x14ac:dyDescent="0.3">
      <c r="A47" s="385" t="s">
        <v>47</v>
      </c>
      <c r="B47" s="379" t="s">
        <v>99</v>
      </c>
      <c r="C47" s="385" t="s">
        <v>108</v>
      </c>
      <c r="D47" s="386" t="s">
        <v>107</v>
      </c>
      <c r="E47" s="385" t="s">
        <v>115</v>
      </c>
      <c r="F47" s="386" t="s">
        <v>115</v>
      </c>
      <c r="G47" s="386">
        <v>2</v>
      </c>
      <c r="H47" s="418">
        <v>17203194</v>
      </c>
      <c r="I47" s="418">
        <v>130494</v>
      </c>
      <c r="J47" s="419">
        <f>I47/H47</f>
        <v>7.5854518643456558E-3</v>
      </c>
      <c r="K47" s="390">
        <v>98.24</v>
      </c>
      <c r="L47" s="386" t="s">
        <v>475</v>
      </c>
      <c r="M47" s="391">
        <v>7</v>
      </c>
      <c r="N47" s="391">
        <v>1</v>
      </c>
      <c r="O47" s="398"/>
      <c r="P47" s="398"/>
      <c r="Q47" s="399"/>
      <c r="R47" s="400"/>
      <c r="S47" s="398"/>
      <c r="T47" s="399"/>
      <c r="U47" s="392"/>
      <c r="V47" s="393"/>
      <c r="W47" s="394"/>
      <c r="X47" s="394"/>
    </row>
    <row r="48" spans="1:24" x14ac:dyDescent="0.3">
      <c r="A48" s="385" t="s">
        <v>49</v>
      </c>
      <c r="B48" s="379" t="s">
        <v>87</v>
      </c>
      <c r="C48" s="385" t="s">
        <v>109</v>
      </c>
      <c r="D48" s="386" t="s">
        <v>107</v>
      </c>
      <c r="E48" s="385" t="s">
        <v>115</v>
      </c>
      <c r="F48" s="386" t="s">
        <v>115</v>
      </c>
      <c r="G48" s="386">
        <v>2</v>
      </c>
      <c r="H48" s="418">
        <v>57945193</v>
      </c>
      <c r="I48" s="418">
        <v>503957</v>
      </c>
      <c r="J48" s="419">
        <f>I48/H48</f>
        <v>8.6971321331175827E-3</v>
      </c>
      <c r="K48" s="390">
        <v>99.94</v>
      </c>
      <c r="L48" s="386" t="s">
        <v>475</v>
      </c>
      <c r="M48" s="391">
        <v>5</v>
      </c>
      <c r="N48" s="391">
        <v>2</v>
      </c>
      <c r="O48" s="398"/>
      <c r="P48" s="398"/>
      <c r="Q48" s="399"/>
      <c r="R48" s="400"/>
      <c r="S48" s="398"/>
      <c r="T48" s="399"/>
      <c r="U48" s="392"/>
      <c r="V48" s="393"/>
      <c r="W48" s="394"/>
      <c r="X48" s="394"/>
    </row>
    <row r="49" spans="1:24" ht="28.15" thickBot="1" x14ac:dyDescent="0.35">
      <c r="A49" s="420" t="s">
        <v>476</v>
      </c>
      <c r="B49" s="421" t="s">
        <v>87</v>
      </c>
      <c r="C49" s="420" t="s">
        <v>450</v>
      </c>
      <c r="D49" s="422" t="s">
        <v>75</v>
      </c>
      <c r="E49" s="420" t="s">
        <v>452</v>
      </c>
      <c r="F49" s="422" t="s">
        <v>115</v>
      </c>
      <c r="G49" s="422">
        <v>2</v>
      </c>
      <c r="H49" s="423">
        <v>22012114</v>
      </c>
      <c r="I49" s="423">
        <v>24748</v>
      </c>
      <c r="J49" s="424">
        <f>I49/H49</f>
        <v>1.1242900159430394E-3</v>
      </c>
      <c r="K49" s="425">
        <v>85.24</v>
      </c>
      <c r="L49" s="422" t="s">
        <v>475</v>
      </c>
      <c r="M49" s="426">
        <v>5</v>
      </c>
      <c r="N49" s="426">
        <v>2</v>
      </c>
      <c r="O49" s="427"/>
      <c r="P49" s="427"/>
      <c r="Q49" s="428"/>
      <c r="R49" s="427"/>
      <c r="S49" s="427"/>
      <c r="T49" s="428"/>
      <c r="U49" s="427"/>
      <c r="V49" s="427"/>
      <c r="W49" s="427"/>
      <c r="X49" s="427"/>
    </row>
    <row r="50" spans="1:24" x14ac:dyDescent="0.3">
      <c r="A50" s="395" t="s">
        <v>1568</v>
      </c>
      <c r="B50" s="379"/>
      <c r="C50" s="429"/>
      <c r="D50" s="386"/>
      <c r="E50" s="429"/>
      <c r="F50" s="386"/>
      <c r="G50" s="386"/>
      <c r="H50" s="430"/>
      <c r="I50" s="430"/>
      <c r="J50" s="419"/>
      <c r="K50" s="390"/>
      <c r="L50" s="386"/>
      <c r="M50" s="391"/>
      <c r="N50" s="391"/>
      <c r="O50" s="431"/>
      <c r="P50" s="431"/>
      <c r="Q50" s="432"/>
      <c r="R50" s="431"/>
      <c r="S50" s="431"/>
      <c r="T50" s="432"/>
      <c r="U50" s="431"/>
      <c r="V50" s="431"/>
      <c r="W50" s="431"/>
      <c r="X50" s="431"/>
    </row>
    <row r="51" spans="1:24" x14ac:dyDescent="0.3">
      <c r="A51" s="395" t="s">
        <v>5829</v>
      </c>
    </row>
    <row r="52" spans="1:24" x14ac:dyDescent="0.3">
      <c r="A52" s="395" t="s">
        <v>1569</v>
      </c>
    </row>
  </sheetData>
  <mergeCells count="16">
    <mergeCell ref="O3:X3"/>
    <mergeCell ref="M2:N2"/>
    <mergeCell ref="A32:L32"/>
    <mergeCell ref="O4:O49"/>
    <mergeCell ref="P4:P49"/>
    <mergeCell ref="Q4:Q49"/>
    <mergeCell ref="S4:S49"/>
    <mergeCell ref="T4:T49"/>
    <mergeCell ref="U4:U49"/>
    <mergeCell ref="V4:V49"/>
    <mergeCell ref="W4:W49"/>
    <mergeCell ref="X4:X49"/>
    <mergeCell ref="R23:R31"/>
    <mergeCell ref="R4:R22"/>
    <mergeCell ref="R32:R49"/>
    <mergeCell ref="A3:L3"/>
  </mergeCells>
  <phoneticPr fontId="2" type="noConversion"/>
  <pageMargins left="3.937007874015748E-2" right="3.937007874015748E-2" top="3.937007874015748E-2" bottom="3.937007874015748E-2" header="0.31496062992125984" footer="0.31496062992125984"/>
  <pageSetup paperSize="61" scale="34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"/>
  <sheetViews>
    <sheetView workbookViewId="0">
      <selection activeCell="F24" sqref="F24"/>
    </sheetView>
  </sheetViews>
  <sheetFormatPr defaultRowHeight="13.5" x14ac:dyDescent="0.3"/>
  <cols>
    <col min="1" max="1" width="8.33203125" customWidth="1"/>
    <col min="2" max="2" width="7.86328125" customWidth="1"/>
    <col min="3" max="3" width="15" customWidth="1"/>
    <col min="4" max="4" width="11.19921875" customWidth="1"/>
    <col min="5" max="5" width="7.53125" customWidth="1"/>
    <col min="6" max="6" width="7.796875" customWidth="1"/>
    <col min="7" max="7" width="7.33203125" style="186" customWidth="1"/>
  </cols>
  <sheetData>
    <row r="1" spans="1:7" s="146" customFormat="1" ht="30.5" customHeight="1" thickBot="1" x14ac:dyDescent="0.5">
      <c r="A1" s="292" t="s">
        <v>5875</v>
      </c>
      <c r="B1" s="143"/>
      <c r="C1" s="143"/>
      <c r="D1" s="143"/>
      <c r="E1" s="144"/>
      <c r="F1" s="143"/>
      <c r="G1" s="145"/>
    </row>
    <row r="2" spans="1:7" ht="21.95" customHeight="1" thickBot="1" x14ac:dyDescent="0.4">
      <c r="A2" s="113" t="s">
        <v>442</v>
      </c>
      <c r="B2" s="114" t="s">
        <v>443</v>
      </c>
      <c r="C2" s="114" t="s">
        <v>444</v>
      </c>
      <c r="D2" s="115" t="s">
        <v>445</v>
      </c>
      <c r="E2" s="314" t="s">
        <v>446</v>
      </c>
      <c r="F2" s="288" t="s">
        <v>597</v>
      </c>
      <c r="G2" s="116" t="s">
        <v>503</v>
      </c>
    </row>
    <row r="3" spans="1:7" ht="21.95" customHeight="1" x14ac:dyDescent="0.4">
      <c r="A3" s="117" t="s">
        <v>598</v>
      </c>
      <c r="B3" s="100" t="s">
        <v>599</v>
      </c>
      <c r="C3" s="118" t="s">
        <v>600</v>
      </c>
      <c r="D3" s="119" t="s">
        <v>601</v>
      </c>
      <c r="E3" s="118">
        <v>-1.77E-2</v>
      </c>
      <c r="F3" s="289">
        <v>-1.26</v>
      </c>
      <c r="G3" s="184">
        <v>51749</v>
      </c>
    </row>
    <row r="4" spans="1:7" ht="21.95" customHeight="1" x14ac:dyDescent="0.4">
      <c r="A4" s="120" t="s">
        <v>499</v>
      </c>
      <c r="B4" s="5" t="s">
        <v>602</v>
      </c>
      <c r="C4" s="14" t="s">
        <v>600</v>
      </c>
      <c r="D4" s="121" t="s">
        <v>601</v>
      </c>
      <c r="E4" s="14">
        <v>-1.8200000000000001E-2</v>
      </c>
      <c r="F4" s="290">
        <v>-1.292</v>
      </c>
      <c r="G4" s="185">
        <v>51749</v>
      </c>
    </row>
    <row r="5" spans="1:7" ht="21.95" customHeight="1" x14ac:dyDescent="0.4">
      <c r="A5" s="120" t="s">
        <v>501</v>
      </c>
      <c r="B5" s="5" t="s">
        <v>602</v>
      </c>
      <c r="C5" s="14" t="s">
        <v>600</v>
      </c>
      <c r="D5" s="121" t="s">
        <v>601</v>
      </c>
      <c r="E5" s="14">
        <v>-1.8100000000000002E-2</v>
      </c>
      <c r="F5" s="290">
        <v>-1.286</v>
      </c>
      <c r="G5" s="185">
        <v>51749</v>
      </c>
    </row>
    <row r="6" spans="1:7" ht="21.95" customHeight="1" x14ac:dyDescent="0.4">
      <c r="A6" s="120" t="s">
        <v>500</v>
      </c>
      <c r="B6" s="5" t="s">
        <v>602</v>
      </c>
      <c r="C6" s="14" t="s">
        <v>600</v>
      </c>
      <c r="D6" s="121" t="s">
        <v>601</v>
      </c>
      <c r="E6" s="14">
        <v>-1.77E-2</v>
      </c>
      <c r="F6" s="290">
        <v>-1.2629999999999999</v>
      </c>
      <c r="G6" s="185">
        <v>51749</v>
      </c>
    </row>
    <row r="7" spans="1:7" ht="21.95" customHeight="1" thickBot="1" x14ac:dyDescent="0.45">
      <c r="A7" s="120" t="s">
        <v>603</v>
      </c>
      <c r="B7" s="5" t="s">
        <v>602</v>
      </c>
      <c r="C7" s="14" t="s">
        <v>600</v>
      </c>
      <c r="D7" s="121" t="s">
        <v>601</v>
      </c>
      <c r="E7" s="14">
        <v>-1.7299999999999999E-2</v>
      </c>
      <c r="F7" s="290">
        <v>-1.2270000000000001</v>
      </c>
      <c r="G7" s="185">
        <v>51749</v>
      </c>
    </row>
    <row r="8" spans="1:7" ht="21.95" customHeight="1" x14ac:dyDescent="0.4">
      <c r="A8" s="117" t="s">
        <v>598</v>
      </c>
      <c r="B8" s="100" t="s">
        <v>602</v>
      </c>
      <c r="C8" s="118" t="s">
        <v>604</v>
      </c>
      <c r="D8" s="119" t="s">
        <v>601</v>
      </c>
      <c r="E8" s="118">
        <v>2.3E-3</v>
      </c>
      <c r="F8" s="289">
        <v>0.16800000000000001</v>
      </c>
      <c r="G8" s="184">
        <v>51754</v>
      </c>
    </row>
    <row r="9" spans="1:7" ht="21.95" customHeight="1" x14ac:dyDescent="0.4">
      <c r="A9" s="120" t="s">
        <v>499</v>
      </c>
      <c r="B9" s="5" t="s">
        <v>602</v>
      </c>
      <c r="C9" s="14" t="s">
        <v>604</v>
      </c>
      <c r="D9" s="121" t="s">
        <v>601</v>
      </c>
      <c r="E9" s="14">
        <v>2.8E-3</v>
      </c>
      <c r="F9" s="290">
        <v>0.20599999999999999</v>
      </c>
      <c r="G9" s="185">
        <v>51754</v>
      </c>
    </row>
    <row r="10" spans="1:7" ht="21.95" customHeight="1" x14ac:dyDescent="0.4">
      <c r="A10" s="120" t="s">
        <v>501</v>
      </c>
      <c r="B10" s="5" t="s">
        <v>602</v>
      </c>
      <c r="C10" s="14" t="s">
        <v>604</v>
      </c>
      <c r="D10" s="121" t="s">
        <v>601</v>
      </c>
      <c r="E10" s="14">
        <v>3.7000000000000002E-3</v>
      </c>
      <c r="F10" s="290">
        <v>0.27300000000000002</v>
      </c>
      <c r="G10" s="185">
        <v>51754</v>
      </c>
    </row>
    <row r="11" spans="1:7" ht="21.95" customHeight="1" x14ac:dyDescent="0.4">
      <c r="A11" s="101" t="s">
        <v>500</v>
      </c>
      <c r="B11" s="5" t="s">
        <v>602</v>
      </c>
      <c r="C11" s="5" t="s">
        <v>604</v>
      </c>
      <c r="D11" s="102" t="s">
        <v>601</v>
      </c>
      <c r="E11" s="5">
        <v>4.5999999999999999E-3</v>
      </c>
      <c r="F11" s="106">
        <v>0.33900000000000002</v>
      </c>
      <c r="G11" s="105">
        <v>51754</v>
      </c>
    </row>
    <row r="12" spans="1:7" ht="21.95" customHeight="1" thickBot="1" x14ac:dyDescent="0.45">
      <c r="A12" s="107" t="s">
        <v>603</v>
      </c>
      <c r="B12" s="80" t="s">
        <v>602</v>
      </c>
      <c r="C12" s="80" t="s">
        <v>604</v>
      </c>
      <c r="D12" s="108" t="s">
        <v>601</v>
      </c>
      <c r="E12" s="80">
        <v>3.3999999999999998E-3</v>
      </c>
      <c r="F12" s="291">
        <v>0.251</v>
      </c>
      <c r="G12" s="111">
        <v>51754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1"/>
  <sheetViews>
    <sheetView workbookViewId="0"/>
  </sheetViews>
  <sheetFormatPr defaultColWidth="8.86328125" defaultRowHeight="13.9" x14ac:dyDescent="0.3"/>
  <cols>
    <col min="1" max="1" width="17.1328125" style="21" customWidth="1"/>
    <col min="2" max="2" width="31.86328125" style="21" customWidth="1"/>
    <col min="3" max="3" width="8.1328125" style="21" customWidth="1"/>
    <col min="4" max="4" width="6.796875" style="21" customWidth="1"/>
    <col min="5" max="5" width="7.53125" style="135" customWidth="1"/>
    <col min="6" max="6" width="7.46484375" style="140" customWidth="1"/>
    <col min="7" max="7" width="22.19921875" style="127" customWidth="1"/>
    <col min="8" max="16384" width="8.86328125" style="21"/>
  </cols>
  <sheetData>
    <row r="1" spans="1:13" s="156" customFormat="1" ht="32.25" customHeight="1" thickBot="1" x14ac:dyDescent="0.35">
      <c r="A1" s="153" t="s">
        <v>5876</v>
      </c>
      <c r="C1" s="171"/>
      <c r="D1" s="154"/>
      <c r="E1" s="155"/>
      <c r="F1" s="172"/>
      <c r="G1" s="294"/>
    </row>
    <row r="2" spans="1:13" s="15" customFormat="1" x14ac:dyDescent="0.4">
      <c r="A2" s="75" t="s">
        <v>605</v>
      </c>
      <c r="B2" s="82" t="s">
        <v>388</v>
      </c>
      <c r="C2" s="82" t="s">
        <v>389</v>
      </c>
      <c r="D2" s="82" t="s">
        <v>390</v>
      </c>
      <c r="E2" s="315" t="s">
        <v>5864</v>
      </c>
      <c r="F2" s="136" t="s">
        <v>391</v>
      </c>
      <c r="G2" s="93" t="s">
        <v>5837</v>
      </c>
    </row>
    <row r="3" spans="1:13" s="141" customFormat="1" ht="13.5" x14ac:dyDescent="0.35">
      <c r="A3" s="350" t="s">
        <v>1411</v>
      </c>
      <c r="B3" s="351"/>
      <c r="C3" s="351"/>
      <c r="D3" s="351"/>
      <c r="E3" s="351"/>
      <c r="F3" s="351"/>
      <c r="G3" s="351"/>
    </row>
    <row r="4" spans="1:13" s="16" customFormat="1" x14ac:dyDescent="0.4">
      <c r="A4" s="1" t="s">
        <v>1407</v>
      </c>
      <c r="B4" s="1" t="s">
        <v>1389</v>
      </c>
      <c r="C4" s="17" t="s">
        <v>602</v>
      </c>
      <c r="D4" s="1" t="s">
        <v>122</v>
      </c>
      <c r="E4" s="90">
        <v>0.30104399999999998</v>
      </c>
      <c r="F4" s="137">
        <v>6.2709999999999997E-3</v>
      </c>
      <c r="G4" s="295">
        <v>25624</v>
      </c>
      <c r="H4" s="17"/>
      <c r="I4" s="17"/>
      <c r="J4" s="17"/>
      <c r="K4" s="17"/>
    </row>
    <row r="5" spans="1:13" s="16" customFormat="1" x14ac:dyDescent="0.4">
      <c r="A5" s="1" t="s">
        <v>1407</v>
      </c>
      <c r="B5" s="1" t="s">
        <v>1395</v>
      </c>
      <c r="C5" s="17" t="s">
        <v>602</v>
      </c>
      <c r="D5" s="1" t="s">
        <v>122</v>
      </c>
      <c r="E5" s="90">
        <v>0.29969400000000002</v>
      </c>
      <c r="F5" s="137">
        <v>4.496E-3</v>
      </c>
      <c r="G5" s="295">
        <v>48883</v>
      </c>
      <c r="H5" s="17"/>
      <c r="I5" s="17"/>
      <c r="J5" s="17"/>
      <c r="K5" s="17"/>
    </row>
    <row r="6" spans="1:13" s="16" customFormat="1" x14ac:dyDescent="0.4">
      <c r="A6" s="1" t="s">
        <v>1407</v>
      </c>
      <c r="B6" s="15" t="s">
        <v>1397</v>
      </c>
      <c r="C6" s="17" t="s">
        <v>602</v>
      </c>
      <c r="D6" s="1" t="s">
        <v>122</v>
      </c>
      <c r="E6" s="90">
        <v>0.29852200000000001</v>
      </c>
      <c r="F6" s="137">
        <v>4.4099999999999999E-3</v>
      </c>
      <c r="G6" s="295">
        <v>49375</v>
      </c>
      <c r="H6" s="17"/>
      <c r="I6" s="17"/>
      <c r="J6" s="17"/>
      <c r="K6" s="17"/>
    </row>
    <row r="7" spans="1:13" s="16" customFormat="1" x14ac:dyDescent="0.4">
      <c r="A7" s="1" t="s">
        <v>1408</v>
      </c>
      <c r="B7" s="1" t="s">
        <v>1233</v>
      </c>
      <c r="C7" s="17" t="s">
        <v>602</v>
      </c>
      <c r="D7" s="1" t="s">
        <v>122</v>
      </c>
      <c r="E7" s="90">
        <v>0.298508</v>
      </c>
      <c r="F7" s="137">
        <v>5.0200000000000002E-3</v>
      </c>
      <c r="G7" s="295">
        <v>43863</v>
      </c>
      <c r="H7" s="17"/>
      <c r="I7" s="17"/>
      <c r="J7" s="17"/>
      <c r="K7" s="17"/>
    </row>
    <row r="8" spans="1:13" s="16" customFormat="1" x14ac:dyDescent="0.4">
      <c r="A8" s="1" t="s">
        <v>1408</v>
      </c>
      <c r="B8" s="1" t="s">
        <v>1399</v>
      </c>
      <c r="C8" s="17" t="s">
        <v>602</v>
      </c>
      <c r="D8" s="1" t="s">
        <v>122</v>
      </c>
      <c r="E8" s="90">
        <v>0.29830800000000002</v>
      </c>
      <c r="F8" s="137">
        <v>4.5240000000000002E-3</v>
      </c>
      <c r="G8" s="295">
        <v>47173</v>
      </c>
      <c r="H8" s="17"/>
      <c r="I8" s="17"/>
      <c r="J8" s="17"/>
      <c r="K8" s="17"/>
    </row>
    <row r="9" spans="1:13" s="16" customFormat="1" x14ac:dyDescent="0.4">
      <c r="A9" s="1" t="s">
        <v>1408</v>
      </c>
      <c r="B9" s="1" t="s">
        <v>1398</v>
      </c>
      <c r="C9" s="17" t="s">
        <v>602</v>
      </c>
      <c r="D9" s="1" t="s">
        <v>122</v>
      </c>
      <c r="E9" s="90">
        <v>0.29810700000000001</v>
      </c>
      <c r="F9" s="137">
        <v>4.6449999999999998E-3</v>
      </c>
      <c r="G9" s="295">
        <v>45651</v>
      </c>
      <c r="H9" s="17"/>
      <c r="I9" s="17"/>
      <c r="J9" s="17"/>
      <c r="K9" s="17"/>
    </row>
    <row r="10" spans="1:13" s="16" customFormat="1" x14ac:dyDescent="0.4">
      <c r="A10" s="1" t="s">
        <v>1407</v>
      </c>
      <c r="B10" s="1" t="s">
        <v>1577</v>
      </c>
      <c r="C10" s="17" t="s">
        <v>602</v>
      </c>
      <c r="D10" s="1" t="s">
        <v>122</v>
      </c>
      <c r="E10" s="18">
        <v>0.29775000000000001</v>
      </c>
      <c r="F10" s="178">
        <v>6.2100000000000002E-3</v>
      </c>
      <c r="G10" s="127">
        <v>27845</v>
      </c>
      <c r="H10" s="21"/>
      <c r="I10" s="21"/>
      <c r="J10" s="21"/>
      <c r="K10" s="21"/>
      <c r="L10" s="21"/>
      <c r="M10" s="21"/>
    </row>
    <row r="11" spans="1:13" s="16" customFormat="1" x14ac:dyDescent="0.4">
      <c r="A11" s="1" t="s">
        <v>1408</v>
      </c>
      <c r="B11" s="1" t="s">
        <v>1248</v>
      </c>
      <c r="C11" s="17" t="s">
        <v>602</v>
      </c>
      <c r="D11" s="1" t="s">
        <v>122</v>
      </c>
      <c r="E11" s="90">
        <v>0.29744999999999999</v>
      </c>
      <c r="F11" s="137">
        <v>6.4970000000000002E-3</v>
      </c>
      <c r="G11" s="295">
        <v>25107</v>
      </c>
      <c r="H11" s="17"/>
      <c r="I11" s="17"/>
      <c r="J11" s="17"/>
      <c r="K11" s="17"/>
    </row>
    <row r="12" spans="1:13" s="16" customFormat="1" x14ac:dyDescent="0.4">
      <c r="A12" s="1" t="s">
        <v>1408</v>
      </c>
      <c r="B12" s="1" t="s">
        <v>1234</v>
      </c>
      <c r="C12" s="17" t="s">
        <v>602</v>
      </c>
      <c r="D12" s="1" t="s">
        <v>122</v>
      </c>
      <c r="E12" s="90">
        <v>0.29728100000000002</v>
      </c>
      <c r="F12" s="137">
        <v>5.1729999999999996E-3</v>
      </c>
      <c r="G12" s="295">
        <v>43826</v>
      </c>
      <c r="H12" s="17"/>
      <c r="I12" s="17"/>
      <c r="J12" s="17"/>
      <c r="K12" s="17"/>
    </row>
    <row r="13" spans="1:13" s="16" customFormat="1" x14ac:dyDescent="0.4">
      <c r="A13" s="1" t="s">
        <v>1407</v>
      </c>
      <c r="B13" s="1" t="s">
        <v>1579</v>
      </c>
      <c r="C13" s="17" t="s">
        <v>602</v>
      </c>
      <c r="D13" s="1" t="s">
        <v>122</v>
      </c>
      <c r="E13" s="18">
        <v>0.29611399999999999</v>
      </c>
      <c r="F13" s="178">
        <v>6.1110000000000001E-3</v>
      </c>
      <c r="G13" s="127">
        <v>29549</v>
      </c>
      <c r="H13" s="21"/>
      <c r="I13" s="21"/>
      <c r="J13" s="21"/>
      <c r="K13" s="21"/>
      <c r="L13" s="21"/>
      <c r="M13" s="21"/>
    </row>
    <row r="14" spans="1:13" s="16" customFormat="1" x14ac:dyDescent="0.4">
      <c r="A14" s="1" t="s">
        <v>1407</v>
      </c>
      <c r="B14" s="1" t="s">
        <v>1576</v>
      </c>
      <c r="C14" s="17" t="s">
        <v>602</v>
      </c>
      <c r="D14" s="1" t="s">
        <v>122</v>
      </c>
      <c r="E14" s="18">
        <v>0.29605500000000001</v>
      </c>
      <c r="F14" s="178">
        <v>6.1019999999999998E-3</v>
      </c>
      <c r="G14" s="127">
        <v>29427</v>
      </c>
      <c r="H14" s="21"/>
      <c r="I14" s="21"/>
      <c r="J14" s="21"/>
      <c r="K14" s="21"/>
      <c r="L14" s="21"/>
      <c r="M14" s="21"/>
    </row>
    <row r="15" spans="1:13" s="16" customFormat="1" x14ac:dyDescent="0.4">
      <c r="A15" s="1" t="s">
        <v>1410</v>
      </c>
      <c r="B15" s="1" t="s">
        <v>1404</v>
      </c>
      <c r="C15" s="17" t="s">
        <v>602</v>
      </c>
      <c r="D15" s="1" t="s">
        <v>122</v>
      </c>
      <c r="E15" s="90">
        <v>0.29570800000000003</v>
      </c>
      <c r="F15" s="137">
        <v>4.7340000000000004E-3</v>
      </c>
      <c r="G15" s="295">
        <v>45742</v>
      </c>
      <c r="H15" s="21"/>
      <c r="I15" s="21"/>
      <c r="J15" s="21"/>
      <c r="K15" s="21"/>
      <c r="L15" s="21"/>
      <c r="M15" s="21"/>
    </row>
    <row r="16" spans="1:13" s="216" customFormat="1" x14ac:dyDescent="0.4">
      <c r="A16" s="1" t="s">
        <v>1410</v>
      </c>
      <c r="B16" s="1" t="s">
        <v>1481</v>
      </c>
      <c r="C16" s="17" t="s">
        <v>602</v>
      </c>
      <c r="D16" s="1" t="s">
        <v>122</v>
      </c>
      <c r="E16" s="90">
        <v>0.29281200000000002</v>
      </c>
      <c r="F16" s="137">
        <v>4.8190000000000004E-3</v>
      </c>
      <c r="G16" s="295">
        <v>39532</v>
      </c>
      <c r="H16" s="215"/>
      <c r="I16" s="215"/>
      <c r="J16" s="215"/>
      <c r="K16" s="215"/>
      <c r="L16" s="215"/>
      <c r="M16" s="215"/>
    </row>
    <row r="17" spans="1:13" s="16" customFormat="1" x14ac:dyDescent="0.4">
      <c r="A17" s="1" t="s">
        <v>1408</v>
      </c>
      <c r="B17" s="1" t="s">
        <v>1401</v>
      </c>
      <c r="C17" s="17" t="s">
        <v>602</v>
      </c>
      <c r="D17" s="1" t="s">
        <v>122</v>
      </c>
      <c r="E17" s="90">
        <v>0.29551300000000003</v>
      </c>
      <c r="F17" s="137">
        <v>5.9300000000000004E-3</v>
      </c>
      <c r="G17" s="295">
        <v>35856</v>
      </c>
      <c r="H17" s="17"/>
      <c r="I17" s="17"/>
      <c r="J17" s="17"/>
      <c r="K17" s="17"/>
    </row>
    <row r="18" spans="1:13" s="216" customFormat="1" x14ac:dyDescent="0.4">
      <c r="A18" s="1" t="s">
        <v>1408</v>
      </c>
      <c r="B18" s="1" t="s">
        <v>1581</v>
      </c>
      <c r="C18" s="17" t="s">
        <v>602</v>
      </c>
      <c r="D18" s="1" t="s">
        <v>122</v>
      </c>
      <c r="E18" s="18">
        <v>0.29546600000000001</v>
      </c>
      <c r="F18" s="178">
        <v>6.3699999999999998E-3</v>
      </c>
      <c r="G18" s="127">
        <v>26125</v>
      </c>
      <c r="H18" s="215"/>
      <c r="I18" s="215"/>
      <c r="J18" s="215"/>
      <c r="K18" s="215"/>
      <c r="L18" s="215"/>
      <c r="M18" s="215"/>
    </row>
    <row r="19" spans="1:13" s="16" customFormat="1" x14ac:dyDescent="0.4">
      <c r="A19" s="1" t="s">
        <v>1407</v>
      </c>
      <c r="B19" s="1" t="s">
        <v>1573</v>
      </c>
      <c r="C19" s="17" t="s">
        <v>602</v>
      </c>
      <c r="D19" s="1" t="s">
        <v>122</v>
      </c>
      <c r="E19" s="18">
        <v>0.29509299999999999</v>
      </c>
      <c r="F19" s="178">
        <v>7.5230000000000002E-3</v>
      </c>
      <c r="G19" s="127">
        <v>20005</v>
      </c>
      <c r="H19" s="21"/>
      <c r="I19" s="21"/>
      <c r="J19" s="21"/>
      <c r="K19" s="21"/>
      <c r="L19" s="21"/>
      <c r="M19" s="21"/>
    </row>
    <row r="20" spans="1:13" s="16" customFormat="1" x14ac:dyDescent="0.4">
      <c r="A20" s="1" t="s">
        <v>1406</v>
      </c>
      <c r="B20" s="15" t="s">
        <v>1392</v>
      </c>
      <c r="C20" s="17" t="s">
        <v>602</v>
      </c>
      <c r="D20" s="1" t="s">
        <v>122</v>
      </c>
      <c r="E20" s="90">
        <v>0.29439700000000002</v>
      </c>
      <c r="F20" s="137">
        <v>5.3150000000000003E-3</v>
      </c>
      <c r="G20" s="295">
        <v>35222</v>
      </c>
      <c r="H20" s="17"/>
      <c r="I20" s="17"/>
      <c r="J20" s="17"/>
      <c r="K20" s="17"/>
    </row>
    <row r="21" spans="1:13" s="16" customFormat="1" x14ac:dyDescent="0.4">
      <c r="A21" s="1" t="s">
        <v>1408</v>
      </c>
      <c r="B21" s="1" t="s">
        <v>1400</v>
      </c>
      <c r="C21" s="17" t="s">
        <v>602</v>
      </c>
      <c r="D21" s="1" t="s">
        <v>122</v>
      </c>
      <c r="E21" s="90">
        <v>0.29382000000000003</v>
      </c>
      <c r="F21" s="137">
        <v>6.9340000000000001E-3</v>
      </c>
      <c r="G21" s="295">
        <v>20835</v>
      </c>
      <c r="H21" s="17"/>
      <c r="I21" s="17"/>
      <c r="J21" s="17"/>
      <c r="K21" s="17"/>
    </row>
    <row r="22" spans="1:13" x14ac:dyDescent="0.4">
      <c r="A22" s="1" t="s">
        <v>1408</v>
      </c>
      <c r="B22" s="1" t="s">
        <v>1249</v>
      </c>
      <c r="C22" s="17" t="s">
        <v>602</v>
      </c>
      <c r="D22" s="1" t="s">
        <v>122</v>
      </c>
      <c r="E22" s="90">
        <v>0.29379100000000002</v>
      </c>
      <c r="F22" s="137">
        <v>6.0549999999999996E-3</v>
      </c>
      <c r="G22" s="295">
        <v>31705</v>
      </c>
      <c r="H22" s="17"/>
      <c r="I22" s="17"/>
      <c r="J22" s="17"/>
      <c r="K22" s="17"/>
      <c r="L22" s="16"/>
      <c r="M22" s="16"/>
    </row>
    <row r="23" spans="1:13" x14ac:dyDescent="0.4">
      <c r="A23" s="1" t="s">
        <v>1407</v>
      </c>
      <c r="B23" s="1" t="s">
        <v>1580</v>
      </c>
      <c r="C23" s="17" t="s">
        <v>602</v>
      </c>
      <c r="D23" s="1" t="s">
        <v>122</v>
      </c>
      <c r="E23" s="18">
        <v>0.292327</v>
      </c>
      <c r="F23" s="178">
        <v>6.7369999999999999E-3</v>
      </c>
      <c r="G23" s="127">
        <v>23289</v>
      </c>
    </row>
    <row r="24" spans="1:13" x14ac:dyDescent="0.4">
      <c r="A24" s="1" t="s">
        <v>1407</v>
      </c>
      <c r="B24" s="1" t="s">
        <v>1396</v>
      </c>
      <c r="C24" s="17" t="s">
        <v>602</v>
      </c>
      <c r="D24" s="1" t="s">
        <v>122</v>
      </c>
      <c r="E24" s="90">
        <v>0.29156799999999999</v>
      </c>
      <c r="F24" s="137">
        <v>6.7600000000000004E-3</v>
      </c>
      <c r="G24" s="295">
        <v>20976</v>
      </c>
      <c r="H24" s="17"/>
      <c r="I24" s="17"/>
      <c r="J24" s="17"/>
      <c r="K24" s="17"/>
      <c r="L24" s="16"/>
      <c r="M24" s="16"/>
    </row>
    <row r="25" spans="1:13" x14ac:dyDescent="0.4">
      <c r="A25" s="1" t="s">
        <v>1409</v>
      </c>
      <c r="B25" s="1" t="s">
        <v>1402</v>
      </c>
      <c r="C25" s="17" t="s">
        <v>602</v>
      </c>
      <c r="D25" s="1" t="s">
        <v>122</v>
      </c>
      <c r="E25" s="90">
        <v>0.29110200000000003</v>
      </c>
      <c r="F25" s="137">
        <v>4.463E-3</v>
      </c>
      <c r="G25" s="295">
        <v>46957</v>
      </c>
    </row>
    <row r="26" spans="1:13" x14ac:dyDescent="0.4">
      <c r="A26" s="1" t="s">
        <v>1408</v>
      </c>
      <c r="B26" s="1" t="s">
        <v>1247</v>
      </c>
      <c r="C26" s="17" t="s">
        <v>602</v>
      </c>
      <c r="D26" s="1" t="s">
        <v>122</v>
      </c>
      <c r="E26" s="90">
        <v>0.29031400000000002</v>
      </c>
      <c r="F26" s="137">
        <v>5.9129999999999999E-3</v>
      </c>
      <c r="G26" s="295">
        <v>34076</v>
      </c>
      <c r="H26" s="17"/>
      <c r="I26" s="17"/>
      <c r="J26" s="17"/>
      <c r="K26" s="17"/>
      <c r="L26" s="18"/>
      <c r="M26" s="18"/>
    </row>
    <row r="27" spans="1:13" x14ac:dyDescent="0.4">
      <c r="A27" s="1" t="s">
        <v>1407</v>
      </c>
      <c r="B27" s="1" t="s">
        <v>1578</v>
      </c>
      <c r="C27" s="17" t="s">
        <v>602</v>
      </c>
      <c r="D27" s="1" t="s">
        <v>122</v>
      </c>
      <c r="E27" s="18">
        <v>0.28990899999999997</v>
      </c>
      <c r="F27" s="178">
        <v>6.6779999999999999E-3</v>
      </c>
      <c r="G27" s="127">
        <v>23840</v>
      </c>
    </row>
    <row r="28" spans="1:13" x14ac:dyDescent="0.4">
      <c r="A28" s="1" t="s">
        <v>1406</v>
      </c>
      <c r="B28" s="1" t="s">
        <v>1033</v>
      </c>
      <c r="C28" s="17" t="s">
        <v>602</v>
      </c>
      <c r="D28" s="1" t="s">
        <v>122</v>
      </c>
      <c r="E28" s="90">
        <v>0.28989999999999999</v>
      </c>
      <c r="F28" s="137">
        <v>6.2009999999999999E-3</v>
      </c>
      <c r="G28" s="295">
        <v>25566</v>
      </c>
      <c r="H28" s="17"/>
      <c r="I28" s="17"/>
      <c r="J28" s="17"/>
      <c r="K28" s="17"/>
      <c r="L28" s="16"/>
      <c r="M28" s="16"/>
    </row>
    <row r="29" spans="1:13" x14ac:dyDescent="0.4">
      <c r="A29" s="1" t="s">
        <v>1407</v>
      </c>
      <c r="B29" s="1" t="s">
        <v>1254</v>
      </c>
      <c r="C29" s="17" t="s">
        <v>602</v>
      </c>
      <c r="D29" s="1" t="s">
        <v>122</v>
      </c>
      <c r="E29" s="90">
        <v>0.28972999999999999</v>
      </c>
      <c r="F29" s="137">
        <v>5.8149999999999999E-3</v>
      </c>
      <c r="G29" s="295">
        <v>32689</v>
      </c>
      <c r="H29" s="17"/>
      <c r="I29" s="17"/>
      <c r="J29" s="17"/>
      <c r="K29" s="17"/>
      <c r="L29" s="16"/>
      <c r="M29" s="16"/>
    </row>
    <row r="30" spans="1:13" x14ac:dyDescent="0.4">
      <c r="A30" s="1" t="s">
        <v>1406</v>
      </c>
      <c r="B30" s="1" t="s">
        <v>1393</v>
      </c>
      <c r="C30" s="17" t="s">
        <v>602</v>
      </c>
      <c r="D30" s="1" t="s">
        <v>122</v>
      </c>
      <c r="E30" s="90">
        <v>0.28654600000000002</v>
      </c>
      <c r="F30" s="137">
        <v>5.6410000000000002E-3</v>
      </c>
      <c r="G30" s="295">
        <v>36168</v>
      </c>
    </row>
    <row r="31" spans="1:13" x14ac:dyDescent="0.4">
      <c r="A31" s="1" t="s">
        <v>1406</v>
      </c>
      <c r="B31" s="1" t="s">
        <v>1391</v>
      </c>
      <c r="C31" s="17" t="s">
        <v>602</v>
      </c>
      <c r="D31" s="1" t="s">
        <v>122</v>
      </c>
      <c r="E31" s="90">
        <v>0.28611700000000001</v>
      </c>
      <c r="F31" s="137">
        <v>5.2300000000000003E-3</v>
      </c>
      <c r="G31" s="295">
        <v>39747</v>
      </c>
      <c r="H31" s="17"/>
      <c r="I31" s="17"/>
      <c r="J31" s="17"/>
      <c r="K31" s="17"/>
      <c r="L31" s="16"/>
      <c r="M31" s="16"/>
    </row>
    <row r="32" spans="1:13" x14ac:dyDescent="0.4">
      <c r="A32" s="1" t="s">
        <v>1410</v>
      </c>
      <c r="B32" s="1" t="s">
        <v>1405</v>
      </c>
      <c r="C32" s="17" t="s">
        <v>602</v>
      </c>
      <c r="D32" s="1" t="s">
        <v>122</v>
      </c>
      <c r="E32" s="90">
        <v>0.283856</v>
      </c>
      <c r="F32" s="137">
        <v>6.829E-3</v>
      </c>
      <c r="G32" s="295">
        <v>24255</v>
      </c>
    </row>
    <row r="33" spans="1:7" s="215" customFormat="1" x14ac:dyDescent="0.4">
      <c r="A33" s="1" t="s">
        <v>1407</v>
      </c>
      <c r="B33" s="1" t="s">
        <v>1575</v>
      </c>
      <c r="C33" s="17" t="s">
        <v>602</v>
      </c>
      <c r="D33" s="1" t="s">
        <v>122</v>
      </c>
      <c r="E33" s="18">
        <v>0.28097</v>
      </c>
      <c r="F33" s="178">
        <v>7.1289999999999999E-3</v>
      </c>
      <c r="G33" s="127">
        <v>21184</v>
      </c>
    </row>
    <row r="34" spans="1:7" s="215" customFormat="1" x14ac:dyDescent="0.4">
      <c r="A34" s="1" t="s">
        <v>1408</v>
      </c>
      <c r="B34" s="1" t="s">
        <v>1582</v>
      </c>
      <c r="C34" s="17" t="s">
        <v>602</v>
      </c>
      <c r="D34" s="1" t="s">
        <v>122</v>
      </c>
      <c r="E34" s="18">
        <v>0.27921400000000002</v>
      </c>
      <c r="F34" s="178">
        <v>6.398E-3</v>
      </c>
      <c r="G34" s="127">
        <v>27443</v>
      </c>
    </row>
    <row r="35" spans="1:7" x14ac:dyDescent="0.4">
      <c r="A35" s="1" t="s">
        <v>1410</v>
      </c>
      <c r="B35" s="1" t="s">
        <v>1403</v>
      </c>
      <c r="C35" s="17" t="s">
        <v>602</v>
      </c>
      <c r="D35" s="1" t="s">
        <v>122</v>
      </c>
      <c r="E35" s="90">
        <v>0.27868300000000001</v>
      </c>
      <c r="F35" s="137">
        <v>4.9670000000000001E-3</v>
      </c>
      <c r="G35" s="295">
        <v>43298</v>
      </c>
    </row>
    <row r="36" spans="1:7" s="215" customFormat="1" x14ac:dyDescent="0.4">
      <c r="A36" s="1" t="s">
        <v>1407</v>
      </c>
      <c r="B36" s="1" t="s">
        <v>1572</v>
      </c>
      <c r="C36" s="17" t="s">
        <v>602</v>
      </c>
      <c r="D36" s="1" t="s">
        <v>122</v>
      </c>
      <c r="E36" s="18">
        <v>0.27709</v>
      </c>
      <c r="F36" s="178">
        <v>6.7749999999999998E-3</v>
      </c>
      <c r="G36" s="127">
        <v>23198</v>
      </c>
    </row>
    <row r="37" spans="1:7" s="215" customFormat="1" x14ac:dyDescent="0.4">
      <c r="A37" s="1" t="s">
        <v>1407</v>
      </c>
      <c r="B37" s="1" t="s">
        <v>1574</v>
      </c>
      <c r="C37" s="17" t="s">
        <v>602</v>
      </c>
      <c r="D37" s="1" t="s">
        <v>122</v>
      </c>
      <c r="E37" s="18">
        <v>0.27497899999999997</v>
      </c>
      <c r="F37" s="178">
        <v>6.0689999999999997E-3</v>
      </c>
      <c r="G37" s="127">
        <v>29654</v>
      </c>
    </row>
    <row r="38" spans="1:7" x14ac:dyDescent="0.4">
      <c r="A38" s="1" t="s">
        <v>1408</v>
      </c>
      <c r="B38" s="1" t="s">
        <v>1387</v>
      </c>
      <c r="C38" s="17" t="s">
        <v>602</v>
      </c>
      <c r="D38" s="1" t="s">
        <v>122</v>
      </c>
      <c r="E38" s="90">
        <v>0.25757799999999997</v>
      </c>
      <c r="F38" s="137">
        <v>5.0819999999999997E-3</v>
      </c>
      <c r="G38" s="295">
        <v>36084</v>
      </c>
    </row>
    <row r="39" spans="1:7" x14ac:dyDescent="0.4">
      <c r="A39" s="1" t="s">
        <v>1408</v>
      </c>
      <c r="B39" s="1" t="s">
        <v>1244</v>
      </c>
      <c r="C39" s="17" t="s">
        <v>602</v>
      </c>
      <c r="D39" s="1" t="s">
        <v>122</v>
      </c>
      <c r="E39" s="90">
        <v>0.244506</v>
      </c>
      <c r="F39" s="137">
        <v>5.8450000000000004E-3</v>
      </c>
      <c r="G39" s="295">
        <v>32638</v>
      </c>
    </row>
    <row r="40" spans="1:7" s="215" customFormat="1" x14ac:dyDescent="0.4">
      <c r="A40" s="1" t="s">
        <v>1408</v>
      </c>
      <c r="B40" s="1" t="s">
        <v>1583</v>
      </c>
      <c r="C40" s="17" t="s">
        <v>602</v>
      </c>
      <c r="D40" s="1" t="s">
        <v>122</v>
      </c>
      <c r="E40" s="18">
        <v>0.240872</v>
      </c>
      <c r="F40" s="178">
        <v>5.6010000000000001E-3</v>
      </c>
      <c r="G40" s="127">
        <v>35515</v>
      </c>
    </row>
    <row r="41" spans="1:7" x14ac:dyDescent="0.4">
      <c r="A41" s="1" t="s">
        <v>1406</v>
      </c>
      <c r="B41" s="25" t="s">
        <v>1394</v>
      </c>
      <c r="C41" s="17" t="s">
        <v>602</v>
      </c>
      <c r="D41" s="1" t="s">
        <v>122</v>
      </c>
      <c r="E41" s="134">
        <v>0.240536</v>
      </c>
      <c r="F41" s="138">
        <v>7.7489999999999998E-3</v>
      </c>
      <c r="G41" s="296">
        <v>17246</v>
      </c>
    </row>
    <row r="42" spans="1:7" x14ac:dyDescent="0.4">
      <c r="A42" s="1" t="s">
        <v>1410</v>
      </c>
      <c r="B42" s="1" t="s">
        <v>1060</v>
      </c>
      <c r="C42" s="17" t="s">
        <v>602</v>
      </c>
      <c r="D42" s="1" t="s">
        <v>122</v>
      </c>
      <c r="E42" s="90">
        <v>0.23957899999999999</v>
      </c>
      <c r="F42" s="137">
        <v>6.0060000000000001E-3</v>
      </c>
      <c r="G42" s="295">
        <v>30405</v>
      </c>
    </row>
    <row r="43" spans="1:7" x14ac:dyDescent="0.35">
      <c r="A43" s="352" t="s">
        <v>1412</v>
      </c>
      <c r="B43" s="353"/>
      <c r="C43" s="353"/>
      <c r="D43" s="353"/>
      <c r="E43" s="353"/>
      <c r="F43" s="353"/>
      <c r="G43" s="353"/>
    </row>
    <row r="44" spans="1:7" x14ac:dyDescent="0.4">
      <c r="A44" s="1" t="s">
        <v>1407</v>
      </c>
      <c r="B44" s="1" t="s">
        <v>129</v>
      </c>
      <c r="C44" s="17" t="s">
        <v>602</v>
      </c>
      <c r="D44" s="1" t="s">
        <v>122</v>
      </c>
      <c r="E44" s="90">
        <v>0.30272100000000002</v>
      </c>
      <c r="F44" s="137">
        <v>4.3220000000000003E-3</v>
      </c>
      <c r="G44" s="295">
        <v>51884</v>
      </c>
    </row>
    <row r="45" spans="1:7" x14ac:dyDescent="0.4">
      <c r="A45" s="1" t="s">
        <v>1407</v>
      </c>
      <c r="B45" s="1" t="s">
        <v>132</v>
      </c>
      <c r="C45" s="17" t="s">
        <v>602</v>
      </c>
      <c r="D45" s="1" t="s">
        <v>122</v>
      </c>
      <c r="E45" s="90">
        <v>0.30188500000000001</v>
      </c>
      <c r="F45" s="137">
        <v>4.6670000000000001E-3</v>
      </c>
      <c r="G45" s="295">
        <v>45321</v>
      </c>
    </row>
    <row r="46" spans="1:7" x14ac:dyDescent="0.4">
      <c r="A46" s="1" t="s">
        <v>1407</v>
      </c>
      <c r="B46" s="1" t="s">
        <v>135</v>
      </c>
      <c r="C46" s="17" t="s">
        <v>602</v>
      </c>
      <c r="D46" s="1" t="s">
        <v>122</v>
      </c>
      <c r="E46" s="90">
        <v>0.30184899999999998</v>
      </c>
      <c r="F46" s="137">
        <v>4.6080000000000001E-3</v>
      </c>
      <c r="G46" s="295">
        <v>45368</v>
      </c>
    </row>
    <row r="47" spans="1:7" x14ac:dyDescent="0.4">
      <c r="A47" s="1" t="s">
        <v>1408</v>
      </c>
      <c r="B47" s="1" t="s">
        <v>130</v>
      </c>
      <c r="C47" s="17" t="s">
        <v>602</v>
      </c>
      <c r="D47" s="1" t="s">
        <v>122</v>
      </c>
      <c r="E47" s="90">
        <v>0.30125800000000003</v>
      </c>
      <c r="F47" s="137">
        <v>4.3350000000000003E-3</v>
      </c>
      <c r="G47" s="295">
        <v>52315</v>
      </c>
    </row>
    <row r="48" spans="1:7" x14ac:dyDescent="0.4">
      <c r="A48" s="1" t="s">
        <v>1406</v>
      </c>
      <c r="B48" s="1" t="s">
        <v>1413</v>
      </c>
      <c r="C48" s="17" t="s">
        <v>602</v>
      </c>
      <c r="D48" s="1" t="s">
        <v>122</v>
      </c>
      <c r="E48" s="90">
        <v>0.30060199999999998</v>
      </c>
      <c r="F48" s="137">
        <v>4.7029999999999997E-3</v>
      </c>
      <c r="G48" s="295">
        <v>44985</v>
      </c>
    </row>
    <row r="49" spans="1:7" x14ac:dyDescent="0.4">
      <c r="A49" s="1" t="s">
        <v>1407</v>
      </c>
      <c r="B49" s="1" t="s">
        <v>392</v>
      </c>
      <c r="C49" s="17" t="s">
        <v>602</v>
      </c>
      <c r="D49" s="1" t="s">
        <v>122</v>
      </c>
      <c r="E49" s="90">
        <v>0.30053400000000002</v>
      </c>
      <c r="F49" s="137">
        <v>4.6490000000000004E-3</v>
      </c>
      <c r="G49" s="295">
        <v>45109</v>
      </c>
    </row>
    <row r="50" spans="1:7" x14ac:dyDescent="0.4">
      <c r="A50" s="1" t="s">
        <v>1407</v>
      </c>
      <c r="B50" s="1" t="s">
        <v>133</v>
      </c>
      <c r="C50" s="17" t="s">
        <v>602</v>
      </c>
      <c r="D50" s="1" t="s">
        <v>122</v>
      </c>
      <c r="E50" s="90">
        <v>0.30030499999999999</v>
      </c>
      <c r="F50" s="137">
        <v>4.5250000000000004E-3</v>
      </c>
      <c r="G50" s="295">
        <v>45242</v>
      </c>
    </row>
    <row r="51" spans="1:7" x14ac:dyDescent="0.4">
      <c r="A51" s="1" t="s">
        <v>1407</v>
      </c>
      <c r="B51" s="1" t="s">
        <v>128</v>
      </c>
      <c r="C51" s="17" t="s">
        <v>602</v>
      </c>
      <c r="D51" s="1" t="s">
        <v>122</v>
      </c>
      <c r="E51" s="90">
        <v>0.29968800000000001</v>
      </c>
      <c r="F51" s="137">
        <v>4.3109999999999997E-3</v>
      </c>
      <c r="G51" s="295">
        <v>51948</v>
      </c>
    </row>
    <row r="52" spans="1:7" x14ac:dyDescent="0.4">
      <c r="A52" s="14" t="s">
        <v>1410</v>
      </c>
      <c r="B52" s="14" t="s">
        <v>143</v>
      </c>
      <c r="C52" s="5" t="s">
        <v>602</v>
      </c>
      <c r="D52" s="14" t="s">
        <v>122</v>
      </c>
      <c r="E52" s="213">
        <v>0.29947499999999999</v>
      </c>
      <c r="F52" s="214">
        <v>4.3600000000000002E-3</v>
      </c>
      <c r="G52" s="297">
        <v>51825</v>
      </c>
    </row>
    <row r="53" spans="1:7" x14ac:dyDescent="0.4">
      <c r="A53" s="1" t="s">
        <v>1410</v>
      </c>
      <c r="B53" s="1" t="s">
        <v>1322</v>
      </c>
      <c r="C53" s="17" t="s">
        <v>602</v>
      </c>
      <c r="D53" s="1" t="s">
        <v>122</v>
      </c>
      <c r="E53" s="90">
        <v>0.29946899999999999</v>
      </c>
      <c r="F53" s="137">
        <v>4.6610000000000002E-3</v>
      </c>
      <c r="G53" s="295">
        <v>45391</v>
      </c>
    </row>
    <row r="54" spans="1:7" x14ac:dyDescent="0.4">
      <c r="A54" s="1" t="s">
        <v>1406</v>
      </c>
      <c r="B54" s="1" t="s">
        <v>127</v>
      </c>
      <c r="C54" s="17" t="s">
        <v>602</v>
      </c>
      <c r="D54" s="1" t="s">
        <v>122</v>
      </c>
      <c r="E54" s="90">
        <v>0.29892800000000003</v>
      </c>
      <c r="F54" s="137">
        <v>4.3E-3</v>
      </c>
      <c r="G54" s="295">
        <v>52257</v>
      </c>
    </row>
    <row r="55" spans="1:7" x14ac:dyDescent="0.4">
      <c r="A55" s="1" t="s">
        <v>1408</v>
      </c>
      <c r="B55" s="1" t="s">
        <v>1416</v>
      </c>
      <c r="C55" s="17" t="s">
        <v>602</v>
      </c>
      <c r="D55" s="1" t="s">
        <v>122</v>
      </c>
      <c r="E55" s="90">
        <v>0.298294</v>
      </c>
      <c r="F55" s="137">
        <v>5.1749999999999999E-3</v>
      </c>
      <c r="G55" s="127">
        <v>43978</v>
      </c>
    </row>
    <row r="56" spans="1:7" x14ac:dyDescent="0.4">
      <c r="A56" s="1" t="s">
        <v>1407</v>
      </c>
      <c r="B56" s="1" t="s">
        <v>134</v>
      </c>
      <c r="C56" s="17" t="s">
        <v>602</v>
      </c>
      <c r="D56" s="1" t="s">
        <v>122</v>
      </c>
      <c r="E56" s="90">
        <v>0.297842</v>
      </c>
      <c r="F56" s="137">
        <v>4.4770000000000001E-3</v>
      </c>
      <c r="G56" s="295">
        <v>45405</v>
      </c>
    </row>
    <row r="57" spans="1:7" x14ac:dyDescent="0.4">
      <c r="A57" s="1" t="s">
        <v>1407</v>
      </c>
      <c r="B57" s="1" t="s">
        <v>131</v>
      </c>
      <c r="C57" s="17" t="s">
        <v>602</v>
      </c>
      <c r="D57" s="1" t="s">
        <v>122</v>
      </c>
      <c r="E57" s="90">
        <v>0.29738300000000001</v>
      </c>
      <c r="F57" s="137">
        <v>4.5820000000000001E-3</v>
      </c>
      <c r="G57" s="295">
        <v>45274</v>
      </c>
    </row>
    <row r="58" spans="1:7" x14ac:dyDescent="0.4">
      <c r="A58" s="1" t="s">
        <v>1407</v>
      </c>
      <c r="B58" s="1" t="s">
        <v>136</v>
      </c>
      <c r="C58" s="17" t="s">
        <v>602</v>
      </c>
      <c r="D58" s="1" t="s">
        <v>122</v>
      </c>
      <c r="E58" s="90">
        <v>0.29702699999999999</v>
      </c>
      <c r="F58" s="137">
        <v>4.4559999999999999E-3</v>
      </c>
      <c r="G58" s="295">
        <v>46415</v>
      </c>
    </row>
    <row r="59" spans="1:7" x14ac:dyDescent="0.4">
      <c r="A59" s="1" t="s">
        <v>1407</v>
      </c>
      <c r="B59" s="1" t="s">
        <v>393</v>
      </c>
      <c r="C59" s="17" t="s">
        <v>602</v>
      </c>
      <c r="D59" s="1" t="s">
        <v>122</v>
      </c>
      <c r="E59" s="90">
        <v>0.29658099999999998</v>
      </c>
      <c r="F59" s="137">
        <v>4.9459999999999999E-3</v>
      </c>
      <c r="G59" s="295">
        <v>43516</v>
      </c>
    </row>
    <row r="60" spans="1:7" x14ac:dyDescent="0.4">
      <c r="A60" s="1" t="s">
        <v>1408</v>
      </c>
      <c r="B60" s="1" t="s">
        <v>139</v>
      </c>
      <c r="C60" s="17" t="s">
        <v>602</v>
      </c>
      <c r="D60" s="1" t="s">
        <v>122</v>
      </c>
      <c r="E60" s="90">
        <v>0.29570600000000002</v>
      </c>
      <c r="F60" s="137">
        <v>4.4530000000000004E-3</v>
      </c>
      <c r="G60" s="295">
        <v>45494</v>
      </c>
    </row>
    <row r="61" spans="1:7" x14ac:dyDescent="0.4">
      <c r="A61" s="1" t="s">
        <v>1406</v>
      </c>
      <c r="B61" s="1" t="s">
        <v>396</v>
      </c>
      <c r="C61" s="17" t="s">
        <v>602</v>
      </c>
      <c r="D61" s="1" t="s">
        <v>122</v>
      </c>
      <c r="E61" s="90">
        <v>0.29544399999999998</v>
      </c>
      <c r="F61" s="137">
        <v>4.7190000000000001E-3</v>
      </c>
      <c r="G61" s="295">
        <v>45200</v>
      </c>
    </row>
    <row r="62" spans="1:7" x14ac:dyDescent="0.4">
      <c r="A62" s="1" t="s">
        <v>1408</v>
      </c>
      <c r="B62" s="1" t="s">
        <v>137</v>
      </c>
      <c r="C62" s="17" t="s">
        <v>602</v>
      </c>
      <c r="D62" s="1" t="s">
        <v>122</v>
      </c>
      <c r="E62" s="90">
        <v>0.29532999999999998</v>
      </c>
      <c r="F62" s="137">
        <v>4.8840000000000003E-3</v>
      </c>
      <c r="G62" s="295">
        <v>43718</v>
      </c>
    </row>
    <row r="63" spans="1:7" x14ac:dyDescent="0.4">
      <c r="A63" s="1" t="s">
        <v>1408</v>
      </c>
      <c r="B63" s="1" t="s">
        <v>142</v>
      </c>
      <c r="C63" s="17" t="s">
        <v>602</v>
      </c>
      <c r="D63" s="1" t="s">
        <v>122</v>
      </c>
      <c r="E63" s="90">
        <v>0.29443999999999998</v>
      </c>
      <c r="F63" s="137">
        <v>4.5030000000000001E-3</v>
      </c>
      <c r="G63" s="295">
        <v>45470</v>
      </c>
    </row>
    <row r="64" spans="1:7" x14ac:dyDescent="0.4">
      <c r="A64" s="1" t="s">
        <v>1408</v>
      </c>
      <c r="B64" s="1" t="s">
        <v>138</v>
      </c>
      <c r="C64" s="17" t="s">
        <v>602</v>
      </c>
      <c r="D64" s="1" t="s">
        <v>122</v>
      </c>
      <c r="E64" s="90">
        <v>0.29241</v>
      </c>
      <c r="F64" s="137">
        <v>4.5440000000000003E-3</v>
      </c>
      <c r="G64" s="295">
        <v>45361</v>
      </c>
    </row>
    <row r="65" spans="1:7" x14ac:dyDescent="0.4">
      <c r="A65" s="1" t="s">
        <v>1408</v>
      </c>
      <c r="B65" s="1" t="s">
        <v>140</v>
      </c>
      <c r="C65" s="17" t="s">
        <v>602</v>
      </c>
      <c r="D65" s="1" t="s">
        <v>122</v>
      </c>
      <c r="E65" s="90">
        <v>0.29123700000000002</v>
      </c>
      <c r="F65" s="137">
        <v>4.3880000000000004E-3</v>
      </c>
      <c r="G65" s="295">
        <v>45383</v>
      </c>
    </row>
    <row r="66" spans="1:7" x14ac:dyDescent="0.4">
      <c r="A66" s="1" t="s">
        <v>1406</v>
      </c>
      <c r="B66" s="1" t="s">
        <v>395</v>
      </c>
      <c r="C66" s="17" t="s">
        <v>602</v>
      </c>
      <c r="D66" s="1" t="s">
        <v>122</v>
      </c>
      <c r="E66" s="90">
        <v>0.29093200000000002</v>
      </c>
      <c r="F66" s="137">
        <v>4.5189999999999996E-3</v>
      </c>
      <c r="G66" s="295">
        <v>45517</v>
      </c>
    </row>
    <row r="67" spans="1:7" x14ac:dyDescent="0.4">
      <c r="A67" s="1" t="s">
        <v>1406</v>
      </c>
      <c r="B67" s="1" t="s">
        <v>394</v>
      </c>
      <c r="C67" s="17" t="s">
        <v>602</v>
      </c>
      <c r="D67" s="1" t="s">
        <v>122</v>
      </c>
      <c r="E67" s="90">
        <v>0.28847600000000001</v>
      </c>
      <c r="F67" s="137">
        <v>4.4460000000000003E-3</v>
      </c>
      <c r="G67" s="295">
        <v>45588</v>
      </c>
    </row>
    <row r="68" spans="1:7" x14ac:dyDescent="0.4">
      <c r="A68" s="1" t="s">
        <v>1408</v>
      </c>
      <c r="B68" s="1" t="s">
        <v>141</v>
      </c>
      <c r="C68" s="17" t="s">
        <v>602</v>
      </c>
      <c r="D68" s="1" t="s">
        <v>122</v>
      </c>
      <c r="E68" s="90">
        <v>0.28846100000000002</v>
      </c>
      <c r="F68" s="137">
        <v>4.5189999999999996E-3</v>
      </c>
      <c r="G68" s="295">
        <v>45511</v>
      </c>
    </row>
    <row r="69" spans="1:7" x14ac:dyDescent="0.4">
      <c r="A69" s="1" t="s">
        <v>1406</v>
      </c>
      <c r="B69" s="1" t="s">
        <v>397</v>
      </c>
      <c r="C69" s="17" t="s">
        <v>602</v>
      </c>
      <c r="D69" s="1" t="s">
        <v>122</v>
      </c>
      <c r="E69" s="90">
        <v>0.28628100000000001</v>
      </c>
      <c r="F69" s="137">
        <v>4.5360000000000001E-3</v>
      </c>
      <c r="G69" s="295">
        <v>45613</v>
      </c>
    </row>
    <row r="70" spans="1:7" x14ac:dyDescent="0.4">
      <c r="A70" s="1" t="s">
        <v>1406</v>
      </c>
      <c r="B70" s="1" t="s">
        <v>1414</v>
      </c>
      <c r="C70" s="17" t="s">
        <v>602</v>
      </c>
      <c r="D70" s="1" t="s">
        <v>122</v>
      </c>
      <c r="E70" s="90">
        <v>0.272677</v>
      </c>
      <c r="F70" s="137">
        <v>5.0400000000000002E-3</v>
      </c>
      <c r="G70" s="295">
        <v>44699</v>
      </c>
    </row>
    <row r="71" spans="1:7" ht="14.25" thickBot="1" x14ac:dyDescent="0.45">
      <c r="A71" s="53" t="s">
        <v>1408</v>
      </c>
      <c r="B71" s="53" t="s">
        <v>1415</v>
      </c>
      <c r="C71" s="80" t="s">
        <v>602</v>
      </c>
      <c r="D71" s="53" t="s">
        <v>122</v>
      </c>
      <c r="E71" s="95">
        <v>0.26005200000000001</v>
      </c>
      <c r="F71" s="139">
        <v>4.1450000000000002E-3</v>
      </c>
      <c r="G71" s="298">
        <v>48928</v>
      </c>
    </row>
  </sheetData>
  <sortState ref="A43:N70">
    <sortCondition descending="1" ref="E43:E70"/>
  </sortState>
  <mergeCells count="2">
    <mergeCell ref="A3:G3"/>
    <mergeCell ref="A43:G43"/>
  </mergeCells>
  <phoneticPr fontId="1" type="noConversion"/>
  <pageMargins left="3.937007874015748E-2" right="3.937007874015748E-2" top="3.937007874015748E-2" bottom="3.937007874015748E-2" header="0.31496062992125984" footer="0.31496062992125984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/>
  </sheetViews>
  <sheetFormatPr defaultRowHeight="13.5" x14ac:dyDescent="0.3"/>
  <cols>
    <col min="1" max="1" width="22.46484375" customWidth="1"/>
    <col min="2" max="2" width="23.19921875" customWidth="1"/>
    <col min="3" max="3" width="8.19921875" customWidth="1"/>
    <col min="4" max="4" width="7.86328125" customWidth="1"/>
    <col min="5" max="5" width="11.1328125" customWidth="1"/>
    <col min="6" max="6" width="7.796875" customWidth="1"/>
    <col min="7" max="7" width="7" customWidth="1"/>
  </cols>
  <sheetData>
    <row r="1" spans="1:8" s="146" customFormat="1" ht="30" customHeight="1" thickBot="1" x14ac:dyDescent="0.5">
      <c r="A1" s="292" t="s">
        <v>5877</v>
      </c>
      <c r="B1" s="143"/>
      <c r="C1" s="143"/>
      <c r="D1" s="143"/>
      <c r="E1" s="144"/>
      <c r="F1" s="143"/>
      <c r="G1" s="145"/>
    </row>
    <row r="2" spans="1:8" x14ac:dyDescent="0.35">
      <c r="A2" s="304" t="s">
        <v>442</v>
      </c>
      <c r="B2" s="39" t="s">
        <v>443</v>
      </c>
      <c r="C2" s="39" t="s">
        <v>444</v>
      </c>
      <c r="D2" s="305" t="s">
        <v>445</v>
      </c>
      <c r="E2" s="316" t="s">
        <v>5865</v>
      </c>
      <c r="F2" s="75" t="s">
        <v>597</v>
      </c>
      <c r="G2" s="93" t="s">
        <v>503</v>
      </c>
      <c r="H2" s="303"/>
    </row>
    <row r="3" spans="1:8" ht="13.9" x14ac:dyDescent="0.4">
      <c r="A3" s="14" t="s">
        <v>5839</v>
      </c>
      <c r="B3" s="5" t="s">
        <v>1373</v>
      </c>
      <c r="C3" s="14" t="s">
        <v>609</v>
      </c>
      <c r="D3" s="14" t="s">
        <v>122</v>
      </c>
      <c r="E3" s="14">
        <v>7.4999999999999997E-3</v>
      </c>
      <c r="F3" s="290">
        <v>7.6630000000000003</v>
      </c>
      <c r="G3" s="249">
        <v>61311</v>
      </c>
    </row>
    <row r="4" spans="1:8" ht="13.9" x14ac:dyDescent="0.4">
      <c r="A4" s="14" t="s">
        <v>5839</v>
      </c>
      <c r="B4" s="5" t="s">
        <v>5838</v>
      </c>
      <c r="C4" s="14" t="s">
        <v>602</v>
      </c>
      <c r="D4" s="14" t="s">
        <v>122</v>
      </c>
      <c r="E4" s="14">
        <v>5.4000000000000003E-3</v>
      </c>
      <c r="F4" s="290">
        <v>4.8789999999999996</v>
      </c>
      <c r="G4" s="249">
        <v>61311</v>
      </c>
    </row>
    <row r="5" spans="1:8" ht="13.9" x14ac:dyDescent="0.4">
      <c r="A5" s="14" t="s">
        <v>5841</v>
      </c>
      <c r="B5" s="5" t="s">
        <v>5842</v>
      </c>
      <c r="C5" s="14" t="s">
        <v>602</v>
      </c>
      <c r="D5" s="14" t="s">
        <v>122</v>
      </c>
      <c r="E5" s="14">
        <v>3.1899999999999998E-2</v>
      </c>
      <c r="F5" s="290">
        <v>7.17</v>
      </c>
      <c r="G5" s="249">
        <v>60642</v>
      </c>
    </row>
    <row r="6" spans="1:8" ht="13.9" x14ac:dyDescent="0.4">
      <c r="A6" s="14" t="s">
        <v>5841</v>
      </c>
      <c r="B6" s="5" t="s">
        <v>5843</v>
      </c>
      <c r="C6" s="14" t="s">
        <v>602</v>
      </c>
      <c r="D6" s="14" t="s">
        <v>122</v>
      </c>
      <c r="E6" s="14">
        <v>9.1000000000000004E-3</v>
      </c>
      <c r="F6" s="290">
        <v>2.7549999999999999</v>
      </c>
      <c r="G6" s="249">
        <v>60726</v>
      </c>
    </row>
    <row r="7" spans="1:8" ht="14.25" thickBot="1" x14ac:dyDescent="0.45">
      <c r="A7" s="53" t="s">
        <v>5850</v>
      </c>
      <c r="B7" s="80" t="s">
        <v>5851</v>
      </c>
      <c r="C7" s="53" t="s">
        <v>602</v>
      </c>
      <c r="D7" s="53" t="s">
        <v>122</v>
      </c>
      <c r="E7" s="53">
        <v>-6.9999999999999999E-4</v>
      </c>
      <c r="F7" s="293">
        <v>-0.115</v>
      </c>
      <c r="G7" s="302">
        <v>52828</v>
      </c>
    </row>
    <row r="8" spans="1:8" ht="13.9" x14ac:dyDescent="0.3">
      <c r="A8" s="122" t="s">
        <v>5840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3"/>
  <sheetViews>
    <sheetView workbookViewId="0">
      <selection activeCell="A44" sqref="A1:XFD1048576"/>
    </sheetView>
  </sheetViews>
  <sheetFormatPr defaultColWidth="8.86328125" defaultRowHeight="13.9" x14ac:dyDescent="0.3"/>
  <cols>
    <col min="1" max="1" width="16" style="1" customWidth="1"/>
    <col min="2" max="2" width="8.19921875" style="4" customWidth="1"/>
    <col min="3" max="3" width="6.86328125" style="18" customWidth="1"/>
    <col min="4" max="4" width="1.53125" style="18" customWidth="1"/>
    <col min="5" max="5" width="17.46484375" style="21" customWidth="1"/>
    <col min="6" max="6" width="8.19921875" style="21" customWidth="1"/>
    <col min="7" max="7" width="6.86328125" style="21" customWidth="1"/>
    <col min="8" max="8" width="1.53125" style="18" customWidth="1"/>
    <col min="9" max="9" width="15.19921875" style="21" customWidth="1"/>
    <col min="10" max="10" width="8.19921875" style="21" customWidth="1"/>
    <col min="11" max="11" width="6.86328125" style="21" customWidth="1"/>
    <col min="12" max="12" width="1.53125" style="18" customWidth="1"/>
    <col min="13" max="13" width="13.86328125" style="21" customWidth="1"/>
    <col min="14" max="14" width="8.19921875" style="21" customWidth="1"/>
    <col min="15" max="15" width="6.86328125" style="21" customWidth="1"/>
    <col min="16" max="16" width="1.53125" style="18" customWidth="1"/>
    <col min="17" max="17" width="13" style="21" customWidth="1"/>
    <col min="18" max="18" width="8.19921875" style="21" customWidth="1"/>
    <col min="19" max="19" width="6.86328125" style="21" customWidth="1"/>
    <col min="20" max="20" width="1.53125" style="18" customWidth="1"/>
    <col min="21" max="21" width="14.33203125" style="21" customWidth="1"/>
    <col min="22" max="22" width="8.19921875" style="21" customWidth="1"/>
    <col min="23" max="23" width="6.86328125" style="21" customWidth="1"/>
    <col min="24" max="24" width="1.53125" style="18" customWidth="1"/>
    <col min="25" max="25" width="15" style="21" customWidth="1"/>
    <col min="26" max="27" width="8.19921875" style="21" customWidth="1"/>
    <col min="28" max="16384" width="8.86328125" style="21"/>
  </cols>
  <sheetData>
    <row r="1" spans="1:27" s="156" customFormat="1" ht="33" customHeight="1" thickBot="1" x14ac:dyDescent="0.35">
      <c r="A1" s="153" t="s">
        <v>5878</v>
      </c>
      <c r="B1" s="154"/>
      <c r="C1" s="155"/>
      <c r="D1" s="155"/>
      <c r="E1" s="154"/>
      <c r="F1" s="154"/>
      <c r="G1" s="154"/>
      <c r="H1" s="155"/>
      <c r="I1" s="154"/>
      <c r="J1" s="154"/>
      <c r="K1" s="154"/>
      <c r="L1" s="155"/>
      <c r="M1" s="154"/>
      <c r="N1" s="154"/>
      <c r="O1" s="154"/>
      <c r="P1" s="155"/>
      <c r="Q1" s="154"/>
      <c r="R1" s="154"/>
      <c r="S1" s="154"/>
      <c r="T1" s="155"/>
      <c r="U1" s="154"/>
      <c r="V1" s="154"/>
      <c r="W1" s="154"/>
      <c r="X1" s="155"/>
      <c r="Y1" s="154"/>
      <c r="Z1" s="154"/>
      <c r="AA1" s="154"/>
    </row>
    <row r="2" spans="1:27" s="38" customFormat="1" ht="13.5" x14ac:dyDescent="0.3">
      <c r="A2" s="51" t="s">
        <v>398</v>
      </c>
      <c r="B2" s="43" t="s">
        <v>399</v>
      </c>
      <c r="C2" s="317" t="s">
        <v>400</v>
      </c>
      <c r="D2" s="52"/>
      <c r="E2" s="51" t="s">
        <v>398</v>
      </c>
      <c r="F2" s="43" t="s">
        <v>399</v>
      </c>
      <c r="G2" s="317" t="s">
        <v>400</v>
      </c>
      <c r="H2" s="52"/>
      <c r="I2" s="51" t="s">
        <v>398</v>
      </c>
      <c r="J2" s="43" t="s">
        <v>399</v>
      </c>
      <c r="K2" s="317" t="s">
        <v>400</v>
      </c>
      <c r="L2" s="52"/>
      <c r="M2" s="51" t="s">
        <v>398</v>
      </c>
      <c r="N2" s="43" t="s">
        <v>399</v>
      </c>
      <c r="O2" s="317" t="s">
        <v>400</v>
      </c>
      <c r="P2" s="52"/>
      <c r="Q2" s="51" t="s">
        <v>398</v>
      </c>
      <c r="R2" s="43" t="s">
        <v>399</v>
      </c>
      <c r="S2" s="317" t="s">
        <v>400</v>
      </c>
      <c r="T2" s="52"/>
      <c r="U2" s="51" t="s">
        <v>398</v>
      </c>
      <c r="V2" s="43" t="s">
        <v>399</v>
      </c>
      <c r="W2" s="317" t="s">
        <v>400</v>
      </c>
      <c r="X2" s="52"/>
      <c r="Y2" s="51" t="s">
        <v>398</v>
      </c>
      <c r="Z2" s="43" t="s">
        <v>399</v>
      </c>
      <c r="AA2" s="317" t="s">
        <v>400</v>
      </c>
    </row>
    <row r="3" spans="1:27" x14ac:dyDescent="0.3">
      <c r="A3" s="1" t="s">
        <v>126</v>
      </c>
      <c r="B3" s="44" t="s">
        <v>468</v>
      </c>
      <c r="C3" s="18">
        <v>0.13019</v>
      </c>
      <c r="E3" s="1" t="s">
        <v>434</v>
      </c>
      <c r="F3" s="44" t="s">
        <v>407</v>
      </c>
      <c r="G3" s="18">
        <v>3.79964E-2</v>
      </c>
      <c r="I3" s="1" t="s">
        <v>436</v>
      </c>
      <c r="J3" s="44" t="s">
        <v>407</v>
      </c>
      <c r="K3" s="18">
        <v>3.3037999999999998E-2</v>
      </c>
      <c r="M3" s="1" t="s">
        <v>435</v>
      </c>
      <c r="N3" s="44" t="s">
        <v>407</v>
      </c>
      <c r="O3" s="18">
        <v>8.1314399999999995E-2</v>
      </c>
      <c r="Q3" s="1" t="s">
        <v>438</v>
      </c>
      <c r="R3" s="44" t="s">
        <v>407</v>
      </c>
      <c r="S3" s="18">
        <v>6.6153600000000007E-2</v>
      </c>
      <c r="U3" s="1" t="s">
        <v>440</v>
      </c>
      <c r="V3" s="44" t="s">
        <v>407</v>
      </c>
      <c r="W3" s="18">
        <v>0.101398</v>
      </c>
      <c r="Y3" s="1" t="s">
        <v>441</v>
      </c>
      <c r="Z3" s="44" t="s">
        <v>407</v>
      </c>
      <c r="AA3" s="18">
        <v>4.0469699999999997E-2</v>
      </c>
    </row>
    <row r="4" spans="1:27" x14ac:dyDescent="0.3">
      <c r="A4" s="1" t="s">
        <v>126</v>
      </c>
      <c r="B4" s="44" t="s">
        <v>469</v>
      </c>
      <c r="C4" s="18">
        <v>0.13562299999999999</v>
      </c>
      <c r="E4" s="1" t="s">
        <v>434</v>
      </c>
      <c r="F4" s="44" t="s">
        <v>408</v>
      </c>
      <c r="G4" s="18">
        <v>4.3094399999999998E-2</v>
      </c>
      <c r="I4" s="1" t="s">
        <v>436</v>
      </c>
      <c r="J4" s="44" t="s">
        <v>408</v>
      </c>
      <c r="K4" s="18">
        <v>3.8024700000000002E-2</v>
      </c>
      <c r="M4" s="1" t="s">
        <v>435</v>
      </c>
      <c r="N4" s="44" t="s">
        <v>408</v>
      </c>
      <c r="O4" s="18">
        <v>8.7621000000000004E-2</v>
      </c>
      <c r="Q4" s="1" t="s">
        <v>438</v>
      </c>
      <c r="R4" s="44" t="s">
        <v>408</v>
      </c>
      <c r="S4" s="18">
        <v>7.15282E-2</v>
      </c>
      <c r="U4" s="1" t="s">
        <v>440</v>
      </c>
      <c r="V4" s="44" t="s">
        <v>408</v>
      </c>
      <c r="W4" s="18">
        <v>0.11025</v>
      </c>
      <c r="Y4" s="1" t="s">
        <v>441</v>
      </c>
      <c r="Z4" s="44" t="s">
        <v>408</v>
      </c>
      <c r="AA4" s="18">
        <v>4.6760000000000003E-2</v>
      </c>
    </row>
    <row r="5" spans="1:27" x14ac:dyDescent="0.3">
      <c r="A5" s="1" t="s">
        <v>126</v>
      </c>
      <c r="B5" s="44" t="s">
        <v>470</v>
      </c>
      <c r="C5" s="18">
        <v>0.13812199999999999</v>
      </c>
      <c r="E5" s="1" t="s">
        <v>434</v>
      </c>
      <c r="F5" s="44" t="s">
        <v>411</v>
      </c>
      <c r="G5" s="18">
        <v>3.3483300000000001E-2</v>
      </c>
      <c r="I5" s="1" t="s">
        <v>436</v>
      </c>
      <c r="J5" s="44" t="s">
        <v>411</v>
      </c>
      <c r="K5" s="18">
        <v>2.8396100000000001E-2</v>
      </c>
      <c r="M5" s="1" t="s">
        <v>435</v>
      </c>
      <c r="N5" s="44" t="s">
        <v>411</v>
      </c>
      <c r="O5" s="18">
        <v>7.9290200000000005E-2</v>
      </c>
      <c r="Q5" s="1" t="s">
        <v>438</v>
      </c>
      <c r="R5" s="44" t="s">
        <v>411</v>
      </c>
      <c r="S5" s="18">
        <v>6.1892999999999997E-2</v>
      </c>
      <c r="U5" s="1" t="s">
        <v>440</v>
      </c>
      <c r="V5" s="44" t="s">
        <v>411</v>
      </c>
      <c r="W5" s="18">
        <v>0.104381</v>
      </c>
      <c r="Y5" s="1" t="s">
        <v>441</v>
      </c>
      <c r="Z5" s="44" t="s">
        <v>411</v>
      </c>
      <c r="AA5" s="18">
        <v>3.7809099999999998E-2</v>
      </c>
    </row>
    <row r="6" spans="1:27" x14ac:dyDescent="0.3">
      <c r="A6" s="1" t="s">
        <v>126</v>
      </c>
      <c r="B6" s="44" t="s">
        <v>471</v>
      </c>
      <c r="C6" s="18">
        <v>0.13420099999999999</v>
      </c>
      <c r="E6" s="1" t="s">
        <v>434</v>
      </c>
      <c r="F6" s="44" t="s">
        <v>413</v>
      </c>
      <c r="G6" s="18">
        <v>4.4543800000000001E-2</v>
      </c>
      <c r="I6" s="1" t="s">
        <v>436</v>
      </c>
      <c r="J6" s="44" t="s">
        <v>413</v>
      </c>
      <c r="K6" s="18">
        <v>3.9752500000000003E-2</v>
      </c>
      <c r="M6" s="1" t="s">
        <v>435</v>
      </c>
      <c r="N6" s="44" t="s">
        <v>413</v>
      </c>
      <c r="O6" s="18">
        <v>8.7522900000000001E-2</v>
      </c>
      <c r="Q6" s="1" t="s">
        <v>438</v>
      </c>
      <c r="R6" s="44" t="s">
        <v>413</v>
      </c>
      <c r="S6" s="18">
        <v>7.20031E-2</v>
      </c>
      <c r="U6" s="1" t="s">
        <v>440</v>
      </c>
      <c r="V6" s="44" t="s">
        <v>413</v>
      </c>
      <c r="W6" s="18">
        <v>0.107832</v>
      </c>
      <c r="Y6" s="1" t="s">
        <v>441</v>
      </c>
      <c r="Z6" s="44" t="s">
        <v>413</v>
      </c>
      <c r="AA6" s="18">
        <v>4.7199400000000002E-2</v>
      </c>
    </row>
    <row r="7" spans="1:27" x14ac:dyDescent="0.3">
      <c r="A7" s="1" t="s">
        <v>126</v>
      </c>
      <c r="B7" s="44" t="s">
        <v>472</v>
      </c>
      <c r="C7" s="18">
        <v>0.125393</v>
      </c>
      <c r="E7" s="1" t="s">
        <v>434</v>
      </c>
      <c r="F7" s="44" t="s">
        <v>415</v>
      </c>
      <c r="G7" s="18">
        <v>3.9010299999999998E-2</v>
      </c>
      <c r="I7" s="1" t="s">
        <v>436</v>
      </c>
      <c r="J7" s="44" t="s">
        <v>415</v>
      </c>
      <c r="K7" s="18">
        <v>3.4032300000000001E-2</v>
      </c>
      <c r="M7" s="1" t="s">
        <v>435</v>
      </c>
      <c r="N7" s="44" t="s">
        <v>415</v>
      </c>
      <c r="O7" s="18">
        <v>8.1422800000000004E-2</v>
      </c>
      <c r="Q7" s="1" t="s">
        <v>438</v>
      </c>
      <c r="R7" s="44" t="s">
        <v>415</v>
      </c>
      <c r="S7" s="18">
        <v>6.6985900000000001E-2</v>
      </c>
      <c r="U7" s="1" t="s">
        <v>440</v>
      </c>
      <c r="V7" s="44" t="s">
        <v>415</v>
      </c>
      <c r="W7" s="18">
        <v>0.100286</v>
      </c>
      <c r="Y7" s="1" t="s">
        <v>441</v>
      </c>
      <c r="Z7" s="44" t="s">
        <v>415</v>
      </c>
      <c r="AA7" s="18">
        <v>4.2481400000000002E-2</v>
      </c>
    </row>
    <row r="8" spans="1:27" x14ac:dyDescent="0.3">
      <c r="A8" s="1" t="s">
        <v>126</v>
      </c>
      <c r="B8" s="44" t="s">
        <v>473</v>
      </c>
      <c r="C8" s="18">
        <v>0.112036</v>
      </c>
      <c r="E8" s="1" t="s">
        <v>434</v>
      </c>
      <c r="F8" s="44" t="s">
        <v>417</v>
      </c>
      <c r="G8" s="18">
        <v>1.3394700000000001E-2</v>
      </c>
      <c r="I8" s="1" t="s">
        <v>436</v>
      </c>
      <c r="J8" s="44" t="s">
        <v>417</v>
      </c>
      <c r="K8" s="18">
        <v>1.3029799999999999E-2</v>
      </c>
      <c r="M8" s="1" t="s">
        <v>435</v>
      </c>
      <c r="N8" s="44" t="s">
        <v>417</v>
      </c>
      <c r="O8" s="18">
        <v>4.2702900000000002E-2</v>
      </c>
      <c r="Q8" s="1" t="s">
        <v>438</v>
      </c>
      <c r="R8" s="44" t="s">
        <v>417</v>
      </c>
      <c r="S8" s="18">
        <v>2.7140399999999999E-2</v>
      </c>
      <c r="U8" s="1" t="s">
        <v>440</v>
      </c>
      <c r="V8" s="44" t="s">
        <v>417</v>
      </c>
      <c r="W8" s="18">
        <v>5.0281600000000003E-2</v>
      </c>
      <c r="Y8" s="1" t="s">
        <v>441</v>
      </c>
      <c r="Z8" s="44" t="s">
        <v>417</v>
      </c>
      <c r="AA8" s="18">
        <v>1.0733299999999999E-2</v>
      </c>
    </row>
    <row r="9" spans="1:27" x14ac:dyDescent="0.3">
      <c r="A9" s="1" t="s">
        <v>126</v>
      </c>
      <c r="B9" s="44" t="s">
        <v>474</v>
      </c>
      <c r="C9" s="18">
        <v>0.135519</v>
      </c>
      <c r="E9" s="1" t="s">
        <v>434</v>
      </c>
      <c r="F9" s="44" t="s">
        <v>418</v>
      </c>
      <c r="G9" s="18">
        <v>3.7361400000000003E-2</v>
      </c>
      <c r="I9" s="1" t="s">
        <v>436</v>
      </c>
      <c r="J9" s="44" t="s">
        <v>418</v>
      </c>
      <c r="K9" s="18">
        <v>3.2166599999999997E-2</v>
      </c>
      <c r="M9" s="1" t="s">
        <v>435</v>
      </c>
      <c r="N9" s="44" t="s">
        <v>418</v>
      </c>
      <c r="O9" s="18">
        <v>8.2440100000000002E-2</v>
      </c>
      <c r="Q9" s="1" t="s">
        <v>438</v>
      </c>
      <c r="R9" s="44" t="s">
        <v>418</v>
      </c>
      <c r="S9" s="18">
        <v>6.5833299999999997E-2</v>
      </c>
      <c r="U9" s="1" t="s">
        <v>440</v>
      </c>
      <c r="V9" s="44" t="s">
        <v>418</v>
      </c>
      <c r="W9" s="18">
        <v>0.10528</v>
      </c>
      <c r="Y9" s="1" t="s">
        <v>441</v>
      </c>
      <c r="Z9" s="44" t="s">
        <v>418</v>
      </c>
      <c r="AA9" s="18">
        <v>4.10745E-2</v>
      </c>
    </row>
    <row r="10" spans="1:27" x14ac:dyDescent="0.3">
      <c r="A10" s="1" t="s">
        <v>126</v>
      </c>
      <c r="B10" s="4" t="s">
        <v>405</v>
      </c>
      <c r="C10" s="18">
        <v>0.14385200000000001</v>
      </c>
      <c r="E10" s="1" t="s">
        <v>434</v>
      </c>
      <c r="F10" s="4" t="s">
        <v>405</v>
      </c>
      <c r="G10" s="18">
        <v>5.9493600000000001E-2</v>
      </c>
      <c r="I10" s="1" t="s">
        <v>436</v>
      </c>
      <c r="J10" s="4" t="s">
        <v>405</v>
      </c>
      <c r="K10" s="18">
        <v>5.3981099999999997E-2</v>
      </c>
      <c r="M10" s="1" t="s">
        <v>435</v>
      </c>
      <c r="N10" s="4" t="s">
        <v>405</v>
      </c>
      <c r="O10" s="18">
        <v>0.104212</v>
      </c>
      <c r="Q10" s="1" t="s">
        <v>438</v>
      </c>
      <c r="R10" s="4" t="s">
        <v>405</v>
      </c>
      <c r="S10" s="18">
        <v>8.77357E-2</v>
      </c>
      <c r="U10" s="1" t="s">
        <v>440</v>
      </c>
      <c r="V10" s="4" t="s">
        <v>405</v>
      </c>
      <c r="W10" s="18">
        <v>0.130938</v>
      </c>
      <c r="Y10" s="1" t="s">
        <v>441</v>
      </c>
      <c r="Z10" s="4" t="s">
        <v>405</v>
      </c>
      <c r="AA10" s="18">
        <v>6.6086300000000001E-2</v>
      </c>
    </row>
    <row r="11" spans="1:27" x14ac:dyDescent="0.3">
      <c r="A11" s="1" t="s">
        <v>126</v>
      </c>
      <c r="B11" s="4" t="s">
        <v>406</v>
      </c>
      <c r="C11" s="18">
        <v>0.15382199999999999</v>
      </c>
      <c r="E11" s="1" t="s">
        <v>434</v>
      </c>
      <c r="F11" s="4" t="s">
        <v>406</v>
      </c>
      <c r="G11" s="18">
        <v>6.5990199999999999E-2</v>
      </c>
      <c r="I11" s="1" t="s">
        <v>436</v>
      </c>
      <c r="J11" s="4" t="s">
        <v>406</v>
      </c>
      <c r="K11" s="18">
        <v>6.0650099999999998E-2</v>
      </c>
      <c r="M11" s="1" t="s">
        <v>435</v>
      </c>
      <c r="N11" s="4" t="s">
        <v>406</v>
      </c>
      <c r="O11" s="18">
        <v>0.110814</v>
      </c>
      <c r="Q11" s="1" t="s">
        <v>438</v>
      </c>
      <c r="R11" s="4" t="s">
        <v>406</v>
      </c>
      <c r="S11" s="18">
        <v>9.24619E-2</v>
      </c>
      <c r="U11" s="1" t="s">
        <v>440</v>
      </c>
      <c r="V11" s="4" t="s">
        <v>406</v>
      </c>
      <c r="W11" s="18">
        <v>0.14249500000000001</v>
      </c>
      <c r="Y11" s="1" t="s">
        <v>441</v>
      </c>
      <c r="Z11" s="4" t="s">
        <v>406</v>
      </c>
      <c r="AA11" s="18">
        <v>7.2601200000000005E-2</v>
      </c>
    </row>
    <row r="12" spans="1:27" x14ac:dyDescent="0.4">
      <c r="A12" s="1" t="s">
        <v>126</v>
      </c>
      <c r="B12" s="4" t="s">
        <v>402</v>
      </c>
      <c r="C12" s="48">
        <v>0.11371000000000001</v>
      </c>
      <c r="D12" s="48"/>
      <c r="E12" s="1" t="s">
        <v>434</v>
      </c>
      <c r="F12" s="4" t="s">
        <v>402</v>
      </c>
      <c r="G12" s="18">
        <v>6.3666500000000001E-2</v>
      </c>
      <c r="H12" s="48"/>
      <c r="I12" s="1" t="s">
        <v>436</v>
      </c>
      <c r="J12" s="4" t="s">
        <v>402</v>
      </c>
      <c r="K12" s="49">
        <v>5.8959600000000001E-2</v>
      </c>
      <c r="L12" s="48"/>
      <c r="M12" s="1" t="s">
        <v>435</v>
      </c>
      <c r="N12" s="4" t="s">
        <v>402</v>
      </c>
      <c r="O12" s="18">
        <v>0.114275</v>
      </c>
      <c r="P12" s="48"/>
      <c r="Q12" s="1" t="s">
        <v>438</v>
      </c>
      <c r="R12" s="4" t="s">
        <v>402</v>
      </c>
      <c r="S12" s="18">
        <v>8.8827600000000007E-2</v>
      </c>
      <c r="T12" s="48"/>
      <c r="U12" s="1" t="s">
        <v>440</v>
      </c>
      <c r="V12" s="4" t="s">
        <v>402</v>
      </c>
      <c r="W12" s="18">
        <v>7.1177799999999999E-2</v>
      </c>
      <c r="X12" s="48"/>
      <c r="Y12" s="1" t="s">
        <v>441</v>
      </c>
      <c r="Z12" s="4" t="s">
        <v>402</v>
      </c>
      <c r="AA12" s="18">
        <v>8.1650700000000007E-2</v>
      </c>
    </row>
    <row r="13" spans="1:27" x14ac:dyDescent="0.3">
      <c r="A13" s="1" t="s">
        <v>126</v>
      </c>
      <c r="B13" s="4" t="s">
        <v>409</v>
      </c>
      <c r="C13" s="18">
        <v>0.14005600000000001</v>
      </c>
      <c r="E13" s="1" t="s">
        <v>434</v>
      </c>
      <c r="F13" s="4" t="s">
        <v>409</v>
      </c>
      <c r="G13" s="18">
        <v>4.9511199999999998E-2</v>
      </c>
      <c r="I13" s="1" t="s">
        <v>436</v>
      </c>
      <c r="J13" s="4" t="s">
        <v>409</v>
      </c>
      <c r="K13" s="18">
        <v>4.3927300000000002E-2</v>
      </c>
      <c r="M13" s="1" t="s">
        <v>435</v>
      </c>
      <c r="N13" s="4" t="s">
        <v>409</v>
      </c>
      <c r="O13" s="18">
        <v>9.5150799999999994E-2</v>
      </c>
      <c r="Q13" s="1" t="s">
        <v>438</v>
      </c>
      <c r="R13" s="4" t="s">
        <v>409</v>
      </c>
      <c r="S13" s="18">
        <v>7.8963000000000005E-2</v>
      </c>
      <c r="U13" s="1" t="s">
        <v>440</v>
      </c>
      <c r="V13" s="4" t="s">
        <v>409</v>
      </c>
      <c r="W13" s="18">
        <v>0.120535</v>
      </c>
      <c r="Y13" s="1" t="s">
        <v>441</v>
      </c>
      <c r="Z13" s="4" t="s">
        <v>409</v>
      </c>
      <c r="AA13" s="18">
        <v>5.5604000000000001E-2</v>
      </c>
    </row>
    <row r="14" spans="1:27" x14ac:dyDescent="0.3">
      <c r="A14" s="1" t="s">
        <v>126</v>
      </c>
      <c r="B14" s="4" t="s">
        <v>410</v>
      </c>
      <c r="C14" s="18">
        <v>0.13250400000000001</v>
      </c>
      <c r="E14" s="1" t="s">
        <v>434</v>
      </c>
      <c r="F14" s="4" t="s">
        <v>410</v>
      </c>
      <c r="G14" s="18">
        <v>4.9079499999999998E-2</v>
      </c>
      <c r="I14" s="1" t="s">
        <v>436</v>
      </c>
      <c r="J14" s="4" t="s">
        <v>410</v>
      </c>
      <c r="K14" s="18">
        <v>4.3414000000000001E-2</v>
      </c>
      <c r="M14" s="1" t="s">
        <v>435</v>
      </c>
      <c r="N14" s="4" t="s">
        <v>410</v>
      </c>
      <c r="O14" s="18">
        <v>9.3055100000000002E-2</v>
      </c>
      <c r="Q14" s="1" t="s">
        <v>438</v>
      </c>
      <c r="R14" s="4" t="s">
        <v>410</v>
      </c>
      <c r="S14" s="18">
        <v>7.8503000000000003E-2</v>
      </c>
      <c r="U14" s="1" t="s">
        <v>440</v>
      </c>
      <c r="V14" s="4" t="s">
        <v>410</v>
      </c>
      <c r="W14" s="18">
        <v>0.115492</v>
      </c>
      <c r="Y14" s="1" t="s">
        <v>441</v>
      </c>
      <c r="Z14" s="4" t="s">
        <v>410</v>
      </c>
      <c r="AA14" s="18">
        <v>5.4181600000000003E-2</v>
      </c>
    </row>
    <row r="15" spans="1:27" x14ac:dyDescent="0.3">
      <c r="A15" s="1" t="s">
        <v>126</v>
      </c>
      <c r="B15" s="4" t="s">
        <v>412</v>
      </c>
      <c r="C15" s="18">
        <v>0.13273199999999999</v>
      </c>
      <c r="E15" s="1" t="s">
        <v>434</v>
      </c>
      <c r="F15" s="4" t="s">
        <v>412</v>
      </c>
      <c r="G15" s="18">
        <v>4.7635499999999997E-2</v>
      </c>
      <c r="I15" s="1" t="s">
        <v>436</v>
      </c>
      <c r="J15" s="4" t="s">
        <v>412</v>
      </c>
      <c r="K15" s="18">
        <v>4.2113999999999999E-2</v>
      </c>
      <c r="M15" s="1" t="s">
        <v>435</v>
      </c>
      <c r="N15" s="4" t="s">
        <v>412</v>
      </c>
      <c r="O15" s="18">
        <v>9.2346899999999996E-2</v>
      </c>
      <c r="Q15" s="1" t="s">
        <v>438</v>
      </c>
      <c r="R15" s="4" t="s">
        <v>412</v>
      </c>
      <c r="S15" s="18">
        <v>7.71511E-2</v>
      </c>
      <c r="U15" s="1" t="s">
        <v>440</v>
      </c>
      <c r="V15" s="4" t="s">
        <v>412</v>
      </c>
      <c r="W15" s="18">
        <v>0.115566</v>
      </c>
      <c r="Y15" s="1" t="s">
        <v>441</v>
      </c>
      <c r="Z15" s="4" t="s">
        <v>412</v>
      </c>
      <c r="AA15" s="18">
        <v>5.32264E-2</v>
      </c>
    </row>
    <row r="16" spans="1:27" x14ac:dyDescent="0.3">
      <c r="A16" s="1" t="s">
        <v>126</v>
      </c>
      <c r="B16" s="4" t="s">
        <v>414</v>
      </c>
      <c r="C16" s="18">
        <v>0.13536400000000001</v>
      </c>
      <c r="E16" s="1" t="s">
        <v>434</v>
      </c>
      <c r="F16" s="4" t="s">
        <v>414</v>
      </c>
      <c r="G16" s="18">
        <v>5.1345200000000001E-2</v>
      </c>
      <c r="I16" s="1" t="s">
        <v>436</v>
      </c>
      <c r="J16" s="4" t="s">
        <v>414</v>
      </c>
      <c r="K16" s="18">
        <v>4.6040600000000001E-2</v>
      </c>
      <c r="M16" s="1" t="s">
        <v>435</v>
      </c>
      <c r="N16" s="4" t="s">
        <v>414</v>
      </c>
      <c r="O16" s="18">
        <v>9.5957500000000001E-2</v>
      </c>
      <c r="Q16" s="1" t="s">
        <v>438</v>
      </c>
      <c r="R16" s="4" t="s">
        <v>414</v>
      </c>
      <c r="S16" s="18">
        <v>8.0848699999999996E-2</v>
      </c>
      <c r="U16" s="1" t="s">
        <v>440</v>
      </c>
      <c r="V16" s="4" t="s">
        <v>414</v>
      </c>
      <c r="W16" s="18">
        <v>0.119542</v>
      </c>
      <c r="Y16" s="1" t="s">
        <v>441</v>
      </c>
      <c r="Z16" s="4" t="s">
        <v>414</v>
      </c>
      <c r="AA16" s="18">
        <v>5.67936E-2</v>
      </c>
    </row>
    <row r="17" spans="1:27" x14ac:dyDescent="0.3">
      <c r="A17" s="1" t="s">
        <v>126</v>
      </c>
      <c r="B17" s="4" t="s">
        <v>416</v>
      </c>
      <c r="C17" s="18">
        <v>0.130825</v>
      </c>
      <c r="E17" s="1" t="s">
        <v>434</v>
      </c>
      <c r="F17" s="4" t="s">
        <v>416</v>
      </c>
      <c r="G17" s="18">
        <v>4.7486800000000003E-2</v>
      </c>
      <c r="I17" s="1" t="s">
        <v>436</v>
      </c>
      <c r="J17" s="4" t="s">
        <v>416</v>
      </c>
      <c r="K17" s="18">
        <v>4.2151399999999999E-2</v>
      </c>
      <c r="M17" s="1" t="s">
        <v>435</v>
      </c>
      <c r="N17" s="4" t="s">
        <v>416</v>
      </c>
      <c r="O17" s="18">
        <v>9.0978600000000007E-2</v>
      </c>
      <c r="Q17" s="1" t="s">
        <v>438</v>
      </c>
      <c r="R17" s="4" t="s">
        <v>416</v>
      </c>
      <c r="S17" s="18">
        <v>7.6860399999999995E-2</v>
      </c>
      <c r="U17" s="1" t="s">
        <v>440</v>
      </c>
      <c r="V17" s="4" t="s">
        <v>416</v>
      </c>
      <c r="W17" s="18">
        <v>0.112446</v>
      </c>
      <c r="Y17" s="1" t="s">
        <v>441</v>
      </c>
      <c r="Z17" s="4" t="s">
        <v>416</v>
      </c>
      <c r="AA17" s="18">
        <v>5.21673E-2</v>
      </c>
    </row>
    <row r="18" spans="1:27" x14ac:dyDescent="0.3">
      <c r="A18" s="1" t="s">
        <v>126</v>
      </c>
      <c r="B18" s="4" t="s">
        <v>419</v>
      </c>
      <c r="C18" s="18">
        <v>0.12964600000000001</v>
      </c>
      <c r="E18" s="1" t="s">
        <v>434</v>
      </c>
      <c r="F18" s="4" t="s">
        <v>419</v>
      </c>
      <c r="G18" s="18">
        <v>4.5797999999999998E-2</v>
      </c>
      <c r="I18" s="1" t="s">
        <v>436</v>
      </c>
      <c r="J18" s="4" t="s">
        <v>419</v>
      </c>
      <c r="K18" s="18">
        <v>4.0135400000000002E-2</v>
      </c>
      <c r="M18" s="1" t="s">
        <v>435</v>
      </c>
      <c r="N18" s="4" t="s">
        <v>419</v>
      </c>
      <c r="O18" s="18">
        <v>9.0080199999999999E-2</v>
      </c>
      <c r="Q18" s="1" t="s">
        <v>438</v>
      </c>
      <c r="R18" s="4" t="s">
        <v>419</v>
      </c>
      <c r="S18" s="18">
        <v>7.5798099999999993E-2</v>
      </c>
      <c r="U18" s="1" t="s">
        <v>440</v>
      </c>
      <c r="V18" s="4" t="s">
        <v>419</v>
      </c>
      <c r="W18" s="18">
        <v>0.110736</v>
      </c>
      <c r="Y18" s="1" t="s">
        <v>441</v>
      </c>
      <c r="Z18" s="4" t="s">
        <v>419</v>
      </c>
      <c r="AA18" s="18">
        <v>5.0795100000000003E-2</v>
      </c>
    </row>
    <row r="19" spans="1:27" x14ac:dyDescent="0.4">
      <c r="A19" s="1" t="s">
        <v>126</v>
      </c>
      <c r="B19" s="4" t="s">
        <v>421</v>
      </c>
      <c r="C19" s="48">
        <v>0.114923</v>
      </c>
      <c r="D19" s="48"/>
      <c r="E19" s="1" t="s">
        <v>434</v>
      </c>
      <c r="F19" s="4" t="s">
        <v>421</v>
      </c>
      <c r="G19" s="49">
        <v>6.3886499999999999E-2</v>
      </c>
      <c r="H19" s="48"/>
      <c r="I19" s="1" t="s">
        <v>436</v>
      </c>
      <c r="J19" s="4" t="s">
        <v>421</v>
      </c>
      <c r="K19" s="49">
        <v>5.9399199999999999E-2</v>
      </c>
      <c r="L19" s="48"/>
      <c r="M19" s="1" t="s">
        <v>435</v>
      </c>
      <c r="N19" s="4" t="s">
        <v>421</v>
      </c>
      <c r="O19" s="18">
        <v>0.115329</v>
      </c>
      <c r="P19" s="48"/>
      <c r="Q19" s="1" t="s">
        <v>438</v>
      </c>
      <c r="R19" s="4" t="s">
        <v>421</v>
      </c>
      <c r="S19" s="18">
        <v>8.8825299999999996E-2</v>
      </c>
      <c r="T19" s="48"/>
      <c r="U19" s="1" t="s">
        <v>440</v>
      </c>
      <c r="V19" s="4" t="s">
        <v>421</v>
      </c>
      <c r="W19" s="18">
        <v>7.13419E-2</v>
      </c>
      <c r="X19" s="48"/>
      <c r="Y19" s="1" t="s">
        <v>441</v>
      </c>
      <c r="Z19" s="4" t="s">
        <v>421</v>
      </c>
      <c r="AA19" s="18">
        <v>8.2028900000000002E-2</v>
      </c>
    </row>
    <row r="20" spans="1:27" x14ac:dyDescent="0.4">
      <c r="A20" s="1" t="s">
        <v>126</v>
      </c>
      <c r="B20" s="4" t="s">
        <v>403</v>
      </c>
      <c r="C20" s="48">
        <v>0.11328199999999999</v>
      </c>
      <c r="D20" s="48"/>
      <c r="E20" s="1" t="s">
        <v>434</v>
      </c>
      <c r="F20" s="4" t="s">
        <v>403</v>
      </c>
      <c r="G20" s="18">
        <v>6.2441299999999998E-2</v>
      </c>
      <c r="H20" s="48"/>
      <c r="I20" s="1" t="s">
        <v>436</v>
      </c>
      <c r="J20" s="4" t="s">
        <v>403</v>
      </c>
      <c r="K20" s="49">
        <v>5.8083000000000003E-2</v>
      </c>
      <c r="L20" s="48"/>
      <c r="M20" s="1" t="s">
        <v>435</v>
      </c>
      <c r="N20" s="4" t="s">
        <v>403</v>
      </c>
      <c r="O20" s="18">
        <v>0.112426</v>
      </c>
      <c r="P20" s="48"/>
      <c r="Q20" s="1" t="s">
        <v>438</v>
      </c>
      <c r="R20" s="4" t="s">
        <v>403</v>
      </c>
      <c r="S20" s="18">
        <v>8.7129600000000001E-2</v>
      </c>
      <c r="T20" s="48"/>
      <c r="U20" s="1" t="s">
        <v>440</v>
      </c>
      <c r="V20" s="4" t="s">
        <v>403</v>
      </c>
      <c r="W20" s="18">
        <v>6.7491300000000004E-2</v>
      </c>
      <c r="X20" s="48"/>
      <c r="Y20" s="1" t="s">
        <v>441</v>
      </c>
      <c r="Z20" s="4" t="s">
        <v>403</v>
      </c>
      <c r="AA20" s="18">
        <v>7.89691E-2</v>
      </c>
    </row>
    <row r="21" spans="1:27" x14ac:dyDescent="0.3">
      <c r="A21" s="1" t="s">
        <v>401</v>
      </c>
      <c r="B21" s="44" t="s">
        <v>407</v>
      </c>
      <c r="C21" s="18">
        <v>0.10831399999999999</v>
      </c>
      <c r="E21" s="1" t="s">
        <v>431</v>
      </c>
      <c r="F21" s="44" t="s">
        <v>407</v>
      </c>
      <c r="G21" s="18">
        <v>3.3233199999999997E-2</v>
      </c>
      <c r="I21" s="1" t="s">
        <v>420</v>
      </c>
      <c r="J21" s="44" t="s">
        <v>407</v>
      </c>
      <c r="K21" s="18">
        <v>1.2207600000000001E-2</v>
      </c>
      <c r="M21" s="1" t="s">
        <v>424</v>
      </c>
      <c r="N21" s="44" t="s">
        <v>407</v>
      </c>
      <c r="O21" s="18">
        <v>6.5895499999999996E-2</v>
      </c>
      <c r="Q21" s="1" t="s">
        <v>425</v>
      </c>
      <c r="R21" s="44" t="s">
        <v>407</v>
      </c>
      <c r="S21" s="18">
        <v>6.38243E-2</v>
      </c>
      <c r="U21" s="1" t="s">
        <v>428</v>
      </c>
      <c r="V21" s="44" t="s">
        <v>407</v>
      </c>
      <c r="W21" s="18">
        <v>6.3882400000000006E-2</v>
      </c>
      <c r="Y21" s="1" t="s">
        <v>429</v>
      </c>
      <c r="Z21" s="44" t="s">
        <v>407</v>
      </c>
      <c r="AA21" s="18">
        <v>3.9892400000000001E-2</v>
      </c>
    </row>
    <row r="22" spans="1:27" x14ac:dyDescent="0.3">
      <c r="A22" s="1" t="s">
        <v>401</v>
      </c>
      <c r="B22" s="44" t="s">
        <v>408</v>
      </c>
      <c r="C22" s="18">
        <v>0.114527</v>
      </c>
      <c r="E22" s="1" t="s">
        <v>431</v>
      </c>
      <c r="F22" s="44" t="s">
        <v>408</v>
      </c>
      <c r="G22" s="18">
        <v>3.8318199999999997E-2</v>
      </c>
      <c r="I22" s="1" t="s">
        <v>420</v>
      </c>
      <c r="J22" s="44" t="s">
        <v>408</v>
      </c>
      <c r="K22" s="18">
        <v>1.67122E-2</v>
      </c>
      <c r="M22" s="1" t="s">
        <v>424</v>
      </c>
      <c r="N22" s="44" t="s">
        <v>408</v>
      </c>
      <c r="O22" s="18">
        <v>7.1177000000000004E-2</v>
      </c>
      <c r="Q22" s="1" t="s">
        <v>425</v>
      </c>
      <c r="R22" s="44" t="s">
        <v>408</v>
      </c>
      <c r="S22" s="18">
        <v>6.9155099999999997E-2</v>
      </c>
      <c r="U22" s="1" t="s">
        <v>428</v>
      </c>
      <c r="V22" s="44" t="s">
        <v>408</v>
      </c>
      <c r="W22" s="18">
        <v>6.9825399999999996E-2</v>
      </c>
      <c r="Y22" s="1" t="s">
        <v>429</v>
      </c>
      <c r="Z22" s="44" t="s">
        <v>408</v>
      </c>
      <c r="AA22" s="18">
        <v>4.6869599999999997E-2</v>
      </c>
    </row>
    <row r="23" spans="1:27" x14ac:dyDescent="0.3">
      <c r="A23" s="1" t="s">
        <v>401</v>
      </c>
      <c r="B23" s="44" t="s">
        <v>411</v>
      </c>
      <c r="C23" s="18">
        <v>0.11154</v>
      </c>
      <c r="E23" s="1" t="s">
        <v>431</v>
      </c>
      <c r="F23" s="44" t="s">
        <v>411</v>
      </c>
      <c r="G23" s="18">
        <v>2.0982799999999999E-2</v>
      </c>
      <c r="I23" s="1" t="s">
        <v>420</v>
      </c>
      <c r="J23" s="44" t="s">
        <v>411</v>
      </c>
      <c r="K23" s="18">
        <v>1.8787600000000002E-2</v>
      </c>
      <c r="M23" s="1" t="s">
        <v>424</v>
      </c>
      <c r="N23" s="44" t="s">
        <v>411</v>
      </c>
      <c r="O23" s="18">
        <v>5.6783100000000003E-2</v>
      </c>
      <c r="Q23" s="1" t="s">
        <v>425</v>
      </c>
      <c r="R23" s="44" t="s">
        <v>411</v>
      </c>
      <c r="S23" s="18">
        <v>5.9484200000000001E-2</v>
      </c>
      <c r="U23" s="1" t="s">
        <v>428</v>
      </c>
      <c r="V23" s="44" t="s">
        <v>411</v>
      </c>
      <c r="W23" s="18">
        <v>6.1091600000000003E-2</v>
      </c>
      <c r="Y23" s="1" t="s">
        <v>429</v>
      </c>
      <c r="Z23" s="44" t="s">
        <v>411</v>
      </c>
      <c r="AA23" s="18">
        <v>3.8220999999999998E-2</v>
      </c>
    </row>
    <row r="24" spans="1:27" x14ac:dyDescent="0.3">
      <c r="A24" s="1" t="s">
        <v>401</v>
      </c>
      <c r="B24" s="44" t="s">
        <v>413</v>
      </c>
      <c r="C24" s="18">
        <v>0.113858</v>
      </c>
      <c r="E24" s="1" t="s">
        <v>431</v>
      </c>
      <c r="F24" s="44" t="s">
        <v>413</v>
      </c>
      <c r="G24" s="18">
        <v>2.7434299999999998E-2</v>
      </c>
      <c r="I24" s="1" t="s">
        <v>420</v>
      </c>
      <c r="J24" s="44" t="s">
        <v>413</v>
      </c>
      <c r="K24" s="18">
        <v>2.23929E-2</v>
      </c>
      <c r="M24" s="1" t="s">
        <v>424</v>
      </c>
      <c r="N24" s="44" t="s">
        <v>413</v>
      </c>
      <c r="O24" s="18">
        <v>6.45284E-2</v>
      </c>
      <c r="Q24" s="1" t="s">
        <v>425</v>
      </c>
      <c r="R24" s="44" t="s">
        <v>413</v>
      </c>
      <c r="S24" s="18">
        <v>6.9684499999999996E-2</v>
      </c>
      <c r="U24" s="1" t="s">
        <v>428</v>
      </c>
      <c r="V24" s="44" t="s">
        <v>413</v>
      </c>
      <c r="W24" s="18">
        <v>7.0013099999999995E-2</v>
      </c>
      <c r="Y24" s="1" t="s">
        <v>429</v>
      </c>
      <c r="Z24" s="44" t="s">
        <v>413</v>
      </c>
      <c r="AA24" s="18">
        <v>4.6690500000000003E-2</v>
      </c>
    </row>
    <row r="25" spans="1:27" x14ac:dyDescent="0.3">
      <c r="A25" s="1" t="s">
        <v>401</v>
      </c>
      <c r="B25" s="44" t="s">
        <v>415</v>
      </c>
      <c r="C25" s="18">
        <v>0.105501</v>
      </c>
      <c r="E25" s="1" t="s">
        <v>431</v>
      </c>
      <c r="F25" s="44" t="s">
        <v>415</v>
      </c>
      <c r="G25" s="18">
        <v>2.8068200000000001E-2</v>
      </c>
      <c r="I25" s="1" t="s">
        <v>420</v>
      </c>
      <c r="J25" s="44" t="s">
        <v>415</v>
      </c>
      <c r="K25" s="18">
        <v>2.11988E-2</v>
      </c>
      <c r="M25" s="1" t="s">
        <v>424</v>
      </c>
      <c r="N25" s="44" t="s">
        <v>415</v>
      </c>
      <c r="O25" s="18">
        <v>5.9279499999999999E-2</v>
      </c>
      <c r="Q25" s="1" t="s">
        <v>425</v>
      </c>
      <c r="R25" s="44" t="s">
        <v>415</v>
      </c>
      <c r="S25" s="18">
        <v>6.4927100000000001E-2</v>
      </c>
      <c r="U25" s="1" t="s">
        <v>428</v>
      </c>
      <c r="V25" s="44" t="s">
        <v>415</v>
      </c>
      <c r="W25" s="18">
        <v>6.5335199999999996E-2</v>
      </c>
      <c r="Y25" s="1" t="s">
        <v>429</v>
      </c>
      <c r="Z25" s="44" t="s">
        <v>415</v>
      </c>
      <c r="AA25" s="18">
        <v>4.3432800000000001E-2</v>
      </c>
    </row>
    <row r="26" spans="1:27" x14ac:dyDescent="0.3">
      <c r="A26" s="1" t="s">
        <v>401</v>
      </c>
      <c r="B26" s="44" t="s">
        <v>417</v>
      </c>
      <c r="C26" s="18">
        <v>9.1904399999999997E-2</v>
      </c>
      <c r="E26" s="1" t="s">
        <v>431</v>
      </c>
      <c r="F26" s="44" t="s">
        <v>417</v>
      </c>
      <c r="G26" s="18">
        <v>8.8140900000000001E-3</v>
      </c>
      <c r="I26" s="1" t="s">
        <v>420</v>
      </c>
      <c r="J26" s="44" t="s">
        <v>417</v>
      </c>
      <c r="K26" s="18">
        <v>8.3994799999999998E-4</v>
      </c>
      <c r="M26" s="1" t="s">
        <v>424</v>
      </c>
      <c r="N26" s="44" t="s">
        <v>417</v>
      </c>
      <c r="O26" s="18">
        <v>2.3208199999999998E-2</v>
      </c>
      <c r="Q26" s="1" t="s">
        <v>425</v>
      </c>
      <c r="R26" s="44" t="s">
        <v>417</v>
      </c>
      <c r="S26" s="18">
        <v>2.6381600000000002E-2</v>
      </c>
      <c r="U26" s="1" t="s">
        <v>428</v>
      </c>
      <c r="V26" s="44" t="s">
        <v>417</v>
      </c>
      <c r="W26" s="18">
        <v>2.6667300000000001E-2</v>
      </c>
      <c r="Y26" s="1" t="s">
        <v>429</v>
      </c>
      <c r="Z26" s="44" t="s">
        <v>417</v>
      </c>
      <c r="AA26" s="18">
        <v>1.46318E-2</v>
      </c>
    </row>
    <row r="27" spans="1:27" x14ac:dyDescent="0.3">
      <c r="A27" s="1" t="s">
        <v>401</v>
      </c>
      <c r="B27" s="44" t="s">
        <v>418</v>
      </c>
      <c r="C27" s="18">
        <v>0.11171</v>
      </c>
      <c r="E27" s="1" t="s">
        <v>431</v>
      </c>
      <c r="F27" s="44" t="s">
        <v>418</v>
      </c>
      <c r="G27" s="18">
        <v>3.0566200000000002E-2</v>
      </c>
      <c r="I27" s="1" t="s">
        <v>420</v>
      </c>
      <c r="J27" s="44" t="s">
        <v>418</v>
      </c>
      <c r="K27" s="18">
        <v>2.2277700000000001E-2</v>
      </c>
      <c r="M27" s="1" t="s">
        <v>424</v>
      </c>
      <c r="N27" s="44" t="s">
        <v>418</v>
      </c>
      <c r="O27" s="18">
        <v>6.3831399999999996E-2</v>
      </c>
      <c r="Q27" s="1" t="s">
        <v>425</v>
      </c>
      <c r="R27" s="44" t="s">
        <v>418</v>
      </c>
      <c r="S27" s="18">
        <v>6.3603099999999996E-2</v>
      </c>
      <c r="U27" s="1" t="s">
        <v>428</v>
      </c>
      <c r="V27" s="44" t="s">
        <v>418</v>
      </c>
      <c r="W27" s="18">
        <v>6.4628400000000003E-2</v>
      </c>
      <c r="Y27" s="1" t="s">
        <v>429</v>
      </c>
      <c r="Z27" s="44" t="s">
        <v>418</v>
      </c>
      <c r="AA27" s="18">
        <v>4.1460200000000003E-2</v>
      </c>
    </row>
    <row r="28" spans="1:27" x14ac:dyDescent="0.3">
      <c r="A28" s="1" t="s">
        <v>401</v>
      </c>
      <c r="B28" s="4" t="s">
        <v>405</v>
      </c>
      <c r="C28" s="18">
        <v>0.127472</v>
      </c>
      <c r="E28" s="1" t="s">
        <v>431</v>
      </c>
      <c r="F28" s="4" t="s">
        <v>405</v>
      </c>
      <c r="G28" s="18">
        <v>4.7077800000000003E-2</v>
      </c>
      <c r="I28" s="1" t="s">
        <v>420</v>
      </c>
      <c r="J28" s="4" t="s">
        <v>405</v>
      </c>
      <c r="K28" s="18">
        <v>4.09973E-2</v>
      </c>
      <c r="M28" s="1" t="s">
        <v>424</v>
      </c>
      <c r="N28" s="4" t="s">
        <v>405</v>
      </c>
      <c r="O28" s="18">
        <v>7.8506900000000004E-2</v>
      </c>
      <c r="Q28" s="1" t="s">
        <v>425</v>
      </c>
      <c r="R28" s="4" t="s">
        <v>405</v>
      </c>
      <c r="S28" s="18">
        <v>8.5416500000000006E-2</v>
      </c>
      <c r="U28" s="1" t="s">
        <v>428</v>
      </c>
      <c r="V28" s="4" t="s">
        <v>405</v>
      </c>
      <c r="W28" s="18">
        <v>8.8451399999999999E-2</v>
      </c>
      <c r="Y28" s="1" t="s">
        <v>429</v>
      </c>
      <c r="Z28" s="4" t="s">
        <v>405</v>
      </c>
      <c r="AA28" s="18">
        <v>7.2953100000000007E-2</v>
      </c>
    </row>
    <row r="29" spans="1:27" x14ac:dyDescent="0.3">
      <c r="A29" s="1" t="s">
        <v>401</v>
      </c>
      <c r="B29" s="4" t="s">
        <v>406</v>
      </c>
      <c r="C29" s="18">
        <v>0.13796900000000001</v>
      </c>
      <c r="E29" s="1" t="s">
        <v>431</v>
      </c>
      <c r="F29" s="4" t="s">
        <v>406</v>
      </c>
      <c r="G29" s="18">
        <v>4.6079200000000001E-2</v>
      </c>
      <c r="I29" s="1" t="s">
        <v>420</v>
      </c>
      <c r="J29" s="4" t="s">
        <v>406</v>
      </c>
      <c r="K29" s="18">
        <v>4.2102899999999999E-2</v>
      </c>
      <c r="M29" s="1" t="s">
        <v>424</v>
      </c>
      <c r="N29" s="4" t="s">
        <v>406</v>
      </c>
      <c r="O29" s="18">
        <v>8.4438799999999994E-2</v>
      </c>
      <c r="Q29" s="1" t="s">
        <v>425</v>
      </c>
      <c r="R29" s="4" t="s">
        <v>406</v>
      </c>
      <c r="S29" s="18">
        <v>9.0176400000000004E-2</v>
      </c>
      <c r="U29" s="1" t="s">
        <v>428</v>
      </c>
      <c r="V29" s="4" t="s">
        <v>406</v>
      </c>
      <c r="W29" s="18">
        <v>9.4715800000000003E-2</v>
      </c>
      <c r="Y29" s="1" t="s">
        <v>429</v>
      </c>
      <c r="Z29" s="4" t="s">
        <v>406</v>
      </c>
      <c r="AA29" s="18">
        <v>8.1654599999999994E-2</v>
      </c>
    </row>
    <row r="30" spans="1:27" x14ac:dyDescent="0.4">
      <c r="A30" s="1" t="s">
        <v>401</v>
      </c>
      <c r="B30" s="4" t="s">
        <v>402</v>
      </c>
      <c r="C30" s="49">
        <v>9.5884999999999998E-2</v>
      </c>
      <c r="D30" s="49"/>
      <c r="E30" s="1" t="s">
        <v>431</v>
      </c>
      <c r="F30" s="4" t="s">
        <v>402</v>
      </c>
      <c r="G30" s="49">
        <v>6.2383099999999997E-2</v>
      </c>
      <c r="H30" s="49"/>
      <c r="I30" s="1" t="s">
        <v>420</v>
      </c>
      <c r="J30" s="4" t="s">
        <v>402</v>
      </c>
      <c r="K30" s="49">
        <v>5.0664099999999997E-2</v>
      </c>
      <c r="L30" s="49"/>
      <c r="M30" s="1" t="s">
        <v>424</v>
      </c>
      <c r="N30" s="4" t="s">
        <v>402</v>
      </c>
      <c r="O30" s="18">
        <v>9.0774499999999994E-2</v>
      </c>
      <c r="P30" s="49"/>
      <c r="Q30" s="1" t="s">
        <v>425</v>
      </c>
      <c r="R30" s="4" t="s">
        <v>402</v>
      </c>
      <c r="S30" s="18">
        <v>8.8006399999999999E-2</v>
      </c>
      <c r="T30" s="49"/>
      <c r="U30" s="1" t="s">
        <v>428</v>
      </c>
      <c r="V30" s="4" t="s">
        <v>402</v>
      </c>
      <c r="W30" s="18">
        <v>9.2599799999999996E-2</v>
      </c>
      <c r="X30" s="49"/>
      <c r="Y30" s="1" t="s">
        <v>429</v>
      </c>
      <c r="Z30" s="4" t="s">
        <v>402</v>
      </c>
      <c r="AA30" s="18">
        <v>7.7673199999999998E-2</v>
      </c>
    </row>
    <row r="31" spans="1:27" x14ac:dyDescent="0.3">
      <c r="A31" s="1" t="s">
        <v>401</v>
      </c>
      <c r="B31" s="4" t="s">
        <v>409</v>
      </c>
      <c r="C31" s="18">
        <v>0.118024</v>
      </c>
      <c r="E31" s="1" t="s">
        <v>431</v>
      </c>
      <c r="F31" s="4" t="s">
        <v>409</v>
      </c>
      <c r="G31" s="18">
        <v>4.49851E-2</v>
      </c>
      <c r="I31" s="1" t="s">
        <v>420</v>
      </c>
      <c r="J31" s="4" t="s">
        <v>409</v>
      </c>
      <c r="K31" s="18">
        <v>2.1303599999999999E-2</v>
      </c>
      <c r="M31" s="1" t="s">
        <v>424</v>
      </c>
      <c r="N31" s="4" t="s">
        <v>409</v>
      </c>
      <c r="O31" s="18">
        <v>7.8733600000000001E-2</v>
      </c>
      <c r="Q31" s="1" t="s">
        <v>425</v>
      </c>
      <c r="R31" s="4" t="s">
        <v>409</v>
      </c>
      <c r="S31" s="18">
        <v>7.6513999999999999E-2</v>
      </c>
      <c r="U31" s="1" t="s">
        <v>428</v>
      </c>
      <c r="V31" s="4" t="s">
        <v>409</v>
      </c>
      <c r="W31" s="18">
        <v>7.8756999999999994E-2</v>
      </c>
      <c r="Y31" s="1" t="s">
        <v>429</v>
      </c>
      <c r="Z31" s="4" t="s">
        <v>409</v>
      </c>
      <c r="AA31" s="18">
        <v>5.9246199999999999E-2</v>
      </c>
    </row>
    <row r="32" spans="1:27" x14ac:dyDescent="0.3">
      <c r="A32" s="1" t="s">
        <v>401</v>
      </c>
      <c r="B32" s="4" t="s">
        <v>410</v>
      </c>
      <c r="C32" s="18">
        <v>0.11365599999999999</v>
      </c>
      <c r="E32" s="1" t="s">
        <v>431</v>
      </c>
      <c r="F32" s="4" t="s">
        <v>410</v>
      </c>
      <c r="G32" s="18">
        <v>3.7547900000000002E-2</v>
      </c>
      <c r="I32" s="1" t="s">
        <v>420</v>
      </c>
      <c r="J32" s="4" t="s">
        <v>410</v>
      </c>
      <c r="K32" s="18">
        <v>2.9715100000000001E-2</v>
      </c>
      <c r="M32" s="1" t="s">
        <v>424</v>
      </c>
      <c r="N32" s="4" t="s">
        <v>410</v>
      </c>
      <c r="O32" s="18">
        <v>7.0003200000000002E-2</v>
      </c>
      <c r="Q32" s="1" t="s">
        <v>425</v>
      </c>
      <c r="R32" s="4" t="s">
        <v>410</v>
      </c>
      <c r="S32" s="18">
        <v>7.6319600000000001E-2</v>
      </c>
      <c r="U32" s="1" t="s">
        <v>428</v>
      </c>
      <c r="V32" s="4" t="s">
        <v>410</v>
      </c>
      <c r="W32" s="18">
        <v>7.7435799999999999E-2</v>
      </c>
      <c r="Y32" s="1" t="s">
        <v>429</v>
      </c>
      <c r="Z32" s="4" t="s">
        <v>410</v>
      </c>
      <c r="AA32" s="18">
        <v>5.6840099999999998E-2</v>
      </c>
    </row>
    <row r="33" spans="1:27" x14ac:dyDescent="0.3">
      <c r="A33" s="1" t="s">
        <v>401</v>
      </c>
      <c r="B33" s="4" t="s">
        <v>412</v>
      </c>
      <c r="C33" s="18">
        <v>0.113493</v>
      </c>
      <c r="E33" s="1" t="s">
        <v>431</v>
      </c>
      <c r="F33" s="4" t="s">
        <v>412</v>
      </c>
      <c r="G33" s="18">
        <v>3.6193000000000003E-2</v>
      </c>
      <c r="I33" s="1" t="s">
        <v>420</v>
      </c>
      <c r="J33" s="4" t="s">
        <v>412</v>
      </c>
      <c r="K33" s="18">
        <v>2.86451E-2</v>
      </c>
      <c r="M33" s="1" t="s">
        <v>424</v>
      </c>
      <c r="N33" s="4" t="s">
        <v>412</v>
      </c>
      <c r="O33" s="18">
        <v>6.8811899999999995E-2</v>
      </c>
      <c r="Q33" s="1" t="s">
        <v>425</v>
      </c>
      <c r="R33" s="4" t="s">
        <v>412</v>
      </c>
      <c r="S33" s="18">
        <v>7.4861399999999995E-2</v>
      </c>
      <c r="U33" s="1" t="s">
        <v>428</v>
      </c>
      <c r="V33" s="4" t="s">
        <v>412</v>
      </c>
      <c r="W33" s="18">
        <v>7.6757599999999995E-2</v>
      </c>
      <c r="Y33" s="1" t="s">
        <v>429</v>
      </c>
      <c r="Z33" s="4" t="s">
        <v>412</v>
      </c>
      <c r="AA33" s="18">
        <v>5.5402399999999997E-2</v>
      </c>
    </row>
    <row r="34" spans="1:27" x14ac:dyDescent="0.3">
      <c r="A34" s="1" t="s">
        <v>401</v>
      </c>
      <c r="B34" s="4" t="s">
        <v>414</v>
      </c>
      <c r="C34" s="18">
        <v>0.117184</v>
      </c>
      <c r="E34" s="1" t="s">
        <v>431</v>
      </c>
      <c r="F34" s="4" t="s">
        <v>414</v>
      </c>
      <c r="G34" s="18">
        <v>3.9594499999999998E-2</v>
      </c>
      <c r="I34" s="1" t="s">
        <v>420</v>
      </c>
      <c r="J34" s="4" t="s">
        <v>414</v>
      </c>
      <c r="K34" s="18">
        <v>3.2263500000000001E-2</v>
      </c>
      <c r="M34" s="1" t="s">
        <v>424</v>
      </c>
      <c r="N34" s="4" t="s">
        <v>414</v>
      </c>
      <c r="O34" s="18">
        <v>7.2267200000000004E-2</v>
      </c>
      <c r="Q34" s="1" t="s">
        <v>425</v>
      </c>
      <c r="R34" s="4" t="s">
        <v>414</v>
      </c>
      <c r="S34" s="18">
        <v>7.8602000000000005E-2</v>
      </c>
      <c r="U34" s="1" t="s">
        <v>428</v>
      </c>
      <c r="V34" s="4" t="s">
        <v>414</v>
      </c>
      <c r="W34" s="18">
        <v>8.0185400000000004E-2</v>
      </c>
      <c r="Y34" s="1" t="s">
        <v>429</v>
      </c>
      <c r="Z34" s="4" t="s">
        <v>414</v>
      </c>
      <c r="AA34" s="18">
        <v>6.0171599999999999E-2</v>
      </c>
    </row>
    <row r="35" spans="1:27" x14ac:dyDescent="0.3">
      <c r="A35" s="1" t="s">
        <v>401</v>
      </c>
      <c r="B35" s="4" t="s">
        <v>416</v>
      </c>
      <c r="C35" s="18">
        <v>0.11132</v>
      </c>
      <c r="E35" s="1" t="s">
        <v>431</v>
      </c>
      <c r="F35" s="4" t="s">
        <v>416</v>
      </c>
      <c r="G35" s="18">
        <v>3.6069400000000001E-2</v>
      </c>
      <c r="I35" s="1" t="s">
        <v>420</v>
      </c>
      <c r="J35" s="4" t="s">
        <v>416</v>
      </c>
      <c r="K35" s="18">
        <v>2.81683E-2</v>
      </c>
      <c r="M35" s="1" t="s">
        <v>424</v>
      </c>
      <c r="N35" s="4" t="s">
        <v>416</v>
      </c>
      <c r="O35" s="18">
        <v>6.8601800000000004E-2</v>
      </c>
      <c r="Q35" s="1" t="s">
        <v>425</v>
      </c>
      <c r="R35" s="4" t="s">
        <v>416</v>
      </c>
      <c r="S35" s="18">
        <v>7.4631699999999995E-2</v>
      </c>
      <c r="U35" s="1" t="s">
        <v>428</v>
      </c>
      <c r="V35" s="4" t="s">
        <v>416</v>
      </c>
      <c r="W35" s="18">
        <v>7.5447E-2</v>
      </c>
      <c r="Y35" s="1" t="s">
        <v>429</v>
      </c>
      <c r="Z35" s="4" t="s">
        <v>416</v>
      </c>
      <c r="AA35" s="18">
        <v>5.3870500000000002E-2</v>
      </c>
    </row>
    <row r="36" spans="1:27" x14ac:dyDescent="0.3">
      <c r="A36" s="1" t="s">
        <v>401</v>
      </c>
      <c r="B36" s="4" t="s">
        <v>419</v>
      </c>
      <c r="C36" s="18">
        <v>0.109972</v>
      </c>
      <c r="E36" s="1" t="s">
        <v>431</v>
      </c>
      <c r="F36" s="4" t="s">
        <v>419</v>
      </c>
      <c r="G36" s="18">
        <v>3.4442599999999997E-2</v>
      </c>
      <c r="I36" s="1" t="s">
        <v>420</v>
      </c>
      <c r="J36" s="4" t="s">
        <v>419</v>
      </c>
      <c r="K36" s="18">
        <v>2.6448599999999999E-2</v>
      </c>
      <c r="M36" s="1" t="s">
        <v>424</v>
      </c>
      <c r="N36" s="4" t="s">
        <v>419</v>
      </c>
      <c r="O36" s="18">
        <v>6.7699999999999996E-2</v>
      </c>
      <c r="Q36" s="1" t="s">
        <v>425</v>
      </c>
      <c r="R36" s="4" t="s">
        <v>419</v>
      </c>
      <c r="S36" s="18">
        <v>7.3646199999999995E-2</v>
      </c>
      <c r="U36" s="1" t="s">
        <v>428</v>
      </c>
      <c r="V36" s="4" t="s">
        <v>419</v>
      </c>
      <c r="W36" s="18">
        <v>7.4399800000000002E-2</v>
      </c>
      <c r="Y36" s="1" t="s">
        <v>429</v>
      </c>
      <c r="Z36" s="4" t="s">
        <v>419</v>
      </c>
      <c r="AA36" s="18">
        <v>5.2041999999999998E-2</v>
      </c>
    </row>
    <row r="37" spans="1:27" x14ac:dyDescent="0.4">
      <c r="A37" s="1" t="s">
        <v>401</v>
      </c>
      <c r="B37" s="4" t="s">
        <v>404</v>
      </c>
      <c r="C37" s="18">
        <v>9.6916100000000005E-2</v>
      </c>
      <c r="E37" s="1" t="s">
        <v>431</v>
      </c>
      <c r="F37" s="4" t="s">
        <v>421</v>
      </c>
      <c r="G37" s="49">
        <v>6.2645000000000006E-2</v>
      </c>
      <c r="I37" s="1" t="s">
        <v>420</v>
      </c>
      <c r="J37" s="4" t="s">
        <v>421</v>
      </c>
      <c r="K37" s="49">
        <v>5.1178899999999999E-2</v>
      </c>
      <c r="M37" s="1" t="s">
        <v>424</v>
      </c>
      <c r="N37" s="4" t="s">
        <v>421</v>
      </c>
      <c r="O37" s="18">
        <v>9.0652700000000003E-2</v>
      </c>
      <c r="Q37" s="1" t="s">
        <v>425</v>
      </c>
      <c r="R37" s="4" t="s">
        <v>421</v>
      </c>
      <c r="S37" s="18">
        <v>8.8048600000000005E-2</v>
      </c>
      <c r="U37" s="1" t="s">
        <v>428</v>
      </c>
      <c r="V37" s="4" t="s">
        <v>421</v>
      </c>
      <c r="W37" s="18">
        <v>9.3490799999999999E-2</v>
      </c>
      <c r="Y37" s="1" t="s">
        <v>429</v>
      </c>
      <c r="Z37" s="4" t="s">
        <v>421</v>
      </c>
      <c r="AA37" s="18">
        <v>7.6731199999999999E-2</v>
      </c>
    </row>
    <row r="38" spans="1:27" x14ac:dyDescent="0.4">
      <c r="A38" s="1" t="s">
        <v>401</v>
      </c>
      <c r="B38" s="4" t="s">
        <v>403</v>
      </c>
      <c r="C38" s="18">
        <v>9.4735E-2</v>
      </c>
      <c r="E38" s="1" t="s">
        <v>431</v>
      </c>
      <c r="F38" s="4" t="s">
        <v>403</v>
      </c>
      <c r="G38" s="49">
        <v>6.1092800000000003E-2</v>
      </c>
      <c r="I38" s="1" t="s">
        <v>420</v>
      </c>
      <c r="J38" s="4" t="s">
        <v>403</v>
      </c>
      <c r="K38" s="49">
        <v>4.9851800000000002E-2</v>
      </c>
      <c r="M38" s="1" t="s">
        <v>424</v>
      </c>
      <c r="N38" s="4" t="s">
        <v>403</v>
      </c>
      <c r="O38" s="18">
        <v>8.8797100000000004E-2</v>
      </c>
      <c r="Q38" s="1" t="s">
        <v>425</v>
      </c>
      <c r="R38" s="4" t="s">
        <v>403</v>
      </c>
      <c r="S38" s="18">
        <v>8.6394899999999997E-2</v>
      </c>
      <c r="U38" s="1" t="s">
        <v>428</v>
      </c>
      <c r="V38" s="4" t="s">
        <v>403</v>
      </c>
      <c r="W38" s="18">
        <v>9.0705599999999997E-2</v>
      </c>
      <c r="Y38" s="1" t="s">
        <v>429</v>
      </c>
      <c r="Z38" s="4" t="s">
        <v>403</v>
      </c>
      <c r="AA38" s="18">
        <v>7.23636E-2</v>
      </c>
    </row>
    <row r="39" spans="1:27" x14ac:dyDescent="0.3">
      <c r="A39" s="1" t="s">
        <v>430</v>
      </c>
      <c r="B39" s="44" t="s">
        <v>407</v>
      </c>
      <c r="C39" s="18">
        <v>4.39868E-2</v>
      </c>
      <c r="E39" s="1" t="s">
        <v>426</v>
      </c>
      <c r="F39" s="44" t="s">
        <v>407</v>
      </c>
      <c r="G39" s="18">
        <v>3.4216000000000003E-2</v>
      </c>
      <c r="I39" s="1" t="s">
        <v>427</v>
      </c>
      <c r="J39" s="44" t="s">
        <v>407</v>
      </c>
      <c r="K39" s="18">
        <v>1.8315499999999998E-2</v>
      </c>
      <c r="M39" s="1" t="s">
        <v>422</v>
      </c>
      <c r="N39" s="44" t="s">
        <v>407</v>
      </c>
      <c r="O39" s="18">
        <v>6.2157400000000002E-2</v>
      </c>
      <c r="Q39" s="1" t="s">
        <v>423</v>
      </c>
      <c r="R39" s="44" t="s">
        <v>407</v>
      </c>
      <c r="S39" s="18">
        <v>5.6789699999999999E-2</v>
      </c>
      <c r="U39" s="1" t="s">
        <v>437</v>
      </c>
      <c r="V39" s="44" t="s">
        <v>407</v>
      </c>
      <c r="W39" s="18">
        <v>5.7828699999999997E-2</v>
      </c>
      <c r="Y39" s="1" t="s">
        <v>496</v>
      </c>
      <c r="Z39" s="44" t="s">
        <v>407</v>
      </c>
      <c r="AA39" s="18">
        <v>1.04142E-2</v>
      </c>
    </row>
    <row r="40" spans="1:27" x14ac:dyDescent="0.3">
      <c r="A40" s="1" t="s">
        <v>430</v>
      </c>
      <c r="B40" s="44" t="s">
        <v>408</v>
      </c>
      <c r="C40" s="18">
        <v>4.9854599999999999E-2</v>
      </c>
      <c r="E40" s="1" t="s">
        <v>426</v>
      </c>
      <c r="F40" s="44" t="s">
        <v>408</v>
      </c>
      <c r="G40" s="18">
        <v>3.9303400000000002E-2</v>
      </c>
      <c r="I40" s="1" t="s">
        <v>427</v>
      </c>
      <c r="J40" s="44" t="s">
        <v>408</v>
      </c>
      <c r="K40" s="18">
        <v>2.3732300000000001E-2</v>
      </c>
      <c r="M40" s="1" t="s">
        <v>422</v>
      </c>
      <c r="N40" s="44" t="s">
        <v>408</v>
      </c>
      <c r="O40" s="18">
        <v>6.7224099999999995E-2</v>
      </c>
      <c r="Q40" s="1" t="s">
        <v>423</v>
      </c>
      <c r="R40" s="44" t="s">
        <v>408</v>
      </c>
      <c r="S40" s="18">
        <v>6.2127399999999999E-2</v>
      </c>
      <c r="U40" s="1" t="s">
        <v>437</v>
      </c>
      <c r="V40" s="44" t="s">
        <v>408</v>
      </c>
      <c r="W40" s="18">
        <v>6.5270300000000003E-2</v>
      </c>
      <c r="Y40" s="1" t="s">
        <v>496</v>
      </c>
      <c r="Z40" s="44" t="s">
        <v>408</v>
      </c>
      <c r="AA40" s="18">
        <v>1.6837000000000001E-2</v>
      </c>
    </row>
    <row r="41" spans="1:27" x14ac:dyDescent="0.3">
      <c r="A41" s="1" t="s">
        <v>430</v>
      </c>
      <c r="B41" s="44" t="s">
        <v>411</v>
      </c>
      <c r="C41" s="18">
        <v>4.5065399999999999E-2</v>
      </c>
      <c r="E41" s="1" t="s">
        <v>426</v>
      </c>
      <c r="F41" s="44" t="s">
        <v>411</v>
      </c>
      <c r="G41" s="18">
        <v>2.94997E-2</v>
      </c>
      <c r="I41" s="1" t="s">
        <v>427</v>
      </c>
      <c r="J41" s="44" t="s">
        <v>411</v>
      </c>
      <c r="K41" s="18">
        <v>1.4324099999999999E-2</v>
      </c>
      <c r="M41" s="1" t="s">
        <v>422</v>
      </c>
      <c r="N41" s="44" t="s">
        <v>411</v>
      </c>
      <c r="O41" s="18">
        <v>4.6727999999999999E-2</v>
      </c>
      <c r="Q41" s="1" t="s">
        <v>423</v>
      </c>
      <c r="R41" s="44" t="s">
        <v>411</v>
      </c>
      <c r="S41" s="18">
        <v>5.0367000000000002E-2</v>
      </c>
      <c r="U41" s="1" t="s">
        <v>437</v>
      </c>
      <c r="V41" s="44" t="s">
        <v>411</v>
      </c>
      <c r="W41" s="18">
        <v>5.6543299999999998E-2</v>
      </c>
      <c r="Y41" s="1" t="s">
        <v>496</v>
      </c>
      <c r="Z41" s="44" t="s">
        <v>411</v>
      </c>
      <c r="AA41" s="18">
        <v>9.6596200000000007E-3</v>
      </c>
    </row>
    <row r="42" spans="1:27" x14ac:dyDescent="0.3">
      <c r="A42" s="1" t="s">
        <v>430</v>
      </c>
      <c r="B42" s="44" t="s">
        <v>413</v>
      </c>
      <c r="C42" s="18">
        <v>4.9424799999999998E-2</v>
      </c>
      <c r="E42" s="1" t="s">
        <v>426</v>
      </c>
      <c r="F42" s="44" t="s">
        <v>413</v>
      </c>
      <c r="G42" s="18">
        <v>4.0924500000000003E-2</v>
      </c>
      <c r="I42" s="1" t="s">
        <v>427</v>
      </c>
      <c r="J42" s="44" t="s">
        <v>413</v>
      </c>
      <c r="K42" s="18">
        <v>2.58766E-2</v>
      </c>
      <c r="M42" s="1" t="s">
        <v>422</v>
      </c>
      <c r="N42" s="44" t="s">
        <v>413</v>
      </c>
      <c r="O42" s="18">
        <v>7.0403499999999994E-2</v>
      </c>
      <c r="Q42" s="1" t="s">
        <v>423</v>
      </c>
      <c r="R42" s="44" t="s">
        <v>413</v>
      </c>
      <c r="S42" s="18">
        <v>6.2689099999999998E-2</v>
      </c>
      <c r="U42" s="1" t="s">
        <v>437</v>
      </c>
      <c r="V42" s="44" t="s">
        <v>413</v>
      </c>
      <c r="W42" s="18">
        <v>6.5363099999999993E-2</v>
      </c>
      <c r="Y42" s="1" t="s">
        <v>496</v>
      </c>
      <c r="Z42" s="44" t="s">
        <v>413</v>
      </c>
      <c r="AA42" s="18">
        <v>1.7155699999999999E-2</v>
      </c>
    </row>
    <row r="43" spans="1:27" x14ac:dyDescent="0.3">
      <c r="A43" s="1" t="s">
        <v>430</v>
      </c>
      <c r="B43" s="44" t="s">
        <v>415</v>
      </c>
      <c r="C43" s="18">
        <v>4.2338899999999999E-2</v>
      </c>
      <c r="E43" s="1" t="s">
        <v>426</v>
      </c>
      <c r="F43" s="44" t="s">
        <v>415</v>
      </c>
      <c r="G43" s="18">
        <v>3.5215999999999997E-2</v>
      </c>
      <c r="I43" s="1" t="s">
        <v>427</v>
      </c>
      <c r="J43" s="44" t="s">
        <v>415</v>
      </c>
      <c r="K43" s="18">
        <v>1.9444199999999998E-2</v>
      </c>
      <c r="M43" s="1" t="s">
        <v>422</v>
      </c>
      <c r="N43" s="44" t="s">
        <v>415</v>
      </c>
      <c r="O43" s="18">
        <v>6.7191500000000001E-2</v>
      </c>
      <c r="Q43" s="1" t="s">
        <v>423</v>
      </c>
      <c r="R43" s="44" t="s">
        <v>415</v>
      </c>
      <c r="S43" s="18">
        <v>6.0902900000000003E-2</v>
      </c>
      <c r="U43" s="1" t="s">
        <v>437</v>
      </c>
      <c r="V43" s="44" t="s">
        <v>415</v>
      </c>
      <c r="W43" s="18">
        <v>5.8761300000000002E-2</v>
      </c>
      <c r="Y43" s="1" t="s">
        <v>496</v>
      </c>
      <c r="Z43" s="44" t="s">
        <v>415</v>
      </c>
      <c r="AA43" s="18">
        <v>1.4581500000000001E-2</v>
      </c>
    </row>
    <row r="44" spans="1:27" x14ac:dyDescent="0.3">
      <c r="A44" s="1" t="s">
        <v>430</v>
      </c>
      <c r="B44" s="44" t="s">
        <v>417</v>
      </c>
      <c r="C44" s="18">
        <v>1.1563800000000001E-2</v>
      </c>
      <c r="E44" s="1" t="s">
        <v>426</v>
      </c>
      <c r="F44" s="44" t="s">
        <v>417</v>
      </c>
      <c r="G44" s="18">
        <v>1.3399899999999999E-2</v>
      </c>
      <c r="I44" s="1" t="s">
        <v>427</v>
      </c>
      <c r="J44" s="44" t="s">
        <v>417</v>
      </c>
      <c r="K44" s="18">
        <v>9.8083300000000005E-3</v>
      </c>
      <c r="M44" s="1" t="s">
        <v>422</v>
      </c>
      <c r="N44" s="44" t="s">
        <v>417</v>
      </c>
      <c r="O44" s="18">
        <v>2.83541E-2</v>
      </c>
      <c r="Q44" s="1" t="s">
        <v>423</v>
      </c>
      <c r="R44" s="44" t="s">
        <v>417</v>
      </c>
      <c r="S44" s="18">
        <v>2.5907699999999999E-2</v>
      </c>
      <c r="U44" s="1" t="s">
        <v>437</v>
      </c>
      <c r="V44" s="44" t="s">
        <v>417</v>
      </c>
      <c r="W44" s="18">
        <v>1.87504E-2</v>
      </c>
      <c r="Y44" s="1" t="s">
        <v>496</v>
      </c>
      <c r="Z44" s="44" t="s">
        <v>417</v>
      </c>
      <c r="AA44" s="50">
        <v>5.9999999999999995E-4</v>
      </c>
    </row>
    <row r="45" spans="1:27" x14ac:dyDescent="0.3">
      <c r="A45" s="1" t="s">
        <v>430</v>
      </c>
      <c r="B45" s="44" t="s">
        <v>418</v>
      </c>
      <c r="C45" s="18">
        <v>4.6206200000000003E-2</v>
      </c>
      <c r="E45" s="1" t="s">
        <v>426</v>
      </c>
      <c r="F45" s="44" t="s">
        <v>418</v>
      </c>
      <c r="G45" s="18">
        <v>3.3507799999999997E-2</v>
      </c>
      <c r="I45" s="1" t="s">
        <v>427</v>
      </c>
      <c r="J45" s="44" t="s">
        <v>418</v>
      </c>
      <c r="K45" s="18">
        <v>1.78479E-2</v>
      </c>
      <c r="M45" s="1" t="s">
        <v>422</v>
      </c>
      <c r="N45" s="44" t="s">
        <v>418</v>
      </c>
      <c r="O45" s="18">
        <v>5.5981299999999998E-2</v>
      </c>
      <c r="Q45" s="1" t="s">
        <v>423</v>
      </c>
      <c r="R45" s="44" t="s">
        <v>418</v>
      </c>
      <c r="S45" s="18">
        <v>5.5700100000000002E-2</v>
      </c>
      <c r="U45" s="1" t="s">
        <v>437</v>
      </c>
      <c r="V45" s="44" t="s">
        <v>418</v>
      </c>
      <c r="W45" s="18">
        <v>5.9429200000000001E-2</v>
      </c>
      <c r="Y45" s="1" t="s">
        <v>496</v>
      </c>
      <c r="Z45" s="44" t="s">
        <v>418</v>
      </c>
      <c r="AA45" s="18">
        <v>1.17717E-2</v>
      </c>
    </row>
    <row r="46" spans="1:27" x14ac:dyDescent="0.3">
      <c r="A46" s="1" t="s">
        <v>430</v>
      </c>
      <c r="B46" s="4" t="s">
        <v>405</v>
      </c>
      <c r="C46" s="18">
        <v>6.6983500000000001E-2</v>
      </c>
      <c r="E46" s="1" t="s">
        <v>426</v>
      </c>
      <c r="F46" s="4" t="s">
        <v>405</v>
      </c>
      <c r="G46" s="18">
        <v>5.53424E-2</v>
      </c>
      <c r="I46" s="1" t="s">
        <v>427</v>
      </c>
      <c r="J46" s="4" t="s">
        <v>405</v>
      </c>
      <c r="K46" s="18">
        <v>4.0304399999999997E-2</v>
      </c>
      <c r="M46" s="1" t="s">
        <v>422</v>
      </c>
      <c r="N46" s="4" t="s">
        <v>405</v>
      </c>
      <c r="O46" s="18">
        <v>8.8135400000000003E-2</v>
      </c>
      <c r="Q46" s="1" t="s">
        <v>423</v>
      </c>
      <c r="R46" s="4" t="s">
        <v>405</v>
      </c>
      <c r="S46" s="18">
        <v>8.2430600000000007E-2</v>
      </c>
      <c r="U46" s="1" t="s">
        <v>437</v>
      </c>
      <c r="V46" s="4" t="s">
        <v>405</v>
      </c>
      <c r="W46" s="18">
        <v>8.7008299999999997E-2</v>
      </c>
      <c r="Y46" s="1" t="s">
        <v>496</v>
      </c>
      <c r="Z46" s="4" t="s">
        <v>405</v>
      </c>
      <c r="AA46" s="18">
        <v>4.1544699999999997E-2</v>
      </c>
    </row>
    <row r="47" spans="1:27" x14ac:dyDescent="0.3">
      <c r="A47" s="1" t="s">
        <v>430</v>
      </c>
      <c r="B47" s="4" t="s">
        <v>406</v>
      </c>
      <c r="C47" s="18">
        <v>7.5796699999999995E-2</v>
      </c>
      <c r="E47" s="1" t="s">
        <v>426</v>
      </c>
      <c r="F47" s="4" t="s">
        <v>406</v>
      </c>
      <c r="G47" s="18">
        <v>6.1856800000000003E-2</v>
      </c>
      <c r="I47" s="1" t="s">
        <v>427</v>
      </c>
      <c r="J47" s="4" t="s">
        <v>406</v>
      </c>
      <c r="K47" s="18">
        <v>4.8078099999999999E-2</v>
      </c>
      <c r="M47" s="1" t="s">
        <v>422</v>
      </c>
      <c r="N47" s="4" t="s">
        <v>406</v>
      </c>
      <c r="O47" s="18">
        <v>9.1637099999999999E-2</v>
      </c>
      <c r="Q47" s="1" t="s">
        <v>423</v>
      </c>
      <c r="R47" s="4" t="s">
        <v>406</v>
      </c>
      <c r="S47" s="18">
        <v>8.6743799999999996E-2</v>
      </c>
      <c r="U47" s="1" t="s">
        <v>437</v>
      </c>
      <c r="V47" s="4" t="s">
        <v>406</v>
      </c>
      <c r="W47" s="18">
        <v>9.5674499999999996E-2</v>
      </c>
      <c r="Y47" s="1" t="s">
        <v>496</v>
      </c>
      <c r="Z47" s="4" t="s">
        <v>406</v>
      </c>
      <c r="AA47" s="18">
        <v>4.9592200000000003E-2</v>
      </c>
    </row>
    <row r="48" spans="1:27" x14ac:dyDescent="0.4">
      <c r="A48" s="1" t="s">
        <v>430</v>
      </c>
      <c r="B48" s="4" t="s">
        <v>402</v>
      </c>
      <c r="C48" s="18">
        <v>6.69154E-2</v>
      </c>
      <c r="E48" s="1" t="s">
        <v>426</v>
      </c>
      <c r="F48" s="4" t="s">
        <v>402</v>
      </c>
      <c r="G48" s="49">
        <v>6.0041200000000003E-2</v>
      </c>
      <c r="I48" s="1" t="s">
        <v>427</v>
      </c>
      <c r="J48" s="4" t="s">
        <v>402</v>
      </c>
      <c r="K48" s="49">
        <v>4.6293800000000003E-2</v>
      </c>
      <c r="M48" s="1" t="s">
        <v>422</v>
      </c>
      <c r="N48" s="4" t="s">
        <v>402</v>
      </c>
      <c r="O48" s="18">
        <v>9.0107099999999996E-2</v>
      </c>
      <c r="Q48" s="1" t="s">
        <v>423</v>
      </c>
      <c r="R48" s="4" t="s">
        <v>402</v>
      </c>
      <c r="S48" s="18">
        <v>8.5001400000000005E-2</v>
      </c>
      <c r="U48" s="1" t="s">
        <v>437</v>
      </c>
      <c r="V48" s="4" t="s">
        <v>402</v>
      </c>
      <c r="W48" s="18">
        <v>9.1904399999999997E-2</v>
      </c>
      <c r="Y48" s="1" t="s">
        <v>496</v>
      </c>
      <c r="Z48" s="4" t="s">
        <v>402</v>
      </c>
      <c r="AA48" s="18">
        <v>4.7964E-2</v>
      </c>
    </row>
    <row r="49" spans="1:27" x14ac:dyDescent="0.3">
      <c r="A49" s="1" t="s">
        <v>430</v>
      </c>
      <c r="B49" s="4" t="s">
        <v>409</v>
      </c>
      <c r="C49" s="18">
        <v>5.8621899999999998E-2</v>
      </c>
      <c r="E49" s="1" t="s">
        <v>426</v>
      </c>
      <c r="F49" s="4" t="s">
        <v>409</v>
      </c>
      <c r="G49" s="18">
        <v>4.5276900000000002E-2</v>
      </c>
      <c r="I49" s="1" t="s">
        <v>427</v>
      </c>
      <c r="J49" s="4" t="s">
        <v>409</v>
      </c>
      <c r="K49" s="18">
        <v>2.8978799999999999E-2</v>
      </c>
      <c r="M49" s="1" t="s">
        <v>422</v>
      </c>
      <c r="N49" s="4" t="s">
        <v>409</v>
      </c>
      <c r="O49" s="18">
        <v>7.4856400000000003E-2</v>
      </c>
      <c r="Q49" s="1" t="s">
        <v>423</v>
      </c>
      <c r="R49" s="4" t="s">
        <v>409</v>
      </c>
      <c r="S49" s="18">
        <v>7.1411100000000005E-2</v>
      </c>
      <c r="U49" s="1" t="s">
        <v>437</v>
      </c>
      <c r="V49" s="4" t="s">
        <v>409</v>
      </c>
      <c r="W49" s="18">
        <v>7.5095599999999998E-2</v>
      </c>
      <c r="Y49" s="1" t="s">
        <v>496</v>
      </c>
      <c r="Z49" s="4" t="s">
        <v>409</v>
      </c>
      <c r="AA49" s="18">
        <v>3.00811E-2</v>
      </c>
    </row>
    <row r="50" spans="1:27" x14ac:dyDescent="0.3">
      <c r="A50" s="1" t="s">
        <v>430</v>
      </c>
      <c r="B50" s="4" t="s">
        <v>410</v>
      </c>
      <c r="C50" s="18">
        <v>5.4245000000000002E-2</v>
      </c>
      <c r="E50" s="1" t="s">
        <v>426</v>
      </c>
      <c r="F50" s="4" t="s">
        <v>410</v>
      </c>
      <c r="G50" s="18">
        <v>4.4843599999999997E-2</v>
      </c>
      <c r="I50" s="1" t="s">
        <v>427</v>
      </c>
      <c r="J50" s="4" t="s">
        <v>410</v>
      </c>
      <c r="K50" s="18">
        <v>2.7569900000000001E-2</v>
      </c>
      <c r="M50" s="1" t="s">
        <v>422</v>
      </c>
      <c r="N50" s="4" t="s">
        <v>410</v>
      </c>
      <c r="O50" s="18">
        <v>7.8725400000000001E-2</v>
      </c>
      <c r="Q50" s="1" t="s">
        <v>423</v>
      </c>
      <c r="R50" s="4" t="s">
        <v>410</v>
      </c>
      <c r="S50" s="18">
        <v>7.2380700000000006E-2</v>
      </c>
      <c r="U50" s="1" t="s">
        <v>437</v>
      </c>
      <c r="V50" s="4" t="s">
        <v>410</v>
      </c>
      <c r="W50" s="18">
        <v>7.2711100000000001E-2</v>
      </c>
      <c r="Y50" s="1" t="s">
        <v>496</v>
      </c>
      <c r="Z50" s="4" t="s">
        <v>410</v>
      </c>
      <c r="AA50" s="18">
        <v>2.5704600000000001E-2</v>
      </c>
    </row>
    <row r="51" spans="1:27" x14ac:dyDescent="0.3">
      <c r="A51" s="1" t="s">
        <v>430</v>
      </c>
      <c r="B51" s="4" t="s">
        <v>412</v>
      </c>
      <c r="C51" s="18">
        <v>5.2801399999999998E-2</v>
      </c>
      <c r="E51" s="1" t="s">
        <v>426</v>
      </c>
      <c r="F51" s="4" t="s">
        <v>412</v>
      </c>
      <c r="G51" s="18">
        <v>4.3375200000000003E-2</v>
      </c>
      <c r="I51" s="1" t="s">
        <v>427</v>
      </c>
      <c r="J51" s="4" t="s">
        <v>412</v>
      </c>
      <c r="K51" s="18">
        <v>2.65729E-2</v>
      </c>
      <c r="M51" s="1" t="s">
        <v>422</v>
      </c>
      <c r="N51" s="4" t="s">
        <v>412</v>
      </c>
      <c r="O51" s="18">
        <v>7.7259700000000001E-2</v>
      </c>
      <c r="Q51" s="1" t="s">
        <v>423</v>
      </c>
      <c r="R51" s="4" t="s">
        <v>412</v>
      </c>
      <c r="S51" s="18">
        <v>7.0985800000000002E-2</v>
      </c>
      <c r="U51" s="1" t="s">
        <v>437</v>
      </c>
      <c r="V51" s="4" t="s">
        <v>412</v>
      </c>
      <c r="W51" s="18">
        <v>7.1975399999999995E-2</v>
      </c>
      <c r="Y51" s="1" t="s">
        <v>496</v>
      </c>
      <c r="Z51" s="4" t="s">
        <v>412</v>
      </c>
      <c r="AA51" s="18">
        <v>2.4874400000000001E-2</v>
      </c>
    </row>
    <row r="52" spans="1:27" x14ac:dyDescent="0.3">
      <c r="A52" s="1" t="s">
        <v>430</v>
      </c>
      <c r="B52" s="4" t="s">
        <v>414</v>
      </c>
      <c r="C52" s="18">
        <v>5.6853899999999999E-2</v>
      </c>
      <c r="E52" s="1" t="s">
        <v>426</v>
      </c>
      <c r="F52" s="4" t="s">
        <v>414</v>
      </c>
      <c r="G52" s="18">
        <v>4.7423100000000003E-2</v>
      </c>
      <c r="I52" s="1" t="s">
        <v>427</v>
      </c>
      <c r="J52" s="4" t="s">
        <v>414</v>
      </c>
      <c r="K52" s="18">
        <v>3.05905E-2</v>
      </c>
      <c r="M52" s="1" t="s">
        <v>422</v>
      </c>
      <c r="N52" s="4" t="s">
        <v>414</v>
      </c>
      <c r="O52" s="18">
        <v>8.1097500000000003E-2</v>
      </c>
      <c r="Q52" s="1" t="s">
        <v>423</v>
      </c>
      <c r="R52" s="4" t="s">
        <v>414</v>
      </c>
      <c r="S52" s="18">
        <v>7.4729599999999993E-2</v>
      </c>
      <c r="U52" s="1" t="s">
        <v>437</v>
      </c>
      <c r="V52" s="4" t="s">
        <v>414</v>
      </c>
      <c r="W52" s="18">
        <v>7.6134800000000002E-2</v>
      </c>
      <c r="Y52" s="1" t="s">
        <v>496</v>
      </c>
      <c r="Z52" s="4" t="s">
        <v>414</v>
      </c>
      <c r="AA52" s="18">
        <v>2.8665300000000001E-2</v>
      </c>
    </row>
    <row r="53" spans="1:27" x14ac:dyDescent="0.3">
      <c r="A53" s="1" t="s">
        <v>430</v>
      </c>
      <c r="B53" s="4" t="s">
        <v>416</v>
      </c>
      <c r="C53" s="18">
        <v>5.17607E-2</v>
      </c>
      <c r="E53" s="1" t="s">
        <v>426</v>
      </c>
      <c r="F53" s="4" t="s">
        <v>416</v>
      </c>
      <c r="G53" s="18">
        <v>4.3314100000000001E-2</v>
      </c>
      <c r="I53" s="1" t="s">
        <v>427</v>
      </c>
      <c r="J53" s="4" t="s">
        <v>416</v>
      </c>
      <c r="K53" s="18">
        <v>2.5921199999999998E-2</v>
      </c>
      <c r="M53" s="1" t="s">
        <v>422</v>
      </c>
      <c r="N53" s="4" t="s">
        <v>416</v>
      </c>
      <c r="O53" s="18">
        <v>7.7168799999999996E-2</v>
      </c>
      <c r="Q53" s="1" t="s">
        <v>423</v>
      </c>
      <c r="R53" s="4" t="s">
        <v>416</v>
      </c>
      <c r="S53" s="18">
        <v>7.06566E-2</v>
      </c>
      <c r="U53" s="1" t="s">
        <v>437</v>
      </c>
      <c r="V53" s="4" t="s">
        <v>416</v>
      </c>
      <c r="W53" s="18">
        <v>6.9753899999999994E-2</v>
      </c>
      <c r="Y53" s="1" t="s">
        <v>496</v>
      </c>
      <c r="Z53" s="4" t="s">
        <v>416</v>
      </c>
      <c r="AA53" s="18">
        <v>2.26442E-2</v>
      </c>
    </row>
    <row r="54" spans="1:27" x14ac:dyDescent="0.3">
      <c r="A54" s="1" t="s">
        <v>430</v>
      </c>
      <c r="B54" s="4" t="s">
        <v>419</v>
      </c>
      <c r="C54" s="18">
        <v>5.0386500000000001E-2</v>
      </c>
      <c r="E54" s="1" t="s">
        <v>426</v>
      </c>
      <c r="F54" s="4" t="s">
        <v>419</v>
      </c>
      <c r="G54" s="18">
        <v>4.1495200000000003E-2</v>
      </c>
      <c r="I54" s="1" t="s">
        <v>427</v>
      </c>
      <c r="J54" s="4" t="s">
        <v>419</v>
      </c>
      <c r="K54" s="18">
        <v>2.4253400000000001E-2</v>
      </c>
      <c r="M54" s="1" t="s">
        <v>422</v>
      </c>
      <c r="N54" s="4" t="s">
        <v>419</v>
      </c>
      <c r="O54" s="18">
        <v>7.6223299999999994E-2</v>
      </c>
      <c r="Q54" s="1" t="s">
        <v>423</v>
      </c>
      <c r="R54" s="4" t="s">
        <v>419</v>
      </c>
      <c r="S54" s="18">
        <v>6.9836400000000007E-2</v>
      </c>
      <c r="U54" s="1" t="s">
        <v>437</v>
      </c>
      <c r="V54" s="4" t="s">
        <v>419</v>
      </c>
      <c r="W54" s="18">
        <v>6.8640999999999994E-2</v>
      </c>
      <c r="Y54" s="1" t="s">
        <v>496</v>
      </c>
      <c r="Z54" s="4" t="s">
        <v>419</v>
      </c>
      <c r="AA54" s="18">
        <v>2.2086600000000001E-2</v>
      </c>
    </row>
    <row r="55" spans="1:27" x14ac:dyDescent="0.4">
      <c r="A55" s="1" t="s">
        <v>430</v>
      </c>
      <c r="B55" s="4" t="s">
        <v>421</v>
      </c>
      <c r="C55" s="49">
        <v>6.7355200000000004E-2</v>
      </c>
      <c r="D55" s="49"/>
      <c r="E55" s="1" t="s">
        <v>426</v>
      </c>
      <c r="F55" s="4" t="s">
        <v>421</v>
      </c>
      <c r="G55" s="49">
        <v>6.0440500000000001E-2</v>
      </c>
      <c r="H55" s="49"/>
      <c r="I55" s="1" t="s">
        <v>427</v>
      </c>
      <c r="J55" s="4" t="s">
        <v>421</v>
      </c>
      <c r="K55" s="18">
        <v>4.5884300000000003E-2</v>
      </c>
      <c r="L55" s="49"/>
      <c r="M55" s="1" t="s">
        <v>422</v>
      </c>
      <c r="N55" s="4" t="s">
        <v>421</v>
      </c>
      <c r="O55" s="18">
        <v>8.9892799999999995E-2</v>
      </c>
      <c r="P55" s="49"/>
      <c r="Q55" s="1" t="s">
        <v>423</v>
      </c>
      <c r="R55" s="4" t="s">
        <v>421</v>
      </c>
      <c r="S55" s="18">
        <v>8.44858E-2</v>
      </c>
      <c r="T55" s="49"/>
      <c r="U55" s="1" t="s">
        <v>437</v>
      </c>
      <c r="V55" s="4" t="s">
        <v>421</v>
      </c>
      <c r="W55" s="18">
        <v>9.2711600000000005E-2</v>
      </c>
      <c r="X55" s="49"/>
      <c r="Y55" s="1" t="s">
        <v>496</v>
      </c>
      <c r="Z55" s="4" t="s">
        <v>421</v>
      </c>
      <c r="AA55" s="18">
        <v>4.5923499999999999E-2</v>
      </c>
    </row>
    <row r="56" spans="1:27" x14ac:dyDescent="0.4">
      <c r="A56" s="1" t="s">
        <v>430</v>
      </c>
      <c r="B56" s="4" t="s">
        <v>403</v>
      </c>
      <c r="C56" s="18">
        <v>6.4322699999999997E-2</v>
      </c>
      <c r="E56" s="1" t="s">
        <v>426</v>
      </c>
      <c r="F56" s="4" t="s">
        <v>403</v>
      </c>
      <c r="G56" s="49">
        <v>5.91E-2</v>
      </c>
      <c r="I56" s="1" t="s">
        <v>427</v>
      </c>
      <c r="J56" s="4" t="s">
        <v>403</v>
      </c>
      <c r="K56" s="49">
        <v>4.4005599999999999E-2</v>
      </c>
      <c r="M56" s="1" t="s">
        <v>422</v>
      </c>
      <c r="N56" s="4" t="s">
        <v>403</v>
      </c>
      <c r="O56" s="18">
        <v>8.8103399999999998E-2</v>
      </c>
      <c r="Q56" s="1" t="s">
        <v>423</v>
      </c>
      <c r="R56" s="4" t="s">
        <v>403</v>
      </c>
      <c r="S56" s="18">
        <v>8.2625199999999996E-2</v>
      </c>
      <c r="U56" s="1" t="s">
        <v>437</v>
      </c>
      <c r="V56" s="4" t="s">
        <v>403</v>
      </c>
      <c r="W56" s="18">
        <v>8.8784799999999997E-2</v>
      </c>
      <c r="Y56" s="1" t="s">
        <v>496</v>
      </c>
      <c r="Z56" s="4" t="s">
        <v>403</v>
      </c>
      <c r="AA56" s="18">
        <v>4.24036E-2</v>
      </c>
    </row>
    <row r="57" spans="1:27" x14ac:dyDescent="0.3">
      <c r="A57" s="2" t="s">
        <v>398</v>
      </c>
      <c r="B57" s="3" t="s">
        <v>399</v>
      </c>
      <c r="C57" s="318" t="s">
        <v>400</v>
      </c>
      <c r="D57" s="47"/>
      <c r="E57" s="2" t="s">
        <v>398</v>
      </c>
      <c r="F57" s="3" t="s">
        <v>399</v>
      </c>
      <c r="G57" s="318" t="s">
        <v>400</v>
      </c>
      <c r="H57" s="47"/>
      <c r="L57" s="47"/>
      <c r="P57" s="47"/>
      <c r="T57" s="47"/>
      <c r="X57" s="47"/>
    </row>
    <row r="58" spans="1:27" x14ac:dyDescent="0.3">
      <c r="A58" s="1" t="s">
        <v>439</v>
      </c>
      <c r="B58" s="44" t="s">
        <v>407</v>
      </c>
      <c r="C58" s="18">
        <v>8.7557800000000005E-2</v>
      </c>
      <c r="E58" s="1" t="s">
        <v>432</v>
      </c>
      <c r="F58" s="44" t="s">
        <v>407</v>
      </c>
      <c r="G58" s="18">
        <v>6.9738099999999997E-2</v>
      </c>
    </row>
    <row r="59" spans="1:27" x14ac:dyDescent="0.3">
      <c r="A59" s="1" t="s">
        <v>439</v>
      </c>
      <c r="B59" s="44" t="s">
        <v>408</v>
      </c>
      <c r="C59" s="18">
        <v>9.7946099999999994E-2</v>
      </c>
      <c r="E59" s="1" t="s">
        <v>432</v>
      </c>
      <c r="F59" s="44" t="s">
        <v>408</v>
      </c>
      <c r="G59" s="18">
        <v>7.6275999999999997E-2</v>
      </c>
    </row>
    <row r="60" spans="1:27" x14ac:dyDescent="0.3">
      <c r="A60" s="1" t="s">
        <v>439</v>
      </c>
      <c r="B60" s="44" t="s">
        <v>411</v>
      </c>
      <c r="C60" s="18">
        <v>8.9695499999999997E-2</v>
      </c>
      <c r="E60" s="1" t="s">
        <v>432</v>
      </c>
      <c r="F60" s="44" t="s">
        <v>411</v>
      </c>
      <c r="G60" s="18">
        <v>6.7932900000000004E-2</v>
      </c>
    </row>
    <row r="61" spans="1:27" x14ac:dyDescent="0.3">
      <c r="A61" s="1" t="s">
        <v>439</v>
      </c>
      <c r="B61" s="44" t="s">
        <v>413</v>
      </c>
      <c r="C61" s="18">
        <v>9.6263600000000005E-2</v>
      </c>
      <c r="E61" s="1" t="s">
        <v>432</v>
      </c>
      <c r="F61" s="44" t="s">
        <v>413</v>
      </c>
      <c r="G61" s="18">
        <v>7.5980400000000003E-2</v>
      </c>
    </row>
    <row r="62" spans="1:27" x14ac:dyDescent="0.3">
      <c r="A62" s="1" t="s">
        <v>439</v>
      </c>
      <c r="B62" s="44" t="s">
        <v>415</v>
      </c>
      <c r="C62" s="18">
        <v>8.6364499999999997E-2</v>
      </c>
      <c r="E62" s="1" t="s">
        <v>432</v>
      </c>
      <c r="F62" s="44" t="s">
        <v>415</v>
      </c>
      <c r="G62" s="18">
        <v>7.0661199999999993E-2</v>
      </c>
    </row>
    <row r="63" spans="1:27" x14ac:dyDescent="0.3">
      <c r="A63" s="1" t="s">
        <v>439</v>
      </c>
      <c r="B63" s="44" t="s">
        <v>417</v>
      </c>
      <c r="C63" s="18">
        <v>2.8126700000000001E-2</v>
      </c>
      <c r="E63" s="1" t="s">
        <v>432</v>
      </c>
      <c r="F63" s="44" t="s">
        <v>417</v>
      </c>
      <c r="G63" s="18">
        <v>2.9536300000000001E-2</v>
      </c>
    </row>
    <row r="64" spans="1:27" x14ac:dyDescent="0.3">
      <c r="A64" s="1" t="s">
        <v>439</v>
      </c>
      <c r="B64" s="44" t="s">
        <v>418</v>
      </c>
      <c r="C64" s="18">
        <v>9.1804200000000002E-2</v>
      </c>
      <c r="E64" s="1" t="s">
        <v>432</v>
      </c>
      <c r="F64" s="44" t="s">
        <v>418</v>
      </c>
      <c r="G64" s="18">
        <v>7.1169800000000005E-2</v>
      </c>
    </row>
    <row r="65" spans="1:7" x14ac:dyDescent="0.3">
      <c r="A65" s="1" t="s">
        <v>439</v>
      </c>
      <c r="B65" s="4" t="s">
        <v>405</v>
      </c>
      <c r="C65" s="18">
        <v>0.12047099999999999</v>
      </c>
      <c r="E65" s="1" t="s">
        <v>432</v>
      </c>
      <c r="F65" s="4" t="s">
        <v>405</v>
      </c>
      <c r="G65" s="18">
        <v>9.5625799999999997E-2</v>
      </c>
    </row>
    <row r="66" spans="1:7" x14ac:dyDescent="0.3">
      <c r="A66" s="1" t="s">
        <v>439</v>
      </c>
      <c r="B66" s="4" t="s">
        <v>406</v>
      </c>
      <c r="C66" s="18">
        <v>0.13317999999999999</v>
      </c>
      <c r="E66" s="1" t="s">
        <v>432</v>
      </c>
      <c r="F66" s="4" t="s">
        <v>406</v>
      </c>
      <c r="G66" s="18">
        <v>0.102425</v>
      </c>
    </row>
    <row r="67" spans="1:7" x14ac:dyDescent="0.3">
      <c r="A67" s="1" t="s">
        <v>439</v>
      </c>
      <c r="B67" s="4" t="s">
        <v>402</v>
      </c>
      <c r="C67" s="18">
        <v>3.1201099999999999E-2</v>
      </c>
      <c r="E67" s="1" t="s">
        <v>432</v>
      </c>
      <c r="F67" s="4" t="s">
        <v>402</v>
      </c>
      <c r="G67" s="18">
        <v>0.100262</v>
      </c>
    </row>
    <row r="68" spans="1:7" x14ac:dyDescent="0.3">
      <c r="A68" s="1" t="s">
        <v>439</v>
      </c>
      <c r="B68" s="4" t="s">
        <v>409</v>
      </c>
      <c r="C68" s="18">
        <v>0.108031</v>
      </c>
      <c r="E68" s="1" t="s">
        <v>432</v>
      </c>
      <c r="F68" s="4" t="s">
        <v>409</v>
      </c>
      <c r="G68" s="18">
        <v>8.5256399999999996E-2</v>
      </c>
    </row>
    <row r="69" spans="1:7" x14ac:dyDescent="0.3">
      <c r="A69" s="1" t="s">
        <v>439</v>
      </c>
      <c r="B69" s="4" t="s">
        <v>410</v>
      </c>
      <c r="C69" s="18">
        <v>0.102827</v>
      </c>
      <c r="E69" s="1" t="s">
        <v>432</v>
      </c>
      <c r="F69" s="4" t="s">
        <v>410</v>
      </c>
      <c r="G69" s="18">
        <v>8.3323499999999995E-2</v>
      </c>
    </row>
    <row r="70" spans="1:7" x14ac:dyDescent="0.3">
      <c r="A70" s="1" t="s">
        <v>439</v>
      </c>
      <c r="B70" s="4" t="s">
        <v>412</v>
      </c>
      <c r="C70" s="18">
        <v>0.10367899999999999</v>
      </c>
      <c r="E70" s="1" t="s">
        <v>432</v>
      </c>
      <c r="F70" s="4" t="s">
        <v>412</v>
      </c>
      <c r="G70" s="18">
        <v>8.2647799999999993E-2</v>
      </c>
    </row>
    <row r="71" spans="1:7" x14ac:dyDescent="0.3">
      <c r="A71" s="1" t="s">
        <v>439</v>
      </c>
      <c r="B71" s="4" t="s">
        <v>414</v>
      </c>
      <c r="C71" s="18">
        <v>0.107414</v>
      </c>
      <c r="E71" s="1" t="s">
        <v>432</v>
      </c>
      <c r="F71" s="4" t="s">
        <v>414</v>
      </c>
      <c r="G71" s="18">
        <v>8.6330100000000007E-2</v>
      </c>
    </row>
    <row r="72" spans="1:7" x14ac:dyDescent="0.3">
      <c r="A72" s="1" t="s">
        <v>439</v>
      </c>
      <c r="B72" s="4" t="s">
        <v>416</v>
      </c>
      <c r="C72" s="18">
        <v>9.9203899999999998E-2</v>
      </c>
      <c r="E72" s="1" t="s">
        <v>432</v>
      </c>
      <c r="F72" s="4" t="s">
        <v>416</v>
      </c>
      <c r="G72" s="18">
        <v>8.1268300000000002E-2</v>
      </c>
    </row>
    <row r="73" spans="1:7" x14ac:dyDescent="0.3">
      <c r="A73" s="1" t="s">
        <v>439</v>
      </c>
      <c r="B73" s="4" t="s">
        <v>419</v>
      </c>
      <c r="C73" s="18">
        <v>9.7936499999999996E-2</v>
      </c>
      <c r="E73" s="1" t="s">
        <v>432</v>
      </c>
      <c r="F73" s="4" t="s">
        <v>419</v>
      </c>
      <c r="G73" s="18">
        <v>8.0167100000000005E-2</v>
      </c>
    </row>
    <row r="74" spans="1:7" x14ac:dyDescent="0.3">
      <c r="A74" s="1" t="s">
        <v>439</v>
      </c>
      <c r="B74" s="4" t="s">
        <v>421</v>
      </c>
      <c r="C74" s="18">
        <v>3.0656200000000002E-2</v>
      </c>
      <c r="E74" s="1" t="s">
        <v>432</v>
      </c>
      <c r="F74" s="4" t="s">
        <v>421</v>
      </c>
      <c r="G74" s="18">
        <v>0.101272</v>
      </c>
    </row>
    <row r="75" spans="1:7" x14ac:dyDescent="0.3">
      <c r="A75" s="1" t="s">
        <v>439</v>
      </c>
      <c r="B75" s="4" t="s">
        <v>403</v>
      </c>
      <c r="C75" s="18">
        <v>2.63276E-2</v>
      </c>
      <c r="E75" s="1" t="s">
        <v>432</v>
      </c>
      <c r="F75" s="4" t="s">
        <v>403</v>
      </c>
      <c r="G75" s="18">
        <v>9.8132499999999998E-2</v>
      </c>
    </row>
    <row r="76" spans="1:7" x14ac:dyDescent="0.3">
      <c r="A76" s="1" t="s">
        <v>497</v>
      </c>
      <c r="B76" s="44" t="s">
        <v>407</v>
      </c>
      <c r="C76" s="18">
        <v>1.17594E-2</v>
      </c>
      <c r="E76" s="1" t="s">
        <v>433</v>
      </c>
      <c r="F76" s="44" t="s">
        <v>407</v>
      </c>
      <c r="G76" s="18">
        <v>7.9531199999999996E-2</v>
      </c>
    </row>
    <row r="77" spans="1:7" x14ac:dyDescent="0.3">
      <c r="A77" s="1" t="s">
        <v>497</v>
      </c>
      <c r="B77" s="44" t="s">
        <v>408</v>
      </c>
      <c r="C77" s="18">
        <v>1.7202100000000001E-2</v>
      </c>
      <c r="E77" s="1" t="s">
        <v>433</v>
      </c>
      <c r="F77" s="44" t="s">
        <v>408</v>
      </c>
      <c r="G77" s="18">
        <v>8.71228E-2</v>
      </c>
    </row>
    <row r="78" spans="1:7" x14ac:dyDescent="0.3">
      <c r="A78" s="1" t="s">
        <v>497</v>
      </c>
      <c r="B78" s="44" t="s">
        <v>411</v>
      </c>
      <c r="C78" s="18">
        <v>1.4818599999999999E-2</v>
      </c>
      <c r="E78" s="1" t="s">
        <v>433</v>
      </c>
      <c r="F78" s="44" t="s">
        <v>411</v>
      </c>
      <c r="G78" s="18">
        <v>7.9717399999999994E-2</v>
      </c>
    </row>
    <row r="79" spans="1:7" x14ac:dyDescent="0.3">
      <c r="A79" s="1" t="s">
        <v>497</v>
      </c>
      <c r="B79" s="44" t="s">
        <v>413</v>
      </c>
      <c r="C79" s="18">
        <v>1.5015499999999999E-2</v>
      </c>
      <c r="E79" s="1" t="s">
        <v>433</v>
      </c>
      <c r="F79" s="44" t="s">
        <v>413</v>
      </c>
      <c r="G79" s="18">
        <v>8.6346400000000004E-2</v>
      </c>
    </row>
    <row r="80" spans="1:7" x14ac:dyDescent="0.3">
      <c r="A80" s="1" t="s">
        <v>497</v>
      </c>
      <c r="B80" s="44" t="s">
        <v>415</v>
      </c>
      <c r="C80" s="18">
        <v>1.68588E-2</v>
      </c>
      <c r="E80" s="1" t="s">
        <v>433</v>
      </c>
      <c r="F80" s="44" t="s">
        <v>415</v>
      </c>
      <c r="G80" s="18">
        <v>8.0233899999999997E-2</v>
      </c>
    </row>
    <row r="81" spans="1:27" x14ac:dyDescent="0.3">
      <c r="A81" s="1" t="s">
        <v>497</v>
      </c>
      <c r="B81" s="44" t="s">
        <v>417</v>
      </c>
      <c r="C81" s="18">
        <v>3.7373100000000002E-3</v>
      </c>
      <c r="E81" s="1" t="s">
        <v>433</v>
      </c>
      <c r="F81" s="44" t="s">
        <v>417</v>
      </c>
      <c r="G81" s="18">
        <v>3.2869599999999999E-2</v>
      </c>
    </row>
    <row r="82" spans="1:27" x14ac:dyDescent="0.3">
      <c r="A82" s="1" t="s">
        <v>497</v>
      </c>
      <c r="B82" s="44" t="s">
        <v>418</v>
      </c>
      <c r="C82" s="18">
        <v>1.5410099999999999E-2</v>
      </c>
      <c r="E82" s="1" t="s">
        <v>433</v>
      </c>
      <c r="F82" s="44" t="s">
        <v>418</v>
      </c>
      <c r="G82" s="18">
        <v>8.2226800000000003E-2</v>
      </c>
    </row>
    <row r="83" spans="1:27" x14ac:dyDescent="0.3">
      <c r="A83" s="1" t="s">
        <v>497</v>
      </c>
      <c r="B83" s="4" t="s">
        <v>405</v>
      </c>
      <c r="C83" s="18">
        <v>4.32098E-2</v>
      </c>
      <c r="E83" s="1" t="s">
        <v>433</v>
      </c>
      <c r="F83" s="4" t="s">
        <v>405</v>
      </c>
      <c r="G83" s="18">
        <v>0.109154</v>
      </c>
    </row>
    <row r="84" spans="1:27" x14ac:dyDescent="0.3">
      <c r="A84" s="1" t="s">
        <v>497</v>
      </c>
      <c r="B84" s="4" t="s">
        <v>406</v>
      </c>
      <c r="C84" s="18">
        <v>5.1457299999999997E-2</v>
      </c>
      <c r="E84" s="1" t="s">
        <v>433</v>
      </c>
      <c r="F84" s="4" t="s">
        <v>406</v>
      </c>
      <c r="G84" s="18">
        <v>0.119072</v>
      </c>
    </row>
    <row r="85" spans="1:27" x14ac:dyDescent="0.3">
      <c r="A85" s="1" t="s">
        <v>497</v>
      </c>
      <c r="B85" s="4" t="s">
        <v>402</v>
      </c>
      <c r="C85" s="18">
        <v>4.1262899999999998E-2</v>
      </c>
      <c r="E85" s="1" t="s">
        <v>433</v>
      </c>
      <c r="F85" s="4" t="s">
        <v>402</v>
      </c>
      <c r="G85" s="18">
        <v>7.9685400000000003E-2</v>
      </c>
    </row>
    <row r="86" spans="1:27" x14ac:dyDescent="0.3">
      <c r="A86" s="1" t="s">
        <v>497</v>
      </c>
      <c r="B86" s="4" t="s">
        <v>409</v>
      </c>
      <c r="C86" s="18">
        <v>3.4555099999999998E-2</v>
      </c>
      <c r="E86" s="1" t="s">
        <v>433</v>
      </c>
      <c r="F86" s="4" t="s">
        <v>409</v>
      </c>
      <c r="G86" s="18">
        <v>9.7830500000000001E-2</v>
      </c>
    </row>
    <row r="87" spans="1:27" x14ac:dyDescent="0.3">
      <c r="A87" s="1" t="s">
        <v>497</v>
      </c>
      <c r="B87" s="4" t="s">
        <v>410</v>
      </c>
      <c r="C87" s="18">
        <v>2.8188700000000001E-2</v>
      </c>
      <c r="E87" s="1" t="s">
        <v>433</v>
      </c>
      <c r="F87" s="4" t="s">
        <v>410</v>
      </c>
      <c r="G87" s="18">
        <v>9.4269800000000001E-2</v>
      </c>
    </row>
    <row r="88" spans="1:27" x14ac:dyDescent="0.3">
      <c r="A88" s="1" t="s">
        <v>497</v>
      </c>
      <c r="B88" s="4" t="s">
        <v>412</v>
      </c>
      <c r="C88" s="18">
        <v>2.6627100000000001E-2</v>
      </c>
      <c r="E88" s="1" t="s">
        <v>433</v>
      </c>
      <c r="F88" s="4" t="s">
        <v>412</v>
      </c>
      <c r="G88" s="18">
        <v>9.4422800000000001E-2</v>
      </c>
    </row>
    <row r="89" spans="1:27" x14ac:dyDescent="0.3">
      <c r="A89" s="1" t="s">
        <v>497</v>
      </c>
      <c r="B89" s="4" t="s">
        <v>414</v>
      </c>
      <c r="C89" s="18">
        <v>3.08721E-2</v>
      </c>
      <c r="E89" s="1" t="s">
        <v>433</v>
      </c>
      <c r="F89" s="4" t="s">
        <v>414</v>
      </c>
      <c r="G89" s="18">
        <v>9.83845E-2</v>
      </c>
    </row>
    <row r="90" spans="1:27" x14ac:dyDescent="0.3">
      <c r="A90" s="1" t="s">
        <v>497</v>
      </c>
      <c r="B90" s="4" t="s">
        <v>416</v>
      </c>
      <c r="C90" s="18">
        <v>2.5322299999999999E-2</v>
      </c>
      <c r="E90" s="1" t="s">
        <v>433</v>
      </c>
      <c r="F90" s="4" t="s">
        <v>416</v>
      </c>
      <c r="G90" s="18">
        <v>9.1603400000000001E-2</v>
      </c>
    </row>
    <row r="91" spans="1:27" x14ac:dyDescent="0.3">
      <c r="A91" s="1" t="s">
        <v>497</v>
      </c>
      <c r="B91" s="4" t="s">
        <v>419</v>
      </c>
      <c r="C91" s="18">
        <v>2.4246199999999999E-2</v>
      </c>
      <c r="E91" s="1" t="s">
        <v>433</v>
      </c>
      <c r="F91" s="4" t="s">
        <v>419</v>
      </c>
      <c r="G91" s="18">
        <v>9.0231400000000003E-2</v>
      </c>
    </row>
    <row r="92" spans="1:27" x14ac:dyDescent="0.3">
      <c r="A92" s="1" t="s">
        <v>497</v>
      </c>
      <c r="B92" s="4" t="s">
        <v>421</v>
      </c>
      <c r="C92" s="18">
        <v>3.8439399999999999E-2</v>
      </c>
      <c r="E92" s="1" t="s">
        <v>433</v>
      </c>
      <c r="F92" s="4" t="s">
        <v>421</v>
      </c>
      <c r="G92" s="18">
        <v>8.0324499999999993E-2</v>
      </c>
    </row>
    <row r="93" spans="1:27" ht="14.25" thickBot="1" x14ac:dyDescent="0.35">
      <c r="A93" s="53" t="s">
        <v>497</v>
      </c>
      <c r="B93" s="35" t="s">
        <v>403</v>
      </c>
      <c r="C93" s="54">
        <v>3.5560899999999999E-2</v>
      </c>
      <c r="D93" s="54"/>
      <c r="E93" s="53" t="s">
        <v>433</v>
      </c>
      <c r="F93" s="35" t="s">
        <v>403</v>
      </c>
      <c r="G93" s="54">
        <v>7.6409500000000005E-2</v>
      </c>
      <c r="H93" s="54"/>
      <c r="I93" s="36"/>
      <c r="J93" s="36"/>
      <c r="K93" s="36"/>
      <c r="L93" s="54"/>
      <c r="M93" s="36"/>
      <c r="N93" s="36"/>
      <c r="O93" s="36"/>
      <c r="P93" s="54"/>
      <c r="Q93" s="36"/>
      <c r="R93" s="36"/>
      <c r="S93" s="36"/>
      <c r="T93" s="54"/>
      <c r="U93" s="36"/>
      <c r="V93" s="36"/>
      <c r="W93" s="36"/>
      <c r="X93" s="54"/>
      <c r="Y93" s="36"/>
      <c r="Z93" s="36"/>
      <c r="AA93" s="36"/>
    </row>
  </sheetData>
  <phoneticPr fontId="1" type="noConversion"/>
  <pageMargins left="3.937007874015748E-2" right="3.937007874015748E-2" top="3.937007874015748E-2" bottom="3.937007874015748E-2" header="0.31496062992125984" footer="0.31496062992125984"/>
  <pageSetup paperSize="9" scale="48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035"/>
  <sheetViews>
    <sheetView workbookViewId="0">
      <selection sqref="A1:XFD1048576"/>
    </sheetView>
  </sheetViews>
  <sheetFormatPr defaultColWidth="8.86328125" defaultRowHeight="13.9" x14ac:dyDescent="0.3"/>
  <cols>
    <col min="1" max="1" width="22.46484375" style="1" customWidth="1"/>
    <col min="2" max="2" width="17.33203125" style="1" customWidth="1"/>
    <col min="3" max="3" width="15.46484375" style="1" customWidth="1"/>
    <col min="4" max="4" width="14.46484375" style="1" customWidth="1"/>
    <col min="5" max="5" width="10.19921875" style="1" customWidth="1"/>
    <col min="6" max="6" width="9.86328125" style="1" customWidth="1"/>
    <col min="7" max="7" width="27" style="243" customWidth="1"/>
    <col min="8" max="16384" width="8.86328125" style="1"/>
  </cols>
  <sheetData>
    <row r="1" spans="1:7" s="2" customFormat="1" ht="32" customHeight="1" thickBot="1" x14ac:dyDescent="0.35">
      <c r="A1" s="153" t="s">
        <v>5879</v>
      </c>
      <c r="B1" s="244"/>
      <c r="C1" s="244"/>
      <c r="D1" s="244"/>
      <c r="E1" s="244"/>
      <c r="F1" s="244"/>
      <c r="G1" s="240"/>
    </row>
    <row r="2" spans="1:7" ht="30.6" customHeight="1" x14ac:dyDescent="0.3">
      <c r="A2" s="43" t="s">
        <v>4002</v>
      </c>
      <c r="B2" s="43" t="s">
        <v>606</v>
      </c>
      <c r="C2" s="230" t="s">
        <v>1383</v>
      </c>
      <c r="D2" s="43" t="s">
        <v>5696</v>
      </c>
      <c r="E2" s="225" t="s">
        <v>1382</v>
      </c>
      <c r="F2" s="225" t="s">
        <v>5472</v>
      </c>
      <c r="G2" s="246" t="s">
        <v>5847</v>
      </c>
    </row>
    <row r="3" spans="1:7" x14ac:dyDescent="0.3">
      <c r="A3" s="354" t="s">
        <v>4195</v>
      </c>
      <c r="B3" s="438"/>
      <c r="C3" s="438"/>
      <c r="D3" s="438"/>
      <c r="E3" s="438"/>
      <c r="F3" s="438"/>
      <c r="G3" s="438"/>
    </row>
    <row r="4" spans="1:7" x14ac:dyDescent="0.3">
      <c r="A4" s="6" t="s">
        <v>5844</v>
      </c>
      <c r="B4" s="6" t="s">
        <v>615</v>
      </c>
      <c r="C4" s="6" t="s">
        <v>4043</v>
      </c>
      <c r="D4" s="8" t="s">
        <v>1692</v>
      </c>
      <c r="E4" s="8">
        <v>84.676111109999994</v>
      </c>
      <c r="F4" s="8">
        <v>51.397500000000001</v>
      </c>
      <c r="G4" s="6" t="s">
        <v>459</v>
      </c>
    </row>
    <row r="5" spans="1:7" x14ac:dyDescent="0.3">
      <c r="A5" s="6" t="s">
        <v>4202</v>
      </c>
      <c r="B5" s="6" t="s">
        <v>615</v>
      </c>
      <c r="C5" s="6" t="s">
        <v>4044</v>
      </c>
      <c r="D5" s="8" t="s">
        <v>1692</v>
      </c>
      <c r="E5" s="8">
        <v>84.676111109999994</v>
      </c>
      <c r="F5" s="8">
        <v>51.397500000000001</v>
      </c>
      <c r="G5" s="6" t="s">
        <v>459</v>
      </c>
    </row>
    <row r="6" spans="1:7" x14ac:dyDescent="0.3">
      <c r="A6" s="6" t="s">
        <v>5845</v>
      </c>
      <c r="B6" s="6" t="s">
        <v>615</v>
      </c>
      <c r="C6" s="6" t="s">
        <v>4045</v>
      </c>
      <c r="D6" s="8" t="s">
        <v>1692</v>
      </c>
      <c r="E6" s="8">
        <v>83.348926000000006</v>
      </c>
      <c r="F6" s="8">
        <v>54.226847999999997</v>
      </c>
      <c r="G6" s="6" t="s">
        <v>459</v>
      </c>
    </row>
    <row r="7" spans="1:7" x14ac:dyDescent="0.3">
      <c r="A7" s="6" t="s">
        <v>727</v>
      </c>
      <c r="B7" s="6" t="s">
        <v>615</v>
      </c>
      <c r="C7" s="6" t="s">
        <v>4047</v>
      </c>
      <c r="D7" s="8" t="s">
        <v>1692</v>
      </c>
      <c r="E7" s="8">
        <v>84.676111109999994</v>
      </c>
      <c r="F7" s="8">
        <v>51.397500000000001</v>
      </c>
      <c r="G7" s="6" t="s">
        <v>459</v>
      </c>
    </row>
    <row r="8" spans="1:7" x14ac:dyDescent="0.3">
      <c r="A8" s="6" t="s">
        <v>5846</v>
      </c>
      <c r="B8" s="6" t="s">
        <v>1351</v>
      </c>
      <c r="C8" s="6" t="s">
        <v>4048</v>
      </c>
      <c r="D8" s="8" t="s">
        <v>1692</v>
      </c>
      <c r="E8" s="8">
        <v>16.070556</v>
      </c>
      <c r="F8" s="8">
        <v>46.299166999999997</v>
      </c>
      <c r="G8" s="6" t="s">
        <v>459</v>
      </c>
    </row>
    <row r="9" spans="1:7" x14ac:dyDescent="0.3">
      <c r="A9" s="6" t="s">
        <v>5779</v>
      </c>
      <c r="B9" s="6" t="s">
        <v>1351</v>
      </c>
      <c r="C9" s="6" t="s">
        <v>4048</v>
      </c>
      <c r="D9" s="8" t="s">
        <v>1692</v>
      </c>
      <c r="E9" s="8">
        <v>16.070556</v>
      </c>
      <c r="F9" s="8">
        <v>46.299166999999997</v>
      </c>
      <c r="G9" s="6" t="s">
        <v>459</v>
      </c>
    </row>
    <row r="10" spans="1:7" x14ac:dyDescent="0.3">
      <c r="A10" s="6" t="s">
        <v>5257</v>
      </c>
      <c r="B10" s="6" t="s">
        <v>615</v>
      </c>
      <c r="C10" s="6" t="s">
        <v>4049</v>
      </c>
      <c r="D10" s="8" t="s">
        <v>1692</v>
      </c>
      <c r="E10" s="8">
        <v>71.099999999999994</v>
      </c>
      <c r="F10" s="8">
        <v>57.7</v>
      </c>
      <c r="G10" s="6" t="s">
        <v>459</v>
      </c>
    </row>
    <row r="11" spans="1:7" x14ac:dyDescent="0.3">
      <c r="A11" s="6" t="s">
        <v>5259</v>
      </c>
      <c r="B11" s="6" t="s">
        <v>615</v>
      </c>
      <c r="C11" s="6" t="s">
        <v>4050</v>
      </c>
      <c r="D11" s="8" t="s">
        <v>1692</v>
      </c>
      <c r="E11" s="8">
        <v>40</v>
      </c>
      <c r="F11" s="8">
        <v>44.166666999999997</v>
      </c>
      <c r="G11" s="6" t="s">
        <v>459</v>
      </c>
    </row>
    <row r="12" spans="1:7" x14ac:dyDescent="0.3">
      <c r="A12" s="6" t="s">
        <v>5260</v>
      </c>
      <c r="B12" s="6" t="s">
        <v>1347</v>
      </c>
      <c r="C12" s="6" t="s">
        <v>4051</v>
      </c>
      <c r="D12" s="8" t="s">
        <v>1692</v>
      </c>
      <c r="E12" s="8">
        <v>-76.672458000000006</v>
      </c>
      <c r="F12" s="8">
        <v>20.941801999999999</v>
      </c>
      <c r="G12" s="6" t="s">
        <v>459</v>
      </c>
    </row>
    <row r="13" spans="1:7" x14ac:dyDescent="0.3">
      <c r="A13" s="6" t="s">
        <v>5261</v>
      </c>
      <c r="B13" s="6" t="s">
        <v>1355</v>
      </c>
      <c r="C13" s="6" t="s">
        <v>4052</v>
      </c>
      <c r="D13" s="8" t="s">
        <v>1692</v>
      </c>
      <c r="E13" s="8">
        <v>5.008</v>
      </c>
      <c r="F13" s="8">
        <v>50.445999999999998</v>
      </c>
      <c r="G13" s="6" t="s">
        <v>459</v>
      </c>
    </row>
    <row r="14" spans="1:7" x14ac:dyDescent="0.3">
      <c r="A14" s="6" t="s">
        <v>894</v>
      </c>
      <c r="B14" s="6" t="s">
        <v>610</v>
      </c>
      <c r="C14" s="6" t="s">
        <v>4053</v>
      </c>
      <c r="D14" s="8" t="s">
        <v>1692</v>
      </c>
      <c r="E14" s="8">
        <v>115.87138899999999</v>
      </c>
      <c r="F14" s="8">
        <v>39.657778</v>
      </c>
      <c r="G14" s="6" t="s">
        <v>459</v>
      </c>
    </row>
    <row r="15" spans="1:7" x14ac:dyDescent="0.3">
      <c r="A15" s="6" t="s">
        <v>723</v>
      </c>
      <c r="B15" s="6" t="s">
        <v>615</v>
      </c>
      <c r="C15" s="6" t="s">
        <v>4056</v>
      </c>
      <c r="D15" s="8" t="s">
        <v>1692</v>
      </c>
      <c r="E15" s="8">
        <v>39.299999999999997</v>
      </c>
      <c r="F15" s="8">
        <v>51.23</v>
      </c>
      <c r="G15" s="6" t="s">
        <v>459</v>
      </c>
    </row>
    <row r="16" spans="1:7" x14ac:dyDescent="0.3">
      <c r="A16" s="6" t="s">
        <v>4203</v>
      </c>
      <c r="B16" s="6" t="s">
        <v>615</v>
      </c>
      <c r="C16" s="6" t="s">
        <v>4057</v>
      </c>
      <c r="D16" s="8" t="s">
        <v>1692</v>
      </c>
      <c r="E16" s="8">
        <v>40.502499999999998</v>
      </c>
      <c r="F16" s="8">
        <v>56.176111110000001</v>
      </c>
      <c r="G16" s="6" t="s">
        <v>459</v>
      </c>
    </row>
    <row r="17" spans="1:7" x14ac:dyDescent="0.3">
      <c r="A17" s="6" t="s">
        <v>4204</v>
      </c>
      <c r="B17" s="6" t="s">
        <v>615</v>
      </c>
      <c r="C17" s="6" t="s">
        <v>4057</v>
      </c>
      <c r="D17" s="8" t="s">
        <v>1692</v>
      </c>
      <c r="E17" s="8">
        <v>40.502499999999998</v>
      </c>
      <c r="F17" s="8">
        <v>56.176111110000001</v>
      </c>
      <c r="G17" s="6" t="s">
        <v>459</v>
      </c>
    </row>
    <row r="18" spans="1:7" x14ac:dyDescent="0.3">
      <c r="A18" s="6" t="s">
        <v>4205</v>
      </c>
      <c r="B18" s="6" t="s">
        <v>615</v>
      </c>
      <c r="C18" s="6" t="s">
        <v>4057</v>
      </c>
      <c r="D18" s="8" t="s">
        <v>1692</v>
      </c>
      <c r="E18" s="8">
        <v>40.502499999999998</v>
      </c>
      <c r="F18" s="8">
        <v>56.176111110000001</v>
      </c>
      <c r="G18" s="6" t="s">
        <v>459</v>
      </c>
    </row>
    <row r="19" spans="1:7" x14ac:dyDescent="0.3">
      <c r="A19" s="6" t="s">
        <v>4206</v>
      </c>
      <c r="B19" s="6" t="s">
        <v>615</v>
      </c>
      <c r="C19" s="6" t="s">
        <v>4057</v>
      </c>
      <c r="D19" s="8" t="s">
        <v>1692</v>
      </c>
      <c r="E19" s="8">
        <v>40.502499999999998</v>
      </c>
      <c r="F19" s="8">
        <v>56.176111110000001</v>
      </c>
      <c r="G19" s="6" t="s">
        <v>459</v>
      </c>
    </row>
    <row r="20" spans="1:7" x14ac:dyDescent="0.3">
      <c r="A20" s="6" t="s">
        <v>1695</v>
      </c>
      <c r="B20" s="6" t="s">
        <v>610</v>
      </c>
      <c r="C20" s="6" t="s">
        <v>4058</v>
      </c>
      <c r="D20" s="8" t="s">
        <v>1692</v>
      </c>
      <c r="E20" s="8">
        <v>127.03</v>
      </c>
      <c r="F20" s="8">
        <v>45.4</v>
      </c>
      <c r="G20" s="6" t="s">
        <v>459</v>
      </c>
    </row>
    <row r="21" spans="1:7" x14ac:dyDescent="0.3">
      <c r="A21" s="6" t="s">
        <v>4207</v>
      </c>
      <c r="B21" s="6" t="s">
        <v>615</v>
      </c>
      <c r="C21" s="6" t="s">
        <v>4059</v>
      </c>
      <c r="D21" s="8" t="s">
        <v>1692</v>
      </c>
      <c r="E21" s="8">
        <v>135.41999999999999</v>
      </c>
      <c r="F21" s="8">
        <v>70.72</v>
      </c>
      <c r="G21" s="6" t="s">
        <v>459</v>
      </c>
    </row>
    <row r="22" spans="1:7" x14ac:dyDescent="0.3">
      <c r="A22" s="6" t="s">
        <v>4208</v>
      </c>
      <c r="B22" s="6" t="s">
        <v>615</v>
      </c>
      <c r="C22" s="6" t="s">
        <v>4059</v>
      </c>
      <c r="D22" s="8" t="s">
        <v>1692</v>
      </c>
      <c r="E22" s="8">
        <v>135.41999999999999</v>
      </c>
      <c r="F22" s="8">
        <v>70.72</v>
      </c>
      <c r="G22" s="6" t="s">
        <v>459</v>
      </c>
    </row>
    <row r="23" spans="1:7" x14ac:dyDescent="0.3">
      <c r="A23" s="6" t="s">
        <v>1696</v>
      </c>
      <c r="B23" s="6" t="s">
        <v>1357</v>
      </c>
      <c r="C23" s="6" t="s">
        <v>4061</v>
      </c>
      <c r="D23" s="8" t="s">
        <v>1692</v>
      </c>
      <c r="E23" s="8">
        <v>15.59</v>
      </c>
      <c r="F23" s="8">
        <v>48.41</v>
      </c>
      <c r="G23" s="6" t="s">
        <v>459</v>
      </c>
    </row>
    <row r="24" spans="1:7" x14ac:dyDescent="0.3">
      <c r="A24" s="6" t="s">
        <v>1698</v>
      </c>
      <c r="B24" s="6" t="s">
        <v>1349</v>
      </c>
      <c r="C24" s="6" t="s">
        <v>4062</v>
      </c>
      <c r="D24" s="8" t="s">
        <v>1692</v>
      </c>
      <c r="E24" s="8">
        <v>16.39</v>
      </c>
      <c r="F24" s="8">
        <v>48.53</v>
      </c>
      <c r="G24" s="6" t="s">
        <v>459</v>
      </c>
    </row>
    <row r="25" spans="1:7" x14ac:dyDescent="0.3">
      <c r="A25" s="6" t="s">
        <v>5396</v>
      </c>
      <c r="B25" s="6" t="s">
        <v>1349</v>
      </c>
      <c r="C25" s="6" t="s">
        <v>4063</v>
      </c>
      <c r="D25" s="8" t="s">
        <v>1692</v>
      </c>
      <c r="E25" s="8">
        <v>16.39</v>
      </c>
      <c r="F25" s="8">
        <v>48.53</v>
      </c>
      <c r="G25" s="6" t="s">
        <v>459</v>
      </c>
    </row>
    <row r="26" spans="1:7" x14ac:dyDescent="0.3">
      <c r="A26" s="6" t="s">
        <v>616</v>
      </c>
      <c r="B26" s="6" t="s">
        <v>615</v>
      </c>
      <c r="C26" s="6" t="s">
        <v>4067</v>
      </c>
      <c r="D26" s="8" t="s">
        <v>1692</v>
      </c>
      <c r="E26" s="8">
        <v>103.5</v>
      </c>
      <c r="F26" s="8">
        <v>52.9</v>
      </c>
      <c r="G26" s="6" t="s">
        <v>459</v>
      </c>
    </row>
    <row r="27" spans="1:7" x14ac:dyDescent="0.3">
      <c r="A27" s="6" t="s">
        <v>1699</v>
      </c>
      <c r="B27" s="6" t="s">
        <v>610</v>
      </c>
      <c r="C27" s="6" t="s">
        <v>4068</v>
      </c>
      <c r="D27" s="8" t="s">
        <v>1692</v>
      </c>
      <c r="E27" s="8">
        <v>126.15</v>
      </c>
      <c r="F27" s="8">
        <v>46</v>
      </c>
      <c r="G27" s="6" t="s">
        <v>459</v>
      </c>
    </row>
    <row r="28" spans="1:7" x14ac:dyDescent="0.3">
      <c r="A28" s="6" t="s">
        <v>705</v>
      </c>
      <c r="B28" s="6" t="s">
        <v>1329</v>
      </c>
      <c r="C28" s="6" t="s">
        <v>4069</v>
      </c>
      <c r="D28" s="8" t="s">
        <v>1692</v>
      </c>
      <c r="E28" s="8">
        <v>-3.45</v>
      </c>
      <c r="F28" s="8">
        <v>43.26</v>
      </c>
      <c r="G28" s="6" t="s">
        <v>459</v>
      </c>
    </row>
    <row r="29" spans="1:7" x14ac:dyDescent="0.3">
      <c r="A29" s="6" t="s">
        <v>730</v>
      </c>
      <c r="B29" s="6" t="s">
        <v>615</v>
      </c>
      <c r="C29" s="6" t="s">
        <v>4070</v>
      </c>
      <c r="D29" s="8" t="s">
        <v>1692</v>
      </c>
      <c r="E29" s="8">
        <v>92.87</v>
      </c>
      <c r="F29" s="8">
        <v>56.05</v>
      </c>
      <c r="G29" s="6" t="s">
        <v>459</v>
      </c>
    </row>
    <row r="30" spans="1:7" x14ac:dyDescent="0.3">
      <c r="A30" s="6" t="s">
        <v>5393</v>
      </c>
      <c r="B30" s="6" t="s">
        <v>622</v>
      </c>
      <c r="C30" s="6" t="s">
        <v>4071</v>
      </c>
      <c r="D30" s="8" t="s">
        <v>1692</v>
      </c>
      <c r="E30" s="8">
        <v>33.033332999999999</v>
      </c>
      <c r="F30" s="8">
        <v>37.483333000000002</v>
      </c>
      <c r="G30" s="6" t="s">
        <v>459</v>
      </c>
    </row>
    <row r="31" spans="1:7" x14ac:dyDescent="0.3">
      <c r="A31" s="6" t="s">
        <v>5392</v>
      </c>
      <c r="B31" s="6" t="s">
        <v>1355</v>
      </c>
      <c r="C31" s="6" t="s">
        <v>4072</v>
      </c>
      <c r="D31" s="8" t="s">
        <v>1692</v>
      </c>
      <c r="E31" s="8">
        <v>5.008</v>
      </c>
      <c r="F31" s="8">
        <v>50.445999999999998</v>
      </c>
      <c r="G31" s="6" t="s">
        <v>459</v>
      </c>
    </row>
    <row r="32" spans="1:7" x14ac:dyDescent="0.3">
      <c r="A32" s="6" t="s">
        <v>5398</v>
      </c>
      <c r="B32" s="6" t="s">
        <v>630</v>
      </c>
      <c r="C32" s="6" t="s">
        <v>4073</v>
      </c>
      <c r="D32" s="8" t="s">
        <v>1692</v>
      </c>
      <c r="E32" s="8">
        <v>9.4499999999999993</v>
      </c>
      <c r="F32" s="8">
        <v>48.22</v>
      </c>
      <c r="G32" s="6" t="s">
        <v>459</v>
      </c>
    </row>
    <row r="33" spans="1:7" x14ac:dyDescent="0.3">
      <c r="A33" s="6" t="s">
        <v>1701</v>
      </c>
      <c r="B33" s="6" t="s">
        <v>624</v>
      </c>
      <c r="C33" s="6" t="s">
        <v>4074</v>
      </c>
      <c r="D33" s="8" t="s">
        <v>1692</v>
      </c>
      <c r="E33" s="8">
        <v>-2.4108890000000001</v>
      </c>
      <c r="F33" s="8">
        <v>34.807811999999998</v>
      </c>
      <c r="G33" s="6" t="s">
        <v>459</v>
      </c>
    </row>
    <row r="34" spans="1:7" x14ac:dyDescent="0.3">
      <c r="A34" s="6" t="s">
        <v>1702</v>
      </c>
      <c r="B34" s="6" t="s">
        <v>624</v>
      </c>
      <c r="C34" s="6" t="s">
        <v>4074</v>
      </c>
      <c r="D34" s="8" t="s">
        <v>1692</v>
      </c>
      <c r="E34" s="8">
        <v>-2.4108890000000001</v>
      </c>
      <c r="F34" s="8">
        <v>34.807811999999998</v>
      </c>
      <c r="G34" s="6" t="s">
        <v>459</v>
      </c>
    </row>
    <row r="35" spans="1:7" x14ac:dyDescent="0.3">
      <c r="A35" s="6" t="s">
        <v>1704</v>
      </c>
      <c r="B35" s="6" t="s">
        <v>624</v>
      </c>
      <c r="C35" s="6" t="s">
        <v>4074</v>
      </c>
      <c r="D35" s="8" t="s">
        <v>1692</v>
      </c>
      <c r="E35" s="8">
        <v>-2.4108890000000001</v>
      </c>
      <c r="F35" s="8">
        <v>34.807811999999998</v>
      </c>
      <c r="G35" s="6" t="s">
        <v>459</v>
      </c>
    </row>
    <row r="36" spans="1:7" x14ac:dyDescent="0.3">
      <c r="A36" s="6" t="s">
        <v>1705</v>
      </c>
      <c r="B36" s="6" t="s">
        <v>624</v>
      </c>
      <c r="C36" s="6" t="s">
        <v>4074</v>
      </c>
      <c r="D36" s="8" t="s">
        <v>1692</v>
      </c>
      <c r="E36" s="8">
        <v>-2.4108890000000001</v>
      </c>
      <c r="F36" s="8">
        <v>34.807811999999998</v>
      </c>
      <c r="G36" s="6" t="s">
        <v>459</v>
      </c>
    </row>
    <row r="37" spans="1:7" x14ac:dyDescent="0.3">
      <c r="A37" s="6" t="s">
        <v>1706</v>
      </c>
      <c r="B37" s="6" t="s">
        <v>610</v>
      </c>
      <c r="C37" s="6" t="s">
        <v>4074</v>
      </c>
      <c r="D37" s="8" t="s">
        <v>1692</v>
      </c>
      <c r="E37" s="8">
        <v>125.58</v>
      </c>
      <c r="F37" s="8">
        <v>45.98</v>
      </c>
      <c r="G37" s="6" t="s">
        <v>459</v>
      </c>
    </row>
    <row r="38" spans="1:7" x14ac:dyDescent="0.3">
      <c r="A38" s="6" t="s">
        <v>1707</v>
      </c>
      <c r="B38" s="6" t="s">
        <v>610</v>
      </c>
      <c r="C38" s="6" t="s">
        <v>4075</v>
      </c>
      <c r="D38" s="8" t="s">
        <v>1692</v>
      </c>
      <c r="E38" s="8">
        <v>125.83</v>
      </c>
      <c r="F38" s="8">
        <v>45.95</v>
      </c>
      <c r="G38" s="6" t="s">
        <v>459</v>
      </c>
    </row>
    <row r="39" spans="1:7" x14ac:dyDescent="0.3">
      <c r="A39" s="6" t="s">
        <v>621</v>
      </c>
      <c r="B39" s="6" t="s">
        <v>620</v>
      </c>
      <c r="C39" s="6" t="s">
        <v>4076</v>
      </c>
      <c r="D39" s="8" t="s">
        <v>1692</v>
      </c>
      <c r="E39" s="8">
        <v>12.21</v>
      </c>
      <c r="F39" s="8">
        <v>46.15</v>
      </c>
      <c r="G39" s="6" t="s">
        <v>459</v>
      </c>
    </row>
    <row r="40" spans="1:7" x14ac:dyDescent="0.3">
      <c r="A40" s="6" t="s">
        <v>609</v>
      </c>
      <c r="B40" s="6" t="s">
        <v>610</v>
      </c>
      <c r="C40" s="6" t="s">
        <v>4076</v>
      </c>
      <c r="D40" s="8" t="s">
        <v>1692</v>
      </c>
      <c r="E40" s="8">
        <v>103.24</v>
      </c>
      <c r="F40" s="8">
        <v>23.2</v>
      </c>
      <c r="G40" s="6" t="s">
        <v>459</v>
      </c>
    </row>
    <row r="41" spans="1:7" x14ac:dyDescent="0.3">
      <c r="A41" s="6" t="s">
        <v>714</v>
      </c>
      <c r="B41" s="6" t="s">
        <v>615</v>
      </c>
      <c r="C41" s="6" t="s">
        <v>4076</v>
      </c>
      <c r="D41" s="8" t="s">
        <v>1692</v>
      </c>
      <c r="E41" s="8">
        <v>106.274289</v>
      </c>
      <c r="F41" s="8">
        <v>50.534142000000003</v>
      </c>
      <c r="G41" s="6" t="s">
        <v>459</v>
      </c>
    </row>
    <row r="42" spans="1:7" x14ac:dyDescent="0.3">
      <c r="A42" s="6" t="s">
        <v>4209</v>
      </c>
      <c r="B42" s="6" t="s">
        <v>4003</v>
      </c>
      <c r="C42" s="6" t="s">
        <v>4077</v>
      </c>
      <c r="D42" s="8" t="s">
        <v>1692</v>
      </c>
      <c r="E42" s="8">
        <v>6.8699998860000004</v>
      </c>
      <c r="F42" s="8">
        <v>47.099998470000003</v>
      </c>
      <c r="G42" s="6" t="s">
        <v>459</v>
      </c>
    </row>
    <row r="43" spans="1:7" x14ac:dyDescent="0.3">
      <c r="A43" s="6" t="s">
        <v>839</v>
      </c>
      <c r="B43" s="6" t="s">
        <v>619</v>
      </c>
      <c r="C43" s="6" t="s">
        <v>4078</v>
      </c>
      <c r="D43" s="8" t="s">
        <v>1692</v>
      </c>
      <c r="E43" s="8">
        <v>42.59</v>
      </c>
      <c r="F43" s="8">
        <v>42.38</v>
      </c>
      <c r="G43" s="6" t="s">
        <v>459</v>
      </c>
    </row>
    <row r="44" spans="1:7" x14ac:dyDescent="0.3">
      <c r="A44" s="6" t="s">
        <v>1708</v>
      </c>
      <c r="B44" s="6" t="s">
        <v>1347</v>
      </c>
      <c r="C44" s="6" t="s">
        <v>4079</v>
      </c>
      <c r="D44" s="8" t="s">
        <v>1692</v>
      </c>
      <c r="E44" s="8">
        <v>6.45</v>
      </c>
      <c r="F44" s="8">
        <v>47.21</v>
      </c>
      <c r="G44" s="6" t="s">
        <v>459</v>
      </c>
    </row>
    <row r="45" spans="1:7" x14ac:dyDescent="0.3">
      <c r="A45" s="6" t="s">
        <v>1708</v>
      </c>
      <c r="B45" s="6" t="s">
        <v>1347</v>
      </c>
      <c r="C45" s="6" t="s">
        <v>4079</v>
      </c>
      <c r="D45" s="8" t="s">
        <v>1692</v>
      </c>
      <c r="E45" s="8">
        <v>6.45</v>
      </c>
      <c r="F45" s="8">
        <v>47.21</v>
      </c>
      <c r="G45" s="6" t="s">
        <v>459</v>
      </c>
    </row>
    <row r="46" spans="1:7" x14ac:dyDescent="0.3">
      <c r="A46" s="6" t="s">
        <v>4210</v>
      </c>
      <c r="B46" s="6" t="s">
        <v>613</v>
      </c>
      <c r="C46" s="6" t="s">
        <v>4081</v>
      </c>
      <c r="D46" s="8" t="s">
        <v>1692</v>
      </c>
      <c r="E46" s="8">
        <v>-110.661389</v>
      </c>
      <c r="F46" s="8">
        <v>45.993056000000003</v>
      </c>
      <c r="G46" s="6" t="s">
        <v>459</v>
      </c>
    </row>
    <row r="47" spans="1:7" x14ac:dyDescent="0.3">
      <c r="A47" s="6" t="s">
        <v>911</v>
      </c>
      <c r="B47" s="6" t="s">
        <v>612</v>
      </c>
      <c r="C47" s="6" t="s">
        <v>4083</v>
      </c>
      <c r="D47" s="8" t="s">
        <v>1692</v>
      </c>
      <c r="E47" s="8">
        <v>-71.5</v>
      </c>
      <c r="F47" s="8">
        <v>-31.92</v>
      </c>
      <c r="G47" s="6" t="s">
        <v>459</v>
      </c>
    </row>
    <row r="48" spans="1:7" x14ac:dyDescent="0.3">
      <c r="A48" s="6" t="s">
        <v>5430</v>
      </c>
      <c r="B48" s="6" t="s">
        <v>610</v>
      </c>
      <c r="C48" s="6" t="s">
        <v>4085</v>
      </c>
      <c r="D48" s="6" t="s">
        <v>1693</v>
      </c>
      <c r="E48" s="8">
        <v>117.6</v>
      </c>
      <c r="F48" s="8">
        <v>25.4</v>
      </c>
      <c r="G48" s="6" t="s">
        <v>459</v>
      </c>
    </row>
    <row r="49" spans="1:7" x14ac:dyDescent="0.3">
      <c r="A49" s="6" t="s">
        <v>683</v>
      </c>
      <c r="B49" s="6" t="s">
        <v>613</v>
      </c>
      <c r="C49" s="6" t="s">
        <v>4086</v>
      </c>
      <c r="D49" s="6" t="s">
        <v>1693</v>
      </c>
      <c r="E49" s="8">
        <v>-145.69999999999999</v>
      </c>
      <c r="F49" s="8">
        <v>64.22</v>
      </c>
      <c r="G49" s="6" t="s">
        <v>459</v>
      </c>
    </row>
    <row r="50" spans="1:7" x14ac:dyDescent="0.3">
      <c r="A50" s="6" t="s">
        <v>617</v>
      </c>
      <c r="B50" s="6" t="s">
        <v>615</v>
      </c>
      <c r="C50" s="6" t="s">
        <v>4087</v>
      </c>
      <c r="D50" s="6" t="s">
        <v>1693</v>
      </c>
      <c r="E50" s="8">
        <v>51.11</v>
      </c>
      <c r="F50" s="8">
        <v>54.53</v>
      </c>
      <c r="G50" s="6" t="s">
        <v>459</v>
      </c>
    </row>
    <row r="51" spans="1:7" x14ac:dyDescent="0.3">
      <c r="A51" s="6" t="s">
        <v>4212</v>
      </c>
      <c r="B51" s="6" t="s">
        <v>620</v>
      </c>
      <c r="C51" s="6" t="s">
        <v>4087</v>
      </c>
      <c r="D51" s="6" t="s">
        <v>1693</v>
      </c>
      <c r="E51" s="8">
        <v>13.54</v>
      </c>
      <c r="F51" s="8">
        <v>41.96</v>
      </c>
      <c r="G51" s="6" t="s">
        <v>459</v>
      </c>
    </row>
    <row r="52" spans="1:7" x14ac:dyDescent="0.3">
      <c r="A52" s="6" t="s">
        <v>1710</v>
      </c>
      <c r="B52" s="6" t="s">
        <v>610</v>
      </c>
      <c r="C52" s="6" t="s">
        <v>4088</v>
      </c>
      <c r="D52" s="6" t="s">
        <v>1693</v>
      </c>
      <c r="E52" s="8">
        <v>125.82</v>
      </c>
      <c r="F52" s="8">
        <v>46.01</v>
      </c>
      <c r="G52" s="6" t="s">
        <v>459</v>
      </c>
    </row>
    <row r="53" spans="1:7" x14ac:dyDescent="0.3">
      <c r="A53" s="6" t="s">
        <v>4213</v>
      </c>
      <c r="B53" s="6" t="s">
        <v>613</v>
      </c>
      <c r="C53" s="6" t="s">
        <v>4088</v>
      </c>
      <c r="D53" s="6" t="s">
        <v>1693</v>
      </c>
      <c r="E53" s="8">
        <v>-122.08</v>
      </c>
      <c r="F53" s="8">
        <v>37.409999999999997</v>
      </c>
      <c r="G53" s="6" t="s">
        <v>459</v>
      </c>
    </row>
    <row r="54" spans="1:7" x14ac:dyDescent="0.3">
      <c r="A54" s="6" t="s">
        <v>1711</v>
      </c>
      <c r="B54" s="6" t="s">
        <v>1330</v>
      </c>
      <c r="C54" s="6" t="s">
        <v>4089</v>
      </c>
      <c r="D54" s="6" t="s">
        <v>1693</v>
      </c>
      <c r="E54" s="8">
        <v>22.010567999999999</v>
      </c>
      <c r="F54" s="8">
        <v>44.595878999999996</v>
      </c>
      <c r="G54" s="6" t="s">
        <v>459</v>
      </c>
    </row>
    <row r="55" spans="1:7" x14ac:dyDescent="0.3">
      <c r="A55" s="6" t="s">
        <v>1712</v>
      </c>
      <c r="B55" s="6" t="s">
        <v>1330</v>
      </c>
      <c r="C55" s="6" t="s">
        <v>4089</v>
      </c>
      <c r="D55" s="6" t="s">
        <v>1693</v>
      </c>
      <c r="E55" s="8">
        <v>22.010567999999999</v>
      </c>
      <c r="F55" s="8">
        <v>44.595878999999996</v>
      </c>
      <c r="G55" s="6" t="s">
        <v>459</v>
      </c>
    </row>
    <row r="56" spans="1:7" x14ac:dyDescent="0.3">
      <c r="A56" s="6" t="s">
        <v>1714</v>
      </c>
      <c r="B56" s="6" t="s">
        <v>1330</v>
      </c>
      <c r="C56" s="6" t="s">
        <v>4089</v>
      </c>
      <c r="D56" s="6" t="s">
        <v>1693</v>
      </c>
      <c r="E56" s="8">
        <v>22.010567999999999</v>
      </c>
      <c r="F56" s="8">
        <v>44.595878999999996</v>
      </c>
      <c r="G56" s="6" t="s">
        <v>459</v>
      </c>
    </row>
    <row r="57" spans="1:7" x14ac:dyDescent="0.3">
      <c r="A57" s="6" t="s">
        <v>1715</v>
      </c>
      <c r="B57" s="6" t="s">
        <v>1330</v>
      </c>
      <c r="C57" s="6" t="s">
        <v>4089</v>
      </c>
      <c r="D57" s="6" t="s">
        <v>1693</v>
      </c>
      <c r="E57" s="8">
        <v>22.010567999999999</v>
      </c>
      <c r="F57" s="8">
        <v>44.595878999999996</v>
      </c>
      <c r="G57" s="6" t="s">
        <v>459</v>
      </c>
    </row>
    <row r="58" spans="1:7" x14ac:dyDescent="0.3">
      <c r="A58" s="6" t="s">
        <v>1716</v>
      </c>
      <c r="B58" s="6" t="s">
        <v>1330</v>
      </c>
      <c r="C58" s="6" t="s">
        <v>4089</v>
      </c>
      <c r="D58" s="6" t="s">
        <v>1693</v>
      </c>
      <c r="E58" s="8">
        <v>22.010567999999999</v>
      </c>
      <c r="F58" s="8">
        <v>44.595878999999996</v>
      </c>
      <c r="G58" s="6" t="s">
        <v>459</v>
      </c>
    </row>
    <row r="59" spans="1:7" x14ac:dyDescent="0.3">
      <c r="A59" s="6" t="s">
        <v>1717</v>
      </c>
      <c r="B59" s="6" t="s">
        <v>1330</v>
      </c>
      <c r="C59" s="6" t="s">
        <v>4089</v>
      </c>
      <c r="D59" s="6" t="s">
        <v>1693</v>
      </c>
      <c r="E59" s="8">
        <v>22.010567999999999</v>
      </c>
      <c r="F59" s="8">
        <v>44.595878999999996</v>
      </c>
      <c r="G59" s="6" t="s">
        <v>459</v>
      </c>
    </row>
    <row r="60" spans="1:7" x14ac:dyDescent="0.3">
      <c r="A60" s="6" t="s">
        <v>5431</v>
      </c>
      <c r="B60" s="6" t="s">
        <v>610</v>
      </c>
      <c r="C60" s="6" t="s">
        <v>4091</v>
      </c>
      <c r="D60" s="6" t="s">
        <v>1693</v>
      </c>
      <c r="E60" s="8">
        <v>105.17</v>
      </c>
      <c r="F60" s="8">
        <v>24.64</v>
      </c>
      <c r="G60" s="6" t="s">
        <v>459</v>
      </c>
    </row>
    <row r="61" spans="1:7" x14ac:dyDescent="0.3">
      <c r="A61" s="6" t="s">
        <v>1719</v>
      </c>
      <c r="B61" s="6" t="s">
        <v>610</v>
      </c>
      <c r="C61" s="6" t="s">
        <v>4091</v>
      </c>
      <c r="D61" s="6" t="s">
        <v>1693</v>
      </c>
      <c r="E61" s="8">
        <v>125.85</v>
      </c>
      <c r="F61" s="8">
        <v>45.93</v>
      </c>
      <c r="G61" s="6" t="s">
        <v>459</v>
      </c>
    </row>
    <row r="62" spans="1:7" x14ac:dyDescent="0.3">
      <c r="A62" s="6" t="s">
        <v>1720</v>
      </c>
      <c r="B62" s="6" t="s">
        <v>1327</v>
      </c>
      <c r="C62" s="6" t="s">
        <v>4092</v>
      </c>
      <c r="D62" s="6" t="s">
        <v>1693</v>
      </c>
      <c r="E62" s="8">
        <v>35.276389000000002</v>
      </c>
      <c r="F62" s="8">
        <v>47.434167000000002</v>
      </c>
      <c r="G62" s="6" t="s">
        <v>459</v>
      </c>
    </row>
    <row r="63" spans="1:7" x14ac:dyDescent="0.3">
      <c r="A63" s="6" t="s">
        <v>1721</v>
      </c>
      <c r="B63" s="6" t="s">
        <v>1327</v>
      </c>
      <c r="C63" s="6" t="s">
        <v>4092</v>
      </c>
      <c r="D63" s="6" t="s">
        <v>1693</v>
      </c>
      <c r="E63" s="8">
        <v>35.276389000000002</v>
      </c>
      <c r="F63" s="8">
        <v>47.434167000000002</v>
      </c>
      <c r="G63" s="6" t="s">
        <v>459</v>
      </c>
    </row>
    <row r="64" spans="1:7" x14ac:dyDescent="0.3">
      <c r="A64" s="6" t="s">
        <v>4214</v>
      </c>
      <c r="B64" s="6" t="s">
        <v>611</v>
      </c>
      <c r="C64" s="6" t="s">
        <v>4093</v>
      </c>
      <c r="D64" s="6" t="s">
        <v>1693</v>
      </c>
      <c r="E64" s="8">
        <v>-43.94</v>
      </c>
      <c r="F64" s="8">
        <v>-19.54</v>
      </c>
      <c r="G64" s="6" t="s">
        <v>459</v>
      </c>
    </row>
    <row r="65" spans="1:7" x14ac:dyDescent="0.3">
      <c r="A65" s="6" t="s">
        <v>4215</v>
      </c>
      <c r="B65" s="6" t="s">
        <v>611</v>
      </c>
      <c r="C65" s="6" t="s">
        <v>4093</v>
      </c>
      <c r="D65" s="6" t="s">
        <v>1693</v>
      </c>
      <c r="E65" s="8">
        <v>-43.94</v>
      </c>
      <c r="F65" s="8">
        <v>-19.54</v>
      </c>
      <c r="G65" s="6" t="s">
        <v>459</v>
      </c>
    </row>
    <row r="66" spans="1:7" x14ac:dyDescent="0.3">
      <c r="A66" s="6" t="s">
        <v>4216</v>
      </c>
      <c r="B66" s="6" t="s">
        <v>611</v>
      </c>
      <c r="C66" s="6" t="s">
        <v>4093</v>
      </c>
      <c r="D66" s="6" t="s">
        <v>1693</v>
      </c>
      <c r="E66" s="8">
        <v>-43.94</v>
      </c>
      <c r="F66" s="8">
        <v>-19.54</v>
      </c>
      <c r="G66" s="6" t="s">
        <v>459</v>
      </c>
    </row>
    <row r="67" spans="1:7" x14ac:dyDescent="0.3">
      <c r="A67" s="6" t="s">
        <v>4217</v>
      </c>
      <c r="B67" s="6" t="s">
        <v>622</v>
      </c>
      <c r="C67" s="6" t="s">
        <v>4094</v>
      </c>
      <c r="D67" s="6" t="s">
        <v>1693</v>
      </c>
      <c r="E67" s="8">
        <v>32.864901000000003</v>
      </c>
      <c r="F67" s="8">
        <v>37.751910000000002</v>
      </c>
      <c r="G67" s="6" t="s">
        <v>459</v>
      </c>
    </row>
    <row r="68" spans="1:7" x14ac:dyDescent="0.3">
      <c r="A68" s="6" t="s">
        <v>5444</v>
      </c>
      <c r="B68" s="6" t="s">
        <v>622</v>
      </c>
      <c r="C68" s="6" t="s">
        <v>4094</v>
      </c>
      <c r="D68" s="6" t="s">
        <v>1693</v>
      </c>
      <c r="E68" s="8">
        <v>32.866667</v>
      </c>
      <c r="F68" s="8">
        <v>37.75</v>
      </c>
      <c r="G68" s="6" t="s">
        <v>459</v>
      </c>
    </row>
    <row r="69" spans="1:7" x14ac:dyDescent="0.3">
      <c r="A69" s="6" t="s">
        <v>5445</v>
      </c>
      <c r="B69" s="6" t="s">
        <v>622</v>
      </c>
      <c r="C69" s="6" t="s">
        <v>4094</v>
      </c>
      <c r="D69" s="6" t="s">
        <v>1693</v>
      </c>
      <c r="E69" s="8">
        <v>32.866667</v>
      </c>
      <c r="F69" s="8">
        <v>37.75</v>
      </c>
      <c r="G69" s="6" t="s">
        <v>459</v>
      </c>
    </row>
    <row r="70" spans="1:7" x14ac:dyDescent="0.3">
      <c r="A70" s="6" t="s">
        <v>1723</v>
      </c>
      <c r="B70" s="6" t="s">
        <v>632</v>
      </c>
      <c r="C70" s="6" t="s">
        <v>4095</v>
      </c>
      <c r="D70" s="6" t="s">
        <v>1693</v>
      </c>
      <c r="E70" s="8">
        <v>48.116</v>
      </c>
      <c r="F70" s="8">
        <v>34.450000000000003</v>
      </c>
      <c r="G70" s="6" t="s">
        <v>459</v>
      </c>
    </row>
    <row r="71" spans="1:7" x14ac:dyDescent="0.3">
      <c r="A71" s="6" t="s">
        <v>1724</v>
      </c>
      <c r="B71" s="6" t="s">
        <v>632</v>
      </c>
      <c r="C71" s="6" t="s">
        <v>4095</v>
      </c>
      <c r="D71" s="6" t="s">
        <v>1693</v>
      </c>
      <c r="E71" s="8">
        <v>48.116</v>
      </c>
      <c r="F71" s="8">
        <v>34.450000000000003</v>
      </c>
      <c r="G71" s="6" t="s">
        <v>459</v>
      </c>
    </row>
    <row r="72" spans="1:7" x14ac:dyDescent="0.3">
      <c r="A72" s="6" t="s">
        <v>1725</v>
      </c>
      <c r="B72" s="6" t="s">
        <v>632</v>
      </c>
      <c r="C72" s="6" t="s">
        <v>4096</v>
      </c>
      <c r="D72" s="6" t="s">
        <v>1693</v>
      </c>
      <c r="E72" s="8">
        <v>48.116</v>
      </c>
      <c r="F72" s="8">
        <v>34.450000000000003</v>
      </c>
      <c r="G72" s="6" t="s">
        <v>459</v>
      </c>
    </row>
    <row r="73" spans="1:7" x14ac:dyDescent="0.3">
      <c r="A73" s="6" t="s">
        <v>1726</v>
      </c>
      <c r="B73" s="6" t="s">
        <v>632</v>
      </c>
      <c r="C73" s="6" t="s">
        <v>4096</v>
      </c>
      <c r="D73" s="6" t="s">
        <v>1693</v>
      </c>
      <c r="E73" s="8">
        <v>48.116</v>
      </c>
      <c r="F73" s="8">
        <v>34.450000000000003</v>
      </c>
      <c r="G73" s="6" t="s">
        <v>459</v>
      </c>
    </row>
    <row r="74" spans="1:7" x14ac:dyDescent="0.3">
      <c r="A74" s="6" t="s">
        <v>1727</v>
      </c>
      <c r="B74" s="6" t="s">
        <v>632</v>
      </c>
      <c r="C74" s="6" t="s">
        <v>4096</v>
      </c>
      <c r="D74" s="6" t="s">
        <v>1693</v>
      </c>
      <c r="E74" s="8">
        <v>48.116</v>
      </c>
      <c r="F74" s="8">
        <v>34.450000000000003</v>
      </c>
      <c r="G74" s="6" t="s">
        <v>459</v>
      </c>
    </row>
    <row r="75" spans="1:7" x14ac:dyDescent="0.3">
      <c r="A75" s="6" t="s">
        <v>724</v>
      </c>
      <c r="B75" s="6" t="s">
        <v>615</v>
      </c>
      <c r="C75" s="6" t="s">
        <v>4097</v>
      </c>
      <c r="D75" s="6" t="s">
        <v>1693</v>
      </c>
      <c r="E75" s="8">
        <v>159.1</v>
      </c>
      <c r="F75" s="8">
        <v>68.599999999999994</v>
      </c>
      <c r="G75" s="6" t="s">
        <v>459</v>
      </c>
    </row>
    <row r="76" spans="1:7" x14ac:dyDescent="0.3">
      <c r="A76" s="6" t="s">
        <v>4218</v>
      </c>
      <c r="B76" s="6" t="s">
        <v>632</v>
      </c>
      <c r="C76" s="6" t="s">
        <v>4098</v>
      </c>
      <c r="D76" s="6" t="s">
        <v>1693</v>
      </c>
      <c r="E76" s="8">
        <v>48.368882999999997</v>
      </c>
      <c r="F76" s="8">
        <v>34.188318000000002</v>
      </c>
      <c r="G76" s="6" t="s">
        <v>459</v>
      </c>
    </row>
    <row r="77" spans="1:7" x14ac:dyDescent="0.3">
      <c r="A77" s="6" t="s">
        <v>4220</v>
      </c>
      <c r="B77" s="6" t="s">
        <v>632</v>
      </c>
      <c r="C77" s="6" t="s">
        <v>4098</v>
      </c>
      <c r="D77" s="6" t="s">
        <v>1693</v>
      </c>
      <c r="E77" s="8">
        <v>48.368882999999997</v>
      </c>
      <c r="F77" s="8">
        <v>34.188318000000002</v>
      </c>
      <c r="G77" s="6" t="s">
        <v>459</v>
      </c>
    </row>
    <row r="78" spans="1:7" x14ac:dyDescent="0.3">
      <c r="A78" s="6" t="s">
        <v>4221</v>
      </c>
      <c r="B78" s="6" t="s">
        <v>632</v>
      </c>
      <c r="C78" s="6" t="s">
        <v>4098</v>
      </c>
      <c r="D78" s="6" t="s">
        <v>1693</v>
      </c>
      <c r="E78" s="8">
        <v>47.105699999999999</v>
      </c>
      <c r="F78" s="8">
        <v>34.612900000000003</v>
      </c>
      <c r="G78" s="6" t="s">
        <v>459</v>
      </c>
    </row>
    <row r="79" spans="1:7" x14ac:dyDescent="0.3">
      <c r="A79" s="6" t="s">
        <v>840</v>
      </c>
      <c r="B79" s="6" t="s">
        <v>619</v>
      </c>
      <c r="C79" s="6" t="s">
        <v>4098</v>
      </c>
      <c r="D79" s="6" t="s">
        <v>1693</v>
      </c>
      <c r="E79" s="8">
        <v>43.28</v>
      </c>
      <c r="F79" s="8">
        <v>42.28</v>
      </c>
      <c r="G79" s="6" t="s">
        <v>459</v>
      </c>
    </row>
    <row r="80" spans="1:7" x14ac:dyDescent="0.3">
      <c r="A80" s="6" t="s">
        <v>1729</v>
      </c>
      <c r="B80" s="6" t="s">
        <v>4004</v>
      </c>
      <c r="C80" s="6" t="s">
        <v>4098</v>
      </c>
      <c r="D80" s="6" t="s">
        <v>1693</v>
      </c>
      <c r="E80" s="8">
        <v>-2.765746</v>
      </c>
      <c r="F80" s="8">
        <v>51.281678999999997</v>
      </c>
      <c r="G80" s="6" t="s">
        <v>459</v>
      </c>
    </row>
    <row r="81" spans="1:7" x14ac:dyDescent="0.3">
      <c r="A81" s="6" t="s">
        <v>4223</v>
      </c>
      <c r="B81" s="6" t="s">
        <v>637</v>
      </c>
      <c r="C81" s="6" t="s">
        <v>4098</v>
      </c>
      <c r="D81" s="6" t="s">
        <v>1693</v>
      </c>
      <c r="E81" s="8">
        <v>13.05</v>
      </c>
      <c r="F81" s="8">
        <v>55.54</v>
      </c>
      <c r="G81" s="6" t="s">
        <v>459</v>
      </c>
    </row>
    <row r="82" spans="1:7" x14ac:dyDescent="0.3">
      <c r="A82" s="6" t="s">
        <v>4225</v>
      </c>
      <c r="B82" s="6" t="s">
        <v>637</v>
      </c>
      <c r="C82" s="6" t="s">
        <v>4098</v>
      </c>
      <c r="D82" s="6" t="s">
        <v>1693</v>
      </c>
      <c r="E82" s="8">
        <v>13.93</v>
      </c>
      <c r="F82" s="8">
        <v>57.18</v>
      </c>
      <c r="G82" s="6" t="s">
        <v>459</v>
      </c>
    </row>
    <row r="83" spans="1:7" x14ac:dyDescent="0.3">
      <c r="A83" s="6" t="s">
        <v>4226</v>
      </c>
      <c r="B83" s="6" t="s">
        <v>637</v>
      </c>
      <c r="C83" s="6" t="s">
        <v>4098</v>
      </c>
      <c r="D83" s="6" t="s">
        <v>1693</v>
      </c>
      <c r="E83" s="8">
        <v>13.65</v>
      </c>
      <c r="F83" s="8">
        <v>58.38</v>
      </c>
      <c r="G83" s="6" t="s">
        <v>459</v>
      </c>
    </row>
    <row r="84" spans="1:7" x14ac:dyDescent="0.3">
      <c r="A84" s="6" t="s">
        <v>4227</v>
      </c>
      <c r="B84" s="6" t="s">
        <v>637</v>
      </c>
      <c r="C84" s="6" t="s">
        <v>4098</v>
      </c>
      <c r="D84" s="6" t="s">
        <v>1693</v>
      </c>
      <c r="E84" s="8">
        <v>13.65</v>
      </c>
      <c r="F84" s="8">
        <v>58.38</v>
      </c>
      <c r="G84" s="6" t="s">
        <v>459</v>
      </c>
    </row>
    <row r="85" spans="1:7" x14ac:dyDescent="0.3">
      <c r="A85" s="6" t="s">
        <v>4229</v>
      </c>
      <c r="B85" s="6" t="s">
        <v>637</v>
      </c>
      <c r="C85" s="6" t="s">
        <v>4098</v>
      </c>
      <c r="D85" s="6" t="s">
        <v>1693</v>
      </c>
      <c r="E85" s="8">
        <v>13.65</v>
      </c>
      <c r="F85" s="8">
        <v>58.38</v>
      </c>
      <c r="G85" s="6" t="s">
        <v>459</v>
      </c>
    </row>
    <row r="86" spans="1:7" x14ac:dyDescent="0.3">
      <c r="A86" s="6" t="s">
        <v>4230</v>
      </c>
      <c r="B86" s="6" t="s">
        <v>637</v>
      </c>
      <c r="C86" s="6" t="s">
        <v>4098</v>
      </c>
      <c r="D86" s="6" t="s">
        <v>1693</v>
      </c>
      <c r="E86" s="8">
        <v>16.432604600000001</v>
      </c>
      <c r="F86" s="8">
        <v>56.415260000000004</v>
      </c>
      <c r="G86" s="6" t="s">
        <v>459</v>
      </c>
    </row>
    <row r="87" spans="1:7" x14ac:dyDescent="0.3">
      <c r="A87" s="6" t="s">
        <v>4231</v>
      </c>
      <c r="B87" s="6" t="s">
        <v>637</v>
      </c>
      <c r="C87" s="6" t="s">
        <v>4098</v>
      </c>
      <c r="D87" s="6" t="s">
        <v>1693</v>
      </c>
      <c r="E87" s="8">
        <v>16.460229600000002</v>
      </c>
      <c r="F87" s="8">
        <v>56.576523600000002</v>
      </c>
      <c r="G87" s="6" t="s">
        <v>459</v>
      </c>
    </row>
    <row r="88" spans="1:7" x14ac:dyDescent="0.3">
      <c r="A88" s="6" t="s">
        <v>4232</v>
      </c>
      <c r="B88" s="6" t="s">
        <v>637</v>
      </c>
      <c r="C88" s="6" t="s">
        <v>4098</v>
      </c>
      <c r="D88" s="6" t="s">
        <v>1693</v>
      </c>
      <c r="E88" s="8">
        <v>16.719170699999999</v>
      </c>
      <c r="F88" s="8">
        <v>56.727917499999997</v>
      </c>
      <c r="G88" s="6" t="s">
        <v>459</v>
      </c>
    </row>
    <row r="89" spans="1:7" x14ac:dyDescent="0.3">
      <c r="A89" s="6" t="s">
        <v>4234</v>
      </c>
      <c r="B89" s="6" t="s">
        <v>637</v>
      </c>
      <c r="C89" s="6" t="s">
        <v>4098</v>
      </c>
      <c r="D89" s="6" t="s">
        <v>1693</v>
      </c>
      <c r="E89" s="8">
        <v>16.5761124</v>
      </c>
      <c r="F89" s="8">
        <v>56.477501199999999</v>
      </c>
      <c r="G89" s="6" t="s">
        <v>459</v>
      </c>
    </row>
    <row r="90" spans="1:7" x14ac:dyDescent="0.3">
      <c r="A90" s="6" t="s">
        <v>4235</v>
      </c>
      <c r="B90" s="6" t="s">
        <v>637</v>
      </c>
      <c r="C90" s="6" t="s">
        <v>4098</v>
      </c>
      <c r="D90" s="6" t="s">
        <v>1693</v>
      </c>
      <c r="E90" s="8">
        <v>13.65</v>
      </c>
      <c r="F90" s="8">
        <v>58.38</v>
      </c>
      <c r="G90" s="6" t="s">
        <v>459</v>
      </c>
    </row>
    <row r="91" spans="1:7" x14ac:dyDescent="0.3">
      <c r="A91" s="6" t="s">
        <v>4236</v>
      </c>
      <c r="B91" s="6" t="s">
        <v>637</v>
      </c>
      <c r="C91" s="6" t="s">
        <v>4098</v>
      </c>
      <c r="D91" s="6" t="s">
        <v>1693</v>
      </c>
      <c r="E91" s="8">
        <v>16.565628400000001</v>
      </c>
      <c r="F91" s="8">
        <v>56.4440667</v>
      </c>
      <c r="G91" s="6" t="s">
        <v>459</v>
      </c>
    </row>
    <row r="92" spans="1:7" x14ac:dyDescent="0.3">
      <c r="A92" s="6" t="s">
        <v>4237</v>
      </c>
      <c r="B92" s="6" t="s">
        <v>637</v>
      </c>
      <c r="C92" s="6" t="s">
        <v>4098</v>
      </c>
      <c r="D92" s="6" t="s">
        <v>1693</v>
      </c>
      <c r="E92" s="8">
        <v>16.621272300000001</v>
      </c>
      <c r="F92" s="8">
        <v>56.552419700000002</v>
      </c>
      <c r="G92" s="6" t="s">
        <v>459</v>
      </c>
    </row>
    <row r="93" spans="1:7" x14ac:dyDescent="0.3">
      <c r="A93" s="6" t="s">
        <v>4239</v>
      </c>
      <c r="B93" s="6" t="s">
        <v>637</v>
      </c>
      <c r="C93" s="6" t="s">
        <v>4098</v>
      </c>
      <c r="D93" s="6" t="s">
        <v>1693</v>
      </c>
      <c r="E93" s="8">
        <v>16.721969000000001</v>
      </c>
      <c r="F93" s="8">
        <v>56.7321539</v>
      </c>
      <c r="G93" s="6" t="s">
        <v>459</v>
      </c>
    </row>
    <row r="94" spans="1:7" x14ac:dyDescent="0.3">
      <c r="A94" s="6" t="s">
        <v>4240</v>
      </c>
      <c r="B94" s="6" t="s">
        <v>637</v>
      </c>
      <c r="C94" s="6" t="s">
        <v>4098</v>
      </c>
      <c r="D94" s="6" t="s">
        <v>1693</v>
      </c>
      <c r="E94" s="8">
        <v>16.719170699999999</v>
      </c>
      <c r="F94" s="8">
        <v>56.727917499999997</v>
      </c>
      <c r="G94" s="6" t="s">
        <v>459</v>
      </c>
    </row>
    <row r="95" spans="1:7" x14ac:dyDescent="0.3">
      <c r="A95" s="6" t="s">
        <v>4241</v>
      </c>
      <c r="B95" s="6" t="s">
        <v>637</v>
      </c>
      <c r="C95" s="6" t="s">
        <v>4098</v>
      </c>
      <c r="D95" s="6" t="s">
        <v>1693</v>
      </c>
      <c r="E95" s="8">
        <v>16.721276499999998</v>
      </c>
      <c r="F95" s="8">
        <v>56.879236400000003</v>
      </c>
      <c r="G95" s="6" t="s">
        <v>459</v>
      </c>
    </row>
    <row r="96" spans="1:7" x14ac:dyDescent="0.3">
      <c r="A96" s="6" t="s">
        <v>4242</v>
      </c>
      <c r="B96" s="6" t="s">
        <v>637</v>
      </c>
      <c r="C96" s="6" t="s">
        <v>4098</v>
      </c>
      <c r="D96" s="6" t="s">
        <v>1693</v>
      </c>
      <c r="E96" s="8">
        <v>16.430668000000001</v>
      </c>
      <c r="F96" s="8">
        <v>56.459383699999997</v>
      </c>
      <c r="G96" s="6" t="s">
        <v>459</v>
      </c>
    </row>
    <row r="97" spans="1:7" x14ac:dyDescent="0.3">
      <c r="A97" s="6" t="s">
        <v>4243</v>
      </c>
      <c r="B97" s="6" t="s">
        <v>637</v>
      </c>
      <c r="C97" s="6" t="s">
        <v>4098</v>
      </c>
      <c r="D97" s="6" t="s">
        <v>1693</v>
      </c>
      <c r="E97" s="8">
        <v>13.65</v>
      </c>
      <c r="F97" s="8">
        <v>58.38</v>
      </c>
      <c r="G97" s="6" t="s">
        <v>459</v>
      </c>
    </row>
    <row r="98" spans="1:7" x14ac:dyDescent="0.3">
      <c r="A98" s="6" t="s">
        <v>4244</v>
      </c>
      <c r="B98" s="6" t="s">
        <v>637</v>
      </c>
      <c r="C98" s="6" t="s">
        <v>4098</v>
      </c>
      <c r="D98" s="6" t="s">
        <v>1693</v>
      </c>
      <c r="E98" s="8">
        <v>16.721969000000001</v>
      </c>
      <c r="F98" s="8">
        <v>56.7321539</v>
      </c>
      <c r="G98" s="6" t="s">
        <v>459</v>
      </c>
    </row>
    <row r="99" spans="1:7" x14ac:dyDescent="0.3">
      <c r="A99" s="6" t="s">
        <v>4245</v>
      </c>
      <c r="B99" s="6" t="s">
        <v>637</v>
      </c>
      <c r="C99" s="6" t="s">
        <v>4098</v>
      </c>
      <c r="D99" s="6" t="s">
        <v>1693</v>
      </c>
      <c r="E99" s="8">
        <v>16.711564599999999</v>
      </c>
      <c r="F99" s="8">
        <v>56.720707500000003</v>
      </c>
      <c r="G99" s="6" t="s">
        <v>459</v>
      </c>
    </row>
    <row r="100" spans="1:7" x14ac:dyDescent="0.3">
      <c r="A100" s="6" t="s">
        <v>4246</v>
      </c>
      <c r="B100" s="6" t="s">
        <v>637</v>
      </c>
      <c r="C100" s="6" t="s">
        <v>4098</v>
      </c>
      <c r="D100" s="6" t="s">
        <v>1693</v>
      </c>
      <c r="E100" s="8">
        <v>16.432604600000001</v>
      </c>
      <c r="F100" s="8">
        <v>56.415260000000004</v>
      </c>
      <c r="G100" s="6" t="s">
        <v>459</v>
      </c>
    </row>
    <row r="101" spans="1:7" x14ac:dyDescent="0.3">
      <c r="A101" s="6" t="s">
        <v>4248</v>
      </c>
      <c r="B101" s="6" t="s">
        <v>637</v>
      </c>
      <c r="C101" s="6" t="s">
        <v>4098</v>
      </c>
      <c r="D101" s="6" t="s">
        <v>1693</v>
      </c>
      <c r="E101" s="8">
        <v>16.409355999999999</v>
      </c>
      <c r="F101" s="8">
        <v>56.2847285</v>
      </c>
      <c r="G101" s="6" t="s">
        <v>459</v>
      </c>
    </row>
    <row r="102" spans="1:7" x14ac:dyDescent="0.3">
      <c r="A102" s="6" t="s">
        <v>4249</v>
      </c>
      <c r="B102" s="6" t="s">
        <v>637</v>
      </c>
      <c r="C102" s="6" t="s">
        <v>4098</v>
      </c>
      <c r="D102" s="6" t="s">
        <v>1693</v>
      </c>
      <c r="E102" s="8">
        <v>16.432604600000001</v>
      </c>
      <c r="F102" s="8">
        <v>56.415260000000004</v>
      </c>
      <c r="G102" s="6" t="s">
        <v>459</v>
      </c>
    </row>
    <row r="103" spans="1:7" x14ac:dyDescent="0.3">
      <c r="A103" s="6" t="s">
        <v>4250</v>
      </c>
      <c r="B103" s="6" t="s">
        <v>637</v>
      </c>
      <c r="C103" s="6" t="s">
        <v>4098</v>
      </c>
      <c r="D103" s="6" t="s">
        <v>1693</v>
      </c>
      <c r="E103" s="8">
        <v>16.730160600000001</v>
      </c>
      <c r="F103" s="8">
        <v>56.805797699999999</v>
      </c>
      <c r="G103" s="6" t="s">
        <v>459</v>
      </c>
    </row>
    <row r="104" spans="1:7" x14ac:dyDescent="0.3">
      <c r="A104" s="6" t="s">
        <v>4251</v>
      </c>
      <c r="B104" s="6" t="s">
        <v>637</v>
      </c>
      <c r="C104" s="6" t="s">
        <v>4098</v>
      </c>
      <c r="D104" s="6" t="s">
        <v>1693</v>
      </c>
      <c r="E104" s="8">
        <v>13.65</v>
      </c>
      <c r="F104" s="8">
        <v>58.38</v>
      </c>
      <c r="G104" s="6" t="s">
        <v>459</v>
      </c>
    </row>
    <row r="105" spans="1:7" x14ac:dyDescent="0.3">
      <c r="A105" s="6" t="s">
        <v>4254</v>
      </c>
      <c r="B105" s="6" t="s">
        <v>637</v>
      </c>
      <c r="C105" s="6" t="s">
        <v>4098</v>
      </c>
      <c r="D105" s="6" t="s">
        <v>1693</v>
      </c>
      <c r="E105" s="8">
        <v>13.65</v>
      </c>
      <c r="F105" s="8">
        <v>58.38</v>
      </c>
      <c r="G105" s="6" t="s">
        <v>459</v>
      </c>
    </row>
    <row r="106" spans="1:7" x14ac:dyDescent="0.3">
      <c r="A106" s="6" t="s">
        <v>4255</v>
      </c>
      <c r="B106" s="6" t="s">
        <v>637</v>
      </c>
      <c r="C106" s="6" t="s">
        <v>4098</v>
      </c>
      <c r="D106" s="6" t="s">
        <v>1693</v>
      </c>
      <c r="E106" s="8">
        <v>13.65</v>
      </c>
      <c r="F106" s="8">
        <v>58.38</v>
      </c>
      <c r="G106" s="6" t="s">
        <v>459</v>
      </c>
    </row>
    <row r="107" spans="1:7" x14ac:dyDescent="0.3">
      <c r="A107" s="6" t="s">
        <v>4256</v>
      </c>
      <c r="B107" s="6" t="s">
        <v>637</v>
      </c>
      <c r="C107" s="6" t="s">
        <v>4098</v>
      </c>
      <c r="D107" s="6" t="s">
        <v>1693</v>
      </c>
      <c r="E107" s="8">
        <v>13.65</v>
      </c>
      <c r="F107" s="8">
        <v>58.38</v>
      </c>
      <c r="G107" s="6" t="s">
        <v>459</v>
      </c>
    </row>
    <row r="108" spans="1:7" x14ac:dyDescent="0.3">
      <c r="A108" s="6" t="s">
        <v>4257</v>
      </c>
      <c r="B108" s="6" t="s">
        <v>637</v>
      </c>
      <c r="C108" s="6" t="s">
        <v>4098</v>
      </c>
      <c r="D108" s="6" t="s">
        <v>1693</v>
      </c>
      <c r="E108" s="8">
        <v>13.65</v>
      </c>
      <c r="F108" s="8">
        <v>58.38</v>
      </c>
      <c r="G108" s="6" t="s">
        <v>459</v>
      </c>
    </row>
    <row r="109" spans="1:7" x14ac:dyDescent="0.3">
      <c r="A109" s="6" t="s">
        <v>4258</v>
      </c>
      <c r="B109" s="6" t="s">
        <v>637</v>
      </c>
      <c r="C109" s="6" t="s">
        <v>4098</v>
      </c>
      <c r="D109" s="6" t="s">
        <v>1693</v>
      </c>
      <c r="E109" s="8">
        <v>13.65</v>
      </c>
      <c r="F109" s="8">
        <v>58.38</v>
      </c>
      <c r="G109" s="6" t="s">
        <v>459</v>
      </c>
    </row>
    <row r="110" spans="1:7" x14ac:dyDescent="0.3">
      <c r="A110" s="6" t="s">
        <v>4259</v>
      </c>
      <c r="B110" s="6" t="s">
        <v>637</v>
      </c>
      <c r="C110" s="6" t="s">
        <v>4098</v>
      </c>
      <c r="D110" s="6" t="s">
        <v>1693</v>
      </c>
      <c r="E110" s="8">
        <v>13.65</v>
      </c>
      <c r="F110" s="8">
        <v>58.38</v>
      </c>
      <c r="G110" s="6" t="s">
        <v>459</v>
      </c>
    </row>
    <row r="111" spans="1:7" x14ac:dyDescent="0.3">
      <c r="A111" s="6" t="s">
        <v>4260</v>
      </c>
      <c r="B111" s="6" t="s">
        <v>637</v>
      </c>
      <c r="C111" s="6" t="s">
        <v>4098</v>
      </c>
      <c r="D111" s="6" t="s">
        <v>1693</v>
      </c>
      <c r="E111" s="8">
        <v>13.65</v>
      </c>
      <c r="F111" s="8">
        <v>58.38</v>
      </c>
      <c r="G111" s="6" t="s">
        <v>459</v>
      </c>
    </row>
    <row r="112" spans="1:7" x14ac:dyDescent="0.3">
      <c r="A112" s="6" t="s">
        <v>4261</v>
      </c>
      <c r="B112" s="6" t="s">
        <v>637</v>
      </c>
      <c r="C112" s="6" t="s">
        <v>4098</v>
      </c>
      <c r="D112" s="6" t="s">
        <v>1693</v>
      </c>
      <c r="E112" s="8">
        <v>13.65</v>
      </c>
      <c r="F112" s="8">
        <v>58.38</v>
      </c>
      <c r="G112" s="6" t="s">
        <v>459</v>
      </c>
    </row>
    <row r="113" spans="1:7" x14ac:dyDescent="0.3">
      <c r="A113" s="6" t="s">
        <v>4263</v>
      </c>
      <c r="B113" s="6" t="s">
        <v>637</v>
      </c>
      <c r="C113" s="6" t="s">
        <v>4098</v>
      </c>
      <c r="D113" s="6" t="s">
        <v>1693</v>
      </c>
      <c r="E113" s="8">
        <v>13.65</v>
      </c>
      <c r="F113" s="8">
        <v>58.38</v>
      </c>
      <c r="G113" s="6" t="s">
        <v>459</v>
      </c>
    </row>
    <row r="114" spans="1:7" x14ac:dyDescent="0.3">
      <c r="A114" s="6" t="s">
        <v>4265</v>
      </c>
      <c r="B114" s="6" t="s">
        <v>637</v>
      </c>
      <c r="C114" s="6" t="s">
        <v>4098</v>
      </c>
      <c r="D114" s="6" t="s">
        <v>1693</v>
      </c>
      <c r="E114" s="8">
        <v>13.65</v>
      </c>
      <c r="F114" s="8">
        <v>58.38</v>
      </c>
      <c r="G114" s="6" t="s">
        <v>459</v>
      </c>
    </row>
    <row r="115" spans="1:7" x14ac:dyDescent="0.3">
      <c r="A115" s="6" t="s">
        <v>4266</v>
      </c>
      <c r="B115" s="6" t="s">
        <v>637</v>
      </c>
      <c r="C115" s="6" t="s">
        <v>4098</v>
      </c>
      <c r="D115" s="6" t="s">
        <v>1693</v>
      </c>
      <c r="E115" s="8">
        <v>13.65</v>
      </c>
      <c r="F115" s="8">
        <v>58.38</v>
      </c>
      <c r="G115" s="6" t="s">
        <v>459</v>
      </c>
    </row>
    <row r="116" spans="1:7" x14ac:dyDescent="0.3">
      <c r="A116" s="6" t="s">
        <v>4267</v>
      </c>
      <c r="B116" s="6" t="s">
        <v>637</v>
      </c>
      <c r="C116" s="6" t="s">
        <v>4098</v>
      </c>
      <c r="D116" s="6" t="s">
        <v>1693</v>
      </c>
      <c r="E116" s="8">
        <v>18.190000000000001</v>
      </c>
      <c r="F116" s="8">
        <v>57.34</v>
      </c>
      <c r="G116" s="6" t="s">
        <v>459</v>
      </c>
    </row>
    <row r="117" spans="1:7" x14ac:dyDescent="0.3">
      <c r="A117" s="6" t="s">
        <v>4268</v>
      </c>
      <c r="B117" s="6" t="s">
        <v>637</v>
      </c>
      <c r="C117" s="6" t="s">
        <v>4098</v>
      </c>
      <c r="D117" s="6" t="s">
        <v>1693</v>
      </c>
      <c r="E117" s="8">
        <v>13.65</v>
      </c>
      <c r="F117" s="8">
        <v>58.38</v>
      </c>
      <c r="G117" s="6" t="s">
        <v>459</v>
      </c>
    </row>
    <row r="118" spans="1:7" x14ac:dyDescent="0.3">
      <c r="A118" s="6" t="s">
        <v>4270</v>
      </c>
      <c r="B118" s="6" t="s">
        <v>637</v>
      </c>
      <c r="C118" s="6" t="s">
        <v>4098</v>
      </c>
      <c r="D118" s="6" t="s">
        <v>1693</v>
      </c>
      <c r="E118" s="8">
        <v>18.190000000000001</v>
      </c>
      <c r="F118" s="8">
        <v>57.34</v>
      </c>
      <c r="G118" s="6" t="s">
        <v>459</v>
      </c>
    </row>
    <row r="119" spans="1:7" x14ac:dyDescent="0.3">
      <c r="A119" s="6" t="s">
        <v>4271</v>
      </c>
      <c r="B119" s="6" t="s">
        <v>637</v>
      </c>
      <c r="C119" s="6" t="s">
        <v>4098</v>
      </c>
      <c r="D119" s="6" t="s">
        <v>1693</v>
      </c>
      <c r="E119" s="8">
        <v>18.190000000000001</v>
      </c>
      <c r="F119" s="8">
        <v>57.34</v>
      </c>
      <c r="G119" s="6" t="s">
        <v>459</v>
      </c>
    </row>
    <row r="120" spans="1:7" x14ac:dyDescent="0.3">
      <c r="A120" s="6" t="s">
        <v>4272</v>
      </c>
      <c r="B120" s="6" t="s">
        <v>637</v>
      </c>
      <c r="C120" s="6" t="s">
        <v>4098</v>
      </c>
      <c r="D120" s="6" t="s">
        <v>1693</v>
      </c>
      <c r="E120" s="8">
        <v>16.432604699999999</v>
      </c>
      <c r="F120" s="8">
        <v>56.415260000000004</v>
      </c>
      <c r="G120" s="6" t="s">
        <v>459</v>
      </c>
    </row>
    <row r="121" spans="1:7" x14ac:dyDescent="0.3">
      <c r="A121" s="6" t="s">
        <v>4273</v>
      </c>
      <c r="B121" s="6" t="s">
        <v>637</v>
      </c>
      <c r="C121" s="6" t="s">
        <v>4098</v>
      </c>
      <c r="D121" s="6" t="s">
        <v>1693</v>
      </c>
      <c r="E121" s="8">
        <v>17.0209072</v>
      </c>
      <c r="F121" s="8">
        <v>57.3426385</v>
      </c>
      <c r="G121" s="6" t="s">
        <v>459</v>
      </c>
    </row>
    <row r="122" spans="1:7" x14ac:dyDescent="0.3">
      <c r="A122" s="6" t="s">
        <v>4275</v>
      </c>
      <c r="B122" s="6" t="s">
        <v>637</v>
      </c>
      <c r="C122" s="6" t="s">
        <v>4098</v>
      </c>
      <c r="D122" s="6" t="s">
        <v>1693</v>
      </c>
      <c r="E122" s="8">
        <v>18.28</v>
      </c>
      <c r="F122" s="8">
        <v>57.63</v>
      </c>
      <c r="G122" s="6" t="s">
        <v>459</v>
      </c>
    </row>
    <row r="123" spans="1:7" x14ac:dyDescent="0.3">
      <c r="A123" s="6" t="s">
        <v>4277</v>
      </c>
      <c r="B123" s="6" t="s">
        <v>637</v>
      </c>
      <c r="C123" s="6" t="s">
        <v>4098</v>
      </c>
      <c r="D123" s="6" t="s">
        <v>1693</v>
      </c>
      <c r="E123" s="8">
        <v>18.190000000000001</v>
      </c>
      <c r="F123" s="8">
        <v>57.34</v>
      </c>
      <c r="G123" s="6" t="s">
        <v>459</v>
      </c>
    </row>
    <row r="124" spans="1:7" x14ac:dyDescent="0.3">
      <c r="A124" s="6" t="s">
        <v>4278</v>
      </c>
      <c r="B124" s="6" t="s">
        <v>637</v>
      </c>
      <c r="C124" s="6" t="s">
        <v>4098</v>
      </c>
      <c r="D124" s="6" t="s">
        <v>1693</v>
      </c>
      <c r="E124" s="8">
        <v>18.190000000000001</v>
      </c>
      <c r="F124" s="8">
        <v>57.34</v>
      </c>
      <c r="G124" s="6" t="s">
        <v>459</v>
      </c>
    </row>
    <row r="125" spans="1:7" x14ac:dyDescent="0.3">
      <c r="A125" s="6" t="s">
        <v>4279</v>
      </c>
      <c r="B125" s="6" t="s">
        <v>637</v>
      </c>
      <c r="C125" s="6" t="s">
        <v>4098</v>
      </c>
      <c r="D125" s="6" t="s">
        <v>1693</v>
      </c>
      <c r="E125" s="8">
        <v>18.190000000000001</v>
      </c>
      <c r="F125" s="8">
        <v>57.34</v>
      </c>
      <c r="G125" s="6" t="s">
        <v>459</v>
      </c>
    </row>
    <row r="126" spans="1:7" x14ac:dyDescent="0.3">
      <c r="A126" s="6" t="s">
        <v>4280</v>
      </c>
      <c r="B126" s="6" t="s">
        <v>637</v>
      </c>
      <c r="C126" s="6" t="s">
        <v>4098</v>
      </c>
      <c r="D126" s="6" t="s">
        <v>1693</v>
      </c>
      <c r="E126" s="8">
        <v>18.190000000000001</v>
      </c>
      <c r="F126" s="8">
        <v>57.34</v>
      </c>
      <c r="G126" s="6" t="s">
        <v>459</v>
      </c>
    </row>
    <row r="127" spans="1:7" x14ac:dyDescent="0.3">
      <c r="A127" s="6" t="s">
        <v>4281</v>
      </c>
      <c r="B127" s="6" t="s">
        <v>637</v>
      </c>
      <c r="C127" s="6" t="s">
        <v>4098</v>
      </c>
      <c r="D127" s="6" t="s">
        <v>1693</v>
      </c>
      <c r="E127" s="8">
        <v>18.190000000000001</v>
      </c>
      <c r="F127" s="8">
        <v>57.34</v>
      </c>
      <c r="G127" s="6" t="s">
        <v>459</v>
      </c>
    </row>
    <row r="128" spans="1:7" x14ac:dyDescent="0.3">
      <c r="A128" s="6" t="s">
        <v>4283</v>
      </c>
      <c r="B128" s="6" t="s">
        <v>637</v>
      </c>
      <c r="C128" s="6" t="s">
        <v>4098</v>
      </c>
      <c r="D128" s="6" t="s">
        <v>1693</v>
      </c>
      <c r="E128" s="8">
        <v>18.28</v>
      </c>
      <c r="F128" s="8">
        <v>57.63</v>
      </c>
      <c r="G128" s="6" t="s">
        <v>459</v>
      </c>
    </row>
    <row r="129" spans="1:7" x14ac:dyDescent="0.3">
      <c r="A129" s="6" t="s">
        <v>4285</v>
      </c>
      <c r="B129" s="6" t="s">
        <v>637</v>
      </c>
      <c r="C129" s="6" t="s">
        <v>4098</v>
      </c>
      <c r="D129" s="6" t="s">
        <v>1693</v>
      </c>
      <c r="E129" s="8">
        <v>18.28</v>
      </c>
      <c r="F129" s="8">
        <v>57.63</v>
      </c>
      <c r="G129" s="6" t="s">
        <v>459</v>
      </c>
    </row>
    <row r="130" spans="1:7" x14ac:dyDescent="0.3">
      <c r="A130" s="6" t="s">
        <v>4286</v>
      </c>
      <c r="B130" s="6" t="s">
        <v>637</v>
      </c>
      <c r="C130" s="6" t="s">
        <v>4098</v>
      </c>
      <c r="D130" s="6" t="s">
        <v>1693</v>
      </c>
      <c r="E130" s="8">
        <v>18.28</v>
      </c>
      <c r="F130" s="8">
        <v>57.63</v>
      </c>
      <c r="G130" s="6" t="s">
        <v>459</v>
      </c>
    </row>
    <row r="131" spans="1:7" x14ac:dyDescent="0.3">
      <c r="A131" s="6" t="s">
        <v>4287</v>
      </c>
      <c r="B131" s="6" t="s">
        <v>637</v>
      </c>
      <c r="C131" s="6" t="s">
        <v>4098</v>
      </c>
      <c r="D131" s="6" t="s">
        <v>1693</v>
      </c>
      <c r="E131" s="8">
        <v>18.28</v>
      </c>
      <c r="F131" s="8">
        <v>57.63</v>
      </c>
      <c r="G131" s="6" t="s">
        <v>459</v>
      </c>
    </row>
    <row r="132" spans="1:7" x14ac:dyDescent="0.3">
      <c r="A132" s="6" t="s">
        <v>4288</v>
      </c>
      <c r="B132" s="6" t="s">
        <v>637</v>
      </c>
      <c r="C132" s="6" t="s">
        <v>4098</v>
      </c>
      <c r="D132" s="6" t="s">
        <v>1693</v>
      </c>
      <c r="E132" s="8">
        <v>18.28</v>
      </c>
      <c r="F132" s="8">
        <v>57.63</v>
      </c>
      <c r="G132" s="6" t="s">
        <v>459</v>
      </c>
    </row>
    <row r="133" spans="1:7" x14ac:dyDescent="0.3">
      <c r="A133" s="6" t="s">
        <v>4289</v>
      </c>
      <c r="B133" s="6" t="s">
        <v>637</v>
      </c>
      <c r="C133" s="6" t="s">
        <v>4098</v>
      </c>
      <c r="D133" s="6" t="s">
        <v>1693</v>
      </c>
      <c r="E133" s="8">
        <v>18.28</v>
      </c>
      <c r="F133" s="8">
        <v>57.63</v>
      </c>
      <c r="G133" s="6" t="s">
        <v>459</v>
      </c>
    </row>
    <row r="134" spans="1:7" x14ac:dyDescent="0.3">
      <c r="A134" s="6" t="s">
        <v>4290</v>
      </c>
      <c r="B134" s="6" t="s">
        <v>637</v>
      </c>
      <c r="C134" s="6" t="s">
        <v>4098</v>
      </c>
      <c r="D134" s="6" t="s">
        <v>1693</v>
      </c>
      <c r="E134" s="8">
        <v>18.28</v>
      </c>
      <c r="F134" s="8">
        <v>57.63</v>
      </c>
      <c r="G134" s="6" t="s">
        <v>459</v>
      </c>
    </row>
    <row r="135" spans="1:7" x14ac:dyDescent="0.3">
      <c r="A135" s="6" t="s">
        <v>4291</v>
      </c>
      <c r="B135" s="6" t="s">
        <v>637</v>
      </c>
      <c r="C135" s="6" t="s">
        <v>4098</v>
      </c>
      <c r="D135" s="6" t="s">
        <v>1693</v>
      </c>
      <c r="E135" s="8">
        <v>18.28</v>
      </c>
      <c r="F135" s="8">
        <v>57.63</v>
      </c>
      <c r="G135" s="6" t="s">
        <v>459</v>
      </c>
    </row>
    <row r="136" spans="1:7" x14ac:dyDescent="0.3">
      <c r="A136" s="6" t="s">
        <v>4292</v>
      </c>
      <c r="B136" s="6" t="s">
        <v>637</v>
      </c>
      <c r="C136" s="6" t="s">
        <v>4098</v>
      </c>
      <c r="D136" s="6" t="s">
        <v>1693</v>
      </c>
      <c r="E136" s="8">
        <v>18.28</v>
      </c>
      <c r="F136" s="8">
        <v>57.63</v>
      </c>
      <c r="G136" s="6" t="s">
        <v>459</v>
      </c>
    </row>
    <row r="137" spans="1:7" x14ac:dyDescent="0.3">
      <c r="A137" s="6" t="s">
        <v>4296</v>
      </c>
      <c r="B137" s="6" t="s">
        <v>637</v>
      </c>
      <c r="C137" s="6" t="s">
        <v>4098</v>
      </c>
      <c r="D137" s="6" t="s">
        <v>1693</v>
      </c>
      <c r="E137" s="8">
        <v>18.190000000000001</v>
      </c>
      <c r="F137" s="8">
        <v>57.34</v>
      </c>
      <c r="G137" s="6" t="s">
        <v>459</v>
      </c>
    </row>
    <row r="138" spans="1:7" x14ac:dyDescent="0.3">
      <c r="A138" s="6" t="s">
        <v>4297</v>
      </c>
      <c r="B138" s="6" t="s">
        <v>637</v>
      </c>
      <c r="C138" s="6" t="s">
        <v>4098</v>
      </c>
      <c r="D138" s="6" t="s">
        <v>1693</v>
      </c>
      <c r="E138" s="8">
        <v>18.190000000000001</v>
      </c>
      <c r="F138" s="8">
        <v>57.34</v>
      </c>
      <c r="G138" s="6" t="s">
        <v>459</v>
      </c>
    </row>
    <row r="139" spans="1:7" x14ac:dyDescent="0.3">
      <c r="A139" s="6" t="s">
        <v>1730</v>
      </c>
      <c r="B139" s="6" t="s">
        <v>611</v>
      </c>
      <c r="C139" s="6" t="s">
        <v>4099</v>
      </c>
      <c r="D139" s="6" t="s">
        <v>1693</v>
      </c>
      <c r="E139" s="8">
        <v>-44.038055559999997</v>
      </c>
      <c r="F139" s="8">
        <v>-19.477183329999999</v>
      </c>
      <c r="G139" s="6" t="s">
        <v>459</v>
      </c>
    </row>
    <row r="140" spans="1:7" x14ac:dyDescent="0.3">
      <c r="A140" s="6" t="s">
        <v>1731</v>
      </c>
      <c r="B140" s="6" t="s">
        <v>611</v>
      </c>
      <c r="C140" s="6" t="s">
        <v>4099</v>
      </c>
      <c r="D140" s="6" t="s">
        <v>1693</v>
      </c>
      <c r="E140" s="8">
        <v>-44.038055559999997</v>
      </c>
      <c r="F140" s="8">
        <v>-19.477183329999999</v>
      </c>
      <c r="G140" s="6" t="s">
        <v>459</v>
      </c>
    </row>
    <row r="141" spans="1:7" x14ac:dyDescent="0.3">
      <c r="A141" s="6" t="s">
        <v>1733</v>
      </c>
      <c r="B141" s="6" t="s">
        <v>611</v>
      </c>
      <c r="C141" s="6" t="s">
        <v>4099</v>
      </c>
      <c r="D141" s="6" t="s">
        <v>1693</v>
      </c>
      <c r="E141" s="8">
        <v>-44.038055559999997</v>
      </c>
      <c r="F141" s="8">
        <v>-19.477183329999999</v>
      </c>
      <c r="G141" s="6" t="s">
        <v>459</v>
      </c>
    </row>
    <row r="142" spans="1:7" x14ac:dyDescent="0.3">
      <c r="A142" s="6" t="s">
        <v>1734</v>
      </c>
      <c r="B142" s="6" t="s">
        <v>611</v>
      </c>
      <c r="C142" s="6" t="s">
        <v>4099</v>
      </c>
      <c r="D142" s="6" t="s">
        <v>1693</v>
      </c>
      <c r="E142" s="8">
        <v>-44.038055559999997</v>
      </c>
      <c r="F142" s="8">
        <v>-19.477183329999999</v>
      </c>
      <c r="G142" s="6" t="s">
        <v>459</v>
      </c>
    </row>
    <row r="143" spans="1:7" x14ac:dyDescent="0.3">
      <c r="A143" s="6" t="s">
        <v>4298</v>
      </c>
      <c r="B143" s="6" t="s">
        <v>4005</v>
      </c>
      <c r="C143" s="6" t="s">
        <v>4099</v>
      </c>
      <c r="D143" s="6" t="s">
        <v>1693</v>
      </c>
      <c r="E143" s="8">
        <v>18.899999999999999</v>
      </c>
      <c r="F143" s="8">
        <v>52.7</v>
      </c>
      <c r="G143" s="6" t="s">
        <v>459</v>
      </c>
    </row>
    <row r="144" spans="1:7" x14ac:dyDescent="0.3">
      <c r="A144" s="6" t="s">
        <v>4299</v>
      </c>
      <c r="B144" s="6" t="s">
        <v>4005</v>
      </c>
      <c r="C144" s="6" t="s">
        <v>4099</v>
      </c>
      <c r="D144" s="6" t="s">
        <v>1693</v>
      </c>
      <c r="E144" s="8">
        <v>18.899999999999999</v>
      </c>
      <c r="F144" s="8">
        <v>52.7</v>
      </c>
      <c r="G144" s="6" t="s">
        <v>459</v>
      </c>
    </row>
    <row r="145" spans="1:7" x14ac:dyDescent="0.3">
      <c r="A145" s="6" t="s">
        <v>4301</v>
      </c>
      <c r="B145" s="6" t="s">
        <v>4005</v>
      </c>
      <c r="C145" s="6" t="s">
        <v>4099</v>
      </c>
      <c r="D145" s="6" t="s">
        <v>1693</v>
      </c>
      <c r="E145" s="8">
        <v>14.2</v>
      </c>
      <c r="F145" s="8">
        <v>52.88</v>
      </c>
      <c r="G145" s="6" t="s">
        <v>459</v>
      </c>
    </row>
    <row r="146" spans="1:7" x14ac:dyDescent="0.3">
      <c r="A146" s="6" t="s">
        <v>899</v>
      </c>
      <c r="B146" s="6" t="s">
        <v>610</v>
      </c>
      <c r="C146" s="6" t="s">
        <v>4100</v>
      </c>
      <c r="D146" s="6" t="s">
        <v>1693</v>
      </c>
      <c r="E146" s="8">
        <v>118.5</v>
      </c>
      <c r="F146" s="8">
        <v>36.1</v>
      </c>
      <c r="G146" s="6" t="s">
        <v>459</v>
      </c>
    </row>
    <row r="147" spans="1:7" x14ac:dyDescent="0.3">
      <c r="A147" s="6" t="s">
        <v>1737</v>
      </c>
      <c r="B147" s="6" t="s">
        <v>1346</v>
      </c>
      <c r="C147" s="6" t="s">
        <v>4101</v>
      </c>
      <c r="D147" s="6" t="s">
        <v>1693</v>
      </c>
      <c r="E147" s="8">
        <v>-4.6929030000000003</v>
      </c>
      <c r="F147" s="8">
        <v>51.632530000000003</v>
      </c>
      <c r="G147" s="6" t="s">
        <v>459</v>
      </c>
    </row>
    <row r="148" spans="1:7" x14ac:dyDescent="0.3">
      <c r="A148" s="6" t="s">
        <v>4302</v>
      </c>
      <c r="B148" s="6" t="s">
        <v>1334</v>
      </c>
      <c r="C148" s="6" t="s">
        <v>4101</v>
      </c>
      <c r="D148" s="6" t="s">
        <v>1693</v>
      </c>
      <c r="E148" s="8">
        <v>7.7436999999999996</v>
      </c>
      <c r="F148" s="8">
        <v>58.064</v>
      </c>
      <c r="G148" s="6" t="s">
        <v>459</v>
      </c>
    </row>
    <row r="149" spans="1:7" x14ac:dyDescent="0.3">
      <c r="A149" s="6" t="s">
        <v>5462</v>
      </c>
      <c r="B149" s="6" t="s">
        <v>1346</v>
      </c>
      <c r="C149" s="6" t="s">
        <v>4101</v>
      </c>
      <c r="D149" s="6" t="s">
        <v>1693</v>
      </c>
      <c r="E149" s="8">
        <v>-4.6929030000000003</v>
      </c>
      <c r="F149" s="8">
        <v>51.632530000000003</v>
      </c>
      <c r="G149" s="6" t="s">
        <v>459</v>
      </c>
    </row>
    <row r="150" spans="1:7" x14ac:dyDescent="0.3">
      <c r="A150" s="6" t="s">
        <v>4303</v>
      </c>
      <c r="B150" s="6" t="s">
        <v>4006</v>
      </c>
      <c r="C150" s="6" t="s">
        <v>4102</v>
      </c>
      <c r="D150" s="6" t="s">
        <v>1693</v>
      </c>
      <c r="E150" s="8">
        <v>-45.42</v>
      </c>
      <c r="F150" s="8">
        <v>60.99</v>
      </c>
      <c r="G150" s="6" t="s">
        <v>459</v>
      </c>
    </row>
    <row r="151" spans="1:7" x14ac:dyDescent="0.3">
      <c r="A151" s="6" t="s">
        <v>4304</v>
      </c>
      <c r="B151" s="6" t="s">
        <v>4006</v>
      </c>
      <c r="C151" s="6" t="s">
        <v>4102</v>
      </c>
      <c r="D151" s="6" t="s">
        <v>1693</v>
      </c>
      <c r="E151" s="8">
        <v>-45.42</v>
      </c>
      <c r="F151" s="8">
        <v>60.99</v>
      </c>
      <c r="G151" s="6" t="s">
        <v>459</v>
      </c>
    </row>
    <row r="152" spans="1:7" x14ac:dyDescent="0.3">
      <c r="A152" s="6" t="s">
        <v>4305</v>
      </c>
      <c r="B152" s="6" t="s">
        <v>4006</v>
      </c>
      <c r="C152" s="6" t="s">
        <v>4102</v>
      </c>
      <c r="D152" s="6" t="s">
        <v>1693</v>
      </c>
      <c r="E152" s="8">
        <v>-45.68</v>
      </c>
      <c r="F152" s="8">
        <v>61.18</v>
      </c>
      <c r="G152" s="6" t="s">
        <v>459</v>
      </c>
    </row>
    <row r="153" spans="1:7" x14ac:dyDescent="0.3">
      <c r="A153" s="6" t="s">
        <v>4306</v>
      </c>
      <c r="B153" s="6" t="s">
        <v>4006</v>
      </c>
      <c r="C153" s="6" t="s">
        <v>4102</v>
      </c>
      <c r="D153" s="6" t="s">
        <v>1693</v>
      </c>
      <c r="E153" s="8">
        <v>-45.42</v>
      </c>
      <c r="F153" s="8">
        <v>60.99</v>
      </c>
      <c r="G153" s="6" t="s">
        <v>459</v>
      </c>
    </row>
    <row r="154" spans="1:7" x14ac:dyDescent="0.3">
      <c r="A154" s="6" t="s">
        <v>4307</v>
      </c>
      <c r="B154" s="6" t="s">
        <v>620</v>
      </c>
      <c r="C154" s="6" t="s">
        <v>4104</v>
      </c>
      <c r="D154" s="6" t="s">
        <v>1693</v>
      </c>
      <c r="E154" s="8">
        <v>13.54</v>
      </c>
      <c r="F154" s="8">
        <v>41.96</v>
      </c>
      <c r="G154" s="6" t="s">
        <v>459</v>
      </c>
    </row>
    <row r="155" spans="1:7" x14ac:dyDescent="0.3">
      <c r="A155" s="6" t="s">
        <v>1738</v>
      </c>
      <c r="B155" s="6" t="s">
        <v>627</v>
      </c>
      <c r="C155" s="6" t="s">
        <v>4105</v>
      </c>
      <c r="D155" s="6" t="s">
        <v>1693</v>
      </c>
      <c r="E155" s="8">
        <v>-72.608222220000002</v>
      </c>
      <c r="F155" s="8">
        <v>-15.389361109999999</v>
      </c>
      <c r="G155" s="6" t="s">
        <v>459</v>
      </c>
    </row>
    <row r="156" spans="1:7" x14ac:dyDescent="0.3">
      <c r="A156" s="6" t="s">
        <v>4309</v>
      </c>
      <c r="B156" s="6" t="s">
        <v>613</v>
      </c>
      <c r="C156" s="6" t="s">
        <v>4105</v>
      </c>
      <c r="D156" s="6" t="s">
        <v>1693</v>
      </c>
      <c r="E156" s="8">
        <v>-163.41</v>
      </c>
      <c r="F156" s="8">
        <v>65.790000000000006</v>
      </c>
      <c r="G156" s="6" t="s">
        <v>459</v>
      </c>
    </row>
    <row r="157" spans="1:7" x14ac:dyDescent="0.3">
      <c r="A157" s="6" t="s">
        <v>4310</v>
      </c>
      <c r="B157" s="6" t="s">
        <v>637</v>
      </c>
      <c r="C157" s="6" t="s">
        <v>4106</v>
      </c>
      <c r="D157" s="6" t="s">
        <v>1693</v>
      </c>
      <c r="E157" s="8">
        <v>17.971</v>
      </c>
      <c r="F157" s="8">
        <v>57.284999999999997</v>
      </c>
      <c r="G157" s="6" t="s">
        <v>459</v>
      </c>
    </row>
    <row r="158" spans="1:7" x14ac:dyDescent="0.3">
      <c r="A158" s="6" t="s">
        <v>4311</v>
      </c>
      <c r="B158" s="6" t="s">
        <v>637</v>
      </c>
      <c r="C158" s="6" t="s">
        <v>4106</v>
      </c>
      <c r="D158" s="6" t="s">
        <v>1693</v>
      </c>
      <c r="E158" s="8">
        <v>17.971</v>
      </c>
      <c r="F158" s="8">
        <v>57.284999999999997</v>
      </c>
      <c r="G158" s="6" t="s">
        <v>459</v>
      </c>
    </row>
    <row r="159" spans="1:7" x14ac:dyDescent="0.3">
      <c r="A159" s="6" t="s">
        <v>1739</v>
      </c>
      <c r="B159" s="6" t="s">
        <v>610</v>
      </c>
      <c r="C159" s="6" t="s">
        <v>4106</v>
      </c>
      <c r="D159" s="6" t="s">
        <v>1693</v>
      </c>
      <c r="E159" s="8">
        <v>125.95</v>
      </c>
      <c r="F159" s="8">
        <v>45.91</v>
      </c>
      <c r="G159" s="6" t="s">
        <v>459</v>
      </c>
    </row>
    <row r="160" spans="1:7" x14ac:dyDescent="0.3">
      <c r="A160" s="6" t="s">
        <v>628</v>
      </c>
      <c r="B160" s="6" t="s">
        <v>613</v>
      </c>
      <c r="C160" s="6" t="s">
        <v>4107</v>
      </c>
      <c r="D160" s="6" t="s">
        <v>1693</v>
      </c>
      <c r="E160" s="8">
        <v>-119.13611109999999</v>
      </c>
      <c r="F160" s="8">
        <v>46.211388900000003</v>
      </c>
      <c r="G160" s="6" t="s">
        <v>459</v>
      </c>
    </row>
    <row r="161" spans="1:7" x14ac:dyDescent="0.3">
      <c r="A161" s="6" t="s">
        <v>4312</v>
      </c>
      <c r="B161" s="6" t="s">
        <v>4007</v>
      </c>
      <c r="C161" s="6" t="s">
        <v>4107</v>
      </c>
      <c r="D161" s="6" t="s">
        <v>1693</v>
      </c>
      <c r="E161" s="8">
        <v>-17.16</v>
      </c>
      <c r="F161" s="8">
        <v>65.61</v>
      </c>
      <c r="G161" s="6" t="s">
        <v>459</v>
      </c>
    </row>
    <row r="162" spans="1:7" x14ac:dyDescent="0.3">
      <c r="A162" s="6" t="s">
        <v>4313</v>
      </c>
      <c r="B162" s="6" t="s">
        <v>4007</v>
      </c>
      <c r="C162" s="6" t="s">
        <v>4107</v>
      </c>
      <c r="D162" s="6" t="s">
        <v>1693</v>
      </c>
      <c r="E162" s="8">
        <v>-17.16</v>
      </c>
      <c r="F162" s="8">
        <v>65.61</v>
      </c>
      <c r="G162" s="6" t="s">
        <v>459</v>
      </c>
    </row>
    <row r="163" spans="1:7" x14ac:dyDescent="0.3">
      <c r="A163" s="6" t="s">
        <v>4315</v>
      </c>
      <c r="B163" s="6" t="s">
        <v>4007</v>
      </c>
      <c r="C163" s="6" t="s">
        <v>4107</v>
      </c>
      <c r="D163" s="6" t="s">
        <v>1693</v>
      </c>
      <c r="E163" s="8">
        <v>-17.16</v>
      </c>
      <c r="F163" s="8">
        <v>65.61</v>
      </c>
      <c r="G163" s="6" t="s">
        <v>459</v>
      </c>
    </row>
    <row r="164" spans="1:7" x14ac:dyDescent="0.3">
      <c r="A164" s="6" t="s">
        <v>4317</v>
      </c>
      <c r="B164" s="6" t="s">
        <v>4007</v>
      </c>
      <c r="C164" s="6" t="s">
        <v>4107</v>
      </c>
      <c r="D164" s="6" t="s">
        <v>1693</v>
      </c>
      <c r="E164" s="8">
        <v>-23.75</v>
      </c>
      <c r="F164" s="8">
        <v>65.709999999999994</v>
      </c>
      <c r="G164" s="6" t="s">
        <v>459</v>
      </c>
    </row>
    <row r="165" spans="1:7" x14ac:dyDescent="0.3">
      <c r="A165" s="6" t="s">
        <v>4318</v>
      </c>
      <c r="B165" s="6" t="s">
        <v>4007</v>
      </c>
      <c r="C165" s="6" t="s">
        <v>4107</v>
      </c>
      <c r="D165" s="6" t="s">
        <v>1693</v>
      </c>
      <c r="E165" s="8">
        <v>-23.75</v>
      </c>
      <c r="F165" s="8">
        <v>65.709999999999994</v>
      </c>
      <c r="G165" s="6" t="s">
        <v>459</v>
      </c>
    </row>
    <row r="166" spans="1:7" x14ac:dyDescent="0.3">
      <c r="A166" s="6" t="s">
        <v>4319</v>
      </c>
      <c r="B166" s="6" t="s">
        <v>4007</v>
      </c>
      <c r="C166" s="6" t="s">
        <v>4107</v>
      </c>
      <c r="D166" s="6" t="s">
        <v>1693</v>
      </c>
      <c r="E166" s="8">
        <v>-17.34</v>
      </c>
      <c r="F166" s="8">
        <v>65.790000000000006</v>
      </c>
      <c r="G166" s="6" t="s">
        <v>459</v>
      </c>
    </row>
    <row r="167" spans="1:7" x14ac:dyDescent="0.3">
      <c r="A167" s="6" t="s">
        <v>4320</v>
      </c>
      <c r="B167" s="6" t="s">
        <v>4007</v>
      </c>
      <c r="C167" s="6" t="s">
        <v>4107</v>
      </c>
      <c r="D167" s="6" t="s">
        <v>1693</v>
      </c>
      <c r="E167" s="8">
        <v>-17.16</v>
      </c>
      <c r="F167" s="8">
        <v>65.61</v>
      </c>
      <c r="G167" s="6" t="s">
        <v>459</v>
      </c>
    </row>
    <row r="168" spans="1:7" x14ac:dyDescent="0.3">
      <c r="A168" s="6" t="s">
        <v>4321</v>
      </c>
      <c r="B168" s="6" t="s">
        <v>4007</v>
      </c>
      <c r="C168" s="6" t="s">
        <v>4107</v>
      </c>
      <c r="D168" s="6" t="s">
        <v>1693</v>
      </c>
      <c r="E168" s="8">
        <v>-17.16</v>
      </c>
      <c r="F168" s="8">
        <v>65.61</v>
      </c>
      <c r="G168" s="6" t="s">
        <v>459</v>
      </c>
    </row>
    <row r="169" spans="1:7" x14ac:dyDescent="0.3">
      <c r="A169" s="6" t="s">
        <v>4322</v>
      </c>
      <c r="B169" s="6" t="s">
        <v>4007</v>
      </c>
      <c r="C169" s="6" t="s">
        <v>4107</v>
      </c>
      <c r="D169" s="6" t="s">
        <v>1693</v>
      </c>
      <c r="E169" s="8">
        <v>-17.16</v>
      </c>
      <c r="F169" s="8">
        <v>65.61</v>
      </c>
      <c r="G169" s="6" t="s">
        <v>459</v>
      </c>
    </row>
    <row r="170" spans="1:7" x14ac:dyDescent="0.3">
      <c r="A170" s="6" t="s">
        <v>4323</v>
      </c>
      <c r="B170" s="6" t="s">
        <v>4007</v>
      </c>
      <c r="C170" s="6" t="s">
        <v>4107</v>
      </c>
      <c r="D170" s="6" t="s">
        <v>1693</v>
      </c>
      <c r="E170" s="8">
        <v>-17.16</v>
      </c>
      <c r="F170" s="8">
        <v>65.61</v>
      </c>
      <c r="G170" s="6" t="s">
        <v>459</v>
      </c>
    </row>
    <row r="171" spans="1:7" x14ac:dyDescent="0.3">
      <c r="A171" s="6" t="s">
        <v>1741</v>
      </c>
      <c r="B171" s="6" t="s">
        <v>1331</v>
      </c>
      <c r="C171" s="6" t="s">
        <v>4108</v>
      </c>
      <c r="D171" s="6" t="s">
        <v>1693</v>
      </c>
      <c r="E171" s="8">
        <v>25.392493999999999</v>
      </c>
      <c r="F171" s="8">
        <v>44.027196000000004</v>
      </c>
      <c r="G171" s="6" t="s">
        <v>459</v>
      </c>
    </row>
    <row r="172" spans="1:7" x14ac:dyDescent="0.3">
      <c r="A172" s="6" t="s">
        <v>5279</v>
      </c>
      <c r="B172" s="6" t="s">
        <v>1331</v>
      </c>
      <c r="C172" s="6" t="s">
        <v>4108</v>
      </c>
      <c r="D172" s="6" t="s">
        <v>1693</v>
      </c>
      <c r="E172" s="8">
        <v>22.722000000000001</v>
      </c>
      <c r="F172" s="8">
        <v>44.517000000000003</v>
      </c>
      <c r="G172" s="6" t="s">
        <v>459</v>
      </c>
    </row>
    <row r="173" spans="1:7" x14ac:dyDescent="0.3">
      <c r="A173" s="6" t="s">
        <v>1742</v>
      </c>
      <c r="B173" s="6" t="s">
        <v>1331</v>
      </c>
      <c r="C173" s="6" t="s">
        <v>4108</v>
      </c>
      <c r="D173" s="6" t="s">
        <v>1693</v>
      </c>
      <c r="E173" s="8">
        <v>22.722000000000001</v>
      </c>
      <c r="F173" s="8">
        <v>44.517000000000003</v>
      </c>
      <c r="G173" s="6" t="s">
        <v>459</v>
      </c>
    </row>
    <row r="174" spans="1:7" x14ac:dyDescent="0.3">
      <c r="A174" s="6" t="s">
        <v>1743</v>
      </c>
      <c r="B174" s="6" t="s">
        <v>1331</v>
      </c>
      <c r="C174" s="6" t="s">
        <v>4108</v>
      </c>
      <c r="D174" s="6" t="s">
        <v>1693</v>
      </c>
      <c r="E174" s="8">
        <v>22.605833000000001</v>
      </c>
      <c r="F174" s="8">
        <v>44.626111000000002</v>
      </c>
      <c r="G174" s="6" t="s">
        <v>459</v>
      </c>
    </row>
    <row r="175" spans="1:7" x14ac:dyDescent="0.3">
      <c r="A175" s="6" t="s">
        <v>4325</v>
      </c>
      <c r="B175" s="6" t="s">
        <v>1331</v>
      </c>
      <c r="C175" s="6" t="s">
        <v>4108</v>
      </c>
      <c r="D175" s="6" t="s">
        <v>1693</v>
      </c>
      <c r="E175" s="8">
        <v>22.605833000000001</v>
      </c>
      <c r="F175" s="8">
        <v>44.626111000000002</v>
      </c>
      <c r="G175" s="6" t="s">
        <v>459</v>
      </c>
    </row>
    <row r="176" spans="1:7" x14ac:dyDescent="0.3">
      <c r="A176" s="6" t="s">
        <v>4326</v>
      </c>
      <c r="B176" s="6" t="s">
        <v>1331</v>
      </c>
      <c r="C176" s="6" t="s">
        <v>4108</v>
      </c>
      <c r="D176" s="6" t="s">
        <v>1693</v>
      </c>
      <c r="E176" s="8">
        <v>22.722000000000001</v>
      </c>
      <c r="F176" s="8">
        <v>44.517000000000003</v>
      </c>
      <c r="G176" s="6" t="s">
        <v>459</v>
      </c>
    </row>
    <row r="177" spans="1:7" x14ac:dyDescent="0.3">
      <c r="A177" s="6" t="s">
        <v>1744</v>
      </c>
      <c r="B177" s="6" t="s">
        <v>1331</v>
      </c>
      <c r="C177" s="6" t="s">
        <v>4108</v>
      </c>
      <c r="D177" s="6" t="s">
        <v>1693</v>
      </c>
      <c r="E177" s="8">
        <v>22.722000000000001</v>
      </c>
      <c r="F177" s="8">
        <v>44.517000000000003</v>
      </c>
      <c r="G177" s="6" t="s">
        <v>459</v>
      </c>
    </row>
    <row r="178" spans="1:7" x14ac:dyDescent="0.3">
      <c r="A178" s="6" t="s">
        <v>1745</v>
      </c>
      <c r="B178" s="6" t="s">
        <v>1331</v>
      </c>
      <c r="C178" s="6" t="s">
        <v>4108</v>
      </c>
      <c r="D178" s="6" t="s">
        <v>1693</v>
      </c>
      <c r="E178" s="8">
        <v>22.605833000000001</v>
      </c>
      <c r="F178" s="8">
        <v>44.626111000000002</v>
      </c>
      <c r="G178" s="6" t="s">
        <v>459</v>
      </c>
    </row>
    <row r="179" spans="1:7" x14ac:dyDescent="0.3">
      <c r="A179" s="6" t="s">
        <v>5432</v>
      </c>
      <c r="B179" s="6" t="s">
        <v>610</v>
      </c>
      <c r="C179" s="6" t="s">
        <v>4108</v>
      </c>
      <c r="D179" s="6" t="s">
        <v>1693</v>
      </c>
      <c r="E179" s="8">
        <v>107.13</v>
      </c>
      <c r="F179" s="8">
        <v>23.6</v>
      </c>
      <c r="G179" s="6" t="s">
        <v>459</v>
      </c>
    </row>
    <row r="180" spans="1:7" x14ac:dyDescent="0.3">
      <c r="A180" s="6" t="s">
        <v>1748</v>
      </c>
      <c r="B180" s="6" t="s">
        <v>1330</v>
      </c>
      <c r="C180" s="6" t="s">
        <v>4109</v>
      </c>
      <c r="D180" s="6" t="s">
        <v>1693</v>
      </c>
      <c r="E180" s="8">
        <v>22.050319999999999</v>
      </c>
      <c r="F180" s="8">
        <v>44.533679999999997</v>
      </c>
      <c r="G180" s="6" t="s">
        <v>459</v>
      </c>
    </row>
    <row r="181" spans="1:7" x14ac:dyDescent="0.3">
      <c r="A181" s="6" t="s">
        <v>1749</v>
      </c>
      <c r="B181" s="6" t="s">
        <v>1330</v>
      </c>
      <c r="C181" s="6" t="s">
        <v>4109</v>
      </c>
      <c r="D181" s="6" t="s">
        <v>1693</v>
      </c>
      <c r="E181" s="8">
        <v>22.050319999999999</v>
      </c>
      <c r="F181" s="8">
        <v>44.533679999999997</v>
      </c>
      <c r="G181" s="6" t="s">
        <v>459</v>
      </c>
    </row>
    <row r="182" spans="1:7" x14ac:dyDescent="0.3">
      <c r="A182" s="6" t="s">
        <v>1750</v>
      </c>
      <c r="B182" s="6" t="s">
        <v>1330</v>
      </c>
      <c r="C182" s="6" t="s">
        <v>4109</v>
      </c>
      <c r="D182" s="6" t="s">
        <v>1693</v>
      </c>
      <c r="E182" s="8">
        <v>22.050319999999999</v>
      </c>
      <c r="F182" s="8">
        <v>44.533679999999997</v>
      </c>
      <c r="G182" s="6" t="s">
        <v>459</v>
      </c>
    </row>
    <row r="183" spans="1:7" x14ac:dyDescent="0.3">
      <c r="A183" s="6" t="s">
        <v>1751</v>
      </c>
      <c r="B183" s="6" t="s">
        <v>1330</v>
      </c>
      <c r="C183" s="6" t="s">
        <v>4109</v>
      </c>
      <c r="D183" s="6" t="s">
        <v>1693</v>
      </c>
      <c r="E183" s="8">
        <v>22.050319999999999</v>
      </c>
      <c r="F183" s="8">
        <v>44.533679999999997</v>
      </c>
      <c r="G183" s="6" t="s">
        <v>459</v>
      </c>
    </row>
    <row r="184" spans="1:7" x14ac:dyDescent="0.3">
      <c r="A184" s="6" t="s">
        <v>1752</v>
      </c>
      <c r="B184" s="6" t="s">
        <v>1330</v>
      </c>
      <c r="C184" s="6" t="s">
        <v>4109</v>
      </c>
      <c r="D184" s="6" t="s">
        <v>1693</v>
      </c>
      <c r="E184" s="8">
        <v>22.050319999999999</v>
      </c>
      <c r="F184" s="8">
        <v>44.533679999999997</v>
      </c>
      <c r="G184" s="6" t="s">
        <v>459</v>
      </c>
    </row>
    <row r="185" spans="1:7" x14ac:dyDescent="0.3">
      <c r="A185" s="6" t="s">
        <v>1753</v>
      </c>
      <c r="B185" s="6" t="s">
        <v>1330</v>
      </c>
      <c r="C185" s="6" t="s">
        <v>4109</v>
      </c>
      <c r="D185" s="6" t="s">
        <v>1693</v>
      </c>
      <c r="E185" s="8">
        <v>22.050319999999999</v>
      </c>
      <c r="F185" s="8">
        <v>44.533679999999997</v>
      </c>
      <c r="G185" s="6" t="s">
        <v>459</v>
      </c>
    </row>
    <row r="186" spans="1:7" x14ac:dyDescent="0.3">
      <c r="A186" s="6" t="s">
        <v>1754</v>
      </c>
      <c r="B186" s="6" t="s">
        <v>1330</v>
      </c>
      <c r="C186" s="6" t="s">
        <v>4109</v>
      </c>
      <c r="D186" s="6" t="s">
        <v>1693</v>
      </c>
      <c r="E186" s="8">
        <v>22.050319999999999</v>
      </c>
      <c r="F186" s="8">
        <v>44.533679999999997</v>
      </c>
      <c r="G186" s="6" t="s">
        <v>459</v>
      </c>
    </row>
    <row r="187" spans="1:7" x14ac:dyDescent="0.3">
      <c r="A187" s="6" t="s">
        <v>5280</v>
      </c>
      <c r="B187" s="6" t="s">
        <v>1330</v>
      </c>
      <c r="C187" s="6" t="s">
        <v>4109</v>
      </c>
      <c r="D187" s="6" t="s">
        <v>1693</v>
      </c>
      <c r="E187" s="8">
        <v>22.050319999999999</v>
      </c>
      <c r="F187" s="8">
        <v>44.533679999999997</v>
      </c>
      <c r="G187" s="6" t="s">
        <v>459</v>
      </c>
    </row>
    <row r="188" spans="1:7" x14ac:dyDescent="0.3">
      <c r="A188" s="6" t="s">
        <v>1755</v>
      </c>
      <c r="B188" s="6" t="s">
        <v>1330</v>
      </c>
      <c r="C188" s="6" t="s">
        <v>4109</v>
      </c>
      <c r="D188" s="6" t="s">
        <v>1693</v>
      </c>
      <c r="E188" s="8">
        <v>22.050319999999999</v>
      </c>
      <c r="F188" s="8">
        <v>44.533679999999997</v>
      </c>
      <c r="G188" s="6" t="s">
        <v>459</v>
      </c>
    </row>
    <row r="189" spans="1:7" x14ac:dyDescent="0.3">
      <c r="A189" s="6" t="s">
        <v>5281</v>
      </c>
      <c r="B189" s="6" t="s">
        <v>1330</v>
      </c>
      <c r="C189" s="6" t="s">
        <v>4109</v>
      </c>
      <c r="D189" s="6" t="s">
        <v>1693</v>
      </c>
      <c r="E189" s="8">
        <v>22.303329999999999</v>
      </c>
      <c r="F189" s="8">
        <v>44.640262</v>
      </c>
      <c r="G189" s="6" t="s">
        <v>459</v>
      </c>
    </row>
    <row r="190" spans="1:7" x14ac:dyDescent="0.3">
      <c r="A190" s="6" t="s">
        <v>1756</v>
      </c>
      <c r="B190" s="6" t="s">
        <v>1330</v>
      </c>
      <c r="C190" s="6" t="s">
        <v>4109</v>
      </c>
      <c r="D190" s="6" t="s">
        <v>1693</v>
      </c>
      <c r="E190" s="8">
        <v>22.303329999999999</v>
      </c>
      <c r="F190" s="8">
        <v>44.640262</v>
      </c>
      <c r="G190" s="6" t="s">
        <v>459</v>
      </c>
    </row>
    <row r="191" spans="1:7" x14ac:dyDescent="0.3">
      <c r="A191" s="6" t="s">
        <v>1757</v>
      </c>
      <c r="B191" s="6" t="s">
        <v>1330</v>
      </c>
      <c r="C191" s="6" t="s">
        <v>4109</v>
      </c>
      <c r="D191" s="6" t="s">
        <v>1693</v>
      </c>
      <c r="E191" s="8">
        <v>22.303329999999999</v>
      </c>
      <c r="F191" s="8">
        <v>44.640262</v>
      </c>
      <c r="G191" s="6" t="s">
        <v>459</v>
      </c>
    </row>
    <row r="192" spans="1:7" x14ac:dyDescent="0.3">
      <c r="A192" s="6" t="s">
        <v>1758</v>
      </c>
      <c r="B192" s="6" t="s">
        <v>1330</v>
      </c>
      <c r="C192" s="6" t="s">
        <v>4109</v>
      </c>
      <c r="D192" s="6" t="s">
        <v>1693</v>
      </c>
      <c r="E192" s="8">
        <v>22.303329999999999</v>
      </c>
      <c r="F192" s="8">
        <v>44.640262</v>
      </c>
      <c r="G192" s="6" t="s">
        <v>459</v>
      </c>
    </row>
    <row r="193" spans="1:7" x14ac:dyDescent="0.3">
      <c r="A193" s="6" t="s">
        <v>1759</v>
      </c>
      <c r="B193" s="6" t="s">
        <v>1330</v>
      </c>
      <c r="C193" s="6" t="s">
        <v>4109</v>
      </c>
      <c r="D193" s="6" t="s">
        <v>1693</v>
      </c>
      <c r="E193" s="8">
        <v>22.010567999999999</v>
      </c>
      <c r="F193" s="8">
        <v>44.595878999999996</v>
      </c>
      <c r="G193" s="6" t="s">
        <v>459</v>
      </c>
    </row>
    <row r="194" spans="1:7" x14ac:dyDescent="0.3">
      <c r="A194" s="6" t="s">
        <v>1760</v>
      </c>
      <c r="B194" s="6" t="s">
        <v>1330</v>
      </c>
      <c r="C194" s="6" t="s">
        <v>4109</v>
      </c>
      <c r="D194" s="6" t="s">
        <v>1693</v>
      </c>
      <c r="E194" s="8">
        <v>22.010567999999999</v>
      </c>
      <c r="F194" s="8">
        <v>44.595878999999996</v>
      </c>
      <c r="G194" s="6" t="s">
        <v>459</v>
      </c>
    </row>
    <row r="195" spans="1:7" x14ac:dyDescent="0.3">
      <c r="A195" s="6" t="s">
        <v>1761</v>
      </c>
      <c r="B195" s="6" t="s">
        <v>1330</v>
      </c>
      <c r="C195" s="6" t="s">
        <v>4109</v>
      </c>
      <c r="D195" s="6" t="s">
        <v>1693</v>
      </c>
      <c r="E195" s="8">
        <v>22.010567999999999</v>
      </c>
      <c r="F195" s="8">
        <v>44.595878999999996</v>
      </c>
      <c r="G195" s="6" t="s">
        <v>459</v>
      </c>
    </row>
    <row r="196" spans="1:7" x14ac:dyDescent="0.3">
      <c r="A196" s="6" t="s">
        <v>1762</v>
      </c>
      <c r="B196" s="6" t="s">
        <v>1330</v>
      </c>
      <c r="C196" s="6" t="s">
        <v>4109</v>
      </c>
      <c r="D196" s="6" t="s">
        <v>1693</v>
      </c>
      <c r="E196" s="8">
        <v>22.010567999999999</v>
      </c>
      <c r="F196" s="8">
        <v>44.595878999999996</v>
      </c>
      <c r="G196" s="6" t="s">
        <v>459</v>
      </c>
    </row>
    <row r="197" spans="1:7" x14ac:dyDescent="0.3">
      <c r="A197" s="6" t="s">
        <v>1763</v>
      </c>
      <c r="B197" s="6" t="s">
        <v>1330</v>
      </c>
      <c r="C197" s="6" t="s">
        <v>4109</v>
      </c>
      <c r="D197" s="6" t="s">
        <v>1693</v>
      </c>
      <c r="E197" s="8">
        <v>22.010567999999999</v>
      </c>
      <c r="F197" s="8">
        <v>44.595878999999996</v>
      </c>
      <c r="G197" s="6" t="s">
        <v>459</v>
      </c>
    </row>
    <row r="198" spans="1:7" x14ac:dyDescent="0.3">
      <c r="A198" s="6" t="s">
        <v>1764</v>
      </c>
      <c r="B198" s="6" t="s">
        <v>1330</v>
      </c>
      <c r="C198" s="6" t="s">
        <v>4109</v>
      </c>
      <c r="D198" s="6" t="s">
        <v>1693</v>
      </c>
      <c r="E198" s="8">
        <v>22.050319999999999</v>
      </c>
      <c r="F198" s="8">
        <v>44.533679999999997</v>
      </c>
      <c r="G198" s="6" t="s">
        <v>459</v>
      </c>
    </row>
    <row r="199" spans="1:7" x14ac:dyDescent="0.3">
      <c r="A199" s="6" t="s">
        <v>1766</v>
      </c>
      <c r="B199" s="6" t="s">
        <v>1330</v>
      </c>
      <c r="C199" s="6" t="s">
        <v>4109</v>
      </c>
      <c r="D199" s="6" t="s">
        <v>1693</v>
      </c>
      <c r="E199" s="8">
        <v>22.303329999999999</v>
      </c>
      <c r="F199" s="8">
        <v>44.640262</v>
      </c>
      <c r="G199" s="6" t="s">
        <v>459</v>
      </c>
    </row>
    <row r="200" spans="1:7" x14ac:dyDescent="0.3">
      <c r="A200" s="6" t="s">
        <v>898</v>
      </c>
      <c r="B200" s="6" t="s">
        <v>610</v>
      </c>
      <c r="C200" s="6" t="s">
        <v>4109</v>
      </c>
      <c r="D200" s="6" t="s">
        <v>1693</v>
      </c>
      <c r="E200" s="8">
        <v>117.6</v>
      </c>
      <c r="F200" s="8">
        <v>37.9</v>
      </c>
      <c r="G200" s="6" t="s">
        <v>459</v>
      </c>
    </row>
    <row r="201" spans="1:7" x14ac:dyDescent="0.3">
      <c r="A201" s="6" t="s">
        <v>4327</v>
      </c>
      <c r="B201" s="6" t="s">
        <v>622</v>
      </c>
      <c r="C201" s="6" t="s">
        <v>4110</v>
      </c>
      <c r="D201" s="6" t="s">
        <v>1693</v>
      </c>
      <c r="E201" s="8">
        <v>34.493870000000001</v>
      </c>
      <c r="F201" s="8">
        <v>38.172218000000001</v>
      </c>
      <c r="G201" s="6" t="s">
        <v>459</v>
      </c>
    </row>
    <row r="202" spans="1:7" x14ac:dyDescent="0.3">
      <c r="A202" s="6" t="s">
        <v>1769</v>
      </c>
      <c r="B202" s="6" t="s">
        <v>627</v>
      </c>
      <c r="C202" s="6" t="s">
        <v>4110</v>
      </c>
      <c r="D202" s="6" t="s">
        <v>1693</v>
      </c>
      <c r="E202" s="8">
        <v>-76.666666699999993</v>
      </c>
      <c r="F202" s="8">
        <v>-10.3222</v>
      </c>
      <c r="G202" s="6" t="s">
        <v>459</v>
      </c>
    </row>
    <row r="203" spans="1:7" x14ac:dyDescent="0.3">
      <c r="A203" s="6" t="s">
        <v>1770</v>
      </c>
      <c r="B203" s="6" t="s">
        <v>627</v>
      </c>
      <c r="C203" s="6" t="s">
        <v>4110</v>
      </c>
      <c r="D203" s="6" t="s">
        <v>1693</v>
      </c>
      <c r="E203" s="8">
        <v>-76.666666699999993</v>
      </c>
      <c r="F203" s="8">
        <v>-10.3222</v>
      </c>
      <c r="G203" s="6" t="s">
        <v>459</v>
      </c>
    </row>
    <row r="204" spans="1:7" x14ac:dyDescent="0.3">
      <c r="A204" s="6" t="s">
        <v>685</v>
      </c>
      <c r="B204" s="6" t="s">
        <v>1327</v>
      </c>
      <c r="C204" s="6" t="s">
        <v>4110</v>
      </c>
      <c r="D204" s="6" t="s">
        <v>1693</v>
      </c>
      <c r="E204" s="8">
        <v>33.76493</v>
      </c>
      <c r="F204" s="8">
        <v>48.91422</v>
      </c>
      <c r="G204" s="6" t="s">
        <v>459</v>
      </c>
    </row>
    <row r="205" spans="1:7" x14ac:dyDescent="0.3">
      <c r="A205" s="6" t="s">
        <v>1772</v>
      </c>
      <c r="B205" s="6" t="s">
        <v>610</v>
      </c>
      <c r="C205" s="6" t="s">
        <v>4110</v>
      </c>
      <c r="D205" s="6" t="s">
        <v>1693</v>
      </c>
      <c r="E205" s="8">
        <v>125.78</v>
      </c>
      <c r="F205" s="8">
        <v>45.96</v>
      </c>
      <c r="G205" s="6" t="s">
        <v>459</v>
      </c>
    </row>
    <row r="206" spans="1:7" x14ac:dyDescent="0.3">
      <c r="A206" s="6" t="s">
        <v>900</v>
      </c>
      <c r="B206" s="6" t="s">
        <v>610</v>
      </c>
      <c r="C206" s="6" t="s">
        <v>4111</v>
      </c>
      <c r="D206" s="6" t="s">
        <v>1693</v>
      </c>
      <c r="E206" s="8">
        <v>114.2</v>
      </c>
      <c r="F206" s="8">
        <v>42</v>
      </c>
      <c r="G206" s="6" t="s">
        <v>459</v>
      </c>
    </row>
    <row r="207" spans="1:7" x14ac:dyDescent="0.3">
      <c r="A207" s="6" t="s">
        <v>1773</v>
      </c>
      <c r="B207" s="6" t="s">
        <v>615</v>
      </c>
      <c r="C207" s="6" t="s">
        <v>4112</v>
      </c>
      <c r="D207" s="6" t="s">
        <v>1693</v>
      </c>
      <c r="E207" s="8">
        <v>35.65</v>
      </c>
      <c r="F207" s="8">
        <v>61.65</v>
      </c>
      <c r="G207" s="6" t="s">
        <v>459</v>
      </c>
    </row>
    <row r="208" spans="1:7" x14ac:dyDescent="0.3">
      <c r="A208" s="6" t="s">
        <v>1774</v>
      </c>
      <c r="B208" s="6" t="s">
        <v>615</v>
      </c>
      <c r="C208" s="6" t="s">
        <v>4112</v>
      </c>
      <c r="D208" s="6" t="s">
        <v>1693</v>
      </c>
      <c r="E208" s="8">
        <v>35.65</v>
      </c>
      <c r="F208" s="8">
        <v>61.65</v>
      </c>
      <c r="G208" s="6" t="s">
        <v>459</v>
      </c>
    </row>
    <row r="209" spans="1:7" x14ac:dyDescent="0.3">
      <c r="A209" s="6" t="s">
        <v>4200</v>
      </c>
      <c r="B209" s="6" t="s">
        <v>622</v>
      </c>
      <c r="C209" s="6" t="s">
        <v>4112</v>
      </c>
      <c r="D209" s="6" t="s">
        <v>1693</v>
      </c>
      <c r="E209" s="8">
        <v>29.608499999999999</v>
      </c>
      <c r="F209" s="8">
        <v>40.303699999999999</v>
      </c>
      <c r="G209" s="6" t="s">
        <v>459</v>
      </c>
    </row>
    <row r="210" spans="1:7" x14ac:dyDescent="0.3">
      <c r="A210" s="6" t="s">
        <v>4331</v>
      </c>
      <c r="B210" s="6" t="s">
        <v>622</v>
      </c>
      <c r="C210" s="6" t="s">
        <v>4113</v>
      </c>
      <c r="D210" s="6" t="s">
        <v>1693</v>
      </c>
      <c r="E210" s="8">
        <v>29.608499999999999</v>
      </c>
      <c r="F210" s="8">
        <v>40.303699999999999</v>
      </c>
      <c r="G210" s="6" t="s">
        <v>459</v>
      </c>
    </row>
    <row r="211" spans="1:7" x14ac:dyDescent="0.3">
      <c r="A211" s="6" t="s">
        <v>4332</v>
      </c>
      <c r="B211" s="6" t="s">
        <v>622</v>
      </c>
      <c r="C211" s="6" t="s">
        <v>4113</v>
      </c>
      <c r="D211" s="6" t="s">
        <v>1693</v>
      </c>
      <c r="E211" s="8">
        <v>29.608499999999999</v>
      </c>
      <c r="F211" s="8">
        <v>40.303699999999999</v>
      </c>
      <c r="G211" s="6" t="s">
        <v>459</v>
      </c>
    </row>
    <row r="212" spans="1:7" x14ac:dyDescent="0.3">
      <c r="A212" s="6" t="s">
        <v>1777</v>
      </c>
      <c r="B212" s="6" t="s">
        <v>622</v>
      </c>
      <c r="C212" s="6" t="s">
        <v>4113</v>
      </c>
      <c r="D212" s="6" t="s">
        <v>1693</v>
      </c>
      <c r="E212" s="8">
        <v>29.57</v>
      </c>
      <c r="F212" s="8">
        <v>40.303699999999999</v>
      </c>
      <c r="G212" s="6" t="s">
        <v>459</v>
      </c>
    </row>
    <row r="213" spans="1:7" x14ac:dyDescent="0.3">
      <c r="A213" s="6" t="s">
        <v>1778</v>
      </c>
      <c r="B213" s="6" t="s">
        <v>622</v>
      </c>
      <c r="C213" s="6" t="s">
        <v>4113</v>
      </c>
      <c r="D213" s="6" t="s">
        <v>1693</v>
      </c>
      <c r="E213" s="8">
        <v>29.57</v>
      </c>
      <c r="F213" s="8">
        <v>40.303699999999999</v>
      </c>
      <c r="G213" s="6" t="s">
        <v>459</v>
      </c>
    </row>
    <row r="214" spans="1:7" x14ac:dyDescent="0.3">
      <c r="A214" s="6" t="s">
        <v>1779</v>
      </c>
      <c r="B214" s="6" t="s">
        <v>622</v>
      </c>
      <c r="C214" s="6" t="s">
        <v>4113</v>
      </c>
      <c r="D214" s="6" t="s">
        <v>1693</v>
      </c>
      <c r="E214" s="8">
        <v>29.57</v>
      </c>
      <c r="F214" s="8">
        <v>40.303699999999999</v>
      </c>
      <c r="G214" s="6" t="s">
        <v>459</v>
      </c>
    </row>
    <row r="215" spans="1:7" x14ac:dyDescent="0.3">
      <c r="A215" s="6" t="s">
        <v>1780</v>
      </c>
      <c r="B215" s="6" t="s">
        <v>622</v>
      </c>
      <c r="C215" s="6" t="s">
        <v>4113</v>
      </c>
      <c r="D215" s="6" t="s">
        <v>1693</v>
      </c>
      <c r="E215" s="8">
        <v>29.57</v>
      </c>
      <c r="F215" s="8">
        <v>40.303699999999999</v>
      </c>
      <c r="G215" s="6" t="s">
        <v>459</v>
      </c>
    </row>
    <row r="216" spans="1:7" x14ac:dyDescent="0.3">
      <c r="A216" s="6" t="s">
        <v>1781</v>
      </c>
      <c r="B216" s="6" t="s">
        <v>622</v>
      </c>
      <c r="C216" s="6" t="s">
        <v>4113</v>
      </c>
      <c r="D216" s="6" t="s">
        <v>1693</v>
      </c>
      <c r="E216" s="8">
        <v>29.57</v>
      </c>
      <c r="F216" s="8">
        <v>40.303699999999999</v>
      </c>
      <c r="G216" s="6" t="s">
        <v>459</v>
      </c>
    </row>
    <row r="217" spans="1:7" x14ac:dyDescent="0.3">
      <c r="A217" s="6" t="s">
        <v>1782</v>
      </c>
      <c r="B217" s="6" t="s">
        <v>622</v>
      </c>
      <c r="C217" s="6" t="s">
        <v>4113</v>
      </c>
      <c r="D217" s="6" t="s">
        <v>1693</v>
      </c>
      <c r="E217" s="8">
        <v>29.57</v>
      </c>
      <c r="F217" s="8">
        <v>40.303699999999999</v>
      </c>
      <c r="G217" s="6" t="s">
        <v>459</v>
      </c>
    </row>
    <row r="218" spans="1:7" x14ac:dyDescent="0.3">
      <c r="A218" s="6" t="s">
        <v>1783</v>
      </c>
      <c r="B218" s="6" t="s">
        <v>622</v>
      </c>
      <c r="C218" s="6" t="s">
        <v>4113</v>
      </c>
      <c r="D218" s="6" t="s">
        <v>1693</v>
      </c>
      <c r="E218" s="8">
        <v>29.57</v>
      </c>
      <c r="F218" s="8">
        <v>40.303699999999999</v>
      </c>
      <c r="G218" s="6" t="s">
        <v>459</v>
      </c>
    </row>
    <row r="219" spans="1:7" x14ac:dyDescent="0.3">
      <c r="A219" s="6" t="s">
        <v>1784</v>
      </c>
      <c r="B219" s="6" t="s">
        <v>622</v>
      </c>
      <c r="C219" s="6" t="s">
        <v>4113</v>
      </c>
      <c r="D219" s="6" t="s">
        <v>1693</v>
      </c>
      <c r="E219" s="8">
        <v>29.57</v>
      </c>
      <c r="F219" s="8">
        <v>40.303699999999999</v>
      </c>
      <c r="G219" s="6" t="s">
        <v>459</v>
      </c>
    </row>
    <row r="220" spans="1:7" x14ac:dyDescent="0.3">
      <c r="A220" s="6" t="s">
        <v>1785</v>
      </c>
      <c r="B220" s="6" t="s">
        <v>622</v>
      </c>
      <c r="C220" s="6" t="s">
        <v>4113</v>
      </c>
      <c r="D220" s="6" t="s">
        <v>1693</v>
      </c>
      <c r="E220" s="8">
        <v>29.57</v>
      </c>
      <c r="F220" s="8">
        <v>40.303699999999999</v>
      </c>
      <c r="G220" s="6" t="s">
        <v>459</v>
      </c>
    </row>
    <row r="221" spans="1:7" x14ac:dyDescent="0.3">
      <c r="A221" s="6" t="s">
        <v>1786</v>
      </c>
      <c r="B221" s="6" t="s">
        <v>622</v>
      </c>
      <c r="C221" s="6" t="s">
        <v>4113</v>
      </c>
      <c r="D221" s="6" t="s">
        <v>1693</v>
      </c>
      <c r="E221" s="8">
        <v>29.57</v>
      </c>
      <c r="F221" s="8">
        <v>40.303699999999999</v>
      </c>
      <c r="G221" s="6" t="s">
        <v>459</v>
      </c>
    </row>
    <row r="222" spans="1:7" x14ac:dyDescent="0.3">
      <c r="A222" s="6" t="s">
        <v>1787</v>
      </c>
      <c r="B222" s="6" t="s">
        <v>622</v>
      </c>
      <c r="C222" s="6" t="s">
        <v>4113</v>
      </c>
      <c r="D222" s="6" t="s">
        <v>1693</v>
      </c>
      <c r="E222" s="8">
        <v>29.57</v>
      </c>
      <c r="F222" s="8">
        <v>40.303699999999999</v>
      </c>
      <c r="G222" s="6" t="s">
        <v>459</v>
      </c>
    </row>
    <row r="223" spans="1:7" x14ac:dyDescent="0.3">
      <c r="A223" s="6" t="s">
        <v>1788</v>
      </c>
      <c r="B223" s="6" t="s">
        <v>622</v>
      </c>
      <c r="C223" s="6" t="s">
        <v>4113</v>
      </c>
      <c r="D223" s="6" t="s">
        <v>1693</v>
      </c>
      <c r="E223" s="8">
        <v>29.57</v>
      </c>
      <c r="F223" s="8">
        <v>40.303699999999999</v>
      </c>
      <c r="G223" s="6" t="s">
        <v>459</v>
      </c>
    </row>
    <row r="224" spans="1:7" x14ac:dyDescent="0.3">
      <c r="A224" s="6" t="s">
        <v>1789</v>
      </c>
      <c r="B224" s="6" t="s">
        <v>622</v>
      </c>
      <c r="C224" s="6" t="s">
        <v>4113</v>
      </c>
      <c r="D224" s="6" t="s">
        <v>1693</v>
      </c>
      <c r="E224" s="8">
        <v>29.57</v>
      </c>
      <c r="F224" s="8">
        <v>40.303699999999999</v>
      </c>
      <c r="G224" s="6" t="s">
        <v>459</v>
      </c>
    </row>
    <row r="225" spans="1:7" x14ac:dyDescent="0.3">
      <c r="A225" s="6" t="s">
        <v>1790</v>
      </c>
      <c r="B225" s="6" t="s">
        <v>622</v>
      </c>
      <c r="C225" s="6" t="s">
        <v>4113</v>
      </c>
      <c r="D225" s="6" t="s">
        <v>1693</v>
      </c>
      <c r="E225" s="8">
        <v>29.57</v>
      </c>
      <c r="F225" s="8">
        <v>40.303699999999999</v>
      </c>
      <c r="G225" s="6" t="s">
        <v>459</v>
      </c>
    </row>
    <row r="226" spans="1:7" x14ac:dyDescent="0.3">
      <c r="A226" s="6" t="s">
        <v>1791</v>
      </c>
      <c r="B226" s="6" t="s">
        <v>1342</v>
      </c>
      <c r="C226" s="6" t="s">
        <v>4113</v>
      </c>
      <c r="D226" s="6" t="s">
        <v>1693</v>
      </c>
      <c r="E226" s="8">
        <v>35.167999999999999</v>
      </c>
      <c r="F226" s="8">
        <v>31.79</v>
      </c>
      <c r="G226" s="6" t="s">
        <v>459</v>
      </c>
    </row>
    <row r="227" spans="1:7" x14ac:dyDescent="0.3">
      <c r="A227" s="6" t="s">
        <v>1792</v>
      </c>
      <c r="B227" s="6" t="s">
        <v>622</v>
      </c>
      <c r="C227" s="6" t="s">
        <v>4113</v>
      </c>
      <c r="D227" s="6" t="s">
        <v>1693</v>
      </c>
      <c r="E227" s="8">
        <v>29.65</v>
      </c>
      <c r="F227" s="8">
        <v>40.26</v>
      </c>
      <c r="G227" s="6" t="s">
        <v>459</v>
      </c>
    </row>
    <row r="228" spans="1:7" x14ac:dyDescent="0.3">
      <c r="A228" s="6" t="s">
        <v>715</v>
      </c>
      <c r="B228" s="6" t="s">
        <v>615</v>
      </c>
      <c r="C228" s="6" t="s">
        <v>4113</v>
      </c>
      <c r="D228" s="6" t="s">
        <v>1693</v>
      </c>
      <c r="E228" s="8">
        <v>69.338861109999996</v>
      </c>
      <c r="F228" s="8">
        <v>56.036222219999999</v>
      </c>
      <c r="G228" s="6" t="s">
        <v>459</v>
      </c>
    </row>
    <row r="229" spans="1:7" x14ac:dyDescent="0.3">
      <c r="A229" s="6" t="s">
        <v>844</v>
      </c>
      <c r="B229" s="6" t="s">
        <v>1347</v>
      </c>
      <c r="C229" s="6" t="s">
        <v>4113</v>
      </c>
      <c r="D229" s="6" t="s">
        <v>1693</v>
      </c>
      <c r="E229" s="8">
        <v>3.46</v>
      </c>
      <c r="F229" s="8">
        <v>49.24</v>
      </c>
      <c r="G229" s="6" t="s">
        <v>459</v>
      </c>
    </row>
    <row r="230" spans="1:7" x14ac:dyDescent="0.3">
      <c r="A230" s="6" t="s">
        <v>5447</v>
      </c>
      <c r="B230" s="6" t="s">
        <v>1342</v>
      </c>
      <c r="C230" s="6" t="s">
        <v>4113</v>
      </c>
      <c r="D230" s="6" t="s">
        <v>1693</v>
      </c>
      <c r="E230" s="8">
        <v>36.468347999999999</v>
      </c>
      <c r="F230" s="8">
        <v>32.703693999999999</v>
      </c>
      <c r="G230" s="6" t="s">
        <v>459</v>
      </c>
    </row>
    <row r="231" spans="1:7" x14ac:dyDescent="0.3">
      <c r="A231" s="6" t="s">
        <v>5448</v>
      </c>
      <c r="B231" s="6" t="s">
        <v>622</v>
      </c>
      <c r="C231" s="6" t="s">
        <v>4113</v>
      </c>
      <c r="D231" s="6" t="s">
        <v>1693</v>
      </c>
      <c r="E231" s="8">
        <v>32.866667</v>
      </c>
      <c r="F231" s="8">
        <v>37.75</v>
      </c>
      <c r="G231" s="6" t="s">
        <v>459</v>
      </c>
    </row>
    <row r="232" spans="1:7" x14ac:dyDescent="0.3">
      <c r="A232" s="6" t="s">
        <v>5449</v>
      </c>
      <c r="B232" s="6" t="s">
        <v>622</v>
      </c>
      <c r="C232" s="6" t="s">
        <v>4113</v>
      </c>
      <c r="D232" s="6" t="s">
        <v>1693</v>
      </c>
      <c r="E232" s="8">
        <v>32.866667</v>
      </c>
      <c r="F232" s="8">
        <v>37.75</v>
      </c>
      <c r="G232" s="6" t="s">
        <v>459</v>
      </c>
    </row>
    <row r="233" spans="1:7" x14ac:dyDescent="0.3">
      <c r="A233" s="6" t="s">
        <v>5450</v>
      </c>
      <c r="B233" s="6" t="s">
        <v>622</v>
      </c>
      <c r="C233" s="6" t="s">
        <v>4113</v>
      </c>
      <c r="D233" s="6" t="s">
        <v>1693</v>
      </c>
      <c r="E233" s="8">
        <v>32.866667</v>
      </c>
      <c r="F233" s="8">
        <v>37.75</v>
      </c>
      <c r="G233" s="6" t="s">
        <v>459</v>
      </c>
    </row>
    <row r="234" spans="1:7" x14ac:dyDescent="0.3">
      <c r="A234" s="6" t="s">
        <v>5284</v>
      </c>
      <c r="B234" s="6" t="s">
        <v>622</v>
      </c>
      <c r="C234" s="6" t="s">
        <v>4113</v>
      </c>
      <c r="D234" s="6" t="s">
        <v>1693</v>
      </c>
      <c r="E234" s="8">
        <v>29.57</v>
      </c>
      <c r="F234" s="8">
        <v>40.303699999999999</v>
      </c>
      <c r="G234" s="6" t="s">
        <v>459</v>
      </c>
    </row>
    <row r="235" spans="1:7" x14ac:dyDescent="0.3">
      <c r="A235" s="6" t="s">
        <v>5285</v>
      </c>
      <c r="B235" s="6" t="s">
        <v>622</v>
      </c>
      <c r="C235" s="6" t="s">
        <v>4113</v>
      </c>
      <c r="D235" s="6" t="s">
        <v>1693</v>
      </c>
      <c r="E235" s="8">
        <v>29.57</v>
      </c>
      <c r="F235" s="8">
        <v>40.303699999999999</v>
      </c>
      <c r="G235" s="6" t="s">
        <v>459</v>
      </c>
    </row>
    <row r="236" spans="1:7" x14ac:dyDescent="0.3">
      <c r="A236" s="6" t="s">
        <v>5286</v>
      </c>
      <c r="B236" s="6" t="s">
        <v>622</v>
      </c>
      <c r="C236" s="6" t="s">
        <v>4113</v>
      </c>
      <c r="D236" s="6" t="s">
        <v>1693</v>
      </c>
      <c r="E236" s="8">
        <v>29.56666667</v>
      </c>
      <c r="F236" s="8">
        <v>40.299999999999997</v>
      </c>
      <c r="G236" s="6" t="s">
        <v>459</v>
      </c>
    </row>
    <row r="237" spans="1:7" x14ac:dyDescent="0.3">
      <c r="A237" s="6" t="s">
        <v>4200</v>
      </c>
      <c r="B237" s="6" t="s">
        <v>622</v>
      </c>
      <c r="C237" s="6" t="s">
        <v>4113</v>
      </c>
      <c r="D237" s="6" t="s">
        <v>1693</v>
      </c>
      <c r="E237" s="8">
        <v>29.57</v>
      </c>
      <c r="F237" s="8">
        <v>40.303699999999999</v>
      </c>
      <c r="G237" s="6" t="s">
        <v>459</v>
      </c>
    </row>
    <row r="238" spans="1:7" x14ac:dyDescent="0.3">
      <c r="A238" s="6" t="s">
        <v>5287</v>
      </c>
      <c r="B238" s="6" t="s">
        <v>622</v>
      </c>
      <c r="C238" s="6" t="s">
        <v>4113</v>
      </c>
      <c r="D238" s="6" t="s">
        <v>1693</v>
      </c>
      <c r="E238" s="8">
        <v>29.65</v>
      </c>
      <c r="F238" s="8">
        <v>40.26</v>
      </c>
      <c r="G238" s="6" t="s">
        <v>459</v>
      </c>
    </row>
    <row r="239" spans="1:7" x14ac:dyDescent="0.3">
      <c r="A239" s="6" t="s">
        <v>1793</v>
      </c>
      <c r="B239" s="6" t="s">
        <v>610</v>
      </c>
      <c r="C239" s="6" t="s">
        <v>4113</v>
      </c>
      <c r="D239" s="6" t="s">
        <v>1693</v>
      </c>
      <c r="E239" s="8">
        <v>117.9</v>
      </c>
      <c r="F239" s="8">
        <v>36.5</v>
      </c>
      <c r="G239" s="6" t="s">
        <v>459</v>
      </c>
    </row>
    <row r="240" spans="1:7" x14ac:dyDescent="0.3">
      <c r="A240" s="6" t="s">
        <v>4333</v>
      </c>
      <c r="B240" s="6" t="s">
        <v>4006</v>
      </c>
      <c r="C240" s="6" t="s">
        <v>4113</v>
      </c>
      <c r="D240" s="6" t="s">
        <v>1693</v>
      </c>
      <c r="E240" s="8">
        <v>-45.34</v>
      </c>
      <c r="F240" s="8">
        <v>60.55</v>
      </c>
      <c r="G240" s="6" t="s">
        <v>459</v>
      </c>
    </row>
    <row r="241" spans="1:7" x14ac:dyDescent="0.3">
      <c r="A241" s="6" t="s">
        <v>1794</v>
      </c>
      <c r="B241" s="6" t="s">
        <v>1345</v>
      </c>
      <c r="C241" s="6" t="s">
        <v>4114</v>
      </c>
      <c r="D241" s="6" t="s">
        <v>1693</v>
      </c>
      <c r="E241" s="8">
        <v>22.3825</v>
      </c>
      <c r="F241" s="8">
        <v>36.638333330000002</v>
      </c>
      <c r="G241" s="6" t="s">
        <v>459</v>
      </c>
    </row>
    <row r="242" spans="1:7" x14ac:dyDescent="0.3">
      <c r="A242" s="6" t="s">
        <v>1795</v>
      </c>
      <c r="B242" s="6" t="s">
        <v>1340</v>
      </c>
      <c r="C242" s="6" t="s">
        <v>4114</v>
      </c>
      <c r="D242" s="6" t="s">
        <v>1693</v>
      </c>
      <c r="E242" s="8">
        <v>22.417000000000002</v>
      </c>
      <c r="F242" s="8">
        <v>55.768000000000001</v>
      </c>
      <c r="G242" s="6" t="s">
        <v>459</v>
      </c>
    </row>
    <row r="243" spans="1:7" x14ac:dyDescent="0.3">
      <c r="A243" s="6" t="s">
        <v>1797</v>
      </c>
      <c r="B243" s="6" t="s">
        <v>1344</v>
      </c>
      <c r="C243" s="6" t="s">
        <v>4114</v>
      </c>
      <c r="D243" s="6" t="s">
        <v>1693</v>
      </c>
      <c r="E243" s="8">
        <v>-61.22</v>
      </c>
      <c r="F243" s="8">
        <v>16.263000000000002</v>
      </c>
      <c r="G243" s="6" t="s">
        <v>459</v>
      </c>
    </row>
    <row r="244" spans="1:7" x14ac:dyDescent="0.3">
      <c r="A244" s="6" t="s">
        <v>5258</v>
      </c>
      <c r="B244" s="6" t="s">
        <v>636</v>
      </c>
      <c r="C244" s="6" t="s">
        <v>4115</v>
      </c>
      <c r="D244" s="6" t="s">
        <v>1693</v>
      </c>
      <c r="E244" s="8">
        <v>6.4</v>
      </c>
      <c r="F244" s="8">
        <v>49.81</v>
      </c>
      <c r="G244" s="6" t="s">
        <v>459</v>
      </c>
    </row>
    <row r="245" spans="1:7" x14ac:dyDescent="0.3">
      <c r="A245" s="6" t="s">
        <v>5289</v>
      </c>
      <c r="B245" s="6" t="s">
        <v>1354</v>
      </c>
      <c r="C245" s="6" t="s">
        <v>4115</v>
      </c>
      <c r="D245" s="6" t="s">
        <v>1693</v>
      </c>
      <c r="E245" s="8">
        <v>-89</v>
      </c>
      <c r="F245" s="8">
        <v>16</v>
      </c>
      <c r="G245" s="6" t="s">
        <v>459</v>
      </c>
    </row>
    <row r="246" spans="1:7" x14ac:dyDescent="0.3">
      <c r="A246" s="6" t="s">
        <v>5433</v>
      </c>
      <c r="B246" s="6" t="s">
        <v>610</v>
      </c>
      <c r="C246" s="6" t="s">
        <v>4115</v>
      </c>
      <c r="D246" s="6" t="s">
        <v>1693</v>
      </c>
      <c r="E246" s="8">
        <v>106.85</v>
      </c>
      <c r="F246" s="8">
        <v>22.34</v>
      </c>
      <c r="G246" s="6" t="s">
        <v>459</v>
      </c>
    </row>
    <row r="247" spans="1:7" x14ac:dyDescent="0.3">
      <c r="A247" s="6" t="s">
        <v>1801</v>
      </c>
      <c r="B247" s="6" t="s">
        <v>1329</v>
      </c>
      <c r="C247" s="6" t="s">
        <v>4116</v>
      </c>
      <c r="D247" s="6" t="s">
        <v>1693</v>
      </c>
      <c r="E247" s="8">
        <v>-5.3777999999999997</v>
      </c>
      <c r="F247" s="8">
        <v>42.911000000000001</v>
      </c>
      <c r="G247" s="6" t="s">
        <v>459</v>
      </c>
    </row>
    <row r="248" spans="1:7" x14ac:dyDescent="0.3">
      <c r="A248" s="6" t="s">
        <v>1802</v>
      </c>
      <c r="B248" s="6" t="s">
        <v>1329</v>
      </c>
      <c r="C248" s="6" t="s">
        <v>4116</v>
      </c>
      <c r="D248" s="6" t="s">
        <v>1693</v>
      </c>
      <c r="E248" s="8">
        <v>-5.3777999999999997</v>
      </c>
      <c r="F248" s="8">
        <v>42.911000000000001</v>
      </c>
      <c r="G248" s="6" t="s">
        <v>459</v>
      </c>
    </row>
    <row r="249" spans="1:7" x14ac:dyDescent="0.3">
      <c r="A249" s="6" t="s">
        <v>1803</v>
      </c>
      <c r="B249" s="6" t="s">
        <v>632</v>
      </c>
      <c r="C249" s="6" t="s">
        <v>4116</v>
      </c>
      <c r="D249" s="6" t="s">
        <v>1693</v>
      </c>
      <c r="E249" s="8">
        <v>45.474400000000003</v>
      </c>
      <c r="F249" s="8">
        <v>36.994399999999999</v>
      </c>
      <c r="G249" s="6" t="s">
        <v>459</v>
      </c>
    </row>
    <row r="250" spans="1:7" x14ac:dyDescent="0.3">
      <c r="A250" s="6" t="s">
        <v>929</v>
      </c>
      <c r="B250" s="6" t="s">
        <v>1353</v>
      </c>
      <c r="C250" s="6" t="s">
        <v>4116</v>
      </c>
      <c r="D250" s="6" t="s">
        <v>1693</v>
      </c>
      <c r="E250" s="8">
        <v>25.883410000000001</v>
      </c>
      <c r="F250" s="8">
        <v>43.160890000000002</v>
      </c>
      <c r="G250" s="6" t="s">
        <v>459</v>
      </c>
    </row>
    <row r="251" spans="1:7" x14ac:dyDescent="0.3">
      <c r="A251" s="6" t="s">
        <v>1804</v>
      </c>
      <c r="B251" s="6" t="s">
        <v>632</v>
      </c>
      <c r="C251" s="6" t="s">
        <v>4116</v>
      </c>
      <c r="D251" s="6" t="s">
        <v>1693</v>
      </c>
      <c r="E251" s="8">
        <v>45.474400000000003</v>
      </c>
      <c r="F251" s="8">
        <v>36.994399999999999</v>
      </c>
      <c r="G251" s="6" t="s">
        <v>459</v>
      </c>
    </row>
    <row r="252" spans="1:7" x14ac:dyDescent="0.3">
      <c r="A252" s="6" t="s">
        <v>4335</v>
      </c>
      <c r="B252" s="6" t="s">
        <v>1329</v>
      </c>
      <c r="C252" s="6" t="s">
        <v>4116</v>
      </c>
      <c r="D252" s="6" t="s">
        <v>1693</v>
      </c>
      <c r="E252" s="8">
        <v>-4.7166762999999996</v>
      </c>
      <c r="F252" s="8">
        <v>43.355027700000001</v>
      </c>
      <c r="G252" s="6" t="s">
        <v>459</v>
      </c>
    </row>
    <row r="253" spans="1:7" x14ac:dyDescent="0.3">
      <c r="A253" s="6" t="s">
        <v>4336</v>
      </c>
      <c r="B253" s="6" t="s">
        <v>1329</v>
      </c>
      <c r="C253" s="6" t="s">
        <v>4116</v>
      </c>
      <c r="D253" s="6" t="s">
        <v>1693</v>
      </c>
      <c r="E253" s="8">
        <v>-7.0305368000000001</v>
      </c>
      <c r="F253" s="8">
        <v>42.734371400000001</v>
      </c>
      <c r="G253" s="6" t="s">
        <v>459</v>
      </c>
    </row>
    <row r="254" spans="1:7" x14ac:dyDescent="0.3">
      <c r="A254" s="6" t="s">
        <v>1805</v>
      </c>
      <c r="B254" s="6" t="s">
        <v>632</v>
      </c>
      <c r="C254" s="6" t="s">
        <v>4116</v>
      </c>
      <c r="D254" s="6" t="s">
        <v>1693</v>
      </c>
      <c r="E254" s="8">
        <v>45.474400000000003</v>
      </c>
      <c r="F254" s="8">
        <v>36.994399999999999</v>
      </c>
      <c r="G254" s="6" t="s">
        <v>459</v>
      </c>
    </row>
    <row r="255" spans="1:7" x14ac:dyDescent="0.3">
      <c r="A255" s="6" t="s">
        <v>570</v>
      </c>
      <c r="B255" s="6" t="s">
        <v>237</v>
      </c>
      <c r="C255" s="6" t="s">
        <v>4116</v>
      </c>
      <c r="D255" s="6" t="s">
        <v>1693</v>
      </c>
      <c r="E255" s="8">
        <v>104.48</v>
      </c>
      <c r="F255" s="8">
        <v>18.399999999999999</v>
      </c>
      <c r="G255" s="6" t="s">
        <v>459</v>
      </c>
    </row>
    <row r="256" spans="1:7" x14ac:dyDescent="0.3">
      <c r="A256" s="6" t="s">
        <v>4201</v>
      </c>
      <c r="B256" s="6" t="s">
        <v>638</v>
      </c>
      <c r="C256" s="6" t="s">
        <v>4116</v>
      </c>
      <c r="D256" s="6" t="s">
        <v>1693</v>
      </c>
      <c r="E256" s="8">
        <v>10.0778</v>
      </c>
      <c r="F256" s="8">
        <v>5.8586</v>
      </c>
      <c r="G256" s="6" t="s">
        <v>459</v>
      </c>
    </row>
    <row r="257" spans="1:7" x14ac:dyDescent="0.3">
      <c r="A257" s="6" t="s">
        <v>1808</v>
      </c>
      <c r="B257" s="6" t="s">
        <v>630</v>
      </c>
      <c r="C257" s="6" t="s">
        <v>4116</v>
      </c>
      <c r="D257" s="6" t="s">
        <v>1693</v>
      </c>
      <c r="E257" s="8">
        <v>12.07</v>
      </c>
      <c r="F257" s="8">
        <v>51.3</v>
      </c>
      <c r="G257" s="6" t="s">
        <v>459</v>
      </c>
    </row>
    <row r="258" spans="1:7" x14ac:dyDescent="0.3">
      <c r="A258" s="6" t="s">
        <v>1810</v>
      </c>
      <c r="B258" s="6" t="s">
        <v>1330</v>
      </c>
      <c r="C258" s="6" t="s">
        <v>4117</v>
      </c>
      <c r="D258" s="6" t="s">
        <v>1693</v>
      </c>
      <c r="E258" s="8">
        <v>19.75</v>
      </c>
      <c r="F258" s="8">
        <v>44.9</v>
      </c>
      <c r="G258" s="6" t="s">
        <v>459</v>
      </c>
    </row>
    <row r="259" spans="1:7" x14ac:dyDescent="0.3">
      <c r="A259" s="6" t="s">
        <v>1811</v>
      </c>
      <c r="B259" s="6" t="s">
        <v>4008</v>
      </c>
      <c r="C259" s="6" t="s">
        <v>4117</v>
      </c>
      <c r="D259" s="6" t="s">
        <v>1693</v>
      </c>
      <c r="E259" s="8">
        <v>21.35</v>
      </c>
      <c r="F259" s="8">
        <v>41.9</v>
      </c>
      <c r="G259" s="6" t="s">
        <v>459</v>
      </c>
    </row>
    <row r="260" spans="1:7" x14ac:dyDescent="0.3">
      <c r="A260" s="6" t="s">
        <v>1812</v>
      </c>
      <c r="B260" s="6" t="s">
        <v>1353</v>
      </c>
      <c r="C260" s="6" t="s">
        <v>4117</v>
      </c>
      <c r="D260" s="6" t="s">
        <v>1693</v>
      </c>
      <c r="E260" s="8">
        <v>26.4</v>
      </c>
      <c r="F260" s="8">
        <v>43.98</v>
      </c>
      <c r="G260" s="6" t="s">
        <v>459</v>
      </c>
    </row>
    <row r="261" spans="1:7" x14ac:dyDescent="0.3">
      <c r="A261" s="6" t="s">
        <v>1813</v>
      </c>
      <c r="B261" s="6" t="s">
        <v>1353</v>
      </c>
      <c r="C261" s="6" t="s">
        <v>4117</v>
      </c>
      <c r="D261" s="6" t="s">
        <v>1693</v>
      </c>
      <c r="E261" s="8">
        <v>26.4</v>
      </c>
      <c r="F261" s="8">
        <v>43.98</v>
      </c>
      <c r="G261" s="6" t="s">
        <v>459</v>
      </c>
    </row>
    <row r="262" spans="1:7" x14ac:dyDescent="0.3">
      <c r="A262" s="6" t="s">
        <v>1814</v>
      </c>
      <c r="B262" s="6" t="s">
        <v>1330</v>
      </c>
      <c r="C262" s="6" t="s">
        <v>4117</v>
      </c>
      <c r="D262" s="6" t="s">
        <v>1693</v>
      </c>
      <c r="E262" s="8">
        <v>21.076111109999999</v>
      </c>
      <c r="F262" s="8">
        <v>44.486388890000001</v>
      </c>
      <c r="G262" s="6" t="s">
        <v>459</v>
      </c>
    </row>
    <row r="263" spans="1:7" x14ac:dyDescent="0.3">
      <c r="A263" s="6" t="s">
        <v>1815</v>
      </c>
      <c r="B263" s="6" t="s">
        <v>1353</v>
      </c>
      <c r="C263" s="6" t="s">
        <v>4117</v>
      </c>
      <c r="D263" s="6" t="s">
        <v>1693</v>
      </c>
      <c r="E263" s="8">
        <v>25.883410000000001</v>
      </c>
      <c r="F263" s="8">
        <v>43.160890000000002</v>
      </c>
      <c r="G263" s="6" t="s">
        <v>459</v>
      </c>
    </row>
    <row r="264" spans="1:7" x14ac:dyDescent="0.3">
      <c r="A264" s="6" t="s">
        <v>5293</v>
      </c>
      <c r="B264" s="6" t="s">
        <v>1353</v>
      </c>
      <c r="C264" s="6" t="s">
        <v>4117</v>
      </c>
      <c r="D264" s="6" t="s">
        <v>1693</v>
      </c>
      <c r="E264" s="8">
        <v>25.75</v>
      </c>
      <c r="F264" s="8">
        <v>42.1</v>
      </c>
      <c r="G264" s="6" t="s">
        <v>459</v>
      </c>
    </row>
    <row r="265" spans="1:7" x14ac:dyDescent="0.3">
      <c r="A265" s="6" t="s">
        <v>5294</v>
      </c>
      <c r="B265" s="6" t="s">
        <v>1353</v>
      </c>
      <c r="C265" s="6" t="s">
        <v>4117</v>
      </c>
      <c r="D265" s="6" t="s">
        <v>1693</v>
      </c>
      <c r="E265" s="8">
        <v>25.75</v>
      </c>
      <c r="F265" s="8">
        <v>42.1</v>
      </c>
      <c r="G265" s="6" t="s">
        <v>459</v>
      </c>
    </row>
    <row r="266" spans="1:7" x14ac:dyDescent="0.3">
      <c r="A266" s="6" t="s">
        <v>1816</v>
      </c>
      <c r="B266" s="6" t="s">
        <v>610</v>
      </c>
      <c r="C266" s="6" t="s">
        <v>4117</v>
      </c>
      <c r="D266" s="6" t="s">
        <v>1693</v>
      </c>
      <c r="E266" s="8">
        <v>117</v>
      </c>
      <c r="F266" s="8">
        <v>36.5</v>
      </c>
      <c r="G266" s="6" t="s">
        <v>459</v>
      </c>
    </row>
    <row r="267" spans="1:7" x14ac:dyDescent="0.3">
      <c r="A267" s="6" t="s">
        <v>1818</v>
      </c>
      <c r="B267" s="6" t="s">
        <v>610</v>
      </c>
      <c r="C267" s="6" t="s">
        <v>4117</v>
      </c>
      <c r="D267" s="6" t="s">
        <v>1693</v>
      </c>
      <c r="E267" s="8">
        <v>117</v>
      </c>
      <c r="F267" s="8">
        <v>36.5</v>
      </c>
      <c r="G267" s="6" t="s">
        <v>459</v>
      </c>
    </row>
    <row r="268" spans="1:7" x14ac:dyDescent="0.3">
      <c r="A268" s="6" t="s">
        <v>4337</v>
      </c>
      <c r="B268" s="6" t="s">
        <v>620</v>
      </c>
      <c r="C268" s="6" t="s">
        <v>4117</v>
      </c>
      <c r="D268" s="6" t="s">
        <v>1693</v>
      </c>
      <c r="E268" s="8">
        <v>15.58</v>
      </c>
      <c r="F268" s="8">
        <v>41.42</v>
      </c>
      <c r="G268" s="6" t="s">
        <v>459</v>
      </c>
    </row>
    <row r="269" spans="1:7" x14ac:dyDescent="0.3">
      <c r="A269" s="6" t="s">
        <v>4338</v>
      </c>
      <c r="B269" s="6" t="s">
        <v>620</v>
      </c>
      <c r="C269" s="6" t="s">
        <v>4117</v>
      </c>
      <c r="D269" s="6" t="s">
        <v>1693</v>
      </c>
      <c r="E269" s="8">
        <v>15.58</v>
      </c>
      <c r="F269" s="8">
        <v>41.42</v>
      </c>
      <c r="G269" s="6" t="s">
        <v>459</v>
      </c>
    </row>
    <row r="270" spans="1:7" x14ac:dyDescent="0.3">
      <c r="A270" s="6" t="s">
        <v>4339</v>
      </c>
      <c r="B270" s="6" t="s">
        <v>620</v>
      </c>
      <c r="C270" s="6" t="s">
        <v>4117</v>
      </c>
      <c r="D270" s="6" t="s">
        <v>1693</v>
      </c>
      <c r="E270" s="8">
        <v>15.26</v>
      </c>
      <c r="F270" s="8">
        <v>41.34</v>
      </c>
      <c r="G270" s="6" t="s">
        <v>459</v>
      </c>
    </row>
    <row r="271" spans="1:7" x14ac:dyDescent="0.3">
      <c r="A271" s="6" t="s">
        <v>1819</v>
      </c>
      <c r="B271" s="6" t="s">
        <v>626</v>
      </c>
      <c r="C271" s="6" t="s">
        <v>4118</v>
      </c>
      <c r="D271" s="6" t="s">
        <v>1693</v>
      </c>
      <c r="E271" s="8">
        <v>-60.244166700000001</v>
      </c>
      <c r="F271" s="8">
        <v>-38.360555599999998</v>
      </c>
      <c r="G271" s="6" t="s">
        <v>459</v>
      </c>
    </row>
    <row r="272" spans="1:7" x14ac:dyDescent="0.3">
      <c r="A272" s="6" t="s">
        <v>1821</v>
      </c>
      <c r="B272" s="6" t="s">
        <v>626</v>
      </c>
      <c r="C272" s="6" t="s">
        <v>4118</v>
      </c>
      <c r="D272" s="6" t="s">
        <v>1693</v>
      </c>
      <c r="E272" s="8">
        <v>-60.244166700000001</v>
      </c>
      <c r="F272" s="8">
        <v>-38.360555599999998</v>
      </c>
      <c r="G272" s="6" t="s">
        <v>459</v>
      </c>
    </row>
    <row r="273" spans="1:7" x14ac:dyDescent="0.3">
      <c r="A273" s="6" t="s">
        <v>4340</v>
      </c>
      <c r="B273" s="6" t="s">
        <v>635</v>
      </c>
      <c r="C273" s="6" t="s">
        <v>4118</v>
      </c>
      <c r="D273" s="6" t="s">
        <v>1693</v>
      </c>
      <c r="E273" s="8">
        <v>25.133299999999998</v>
      </c>
      <c r="F273" s="8">
        <v>56.283299999999997</v>
      </c>
      <c r="G273" s="6" t="s">
        <v>459</v>
      </c>
    </row>
    <row r="274" spans="1:7" x14ac:dyDescent="0.3">
      <c r="A274" s="6" t="s">
        <v>4341</v>
      </c>
      <c r="B274" s="6" t="s">
        <v>635</v>
      </c>
      <c r="C274" s="6" t="s">
        <v>4118</v>
      </c>
      <c r="D274" s="6" t="s">
        <v>1693</v>
      </c>
      <c r="E274" s="8">
        <v>25.133299999999998</v>
      </c>
      <c r="F274" s="8">
        <v>56.283299999999997</v>
      </c>
      <c r="G274" s="6" t="s">
        <v>459</v>
      </c>
    </row>
    <row r="275" spans="1:7" x14ac:dyDescent="0.3">
      <c r="A275" s="6" t="s">
        <v>1822</v>
      </c>
      <c r="B275" s="6" t="s">
        <v>635</v>
      </c>
      <c r="C275" s="6" t="s">
        <v>4118</v>
      </c>
      <c r="D275" s="6" t="s">
        <v>1693</v>
      </c>
      <c r="E275" s="8">
        <v>25.133299999999998</v>
      </c>
      <c r="F275" s="8">
        <v>56.283299999999997</v>
      </c>
      <c r="G275" s="6" t="s">
        <v>459</v>
      </c>
    </row>
    <row r="276" spans="1:7" x14ac:dyDescent="0.3">
      <c r="A276" s="6" t="s">
        <v>1823</v>
      </c>
      <c r="B276" s="6" t="s">
        <v>635</v>
      </c>
      <c r="C276" s="6" t="s">
        <v>4118</v>
      </c>
      <c r="D276" s="6" t="s">
        <v>1693</v>
      </c>
      <c r="E276" s="8">
        <v>25.133299999999998</v>
      </c>
      <c r="F276" s="8">
        <v>56.283299999999997</v>
      </c>
      <c r="G276" s="6" t="s">
        <v>459</v>
      </c>
    </row>
    <row r="277" spans="1:7" x14ac:dyDescent="0.3">
      <c r="A277" s="6" t="s">
        <v>1824</v>
      </c>
      <c r="B277" s="6" t="s">
        <v>635</v>
      </c>
      <c r="C277" s="6" t="s">
        <v>4118</v>
      </c>
      <c r="D277" s="6" t="s">
        <v>1693</v>
      </c>
      <c r="E277" s="8">
        <v>25.133299999999998</v>
      </c>
      <c r="F277" s="8">
        <v>56.283299999999997</v>
      </c>
      <c r="G277" s="6" t="s">
        <v>459</v>
      </c>
    </row>
    <row r="278" spans="1:7" x14ac:dyDescent="0.3">
      <c r="A278" s="6" t="s">
        <v>1825</v>
      </c>
      <c r="B278" s="6" t="s">
        <v>635</v>
      </c>
      <c r="C278" s="6" t="s">
        <v>4118</v>
      </c>
      <c r="D278" s="6" t="s">
        <v>1693</v>
      </c>
      <c r="E278" s="8">
        <v>25.133299999999998</v>
      </c>
      <c r="F278" s="8">
        <v>56.283299999999997</v>
      </c>
      <c r="G278" s="6" t="s">
        <v>459</v>
      </c>
    </row>
    <row r="279" spans="1:7" x14ac:dyDescent="0.3">
      <c r="A279" s="6" t="s">
        <v>1826</v>
      </c>
      <c r="B279" s="6" t="s">
        <v>635</v>
      </c>
      <c r="C279" s="6" t="s">
        <v>4118</v>
      </c>
      <c r="D279" s="6" t="s">
        <v>1693</v>
      </c>
      <c r="E279" s="8">
        <v>25.133299999999998</v>
      </c>
      <c r="F279" s="8">
        <v>56.283299999999997</v>
      </c>
      <c r="G279" s="6" t="s">
        <v>459</v>
      </c>
    </row>
    <row r="280" spans="1:7" x14ac:dyDescent="0.3">
      <c r="A280" s="6" t="s">
        <v>1827</v>
      </c>
      <c r="B280" s="6" t="s">
        <v>635</v>
      </c>
      <c r="C280" s="6" t="s">
        <v>4118</v>
      </c>
      <c r="D280" s="6" t="s">
        <v>1693</v>
      </c>
      <c r="E280" s="8">
        <v>25.133299999999998</v>
      </c>
      <c r="F280" s="8">
        <v>56.283299999999997</v>
      </c>
      <c r="G280" s="6" t="s">
        <v>459</v>
      </c>
    </row>
    <row r="281" spans="1:7" x14ac:dyDescent="0.3">
      <c r="A281" s="6" t="s">
        <v>1829</v>
      </c>
      <c r="B281" s="6" t="s">
        <v>635</v>
      </c>
      <c r="C281" s="6" t="s">
        <v>4118</v>
      </c>
      <c r="D281" s="6" t="s">
        <v>1693</v>
      </c>
      <c r="E281" s="8">
        <v>25.133299999999998</v>
      </c>
      <c r="F281" s="8">
        <v>56.283299999999997</v>
      </c>
      <c r="G281" s="6" t="s">
        <v>459</v>
      </c>
    </row>
    <row r="282" spans="1:7" x14ac:dyDescent="0.3">
      <c r="A282" s="6" t="s">
        <v>1830</v>
      </c>
      <c r="B282" s="6" t="s">
        <v>635</v>
      </c>
      <c r="C282" s="6" t="s">
        <v>4118</v>
      </c>
      <c r="D282" s="6" t="s">
        <v>1693</v>
      </c>
      <c r="E282" s="8">
        <v>25.133299999999998</v>
      </c>
      <c r="F282" s="8">
        <v>56.283299999999997</v>
      </c>
      <c r="G282" s="6" t="s">
        <v>459</v>
      </c>
    </row>
    <row r="283" spans="1:7" x14ac:dyDescent="0.3">
      <c r="A283" s="6" t="s">
        <v>1832</v>
      </c>
      <c r="B283" s="6" t="s">
        <v>635</v>
      </c>
      <c r="C283" s="6" t="s">
        <v>4118</v>
      </c>
      <c r="D283" s="6" t="s">
        <v>1693</v>
      </c>
      <c r="E283" s="8">
        <v>25.133299999999998</v>
      </c>
      <c r="F283" s="8">
        <v>56.283299999999997</v>
      </c>
      <c r="G283" s="6" t="s">
        <v>459</v>
      </c>
    </row>
    <row r="284" spans="1:7" x14ac:dyDescent="0.3">
      <c r="A284" s="6" t="s">
        <v>1833</v>
      </c>
      <c r="B284" s="6" t="s">
        <v>635</v>
      </c>
      <c r="C284" s="6" t="s">
        <v>4118</v>
      </c>
      <c r="D284" s="6" t="s">
        <v>1693</v>
      </c>
      <c r="E284" s="8">
        <v>25.133299999999998</v>
      </c>
      <c r="F284" s="8">
        <v>56.283299999999997</v>
      </c>
      <c r="G284" s="6" t="s">
        <v>459</v>
      </c>
    </row>
    <row r="285" spans="1:7" x14ac:dyDescent="0.3">
      <c r="A285" s="6" t="s">
        <v>1834</v>
      </c>
      <c r="B285" s="6" t="s">
        <v>635</v>
      </c>
      <c r="C285" s="6" t="s">
        <v>4118</v>
      </c>
      <c r="D285" s="6" t="s">
        <v>1693</v>
      </c>
      <c r="E285" s="8">
        <v>25.133299999999998</v>
      </c>
      <c r="F285" s="8">
        <v>56.283299999999997</v>
      </c>
      <c r="G285" s="6" t="s">
        <v>459</v>
      </c>
    </row>
    <row r="286" spans="1:7" x14ac:dyDescent="0.3">
      <c r="A286" s="6" t="s">
        <v>1835</v>
      </c>
      <c r="B286" s="6" t="s">
        <v>635</v>
      </c>
      <c r="C286" s="6" t="s">
        <v>4118</v>
      </c>
      <c r="D286" s="6" t="s">
        <v>1693</v>
      </c>
      <c r="E286" s="8">
        <v>25.133299999999998</v>
      </c>
      <c r="F286" s="8">
        <v>56.283299999999997</v>
      </c>
      <c r="G286" s="6" t="s">
        <v>459</v>
      </c>
    </row>
    <row r="287" spans="1:7" x14ac:dyDescent="0.3">
      <c r="A287" s="6" t="s">
        <v>1836</v>
      </c>
      <c r="B287" s="6" t="s">
        <v>635</v>
      </c>
      <c r="C287" s="6" t="s">
        <v>4118</v>
      </c>
      <c r="D287" s="6" t="s">
        <v>1693</v>
      </c>
      <c r="E287" s="8">
        <v>25.133299999999998</v>
      </c>
      <c r="F287" s="8">
        <v>56.283299999999997</v>
      </c>
      <c r="G287" s="6" t="s">
        <v>459</v>
      </c>
    </row>
    <row r="288" spans="1:7" x14ac:dyDescent="0.3">
      <c r="A288" s="6" t="s">
        <v>1838</v>
      </c>
      <c r="B288" s="6" t="s">
        <v>631</v>
      </c>
      <c r="C288" s="6" t="s">
        <v>4119</v>
      </c>
      <c r="D288" s="6" t="s">
        <v>1693</v>
      </c>
      <c r="E288" s="8">
        <v>18.700047000000001</v>
      </c>
      <c r="F288" s="8">
        <v>46.208562000000001</v>
      </c>
      <c r="G288" s="6" t="s">
        <v>459</v>
      </c>
    </row>
    <row r="289" spans="1:7" x14ac:dyDescent="0.3">
      <c r="A289" s="6" t="s">
        <v>1839</v>
      </c>
      <c r="B289" s="6" t="s">
        <v>637</v>
      </c>
      <c r="C289" s="6" t="s">
        <v>4119</v>
      </c>
      <c r="D289" s="6" t="s">
        <v>1693</v>
      </c>
      <c r="E289" s="8">
        <v>15.045999999999999</v>
      </c>
      <c r="F289" s="8">
        <v>58.534999999999997</v>
      </c>
      <c r="G289" s="6" t="s">
        <v>459</v>
      </c>
    </row>
    <row r="290" spans="1:7" x14ac:dyDescent="0.3">
      <c r="A290" s="6" t="s">
        <v>1840</v>
      </c>
      <c r="B290" s="6" t="s">
        <v>637</v>
      </c>
      <c r="C290" s="6" t="s">
        <v>4119</v>
      </c>
      <c r="D290" s="6" t="s">
        <v>1693</v>
      </c>
      <c r="E290" s="8">
        <v>15.045999999999999</v>
      </c>
      <c r="F290" s="8">
        <v>58.534999999999997</v>
      </c>
      <c r="G290" s="6" t="s">
        <v>459</v>
      </c>
    </row>
    <row r="291" spans="1:7" x14ac:dyDescent="0.3">
      <c r="A291" s="6" t="s">
        <v>1841</v>
      </c>
      <c r="B291" s="6" t="s">
        <v>637</v>
      </c>
      <c r="C291" s="6" t="s">
        <v>4119</v>
      </c>
      <c r="D291" s="6" t="s">
        <v>1693</v>
      </c>
      <c r="E291" s="8">
        <v>15.045999999999999</v>
      </c>
      <c r="F291" s="8">
        <v>58.534999999999997</v>
      </c>
      <c r="G291" s="6" t="s">
        <v>459</v>
      </c>
    </row>
    <row r="292" spans="1:7" x14ac:dyDescent="0.3">
      <c r="A292" s="6" t="s">
        <v>1842</v>
      </c>
      <c r="B292" s="6" t="s">
        <v>637</v>
      </c>
      <c r="C292" s="6" t="s">
        <v>4119</v>
      </c>
      <c r="D292" s="6" t="s">
        <v>1693</v>
      </c>
      <c r="E292" s="8">
        <v>15.045999999999999</v>
      </c>
      <c r="F292" s="8">
        <v>58.534999999999997</v>
      </c>
      <c r="G292" s="6" t="s">
        <v>459</v>
      </c>
    </row>
    <row r="293" spans="1:7" x14ac:dyDescent="0.3">
      <c r="A293" s="6" t="s">
        <v>1843</v>
      </c>
      <c r="B293" s="6" t="s">
        <v>637</v>
      </c>
      <c r="C293" s="6" t="s">
        <v>4119</v>
      </c>
      <c r="D293" s="6" t="s">
        <v>1693</v>
      </c>
      <c r="E293" s="8">
        <v>15.045999999999999</v>
      </c>
      <c r="F293" s="8">
        <v>58.534999999999997</v>
      </c>
      <c r="G293" s="6" t="s">
        <v>459</v>
      </c>
    </row>
    <row r="294" spans="1:7" x14ac:dyDescent="0.3">
      <c r="A294" s="6" t="s">
        <v>699</v>
      </c>
      <c r="B294" s="6" t="s">
        <v>637</v>
      </c>
      <c r="C294" s="6" t="s">
        <v>4119</v>
      </c>
      <c r="D294" s="6" t="s">
        <v>1693</v>
      </c>
      <c r="E294" s="8">
        <v>15.045999999999999</v>
      </c>
      <c r="F294" s="8">
        <v>58.534999999999997</v>
      </c>
      <c r="G294" s="6" t="s">
        <v>459</v>
      </c>
    </row>
    <row r="295" spans="1:7" x14ac:dyDescent="0.3">
      <c r="A295" s="6" t="s">
        <v>1844</v>
      </c>
      <c r="B295" s="6" t="s">
        <v>631</v>
      </c>
      <c r="C295" s="6" t="s">
        <v>4119</v>
      </c>
      <c r="D295" s="6" t="s">
        <v>1693</v>
      </c>
      <c r="E295" s="8">
        <v>21.527443000000002</v>
      </c>
      <c r="F295" s="8">
        <v>47.318741000000003</v>
      </c>
      <c r="G295" s="6" t="s">
        <v>459</v>
      </c>
    </row>
    <row r="296" spans="1:7" x14ac:dyDescent="0.3">
      <c r="A296" s="6" t="s">
        <v>1845</v>
      </c>
      <c r="B296" s="6" t="s">
        <v>631</v>
      </c>
      <c r="C296" s="6" t="s">
        <v>4119</v>
      </c>
      <c r="D296" s="6" t="s">
        <v>1693</v>
      </c>
      <c r="E296" s="8">
        <v>21.2</v>
      </c>
      <c r="F296" s="8">
        <v>47.93</v>
      </c>
      <c r="G296" s="6" t="s">
        <v>459</v>
      </c>
    </row>
    <row r="297" spans="1:7" x14ac:dyDescent="0.3">
      <c r="A297" s="6" t="s">
        <v>5295</v>
      </c>
      <c r="B297" s="6" t="s">
        <v>631</v>
      </c>
      <c r="C297" s="6" t="s">
        <v>4119</v>
      </c>
      <c r="D297" s="6" t="s">
        <v>1693</v>
      </c>
      <c r="E297" s="8">
        <v>20.721246000000001</v>
      </c>
      <c r="F297" s="8">
        <v>47.559165</v>
      </c>
      <c r="G297" s="6" t="s">
        <v>459</v>
      </c>
    </row>
    <row r="298" spans="1:7" x14ac:dyDescent="0.3">
      <c r="A298" s="6" t="s">
        <v>5458</v>
      </c>
      <c r="B298" s="6" t="s">
        <v>631</v>
      </c>
      <c r="C298" s="6" t="s">
        <v>4119</v>
      </c>
      <c r="D298" s="6" t="s">
        <v>1693</v>
      </c>
      <c r="E298" s="8">
        <v>18.700047000000001</v>
      </c>
      <c r="F298" s="8">
        <v>46.208562000000001</v>
      </c>
      <c r="G298" s="6" t="s">
        <v>459</v>
      </c>
    </row>
    <row r="299" spans="1:7" x14ac:dyDescent="0.3">
      <c r="A299" s="6" t="s">
        <v>1846</v>
      </c>
      <c r="B299" s="6" t="s">
        <v>631</v>
      </c>
      <c r="C299" s="6" t="s">
        <v>4119</v>
      </c>
      <c r="D299" s="6" t="s">
        <v>1693</v>
      </c>
      <c r="E299" s="8">
        <v>20.721246000000001</v>
      </c>
      <c r="F299" s="8">
        <v>47.559165</v>
      </c>
      <c r="G299" s="6" t="s">
        <v>459</v>
      </c>
    </row>
    <row r="300" spans="1:7" x14ac:dyDescent="0.3">
      <c r="A300" s="6" t="s">
        <v>1847</v>
      </c>
      <c r="B300" s="6" t="s">
        <v>1351</v>
      </c>
      <c r="C300" s="6" t="s">
        <v>4119</v>
      </c>
      <c r="D300" s="6" t="s">
        <v>1693</v>
      </c>
      <c r="E300" s="8">
        <v>16.461787999999999</v>
      </c>
      <c r="F300" s="8">
        <v>43.351410000000001</v>
      </c>
      <c r="G300" s="6" t="s">
        <v>459</v>
      </c>
    </row>
    <row r="301" spans="1:7" x14ac:dyDescent="0.3">
      <c r="A301" s="6" t="s">
        <v>1848</v>
      </c>
      <c r="B301" s="6" t="s">
        <v>631</v>
      </c>
      <c r="C301" s="6" t="s">
        <v>4119</v>
      </c>
      <c r="D301" s="6" t="s">
        <v>1693</v>
      </c>
      <c r="E301" s="8">
        <v>20.402331</v>
      </c>
      <c r="F301" s="8">
        <v>47.191611999999999</v>
      </c>
      <c r="G301" s="6" t="s">
        <v>459</v>
      </c>
    </row>
    <row r="302" spans="1:7" x14ac:dyDescent="0.3">
      <c r="A302" s="6" t="s">
        <v>4342</v>
      </c>
      <c r="B302" s="6" t="s">
        <v>615</v>
      </c>
      <c r="C302" s="6" t="s">
        <v>4119</v>
      </c>
      <c r="D302" s="6" t="s">
        <v>1693</v>
      </c>
      <c r="E302" s="8">
        <v>104.249167</v>
      </c>
      <c r="F302" s="8">
        <v>52.286943999999998</v>
      </c>
      <c r="G302" s="6" t="s">
        <v>459</v>
      </c>
    </row>
    <row r="303" spans="1:7" x14ac:dyDescent="0.3">
      <c r="A303" s="6">
        <v>19651</v>
      </c>
      <c r="B303" s="6" t="s">
        <v>4197</v>
      </c>
      <c r="C303" s="6" t="s">
        <v>4119</v>
      </c>
      <c r="D303" s="6" t="s">
        <v>1693</v>
      </c>
      <c r="E303" s="8">
        <v>-121.77</v>
      </c>
      <c r="F303" s="8">
        <v>51.3</v>
      </c>
      <c r="G303" s="6" t="s">
        <v>459</v>
      </c>
    </row>
    <row r="304" spans="1:7" x14ac:dyDescent="0.3">
      <c r="A304" s="6" t="s">
        <v>4343</v>
      </c>
      <c r="B304" s="6" t="s">
        <v>615</v>
      </c>
      <c r="C304" s="6" t="s">
        <v>4119</v>
      </c>
      <c r="D304" s="6" t="s">
        <v>1693</v>
      </c>
      <c r="E304" s="8">
        <v>135.4</v>
      </c>
      <c r="F304" s="8">
        <v>44.5</v>
      </c>
      <c r="G304" s="6" t="s">
        <v>459</v>
      </c>
    </row>
    <row r="305" spans="1:7" x14ac:dyDescent="0.3">
      <c r="A305" s="6" t="s">
        <v>4344</v>
      </c>
      <c r="B305" s="6" t="s">
        <v>615</v>
      </c>
      <c r="C305" s="6" t="s">
        <v>4119</v>
      </c>
      <c r="D305" s="6" t="s">
        <v>1693</v>
      </c>
      <c r="E305" s="8">
        <v>135.4</v>
      </c>
      <c r="F305" s="8">
        <v>44.5</v>
      </c>
      <c r="G305" s="6" t="s">
        <v>459</v>
      </c>
    </row>
    <row r="306" spans="1:7" x14ac:dyDescent="0.3">
      <c r="A306" s="6" t="s">
        <v>4345</v>
      </c>
      <c r="B306" s="6" t="s">
        <v>615</v>
      </c>
      <c r="C306" s="6" t="s">
        <v>4119</v>
      </c>
      <c r="D306" s="6" t="s">
        <v>1693</v>
      </c>
      <c r="E306" s="8">
        <v>135.4</v>
      </c>
      <c r="F306" s="8">
        <v>44.5</v>
      </c>
      <c r="G306" s="6" t="s">
        <v>459</v>
      </c>
    </row>
    <row r="307" spans="1:7" x14ac:dyDescent="0.3">
      <c r="A307" s="6" t="s">
        <v>4346</v>
      </c>
      <c r="B307" s="6" t="s">
        <v>615</v>
      </c>
      <c r="C307" s="6" t="s">
        <v>4119</v>
      </c>
      <c r="D307" s="6" t="s">
        <v>1693</v>
      </c>
      <c r="E307" s="8">
        <v>135.4</v>
      </c>
      <c r="F307" s="8">
        <v>44.5</v>
      </c>
      <c r="G307" s="6" t="s">
        <v>459</v>
      </c>
    </row>
    <row r="308" spans="1:7" x14ac:dyDescent="0.3">
      <c r="A308" s="6" t="s">
        <v>4347</v>
      </c>
      <c r="B308" s="6" t="s">
        <v>615</v>
      </c>
      <c r="C308" s="6" t="s">
        <v>4119</v>
      </c>
      <c r="D308" s="6" t="s">
        <v>1693</v>
      </c>
      <c r="E308" s="8">
        <v>135.4</v>
      </c>
      <c r="F308" s="8">
        <v>44.5</v>
      </c>
      <c r="G308" s="6" t="s">
        <v>459</v>
      </c>
    </row>
    <row r="309" spans="1:7" x14ac:dyDescent="0.3">
      <c r="A309" s="6" t="s">
        <v>5296</v>
      </c>
      <c r="B309" s="6" t="s">
        <v>631</v>
      </c>
      <c r="C309" s="6" t="s">
        <v>4119</v>
      </c>
      <c r="D309" s="6" t="s">
        <v>1693</v>
      </c>
      <c r="E309" s="8">
        <v>18.700047000000001</v>
      </c>
      <c r="F309" s="8">
        <v>46.208562000000001</v>
      </c>
      <c r="G309" s="6" t="s">
        <v>459</v>
      </c>
    </row>
    <row r="310" spans="1:7" x14ac:dyDescent="0.3">
      <c r="A310" s="6" t="s">
        <v>1849</v>
      </c>
      <c r="B310" s="6" t="s">
        <v>631</v>
      </c>
      <c r="C310" s="6" t="s">
        <v>4119</v>
      </c>
      <c r="D310" s="6" t="s">
        <v>1693</v>
      </c>
      <c r="E310" s="8">
        <v>18.58127</v>
      </c>
      <c r="F310" s="8">
        <v>45.993000000000002</v>
      </c>
      <c r="G310" s="6" t="s">
        <v>459</v>
      </c>
    </row>
    <row r="311" spans="1:7" x14ac:dyDescent="0.3">
      <c r="A311" s="6" t="s">
        <v>718</v>
      </c>
      <c r="B311" s="6" t="s">
        <v>615</v>
      </c>
      <c r="C311" s="6" t="s">
        <v>4120</v>
      </c>
      <c r="D311" s="6" t="s">
        <v>1693</v>
      </c>
      <c r="E311" s="8">
        <v>50.675348999999997</v>
      </c>
      <c r="F311" s="8">
        <v>53.680622999999997</v>
      </c>
      <c r="G311" s="6" t="s">
        <v>459</v>
      </c>
    </row>
    <row r="312" spans="1:7" x14ac:dyDescent="0.3">
      <c r="A312" s="6" t="s">
        <v>1850</v>
      </c>
      <c r="B312" s="6" t="s">
        <v>1331</v>
      </c>
      <c r="C312" s="6" t="s">
        <v>4120</v>
      </c>
      <c r="D312" s="6" t="s">
        <v>1693</v>
      </c>
      <c r="E312" s="8">
        <v>27.01</v>
      </c>
      <c r="F312" s="8">
        <v>45.466000000000001</v>
      </c>
      <c r="G312" s="6" t="s">
        <v>459</v>
      </c>
    </row>
    <row r="313" spans="1:7" x14ac:dyDescent="0.3">
      <c r="A313" s="6" t="s">
        <v>1851</v>
      </c>
      <c r="B313" s="6" t="s">
        <v>1331</v>
      </c>
      <c r="C313" s="6" t="s">
        <v>4120</v>
      </c>
      <c r="D313" s="6" t="s">
        <v>1693</v>
      </c>
      <c r="E313" s="8">
        <v>23.9</v>
      </c>
      <c r="F313" s="8">
        <v>44.266666999999998</v>
      </c>
      <c r="G313" s="6" t="s">
        <v>459</v>
      </c>
    </row>
    <row r="314" spans="1:7" x14ac:dyDescent="0.3">
      <c r="A314" s="6" t="s">
        <v>4348</v>
      </c>
      <c r="B314" s="6" t="s">
        <v>615</v>
      </c>
      <c r="C314" s="6" t="s">
        <v>4120</v>
      </c>
      <c r="D314" s="6" t="s">
        <v>1693</v>
      </c>
      <c r="E314" s="8">
        <v>103.703056</v>
      </c>
      <c r="F314" s="8">
        <v>51.698332999999998</v>
      </c>
      <c r="G314" s="6" t="s">
        <v>459</v>
      </c>
    </row>
    <row r="315" spans="1:7" x14ac:dyDescent="0.3">
      <c r="A315" s="6" t="s">
        <v>4349</v>
      </c>
      <c r="B315" s="6" t="s">
        <v>615</v>
      </c>
      <c r="C315" s="6" t="s">
        <v>4120</v>
      </c>
      <c r="D315" s="6" t="s">
        <v>1693</v>
      </c>
      <c r="E315" s="8">
        <v>103.703056</v>
      </c>
      <c r="F315" s="8">
        <v>51.698332999999998</v>
      </c>
      <c r="G315" s="6" t="s">
        <v>459</v>
      </c>
    </row>
    <row r="316" spans="1:7" x14ac:dyDescent="0.3">
      <c r="A316" s="6" t="s">
        <v>4350</v>
      </c>
      <c r="B316" s="6" t="s">
        <v>615</v>
      </c>
      <c r="C316" s="6" t="s">
        <v>4120</v>
      </c>
      <c r="D316" s="6" t="s">
        <v>1693</v>
      </c>
      <c r="E316" s="8">
        <v>103.703056</v>
      </c>
      <c r="F316" s="8">
        <v>51.698332999999998</v>
      </c>
      <c r="G316" s="6" t="s">
        <v>459</v>
      </c>
    </row>
    <row r="317" spans="1:7" x14ac:dyDescent="0.3">
      <c r="A317" s="6" t="s">
        <v>4352</v>
      </c>
      <c r="B317" s="6" t="s">
        <v>615</v>
      </c>
      <c r="C317" s="6" t="s">
        <v>4120</v>
      </c>
      <c r="D317" s="6" t="s">
        <v>1693</v>
      </c>
      <c r="E317" s="8">
        <v>103.703056</v>
      </c>
      <c r="F317" s="8">
        <v>51.698332999999998</v>
      </c>
      <c r="G317" s="6" t="s">
        <v>459</v>
      </c>
    </row>
    <row r="318" spans="1:7" x14ac:dyDescent="0.3">
      <c r="A318" s="6" t="s">
        <v>4353</v>
      </c>
      <c r="B318" s="6" t="s">
        <v>615</v>
      </c>
      <c r="C318" s="6" t="s">
        <v>4120</v>
      </c>
      <c r="D318" s="6" t="s">
        <v>1693</v>
      </c>
      <c r="E318" s="8">
        <v>103.703056</v>
      </c>
      <c r="F318" s="8">
        <v>51.698332999999998</v>
      </c>
      <c r="G318" s="6" t="s">
        <v>459</v>
      </c>
    </row>
    <row r="319" spans="1:7" x14ac:dyDescent="0.3">
      <c r="A319" s="6" t="s">
        <v>4354</v>
      </c>
      <c r="B319" s="6" t="s">
        <v>615</v>
      </c>
      <c r="C319" s="6" t="s">
        <v>4120</v>
      </c>
      <c r="D319" s="6" t="s">
        <v>1693</v>
      </c>
      <c r="E319" s="8">
        <v>103.703056</v>
      </c>
      <c r="F319" s="8">
        <v>51.698332999999998</v>
      </c>
      <c r="G319" s="6" t="s">
        <v>459</v>
      </c>
    </row>
    <row r="320" spans="1:7" x14ac:dyDescent="0.3">
      <c r="A320" s="6" t="s">
        <v>4356</v>
      </c>
      <c r="B320" s="6" t="s">
        <v>615</v>
      </c>
      <c r="C320" s="6" t="s">
        <v>4120</v>
      </c>
      <c r="D320" s="6" t="s">
        <v>1693</v>
      </c>
      <c r="E320" s="8">
        <v>103.703056</v>
      </c>
      <c r="F320" s="8">
        <v>51.698332999999998</v>
      </c>
      <c r="G320" s="6" t="s">
        <v>459</v>
      </c>
    </row>
    <row r="321" spans="1:7" x14ac:dyDescent="0.3">
      <c r="A321" s="6" t="s">
        <v>1852</v>
      </c>
      <c r="B321" s="6" t="s">
        <v>1336</v>
      </c>
      <c r="C321" s="6" t="s">
        <v>4120</v>
      </c>
      <c r="D321" s="6" t="s">
        <v>1693</v>
      </c>
      <c r="E321" s="8">
        <v>103.2825</v>
      </c>
      <c r="F321" s="8">
        <v>49.534689999999998</v>
      </c>
      <c r="G321" s="6" t="s">
        <v>459</v>
      </c>
    </row>
    <row r="322" spans="1:7" x14ac:dyDescent="0.3">
      <c r="A322" s="6" t="s">
        <v>1853</v>
      </c>
      <c r="B322" s="6" t="s">
        <v>1336</v>
      </c>
      <c r="C322" s="6" t="s">
        <v>4120</v>
      </c>
      <c r="D322" s="6" t="s">
        <v>1693</v>
      </c>
      <c r="E322" s="8">
        <v>102.7025</v>
      </c>
      <c r="F322" s="8">
        <v>49.392499999999998</v>
      </c>
      <c r="G322" s="6" t="s">
        <v>459</v>
      </c>
    </row>
    <row r="323" spans="1:7" x14ac:dyDescent="0.3">
      <c r="A323" s="6" t="s">
        <v>1854</v>
      </c>
      <c r="B323" s="6" t="s">
        <v>1336</v>
      </c>
      <c r="C323" s="6" t="s">
        <v>4120</v>
      </c>
      <c r="D323" s="6" t="s">
        <v>1693</v>
      </c>
      <c r="E323" s="8">
        <v>102.7025</v>
      </c>
      <c r="F323" s="8">
        <v>49.392499999999998</v>
      </c>
      <c r="G323" s="6" t="s">
        <v>459</v>
      </c>
    </row>
    <row r="324" spans="1:7" x14ac:dyDescent="0.3">
      <c r="A324" s="6" t="s">
        <v>1855</v>
      </c>
      <c r="B324" s="6" t="s">
        <v>1336</v>
      </c>
      <c r="C324" s="6" t="s">
        <v>4120</v>
      </c>
      <c r="D324" s="6" t="s">
        <v>1693</v>
      </c>
      <c r="E324" s="8">
        <v>103.2825</v>
      </c>
      <c r="F324" s="8">
        <v>49.534689999999998</v>
      </c>
      <c r="G324" s="6" t="s">
        <v>459</v>
      </c>
    </row>
    <row r="325" spans="1:7" x14ac:dyDescent="0.3">
      <c r="A325" s="6" t="s">
        <v>1856</v>
      </c>
      <c r="B325" s="6" t="s">
        <v>1336</v>
      </c>
      <c r="C325" s="6" t="s">
        <v>4120</v>
      </c>
      <c r="D325" s="6" t="s">
        <v>1693</v>
      </c>
      <c r="E325" s="8">
        <v>102.7025</v>
      </c>
      <c r="F325" s="8">
        <v>49.392499999999998</v>
      </c>
      <c r="G325" s="6" t="s">
        <v>459</v>
      </c>
    </row>
    <row r="326" spans="1:7" x14ac:dyDescent="0.3">
      <c r="A326" s="6" t="s">
        <v>1857</v>
      </c>
      <c r="B326" s="6" t="s">
        <v>1336</v>
      </c>
      <c r="C326" s="6" t="s">
        <v>4120</v>
      </c>
      <c r="D326" s="6" t="s">
        <v>1693</v>
      </c>
      <c r="E326" s="8">
        <v>103.2825</v>
      </c>
      <c r="F326" s="8">
        <v>49.534689999999998</v>
      </c>
      <c r="G326" s="6" t="s">
        <v>459</v>
      </c>
    </row>
    <row r="327" spans="1:7" x14ac:dyDescent="0.3">
      <c r="A327" s="6" t="s">
        <v>1858</v>
      </c>
      <c r="B327" s="6" t="s">
        <v>1336</v>
      </c>
      <c r="C327" s="6" t="s">
        <v>4120</v>
      </c>
      <c r="D327" s="6" t="s">
        <v>1693</v>
      </c>
      <c r="E327" s="8">
        <v>103.2825</v>
      </c>
      <c r="F327" s="8">
        <v>49.534689999999998</v>
      </c>
      <c r="G327" s="6" t="s">
        <v>459</v>
      </c>
    </row>
    <row r="328" spans="1:7" x14ac:dyDescent="0.3">
      <c r="A328" s="6" t="s">
        <v>4358</v>
      </c>
      <c r="B328" s="6" t="s">
        <v>620</v>
      </c>
      <c r="C328" s="6" t="s">
        <v>4120</v>
      </c>
      <c r="D328" s="6" t="s">
        <v>1693</v>
      </c>
      <c r="E328" s="8">
        <v>13.033897100000001</v>
      </c>
      <c r="F328" s="8">
        <v>43.722396099999997</v>
      </c>
      <c r="G328" s="6" t="s">
        <v>459</v>
      </c>
    </row>
    <row r="329" spans="1:7" x14ac:dyDescent="0.3">
      <c r="A329" s="6" t="s">
        <v>4360</v>
      </c>
      <c r="B329" s="6" t="s">
        <v>620</v>
      </c>
      <c r="C329" s="6" t="s">
        <v>4120</v>
      </c>
      <c r="D329" s="6" t="s">
        <v>1693</v>
      </c>
      <c r="E329" s="8">
        <v>13.033897100000001</v>
      </c>
      <c r="F329" s="8">
        <v>43.722396099999997</v>
      </c>
      <c r="G329" s="6" t="s">
        <v>459</v>
      </c>
    </row>
    <row r="330" spans="1:7" x14ac:dyDescent="0.3">
      <c r="A330" s="6" t="s">
        <v>4361</v>
      </c>
      <c r="B330" s="6" t="s">
        <v>620</v>
      </c>
      <c r="C330" s="6" t="s">
        <v>4120</v>
      </c>
      <c r="D330" s="6" t="s">
        <v>1693</v>
      </c>
      <c r="E330" s="8">
        <v>13.54</v>
      </c>
      <c r="F330" s="8">
        <v>41.96</v>
      </c>
      <c r="G330" s="6" t="s">
        <v>459</v>
      </c>
    </row>
    <row r="331" spans="1:7" x14ac:dyDescent="0.3">
      <c r="A331" s="6" t="s">
        <v>4362</v>
      </c>
      <c r="B331" s="6" t="s">
        <v>620</v>
      </c>
      <c r="C331" s="6" t="s">
        <v>4120</v>
      </c>
      <c r="D331" s="6" t="s">
        <v>1693</v>
      </c>
      <c r="E331" s="8">
        <v>13.54</v>
      </c>
      <c r="F331" s="8">
        <v>41.96</v>
      </c>
      <c r="G331" s="6" t="s">
        <v>459</v>
      </c>
    </row>
    <row r="332" spans="1:7" x14ac:dyDescent="0.3">
      <c r="A332" s="6" t="s">
        <v>4363</v>
      </c>
      <c r="B332" s="6" t="s">
        <v>620</v>
      </c>
      <c r="C332" s="6" t="s">
        <v>4120</v>
      </c>
      <c r="D332" s="6" t="s">
        <v>1693</v>
      </c>
      <c r="E332" s="8">
        <v>13.54</v>
      </c>
      <c r="F332" s="8">
        <v>41.96</v>
      </c>
      <c r="G332" s="6" t="s">
        <v>459</v>
      </c>
    </row>
    <row r="333" spans="1:7" x14ac:dyDescent="0.3">
      <c r="A333" s="6" t="s">
        <v>4364</v>
      </c>
      <c r="B333" s="6" t="s">
        <v>620</v>
      </c>
      <c r="C333" s="6" t="s">
        <v>4120</v>
      </c>
      <c r="D333" s="6" t="s">
        <v>1693</v>
      </c>
      <c r="E333" s="8">
        <v>13.54</v>
      </c>
      <c r="F333" s="8">
        <v>41.96</v>
      </c>
      <c r="G333" s="6" t="s">
        <v>459</v>
      </c>
    </row>
    <row r="334" spans="1:7" x14ac:dyDescent="0.3">
      <c r="A334" s="6" t="s">
        <v>692</v>
      </c>
      <c r="B334" s="6" t="s">
        <v>622</v>
      </c>
      <c r="C334" s="6" t="s">
        <v>4120</v>
      </c>
      <c r="D334" s="6" t="s">
        <v>1693</v>
      </c>
      <c r="E334" s="8">
        <v>34.620610999999997</v>
      </c>
      <c r="F334" s="8">
        <v>40.022055999999999</v>
      </c>
      <c r="G334" s="6" t="s">
        <v>459</v>
      </c>
    </row>
    <row r="335" spans="1:7" x14ac:dyDescent="0.3">
      <c r="A335" s="6" t="s">
        <v>1859</v>
      </c>
      <c r="B335" s="6" t="s">
        <v>622</v>
      </c>
      <c r="C335" s="6" t="s">
        <v>4120</v>
      </c>
      <c r="D335" s="6" t="s">
        <v>1693</v>
      </c>
      <c r="E335" s="8">
        <v>36.444254999999998</v>
      </c>
      <c r="F335" s="8">
        <v>36.329405000000001</v>
      </c>
      <c r="G335" s="6" t="s">
        <v>459</v>
      </c>
    </row>
    <row r="336" spans="1:7" x14ac:dyDescent="0.3">
      <c r="A336" s="6" t="s">
        <v>1860</v>
      </c>
      <c r="B336" s="6" t="s">
        <v>622</v>
      </c>
      <c r="C336" s="6" t="s">
        <v>4120</v>
      </c>
      <c r="D336" s="6" t="s">
        <v>1693</v>
      </c>
      <c r="E336" s="8">
        <v>36.444254999999998</v>
      </c>
      <c r="F336" s="8">
        <v>36.329405000000001</v>
      </c>
      <c r="G336" s="6" t="s">
        <v>459</v>
      </c>
    </row>
    <row r="337" spans="1:7" x14ac:dyDescent="0.3">
      <c r="A337" s="6" t="s">
        <v>1861</v>
      </c>
      <c r="B337" s="6" t="s">
        <v>622</v>
      </c>
      <c r="C337" s="6" t="s">
        <v>4120</v>
      </c>
      <c r="D337" s="6" t="s">
        <v>1693</v>
      </c>
      <c r="E337" s="8">
        <v>36.444254999999998</v>
      </c>
      <c r="F337" s="8">
        <v>36.329405000000001</v>
      </c>
      <c r="G337" s="6" t="s">
        <v>459</v>
      </c>
    </row>
    <row r="338" spans="1:7" x14ac:dyDescent="0.3">
      <c r="A338" s="6" t="s">
        <v>655</v>
      </c>
      <c r="B338" s="6" t="s">
        <v>610</v>
      </c>
      <c r="C338" s="6" t="s">
        <v>4120</v>
      </c>
      <c r="D338" s="6" t="s">
        <v>1693</v>
      </c>
      <c r="E338" s="8">
        <v>120.2</v>
      </c>
      <c r="F338" s="8">
        <v>26.3</v>
      </c>
      <c r="G338" s="13" t="s">
        <v>460</v>
      </c>
    </row>
    <row r="339" spans="1:7" x14ac:dyDescent="0.3">
      <c r="A339" s="6" t="s">
        <v>1862</v>
      </c>
      <c r="B339" s="6" t="s">
        <v>1351</v>
      </c>
      <c r="C339" s="6" t="s">
        <v>4121</v>
      </c>
      <c r="D339" s="6" t="s">
        <v>1693</v>
      </c>
      <c r="E339" s="8">
        <v>18.698861000000001</v>
      </c>
      <c r="F339" s="8">
        <v>45.338766999999997</v>
      </c>
      <c r="G339" s="6" t="s">
        <v>459</v>
      </c>
    </row>
    <row r="340" spans="1:7" x14ac:dyDescent="0.3">
      <c r="A340" s="6" t="s">
        <v>1863</v>
      </c>
      <c r="B340" s="6" t="s">
        <v>1351</v>
      </c>
      <c r="C340" s="6" t="s">
        <v>4121</v>
      </c>
      <c r="D340" s="6" t="s">
        <v>1693</v>
      </c>
      <c r="E340" s="8">
        <v>18.746617000000001</v>
      </c>
      <c r="F340" s="8">
        <v>45.551009999999998</v>
      </c>
      <c r="G340" s="6" t="s">
        <v>459</v>
      </c>
    </row>
    <row r="341" spans="1:7" x14ac:dyDescent="0.3">
      <c r="A341" s="6" t="s">
        <v>829</v>
      </c>
      <c r="B341" s="6" t="s">
        <v>1345</v>
      </c>
      <c r="C341" s="6" t="s">
        <v>4121</v>
      </c>
      <c r="D341" s="6" t="s">
        <v>1693</v>
      </c>
      <c r="E341" s="8">
        <v>22.3825</v>
      </c>
      <c r="F341" s="8">
        <v>36.638333330000002</v>
      </c>
      <c r="G341" s="6" t="s">
        <v>459</v>
      </c>
    </row>
    <row r="342" spans="1:7" x14ac:dyDescent="0.3">
      <c r="A342" s="6" t="s">
        <v>1864</v>
      </c>
      <c r="B342" s="6" t="s">
        <v>1347</v>
      </c>
      <c r="C342" s="6" t="s">
        <v>4121</v>
      </c>
      <c r="D342" s="6" t="s">
        <v>1693</v>
      </c>
      <c r="E342" s="8">
        <v>7.51</v>
      </c>
      <c r="F342" s="8">
        <v>43.81</v>
      </c>
      <c r="G342" s="6" t="s">
        <v>459</v>
      </c>
    </row>
    <row r="343" spans="1:7" x14ac:dyDescent="0.3">
      <c r="A343" s="6" t="s">
        <v>1865</v>
      </c>
      <c r="B343" s="6" t="s">
        <v>1327</v>
      </c>
      <c r="C343" s="6" t="s">
        <v>4122</v>
      </c>
      <c r="D343" s="6" t="s">
        <v>1693</v>
      </c>
      <c r="E343" s="8">
        <v>35.276389000000002</v>
      </c>
      <c r="F343" s="8">
        <v>47.434167000000002</v>
      </c>
      <c r="G343" s="6" t="s">
        <v>459</v>
      </c>
    </row>
    <row r="344" spans="1:7" x14ac:dyDescent="0.3">
      <c r="A344" s="6" t="s">
        <v>1866</v>
      </c>
      <c r="B344" s="6" t="s">
        <v>1327</v>
      </c>
      <c r="C344" s="6" t="s">
        <v>4122</v>
      </c>
      <c r="D344" s="6" t="s">
        <v>1693</v>
      </c>
      <c r="E344" s="8">
        <v>35.276389000000002</v>
      </c>
      <c r="F344" s="8">
        <v>47.434167000000002</v>
      </c>
      <c r="G344" s="6" t="s">
        <v>459</v>
      </c>
    </row>
    <row r="345" spans="1:7" x14ac:dyDescent="0.3">
      <c r="A345" s="6" t="s">
        <v>1867</v>
      </c>
      <c r="B345" s="6" t="s">
        <v>1327</v>
      </c>
      <c r="C345" s="6" t="s">
        <v>4122</v>
      </c>
      <c r="D345" s="6" t="s">
        <v>1693</v>
      </c>
      <c r="E345" s="8">
        <v>35.083333000000003</v>
      </c>
      <c r="F345" s="8">
        <v>48.133333</v>
      </c>
      <c r="G345" s="6" t="s">
        <v>459</v>
      </c>
    </row>
    <row r="346" spans="1:7" x14ac:dyDescent="0.3">
      <c r="A346" s="6" t="s">
        <v>1868</v>
      </c>
      <c r="B346" s="6" t="s">
        <v>1327</v>
      </c>
      <c r="C346" s="6" t="s">
        <v>4122</v>
      </c>
      <c r="D346" s="6" t="s">
        <v>1693</v>
      </c>
      <c r="E346" s="8">
        <v>35.083333000000003</v>
      </c>
      <c r="F346" s="8">
        <v>48.133333</v>
      </c>
      <c r="G346" s="6" t="s">
        <v>459</v>
      </c>
    </row>
    <row r="347" spans="1:7" x14ac:dyDescent="0.3">
      <c r="A347" s="6" t="s">
        <v>1871</v>
      </c>
      <c r="B347" s="6" t="s">
        <v>1327</v>
      </c>
      <c r="C347" s="6" t="s">
        <v>4122</v>
      </c>
      <c r="D347" s="6" t="s">
        <v>1693</v>
      </c>
      <c r="E347" s="8">
        <v>33.76493</v>
      </c>
      <c r="F347" s="8">
        <v>48.91422</v>
      </c>
      <c r="G347" s="6" t="s">
        <v>459</v>
      </c>
    </row>
    <row r="348" spans="1:7" x14ac:dyDescent="0.3">
      <c r="A348" s="6" t="s">
        <v>930</v>
      </c>
      <c r="B348" s="6" t="s">
        <v>1353</v>
      </c>
      <c r="C348" s="6" t="s">
        <v>4122</v>
      </c>
      <c r="D348" s="6" t="s">
        <v>1693</v>
      </c>
      <c r="E348" s="8">
        <v>25.610236</v>
      </c>
      <c r="F348" s="8">
        <v>43.139507000000002</v>
      </c>
      <c r="G348" s="6" t="s">
        <v>459</v>
      </c>
    </row>
    <row r="349" spans="1:7" x14ac:dyDescent="0.3">
      <c r="A349" s="6" t="s">
        <v>1872</v>
      </c>
      <c r="B349" s="6" t="s">
        <v>1327</v>
      </c>
      <c r="C349" s="6" t="s">
        <v>4122</v>
      </c>
      <c r="D349" s="6" t="s">
        <v>1693</v>
      </c>
      <c r="E349" s="8">
        <v>35.389299999999999</v>
      </c>
      <c r="F349" s="8">
        <v>47.954300000000003</v>
      </c>
      <c r="G349" s="6" t="s">
        <v>459</v>
      </c>
    </row>
    <row r="350" spans="1:7" x14ac:dyDescent="0.3">
      <c r="A350" s="6" t="s">
        <v>5298</v>
      </c>
      <c r="B350" s="6" t="s">
        <v>1327</v>
      </c>
      <c r="C350" s="6" t="s">
        <v>4122</v>
      </c>
      <c r="D350" s="6" t="s">
        <v>1693</v>
      </c>
      <c r="E350" s="8">
        <v>35.389299999999999</v>
      </c>
      <c r="F350" s="8">
        <v>47.954300000000003</v>
      </c>
      <c r="G350" s="6" t="s">
        <v>459</v>
      </c>
    </row>
    <row r="351" spans="1:7" x14ac:dyDescent="0.3">
      <c r="A351" s="6" t="s">
        <v>1873</v>
      </c>
      <c r="B351" s="6" t="s">
        <v>1327</v>
      </c>
      <c r="C351" s="6" t="s">
        <v>4122</v>
      </c>
      <c r="D351" s="6" t="s">
        <v>1693</v>
      </c>
      <c r="E351" s="8">
        <v>33.76493</v>
      </c>
      <c r="F351" s="8">
        <v>48.91422</v>
      </c>
      <c r="G351" s="6" t="s">
        <v>459</v>
      </c>
    </row>
    <row r="352" spans="1:7" x14ac:dyDescent="0.3">
      <c r="A352" s="6" t="s">
        <v>5300</v>
      </c>
      <c r="B352" s="6" t="s">
        <v>1327</v>
      </c>
      <c r="C352" s="6" t="s">
        <v>4122</v>
      </c>
      <c r="D352" s="6" t="s">
        <v>1693</v>
      </c>
      <c r="E352" s="8">
        <v>33.76493</v>
      </c>
      <c r="F352" s="8">
        <v>48.91422</v>
      </c>
      <c r="G352" s="6" t="s">
        <v>459</v>
      </c>
    </row>
    <row r="353" spans="1:7" x14ac:dyDescent="0.3">
      <c r="A353" s="6" t="s">
        <v>4365</v>
      </c>
      <c r="B353" s="6" t="s">
        <v>624</v>
      </c>
      <c r="C353" s="6" t="s">
        <v>4122</v>
      </c>
      <c r="D353" s="6" t="s">
        <v>1693</v>
      </c>
      <c r="E353" s="8">
        <v>-5.8445600000000004</v>
      </c>
      <c r="F353" s="8">
        <v>33.308925000000002</v>
      </c>
      <c r="G353" s="6" t="s">
        <v>459</v>
      </c>
    </row>
    <row r="354" spans="1:7" x14ac:dyDescent="0.3">
      <c r="A354" s="6" t="s">
        <v>907</v>
      </c>
      <c r="B354" s="6" t="s">
        <v>612</v>
      </c>
      <c r="C354" s="6" t="s">
        <v>4122</v>
      </c>
      <c r="D354" s="6" t="s">
        <v>1693</v>
      </c>
      <c r="E354" s="8">
        <v>-73.86</v>
      </c>
      <c r="F354" s="8">
        <v>-53.14</v>
      </c>
      <c r="G354" s="6" t="s">
        <v>459</v>
      </c>
    </row>
    <row r="355" spans="1:7" x14ac:dyDescent="0.3">
      <c r="A355" s="6" t="s">
        <v>4366</v>
      </c>
      <c r="B355" s="6" t="s">
        <v>624</v>
      </c>
      <c r="C355" s="6" t="s">
        <v>4122</v>
      </c>
      <c r="D355" s="6" t="s">
        <v>1693</v>
      </c>
      <c r="E355" s="8">
        <v>-5.8445600000000004</v>
      </c>
      <c r="F355" s="8">
        <v>33.308925000000002</v>
      </c>
      <c r="G355" s="6" t="s">
        <v>459</v>
      </c>
    </row>
    <row r="356" spans="1:7" x14ac:dyDescent="0.3">
      <c r="A356" s="6" t="s">
        <v>1880</v>
      </c>
      <c r="B356" s="6" t="s">
        <v>631</v>
      </c>
      <c r="C356" s="6" t="s">
        <v>4123</v>
      </c>
      <c r="D356" s="6" t="s">
        <v>1693</v>
      </c>
      <c r="E356" s="8">
        <v>18.30771</v>
      </c>
      <c r="F356" s="8">
        <v>45.585299999999997</v>
      </c>
      <c r="G356" s="6" t="s">
        <v>459</v>
      </c>
    </row>
    <row r="357" spans="1:7" x14ac:dyDescent="0.3">
      <c r="A357" s="6" t="s">
        <v>794</v>
      </c>
      <c r="B357" s="6" t="s">
        <v>1340</v>
      </c>
      <c r="C357" s="6" t="s">
        <v>4123</v>
      </c>
      <c r="D357" s="6" t="s">
        <v>1693</v>
      </c>
      <c r="E357" s="8">
        <v>22.422000000000001</v>
      </c>
      <c r="F357" s="8">
        <v>55.808</v>
      </c>
      <c r="G357" s="6" t="s">
        <v>459</v>
      </c>
    </row>
    <row r="358" spans="1:7" x14ac:dyDescent="0.3">
      <c r="A358" s="6" t="s">
        <v>5302</v>
      </c>
      <c r="B358" s="6" t="s">
        <v>631</v>
      </c>
      <c r="C358" s="6" t="s">
        <v>4123</v>
      </c>
      <c r="D358" s="6" t="s">
        <v>1693</v>
      </c>
      <c r="E358" s="8">
        <v>18.28247</v>
      </c>
      <c r="F358" s="8">
        <v>45.596899999999998</v>
      </c>
      <c r="G358" s="6" t="s">
        <v>459</v>
      </c>
    </row>
    <row r="359" spans="1:7" x14ac:dyDescent="0.3">
      <c r="A359" s="6" t="s">
        <v>1882</v>
      </c>
      <c r="B359" s="6" t="s">
        <v>1329</v>
      </c>
      <c r="C359" s="6" t="s">
        <v>4124</v>
      </c>
      <c r="D359" s="6" t="s">
        <v>1693</v>
      </c>
      <c r="E359" s="8">
        <v>0.5</v>
      </c>
      <c r="F359" s="8">
        <v>42.5</v>
      </c>
      <c r="G359" s="6" t="s">
        <v>459</v>
      </c>
    </row>
    <row r="360" spans="1:7" x14ac:dyDescent="0.3">
      <c r="A360" s="6" t="s">
        <v>1883</v>
      </c>
      <c r="B360" s="6" t="s">
        <v>630</v>
      </c>
      <c r="C360" s="6" t="s">
        <v>4124</v>
      </c>
      <c r="D360" s="6" t="s">
        <v>1693</v>
      </c>
      <c r="E360" s="8">
        <v>9.18</v>
      </c>
      <c r="F360" s="8">
        <v>48.78</v>
      </c>
      <c r="G360" s="6" t="s">
        <v>459</v>
      </c>
    </row>
    <row r="361" spans="1:7" x14ac:dyDescent="0.3">
      <c r="A361" s="6" t="s">
        <v>1884</v>
      </c>
      <c r="B361" s="6" t="s">
        <v>630</v>
      </c>
      <c r="C361" s="6" t="s">
        <v>4124</v>
      </c>
      <c r="D361" s="6" t="s">
        <v>1693</v>
      </c>
      <c r="E361" s="8">
        <v>9.18</v>
      </c>
      <c r="F361" s="8">
        <v>48.78</v>
      </c>
      <c r="G361" s="6" t="s">
        <v>459</v>
      </c>
    </row>
    <row r="362" spans="1:7" x14ac:dyDescent="0.3">
      <c r="A362" s="6" t="s">
        <v>1885</v>
      </c>
      <c r="B362" s="6" t="s">
        <v>631</v>
      </c>
      <c r="C362" s="6" t="s">
        <v>4124</v>
      </c>
      <c r="D362" s="6" t="s">
        <v>1693</v>
      </c>
      <c r="E362" s="8">
        <v>20.832999999999998</v>
      </c>
      <c r="F362" s="8">
        <v>47.167000000000002</v>
      </c>
      <c r="G362" s="6" t="s">
        <v>459</v>
      </c>
    </row>
    <row r="363" spans="1:7" x14ac:dyDescent="0.3">
      <c r="A363" s="6" t="s">
        <v>1886</v>
      </c>
      <c r="B363" s="6" t="s">
        <v>631</v>
      </c>
      <c r="C363" s="6" t="s">
        <v>4124</v>
      </c>
      <c r="D363" s="6" t="s">
        <v>1693</v>
      </c>
      <c r="E363" s="8">
        <v>21.167999999999999</v>
      </c>
      <c r="F363" s="8">
        <v>48.52</v>
      </c>
      <c r="G363" s="6" t="s">
        <v>459</v>
      </c>
    </row>
    <row r="364" spans="1:7" x14ac:dyDescent="0.3">
      <c r="A364" s="6" t="s">
        <v>1887</v>
      </c>
      <c r="B364" s="6" t="s">
        <v>631</v>
      </c>
      <c r="C364" s="6" t="s">
        <v>4124</v>
      </c>
      <c r="D364" s="6" t="s">
        <v>1693</v>
      </c>
      <c r="E364" s="8">
        <v>21.585570000000001</v>
      </c>
      <c r="F364" s="8">
        <v>47.524728000000003</v>
      </c>
      <c r="G364" s="6" t="s">
        <v>459</v>
      </c>
    </row>
    <row r="365" spans="1:7" x14ac:dyDescent="0.3">
      <c r="A365" s="6" t="s">
        <v>1889</v>
      </c>
      <c r="B365" s="6" t="s">
        <v>631</v>
      </c>
      <c r="C365" s="6" t="s">
        <v>4124</v>
      </c>
      <c r="D365" s="6" t="s">
        <v>1693</v>
      </c>
      <c r="E365" s="8">
        <v>19.832999999999998</v>
      </c>
      <c r="F365" s="8">
        <v>47.167000000000002</v>
      </c>
      <c r="G365" s="6" t="s">
        <v>459</v>
      </c>
    </row>
    <row r="366" spans="1:7" x14ac:dyDescent="0.3">
      <c r="A366" s="6" t="s">
        <v>1890</v>
      </c>
      <c r="B366" s="6" t="s">
        <v>631</v>
      </c>
      <c r="C366" s="6" t="s">
        <v>4124</v>
      </c>
      <c r="D366" s="6" t="s">
        <v>1693</v>
      </c>
      <c r="E366" s="8">
        <v>21.19</v>
      </c>
      <c r="F366" s="8">
        <v>47.88</v>
      </c>
      <c r="G366" s="6" t="s">
        <v>459</v>
      </c>
    </row>
    <row r="367" spans="1:7" x14ac:dyDescent="0.3">
      <c r="A367" s="6" t="s">
        <v>4367</v>
      </c>
      <c r="B367" s="6" t="s">
        <v>631</v>
      </c>
      <c r="C367" s="6" t="s">
        <v>4124</v>
      </c>
      <c r="D367" s="6" t="s">
        <v>1693</v>
      </c>
      <c r="E367" s="8">
        <v>21.149429000000001</v>
      </c>
      <c r="F367" s="8">
        <v>47.846463999999997</v>
      </c>
      <c r="G367" s="6" t="s">
        <v>459</v>
      </c>
    </row>
    <row r="368" spans="1:7" x14ac:dyDescent="0.3">
      <c r="A368" s="6" t="s">
        <v>4368</v>
      </c>
      <c r="B368" s="6" t="s">
        <v>631</v>
      </c>
      <c r="C368" s="6" t="s">
        <v>4124</v>
      </c>
      <c r="D368" s="6" t="s">
        <v>1693</v>
      </c>
      <c r="E368" s="8">
        <v>21.167999999999999</v>
      </c>
      <c r="F368" s="8">
        <v>48.52</v>
      </c>
      <c r="G368" s="6" t="s">
        <v>459</v>
      </c>
    </row>
    <row r="369" spans="1:7" x14ac:dyDescent="0.3">
      <c r="A369" s="6" t="s">
        <v>4369</v>
      </c>
      <c r="B369" s="6" t="s">
        <v>631</v>
      </c>
      <c r="C369" s="6" t="s">
        <v>4124</v>
      </c>
      <c r="D369" s="6" t="s">
        <v>1693</v>
      </c>
      <c r="E369" s="8">
        <v>20.832999999999998</v>
      </c>
      <c r="F369" s="8">
        <v>47.167000000000002</v>
      </c>
      <c r="G369" s="6" t="s">
        <v>459</v>
      </c>
    </row>
    <row r="370" spans="1:7" x14ac:dyDescent="0.3">
      <c r="A370" s="6" t="s">
        <v>1891</v>
      </c>
      <c r="B370" s="6" t="s">
        <v>630</v>
      </c>
      <c r="C370" s="6" t="s">
        <v>4124</v>
      </c>
      <c r="D370" s="6" t="s">
        <v>1693</v>
      </c>
      <c r="E370" s="8">
        <v>9.18</v>
      </c>
      <c r="F370" s="8">
        <v>48.78</v>
      </c>
      <c r="G370" s="6" t="s">
        <v>459</v>
      </c>
    </row>
    <row r="371" spans="1:7" x14ac:dyDescent="0.3">
      <c r="A371" s="6" t="s">
        <v>1892</v>
      </c>
      <c r="B371" s="6" t="s">
        <v>1329</v>
      </c>
      <c r="C371" s="6" t="s">
        <v>4124</v>
      </c>
      <c r="D371" s="6" t="s">
        <v>1693</v>
      </c>
      <c r="E371" s="8">
        <v>0.5</v>
      </c>
      <c r="F371" s="8">
        <v>42.5</v>
      </c>
      <c r="G371" s="6" t="s">
        <v>459</v>
      </c>
    </row>
    <row r="372" spans="1:7" x14ac:dyDescent="0.3">
      <c r="A372" s="6" t="s">
        <v>1893</v>
      </c>
      <c r="B372" s="6" t="s">
        <v>630</v>
      </c>
      <c r="C372" s="6" t="s">
        <v>4124</v>
      </c>
      <c r="D372" s="6" t="s">
        <v>1693</v>
      </c>
      <c r="E372" s="8">
        <v>11.53</v>
      </c>
      <c r="F372" s="8">
        <v>51.66</v>
      </c>
      <c r="G372" s="6" t="s">
        <v>459</v>
      </c>
    </row>
    <row r="373" spans="1:7" x14ac:dyDescent="0.3">
      <c r="A373" s="6" t="s">
        <v>1894</v>
      </c>
      <c r="B373" s="6" t="s">
        <v>1329</v>
      </c>
      <c r="C373" s="6" t="s">
        <v>4124</v>
      </c>
      <c r="D373" s="6" t="s">
        <v>1693</v>
      </c>
      <c r="E373" s="8">
        <v>0.5</v>
      </c>
      <c r="F373" s="8">
        <v>42.5</v>
      </c>
      <c r="G373" s="6" t="s">
        <v>459</v>
      </c>
    </row>
    <row r="374" spans="1:7" x14ac:dyDescent="0.3">
      <c r="A374" s="6" t="s">
        <v>1895</v>
      </c>
      <c r="B374" s="6" t="s">
        <v>1329</v>
      </c>
      <c r="C374" s="6" t="s">
        <v>4124</v>
      </c>
      <c r="D374" s="6" t="s">
        <v>1693</v>
      </c>
      <c r="E374" s="8">
        <v>0.5</v>
      </c>
      <c r="F374" s="8">
        <v>42.5</v>
      </c>
      <c r="G374" s="6" t="s">
        <v>459</v>
      </c>
    </row>
    <row r="375" spans="1:7" x14ac:dyDescent="0.3">
      <c r="A375" s="6" t="s">
        <v>4370</v>
      </c>
      <c r="B375" s="6" t="s">
        <v>631</v>
      </c>
      <c r="C375" s="6" t="s">
        <v>4124</v>
      </c>
      <c r="D375" s="6" t="s">
        <v>1693</v>
      </c>
      <c r="E375" s="8">
        <v>19.832999999999998</v>
      </c>
      <c r="F375" s="8">
        <v>47.167000000000002</v>
      </c>
      <c r="G375" s="6" t="s">
        <v>459</v>
      </c>
    </row>
    <row r="376" spans="1:7" x14ac:dyDescent="0.3">
      <c r="A376" s="6" t="s">
        <v>1896</v>
      </c>
      <c r="B376" s="6" t="s">
        <v>631</v>
      </c>
      <c r="C376" s="6" t="s">
        <v>4124</v>
      </c>
      <c r="D376" s="6" t="s">
        <v>1693</v>
      </c>
      <c r="E376" s="8">
        <v>18.700399999999998</v>
      </c>
      <c r="F376" s="8">
        <v>46.20487</v>
      </c>
      <c r="G376" s="6" t="s">
        <v>459</v>
      </c>
    </row>
    <row r="377" spans="1:7" x14ac:dyDescent="0.3">
      <c r="A377" s="6" t="s">
        <v>1897</v>
      </c>
      <c r="B377" s="6" t="s">
        <v>631</v>
      </c>
      <c r="C377" s="6" t="s">
        <v>4124</v>
      </c>
      <c r="D377" s="6" t="s">
        <v>1693</v>
      </c>
      <c r="E377" s="8">
        <v>18.910468000000002</v>
      </c>
      <c r="F377" s="8">
        <v>47.501629999999999</v>
      </c>
      <c r="G377" s="6" t="s">
        <v>459</v>
      </c>
    </row>
    <row r="378" spans="1:7" x14ac:dyDescent="0.3">
      <c r="A378" s="6" t="s">
        <v>821</v>
      </c>
      <c r="B378" s="6" t="s">
        <v>631</v>
      </c>
      <c r="C378" s="6" t="s">
        <v>4124</v>
      </c>
      <c r="D378" s="6" t="s">
        <v>1693</v>
      </c>
      <c r="E378" s="8">
        <v>20.512820000000001</v>
      </c>
      <c r="F378" s="8">
        <v>47.459249999999997</v>
      </c>
      <c r="G378" s="6" t="s">
        <v>459</v>
      </c>
    </row>
    <row r="379" spans="1:7" x14ac:dyDescent="0.3">
      <c r="A379" s="6" t="s">
        <v>1899</v>
      </c>
      <c r="B379" s="6" t="s">
        <v>631</v>
      </c>
      <c r="C379" s="6" t="s">
        <v>4124</v>
      </c>
      <c r="D379" s="6" t="s">
        <v>1693</v>
      </c>
      <c r="E379" s="8">
        <v>21.17651</v>
      </c>
      <c r="F379" s="8">
        <v>48.003630000000001</v>
      </c>
      <c r="G379" s="6" t="s">
        <v>459</v>
      </c>
    </row>
    <row r="380" spans="1:7" x14ac:dyDescent="0.3">
      <c r="A380" s="6" t="s">
        <v>1900</v>
      </c>
      <c r="B380" s="6" t="s">
        <v>631</v>
      </c>
      <c r="C380" s="6" t="s">
        <v>4124</v>
      </c>
      <c r="D380" s="6" t="s">
        <v>1693</v>
      </c>
      <c r="E380" s="8">
        <v>21.17651</v>
      </c>
      <c r="F380" s="8">
        <v>48.003630000000001</v>
      </c>
      <c r="G380" s="6" t="s">
        <v>459</v>
      </c>
    </row>
    <row r="381" spans="1:7" x14ac:dyDescent="0.3">
      <c r="A381" s="6" t="s">
        <v>1901</v>
      </c>
      <c r="B381" s="6" t="s">
        <v>631</v>
      </c>
      <c r="C381" s="6" t="s">
        <v>4124</v>
      </c>
      <c r="D381" s="6" t="s">
        <v>1693</v>
      </c>
      <c r="E381" s="8">
        <v>21.000579999999999</v>
      </c>
      <c r="F381" s="8">
        <v>47.860709999999997</v>
      </c>
      <c r="G381" s="6" t="s">
        <v>459</v>
      </c>
    </row>
    <row r="382" spans="1:7" x14ac:dyDescent="0.3">
      <c r="A382" s="6" t="s">
        <v>1902</v>
      </c>
      <c r="B382" s="6" t="s">
        <v>631</v>
      </c>
      <c r="C382" s="6" t="s">
        <v>4124</v>
      </c>
      <c r="D382" s="6" t="s">
        <v>1693</v>
      </c>
      <c r="E382" s="8">
        <v>20.58258</v>
      </c>
      <c r="F382" s="8">
        <v>47.78134</v>
      </c>
      <c r="G382" s="6" t="s">
        <v>459</v>
      </c>
    </row>
    <row r="383" spans="1:7" x14ac:dyDescent="0.3">
      <c r="A383" s="6" t="s">
        <v>1905</v>
      </c>
      <c r="B383" s="6" t="s">
        <v>631</v>
      </c>
      <c r="C383" s="6" t="s">
        <v>4124</v>
      </c>
      <c r="D383" s="6" t="s">
        <v>1693</v>
      </c>
      <c r="E383" s="8">
        <v>18.910468000000002</v>
      </c>
      <c r="F383" s="8">
        <v>47.501629999999999</v>
      </c>
      <c r="G383" s="6" t="s">
        <v>459</v>
      </c>
    </row>
    <row r="384" spans="1:7" x14ac:dyDescent="0.3">
      <c r="A384" s="6" t="s">
        <v>1906</v>
      </c>
      <c r="B384" s="6" t="s">
        <v>630</v>
      </c>
      <c r="C384" s="6" t="s">
        <v>4124</v>
      </c>
      <c r="D384" s="6" t="s">
        <v>1693</v>
      </c>
      <c r="E384" s="8">
        <v>9.18</v>
      </c>
      <c r="F384" s="8">
        <v>48.78</v>
      </c>
      <c r="G384" s="6" t="s">
        <v>459</v>
      </c>
    </row>
    <row r="385" spans="1:7" x14ac:dyDescent="0.3">
      <c r="A385" s="6" t="s">
        <v>1908</v>
      </c>
      <c r="B385" s="6" t="s">
        <v>1357</v>
      </c>
      <c r="C385" s="6" t="s">
        <v>4124</v>
      </c>
      <c r="D385" s="6" t="s">
        <v>1693</v>
      </c>
      <c r="E385" s="8">
        <v>16.589687000000001</v>
      </c>
      <c r="F385" s="8">
        <v>48.663196999999997</v>
      </c>
      <c r="G385" s="6" t="s">
        <v>459</v>
      </c>
    </row>
    <row r="386" spans="1:7" x14ac:dyDescent="0.3">
      <c r="A386" s="6" t="s">
        <v>1909</v>
      </c>
      <c r="B386" s="6" t="s">
        <v>1357</v>
      </c>
      <c r="C386" s="6" t="s">
        <v>4124</v>
      </c>
      <c r="D386" s="6" t="s">
        <v>1693</v>
      </c>
      <c r="E386" s="8">
        <v>16.46931</v>
      </c>
      <c r="F386" s="8">
        <v>48.579751999999999</v>
      </c>
      <c r="G386" s="6" t="s">
        <v>459</v>
      </c>
    </row>
    <row r="387" spans="1:7" x14ac:dyDescent="0.3">
      <c r="A387" s="6" t="s">
        <v>1910</v>
      </c>
      <c r="B387" s="6" t="s">
        <v>1336</v>
      </c>
      <c r="C387" s="6" t="s">
        <v>4124</v>
      </c>
      <c r="D387" s="6" t="s">
        <v>1693</v>
      </c>
      <c r="E387" s="8">
        <v>115.1</v>
      </c>
      <c r="F387" s="8">
        <v>48.29</v>
      </c>
      <c r="G387" s="6" t="s">
        <v>459</v>
      </c>
    </row>
    <row r="388" spans="1:7" x14ac:dyDescent="0.3">
      <c r="A388" s="6" t="s">
        <v>1911</v>
      </c>
      <c r="B388" s="6" t="s">
        <v>1336</v>
      </c>
      <c r="C388" s="6" t="s">
        <v>4124</v>
      </c>
      <c r="D388" s="6" t="s">
        <v>1693</v>
      </c>
      <c r="E388" s="8">
        <v>113.933333</v>
      </c>
      <c r="F388" s="8">
        <v>47.999721999999998</v>
      </c>
      <c r="G388" s="6" t="s">
        <v>459</v>
      </c>
    </row>
    <row r="389" spans="1:7" x14ac:dyDescent="0.3">
      <c r="A389" s="6" t="s">
        <v>4372</v>
      </c>
      <c r="B389" s="6" t="s">
        <v>1329</v>
      </c>
      <c r="C389" s="6" t="s">
        <v>4124</v>
      </c>
      <c r="D389" s="6" t="s">
        <v>1693</v>
      </c>
      <c r="E389" s="8">
        <v>-4.3038800000000004</v>
      </c>
      <c r="F389" s="8">
        <v>37.542181999999997</v>
      </c>
      <c r="G389" s="6" t="s">
        <v>459</v>
      </c>
    </row>
    <row r="390" spans="1:7" x14ac:dyDescent="0.3">
      <c r="A390" s="6" t="s">
        <v>812</v>
      </c>
      <c r="B390" s="6" t="s">
        <v>620</v>
      </c>
      <c r="C390" s="6" t="s">
        <v>4124</v>
      </c>
      <c r="D390" s="6" t="s">
        <v>1693</v>
      </c>
      <c r="E390" s="8">
        <v>13.291350899999999</v>
      </c>
      <c r="F390" s="8">
        <v>41.367017599999997</v>
      </c>
      <c r="G390" s="6" t="s">
        <v>459</v>
      </c>
    </row>
    <row r="391" spans="1:7" x14ac:dyDescent="0.3">
      <c r="A391" s="6" t="s">
        <v>5303</v>
      </c>
      <c r="B391" s="6" t="s">
        <v>631</v>
      </c>
      <c r="C391" s="6" t="s">
        <v>4124</v>
      </c>
      <c r="D391" s="6" t="s">
        <v>1693</v>
      </c>
      <c r="E391" s="8">
        <v>21.432390000000002</v>
      </c>
      <c r="F391" s="8">
        <v>47.857550000000003</v>
      </c>
      <c r="G391" s="6" t="s">
        <v>459</v>
      </c>
    </row>
    <row r="392" spans="1:7" x14ac:dyDescent="0.3">
      <c r="A392" s="6" t="s">
        <v>5304</v>
      </c>
      <c r="B392" s="6" t="s">
        <v>630</v>
      </c>
      <c r="C392" s="6" t="s">
        <v>4124</v>
      </c>
      <c r="D392" s="6" t="s">
        <v>1693</v>
      </c>
      <c r="E392" s="8">
        <v>11.04666667</v>
      </c>
      <c r="F392" s="8">
        <v>51.895833330000002</v>
      </c>
      <c r="G392" s="6" t="s">
        <v>459</v>
      </c>
    </row>
    <row r="393" spans="1:7" x14ac:dyDescent="0.3">
      <c r="A393" s="6" t="s">
        <v>5305</v>
      </c>
      <c r="B393" s="6" t="s">
        <v>630</v>
      </c>
      <c r="C393" s="6" t="s">
        <v>4124</v>
      </c>
      <c r="D393" s="6" t="s">
        <v>1693</v>
      </c>
      <c r="E393" s="8">
        <v>11.04666667</v>
      </c>
      <c r="F393" s="8">
        <v>51.895833330000002</v>
      </c>
      <c r="G393" s="6" t="s">
        <v>459</v>
      </c>
    </row>
    <row r="394" spans="1:7" x14ac:dyDescent="0.3">
      <c r="A394" s="6" t="s">
        <v>5306</v>
      </c>
      <c r="B394" s="6" t="s">
        <v>630</v>
      </c>
      <c r="C394" s="6" t="s">
        <v>4124</v>
      </c>
      <c r="D394" s="6" t="s">
        <v>1693</v>
      </c>
      <c r="E394" s="8">
        <v>11.04666667</v>
      </c>
      <c r="F394" s="8">
        <v>51.895833330000002</v>
      </c>
      <c r="G394" s="6" t="s">
        <v>459</v>
      </c>
    </row>
    <row r="395" spans="1:7" x14ac:dyDescent="0.3">
      <c r="A395" s="6" t="s">
        <v>5308</v>
      </c>
      <c r="B395" s="6" t="s">
        <v>630</v>
      </c>
      <c r="C395" s="6" t="s">
        <v>4124</v>
      </c>
      <c r="D395" s="6" t="s">
        <v>1693</v>
      </c>
      <c r="E395" s="8">
        <v>11.04666667</v>
      </c>
      <c r="F395" s="8">
        <v>51.895833330000002</v>
      </c>
      <c r="G395" s="6" t="s">
        <v>459</v>
      </c>
    </row>
    <row r="396" spans="1:7" x14ac:dyDescent="0.3">
      <c r="A396" s="6" t="s">
        <v>5313</v>
      </c>
      <c r="B396" s="6" t="s">
        <v>630</v>
      </c>
      <c r="C396" s="6" t="s">
        <v>4124</v>
      </c>
      <c r="D396" s="6" t="s">
        <v>1693</v>
      </c>
      <c r="E396" s="8">
        <v>11.04666667</v>
      </c>
      <c r="F396" s="8">
        <v>51.895833330000002</v>
      </c>
      <c r="G396" s="6" t="s">
        <v>459</v>
      </c>
    </row>
    <row r="397" spans="1:7" x14ac:dyDescent="0.3">
      <c r="A397" s="6" t="s">
        <v>1914</v>
      </c>
      <c r="B397" s="6" t="s">
        <v>630</v>
      </c>
      <c r="C397" s="6" t="s">
        <v>4124</v>
      </c>
      <c r="D397" s="6" t="s">
        <v>1693</v>
      </c>
      <c r="E397" s="8">
        <v>11.05</v>
      </c>
      <c r="F397" s="8">
        <v>51.9</v>
      </c>
      <c r="G397" s="6" t="s">
        <v>459</v>
      </c>
    </row>
    <row r="398" spans="1:7" x14ac:dyDescent="0.3">
      <c r="A398" s="6" t="s">
        <v>1915</v>
      </c>
      <c r="B398" s="6" t="s">
        <v>1347</v>
      </c>
      <c r="C398" s="6" t="s">
        <v>4124</v>
      </c>
      <c r="D398" s="6" t="s">
        <v>1693</v>
      </c>
      <c r="E398" s="8">
        <v>6.99</v>
      </c>
      <c r="F398" s="8">
        <v>43.7</v>
      </c>
      <c r="G398" s="6" t="s">
        <v>459</v>
      </c>
    </row>
    <row r="399" spans="1:7" x14ac:dyDescent="0.3">
      <c r="A399" s="6" t="s">
        <v>1918</v>
      </c>
      <c r="B399" s="6" t="s">
        <v>630</v>
      </c>
      <c r="C399" s="6" t="s">
        <v>4124</v>
      </c>
      <c r="D399" s="6" t="s">
        <v>1693</v>
      </c>
      <c r="E399" s="8">
        <v>8.57</v>
      </c>
      <c r="F399" s="8">
        <v>49.39</v>
      </c>
      <c r="G399" s="6" t="s">
        <v>459</v>
      </c>
    </row>
    <row r="400" spans="1:7" x14ac:dyDescent="0.3">
      <c r="A400" s="6" t="s">
        <v>1920</v>
      </c>
      <c r="B400" s="6" t="s">
        <v>630</v>
      </c>
      <c r="C400" s="6" t="s">
        <v>4124</v>
      </c>
      <c r="D400" s="6" t="s">
        <v>1693</v>
      </c>
      <c r="E400" s="8">
        <v>9.18</v>
      </c>
      <c r="F400" s="8">
        <v>48.78</v>
      </c>
      <c r="G400" s="6" t="s">
        <v>459</v>
      </c>
    </row>
    <row r="401" spans="1:7" x14ac:dyDescent="0.3">
      <c r="A401" s="6" t="s">
        <v>1922</v>
      </c>
      <c r="B401" s="6" t="s">
        <v>630</v>
      </c>
      <c r="C401" s="6" t="s">
        <v>4124</v>
      </c>
      <c r="D401" s="6" t="s">
        <v>1693</v>
      </c>
      <c r="E401" s="8">
        <v>9.18</v>
      </c>
      <c r="F401" s="8">
        <v>48.78</v>
      </c>
      <c r="G401" s="6" t="s">
        <v>459</v>
      </c>
    </row>
    <row r="402" spans="1:7" x14ac:dyDescent="0.3">
      <c r="A402" s="6" t="s">
        <v>1923</v>
      </c>
      <c r="B402" s="6" t="s">
        <v>630</v>
      </c>
      <c r="C402" s="6" t="s">
        <v>4124</v>
      </c>
      <c r="D402" s="6" t="s">
        <v>1693</v>
      </c>
      <c r="E402" s="8">
        <v>9.18</v>
      </c>
      <c r="F402" s="8">
        <v>48.78</v>
      </c>
      <c r="G402" s="6" t="s">
        <v>459</v>
      </c>
    </row>
    <row r="403" spans="1:7" x14ac:dyDescent="0.3">
      <c r="A403" s="6" t="s">
        <v>1926</v>
      </c>
      <c r="B403" s="6" t="s">
        <v>630</v>
      </c>
      <c r="C403" s="6" t="s">
        <v>4124</v>
      </c>
      <c r="D403" s="6" t="s">
        <v>1693</v>
      </c>
      <c r="E403" s="8">
        <v>9.18</v>
      </c>
      <c r="F403" s="8">
        <v>48.78</v>
      </c>
      <c r="G403" s="6" t="s">
        <v>459</v>
      </c>
    </row>
    <row r="404" spans="1:7" x14ac:dyDescent="0.3">
      <c r="A404" s="6" t="s">
        <v>1934</v>
      </c>
      <c r="B404" s="6" t="s">
        <v>630</v>
      </c>
      <c r="C404" s="6" t="s">
        <v>4124</v>
      </c>
      <c r="D404" s="6" t="s">
        <v>1693</v>
      </c>
      <c r="E404" s="8">
        <v>9.18</v>
      </c>
      <c r="F404" s="8">
        <v>48.78</v>
      </c>
      <c r="G404" s="6" t="s">
        <v>459</v>
      </c>
    </row>
    <row r="405" spans="1:7" x14ac:dyDescent="0.3">
      <c r="A405" s="6" t="s">
        <v>1935</v>
      </c>
      <c r="B405" s="6" t="s">
        <v>630</v>
      </c>
      <c r="C405" s="6" t="s">
        <v>4125</v>
      </c>
      <c r="D405" s="6" t="s">
        <v>1693</v>
      </c>
      <c r="E405" s="8">
        <v>11.04666667</v>
      </c>
      <c r="F405" s="8">
        <v>51.895833330000002</v>
      </c>
      <c r="G405" s="6" t="s">
        <v>459</v>
      </c>
    </row>
    <row r="406" spans="1:7" x14ac:dyDescent="0.3">
      <c r="A406" s="6" t="s">
        <v>1936</v>
      </c>
      <c r="B406" s="6" t="s">
        <v>1357</v>
      </c>
      <c r="C406" s="6" t="s">
        <v>4125</v>
      </c>
      <c r="D406" s="6" t="s">
        <v>1693</v>
      </c>
      <c r="E406" s="8">
        <v>16.46931</v>
      </c>
      <c r="F406" s="8">
        <v>48.579751999999999</v>
      </c>
      <c r="G406" s="6" t="s">
        <v>459</v>
      </c>
    </row>
    <row r="407" spans="1:7" x14ac:dyDescent="0.3">
      <c r="A407" s="6" t="s">
        <v>1937</v>
      </c>
      <c r="B407" s="6" t="s">
        <v>1357</v>
      </c>
      <c r="C407" s="6" t="s">
        <v>4125</v>
      </c>
      <c r="D407" s="6" t="s">
        <v>1693</v>
      </c>
      <c r="E407" s="8">
        <v>16.46931</v>
      </c>
      <c r="F407" s="8">
        <v>48.579751999999999</v>
      </c>
      <c r="G407" s="6" t="s">
        <v>459</v>
      </c>
    </row>
    <row r="408" spans="1:7" x14ac:dyDescent="0.3">
      <c r="A408" s="6" t="s">
        <v>1938</v>
      </c>
      <c r="B408" s="6" t="s">
        <v>1357</v>
      </c>
      <c r="C408" s="6" t="s">
        <v>4125</v>
      </c>
      <c r="D408" s="6" t="s">
        <v>1693</v>
      </c>
      <c r="E408" s="8">
        <v>16.46931</v>
      </c>
      <c r="F408" s="8">
        <v>48.579751999999999</v>
      </c>
      <c r="G408" s="6" t="s">
        <v>459</v>
      </c>
    </row>
    <row r="409" spans="1:7" x14ac:dyDescent="0.3">
      <c r="A409" s="6" t="s">
        <v>1939</v>
      </c>
      <c r="B409" s="6" t="s">
        <v>1357</v>
      </c>
      <c r="C409" s="6" t="s">
        <v>4125</v>
      </c>
      <c r="D409" s="6" t="s">
        <v>1693</v>
      </c>
      <c r="E409" s="8">
        <v>16.46931</v>
      </c>
      <c r="F409" s="8">
        <v>48.579751999999999</v>
      </c>
      <c r="G409" s="6" t="s">
        <v>459</v>
      </c>
    </row>
    <row r="410" spans="1:7" x14ac:dyDescent="0.3">
      <c r="A410" s="6" t="s">
        <v>1940</v>
      </c>
      <c r="B410" s="6" t="s">
        <v>1357</v>
      </c>
      <c r="C410" s="6" t="s">
        <v>4125</v>
      </c>
      <c r="D410" s="6" t="s">
        <v>1693</v>
      </c>
      <c r="E410" s="8">
        <v>16.46931</v>
      </c>
      <c r="F410" s="8">
        <v>48.579751999999999</v>
      </c>
      <c r="G410" s="6" t="s">
        <v>459</v>
      </c>
    </row>
    <row r="411" spans="1:7" x14ac:dyDescent="0.3">
      <c r="A411" s="6" t="s">
        <v>713</v>
      </c>
      <c r="B411" s="6" t="s">
        <v>615</v>
      </c>
      <c r="C411" s="6" t="s">
        <v>4125</v>
      </c>
      <c r="D411" s="6" t="s">
        <v>1693</v>
      </c>
      <c r="E411" s="8">
        <v>103.657222</v>
      </c>
      <c r="F411" s="8">
        <v>52.916944000000001</v>
      </c>
      <c r="G411" s="6" t="s">
        <v>459</v>
      </c>
    </row>
    <row r="412" spans="1:7" x14ac:dyDescent="0.3">
      <c r="A412" s="6" t="s">
        <v>5406</v>
      </c>
      <c r="B412" s="6" t="s">
        <v>610</v>
      </c>
      <c r="C412" s="6" t="s">
        <v>4125</v>
      </c>
      <c r="D412" s="6" t="s">
        <v>1693</v>
      </c>
      <c r="E412" s="8">
        <v>106.85</v>
      </c>
      <c r="F412" s="8">
        <v>22.34</v>
      </c>
      <c r="G412" s="6" t="s">
        <v>459</v>
      </c>
    </row>
    <row r="413" spans="1:7" x14ac:dyDescent="0.3">
      <c r="A413" s="6" t="s">
        <v>1941</v>
      </c>
      <c r="B413" s="6" t="s">
        <v>610</v>
      </c>
      <c r="C413" s="6" t="s">
        <v>4125</v>
      </c>
      <c r="D413" s="6" t="s">
        <v>1693</v>
      </c>
      <c r="E413" s="8">
        <v>125.77</v>
      </c>
      <c r="F413" s="8">
        <v>45.96</v>
      </c>
      <c r="G413" s="6" t="s">
        <v>459</v>
      </c>
    </row>
    <row r="414" spans="1:7" x14ac:dyDescent="0.3">
      <c r="A414" s="6" t="s">
        <v>5316</v>
      </c>
      <c r="B414" s="6" t="s">
        <v>630</v>
      </c>
      <c r="C414" s="6" t="s">
        <v>4125</v>
      </c>
      <c r="D414" s="6" t="s">
        <v>1693</v>
      </c>
      <c r="E414" s="8">
        <v>11.04666667</v>
      </c>
      <c r="F414" s="8">
        <v>51.895833330000002</v>
      </c>
      <c r="G414" s="6" t="s">
        <v>459</v>
      </c>
    </row>
    <row r="415" spans="1:7" x14ac:dyDescent="0.3">
      <c r="A415" s="6" t="s">
        <v>1942</v>
      </c>
      <c r="B415" s="6" t="s">
        <v>1347</v>
      </c>
      <c r="C415" s="6" t="s">
        <v>4125</v>
      </c>
      <c r="D415" s="6" t="s">
        <v>1693</v>
      </c>
      <c r="E415" s="8">
        <v>6.99</v>
      </c>
      <c r="F415" s="8">
        <v>43.7</v>
      </c>
      <c r="G415" s="6" t="s">
        <v>459</v>
      </c>
    </row>
    <row r="416" spans="1:7" x14ac:dyDescent="0.3">
      <c r="A416" s="6" t="s">
        <v>1943</v>
      </c>
      <c r="B416" s="6" t="s">
        <v>1347</v>
      </c>
      <c r="C416" s="6" t="s">
        <v>4125</v>
      </c>
      <c r="D416" s="6" t="s">
        <v>1693</v>
      </c>
      <c r="E416" s="8">
        <v>6.99</v>
      </c>
      <c r="F416" s="8">
        <v>43.7</v>
      </c>
      <c r="G416" s="6" t="s">
        <v>459</v>
      </c>
    </row>
    <row r="417" spans="1:7" x14ac:dyDescent="0.3">
      <c r="A417" s="6" t="s">
        <v>1944</v>
      </c>
      <c r="B417" s="6" t="s">
        <v>1347</v>
      </c>
      <c r="C417" s="6" t="s">
        <v>4125</v>
      </c>
      <c r="D417" s="6" t="s">
        <v>1693</v>
      </c>
      <c r="E417" s="8">
        <v>6.99</v>
      </c>
      <c r="F417" s="8">
        <v>43.7</v>
      </c>
      <c r="G417" s="6" t="s">
        <v>459</v>
      </c>
    </row>
    <row r="418" spans="1:7" x14ac:dyDescent="0.3">
      <c r="A418" s="6" t="s">
        <v>5461</v>
      </c>
      <c r="B418" s="6" t="s">
        <v>1347</v>
      </c>
      <c r="C418" s="6" t="s">
        <v>4125</v>
      </c>
      <c r="D418" s="6" t="s">
        <v>1693</v>
      </c>
      <c r="E418" s="8">
        <v>7.51</v>
      </c>
      <c r="F418" s="8">
        <v>43.81</v>
      </c>
      <c r="G418" s="6" t="s">
        <v>459</v>
      </c>
    </row>
    <row r="419" spans="1:7" x14ac:dyDescent="0.3">
      <c r="A419" s="6" t="s">
        <v>1946</v>
      </c>
      <c r="B419" s="6" t="s">
        <v>1347</v>
      </c>
      <c r="C419" s="6" t="s">
        <v>4125</v>
      </c>
      <c r="D419" s="6" t="s">
        <v>1693</v>
      </c>
      <c r="E419" s="8">
        <v>7.51</v>
      </c>
      <c r="F419" s="8">
        <v>43.81</v>
      </c>
      <c r="G419" s="6" t="s">
        <v>459</v>
      </c>
    </row>
    <row r="420" spans="1:7" x14ac:dyDescent="0.3">
      <c r="A420" s="6" t="s">
        <v>1949</v>
      </c>
      <c r="B420" s="6" t="s">
        <v>631</v>
      </c>
      <c r="C420" s="6" t="s">
        <v>4126</v>
      </c>
      <c r="D420" s="6" t="s">
        <v>1693</v>
      </c>
      <c r="E420" s="8">
        <v>18.729915999999999</v>
      </c>
      <c r="F420" s="8">
        <v>46.204523000000002</v>
      </c>
      <c r="G420" s="6" t="s">
        <v>459</v>
      </c>
    </row>
    <row r="421" spans="1:7" x14ac:dyDescent="0.3">
      <c r="A421" s="6" t="s">
        <v>1950</v>
      </c>
      <c r="B421" s="6" t="s">
        <v>631</v>
      </c>
      <c r="C421" s="6" t="s">
        <v>4126</v>
      </c>
      <c r="D421" s="6" t="s">
        <v>1693</v>
      </c>
      <c r="E421" s="8">
        <v>18.919740000000001</v>
      </c>
      <c r="F421" s="8">
        <v>46.415939999999999</v>
      </c>
      <c r="G421" s="6" t="s">
        <v>459</v>
      </c>
    </row>
    <row r="422" spans="1:7" x14ac:dyDescent="0.3">
      <c r="A422" s="6" t="s">
        <v>1951</v>
      </c>
      <c r="B422" s="6" t="s">
        <v>610</v>
      </c>
      <c r="C422" s="6" t="s">
        <v>4126</v>
      </c>
      <c r="D422" s="6" t="s">
        <v>1693</v>
      </c>
      <c r="E422" s="8">
        <v>126.37</v>
      </c>
      <c r="F422" s="8">
        <v>45.93</v>
      </c>
      <c r="G422" s="6" t="s">
        <v>459</v>
      </c>
    </row>
    <row r="423" spans="1:7" x14ac:dyDescent="0.3">
      <c r="A423" s="6" t="s">
        <v>1953</v>
      </c>
      <c r="B423" s="6" t="s">
        <v>4009</v>
      </c>
      <c r="C423" s="6" t="s">
        <v>4126</v>
      </c>
      <c r="D423" s="6" t="s">
        <v>1693</v>
      </c>
      <c r="E423" s="8">
        <v>45.832777800000002</v>
      </c>
      <c r="F423" s="8">
        <v>40.941888900000002</v>
      </c>
      <c r="G423" s="6" t="s">
        <v>459</v>
      </c>
    </row>
    <row r="424" spans="1:7" x14ac:dyDescent="0.3">
      <c r="A424" s="6" t="s">
        <v>1956</v>
      </c>
      <c r="B424" s="6" t="s">
        <v>615</v>
      </c>
      <c r="C424" s="6" t="s">
        <v>4127</v>
      </c>
      <c r="D424" s="6" t="s">
        <v>1693</v>
      </c>
      <c r="E424" s="8">
        <v>48.078366670000001</v>
      </c>
      <c r="F424" s="8">
        <v>52.353369440000002</v>
      </c>
      <c r="G424" s="6" t="s">
        <v>459</v>
      </c>
    </row>
    <row r="425" spans="1:7" x14ac:dyDescent="0.3">
      <c r="A425" s="6" t="s">
        <v>1957</v>
      </c>
      <c r="B425" s="6" t="s">
        <v>1327</v>
      </c>
      <c r="C425" s="6" t="s">
        <v>4127</v>
      </c>
      <c r="D425" s="6" t="s">
        <v>1693</v>
      </c>
      <c r="E425" s="8">
        <v>33.76493</v>
      </c>
      <c r="F425" s="8">
        <v>48.91422</v>
      </c>
      <c r="G425" s="6" t="s">
        <v>459</v>
      </c>
    </row>
    <row r="426" spans="1:7" x14ac:dyDescent="0.3">
      <c r="A426" s="6" t="s">
        <v>1958</v>
      </c>
      <c r="B426" s="6" t="s">
        <v>1329</v>
      </c>
      <c r="C426" s="6" t="s">
        <v>4127</v>
      </c>
      <c r="D426" s="6" t="s">
        <v>1693</v>
      </c>
      <c r="E426" s="8">
        <v>-3.1164900000000002</v>
      </c>
      <c r="F426" s="8">
        <v>42.6282</v>
      </c>
      <c r="G426" s="6" t="s">
        <v>459</v>
      </c>
    </row>
    <row r="427" spans="1:7" x14ac:dyDescent="0.3">
      <c r="A427" s="6" t="s">
        <v>1959</v>
      </c>
      <c r="B427" s="6" t="s">
        <v>620</v>
      </c>
      <c r="C427" s="6" t="s">
        <v>4127</v>
      </c>
      <c r="D427" s="6" t="s">
        <v>1693</v>
      </c>
      <c r="E427" s="8">
        <v>12.916</v>
      </c>
      <c r="F427" s="8">
        <v>37.723999999999997</v>
      </c>
      <c r="G427" s="6" t="s">
        <v>459</v>
      </c>
    </row>
    <row r="428" spans="1:7" x14ac:dyDescent="0.3">
      <c r="A428" s="6" t="s">
        <v>1960</v>
      </c>
      <c r="B428" s="6" t="s">
        <v>620</v>
      </c>
      <c r="C428" s="6" t="s">
        <v>4127</v>
      </c>
      <c r="D428" s="6" t="s">
        <v>1693</v>
      </c>
      <c r="E428" s="8">
        <v>12.916</v>
      </c>
      <c r="F428" s="8">
        <v>37.723999999999997</v>
      </c>
      <c r="G428" s="6" t="s">
        <v>459</v>
      </c>
    </row>
    <row r="429" spans="1:7" x14ac:dyDescent="0.3">
      <c r="A429" s="6" t="s">
        <v>1961</v>
      </c>
      <c r="B429" s="6" t="s">
        <v>620</v>
      </c>
      <c r="C429" s="6" t="s">
        <v>4127</v>
      </c>
      <c r="D429" s="6" t="s">
        <v>1693</v>
      </c>
      <c r="E429" s="8">
        <v>12.916</v>
      </c>
      <c r="F429" s="8">
        <v>37.723999999999997</v>
      </c>
      <c r="G429" s="6" t="s">
        <v>459</v>
      </c>
    </row>
    <row r="430" spans="1:7" x14ac:dyDescent="0.3">
      <c r="A430" s="6" t="s">
        <v>1964</v>
      </c>
      <c r="B430" s="6" t="s">
        <v>620</v>
      </c>
      <c r="C430" s="6" t="s">
        <v>4127</v>
      </c>
      <c r="D430" s="6" t="s">
        <v>1693</v>
      </c>
      <c r="E430" s="8">
        <v>12.916</v>
      </c>
      <c r="F430" s="8">
        <v>37.723999999999997</v>
      </c>
      <c r="G430" s="6" t="s">
        <v>459</v>
      </c>
    </row>
    <row r="431" spans="1:7" x14ac:dyDescent="0.3">
      <c r="A431" s="6" t="s">
        <v>4374</v>
      </c>
      <c r="B431" s="6" t="s">
        <v>1329</v>
      </c>
      <c r="C431" s="6" t="s">
        <v>4127</v>
      </c>
      <c r="D431" s="6" t="s">
        <v>1693</v>
      </c>
      <c r="E431" s="8">
        <v>-3.1164900000000002</v>
      </c>
      <c r="F431" s="8">
        <v>42.6282</v>
      </c>
      <c r="G431" s="6" t="s">
        <v>459</v>
      </c>
    </row>
    <row r="432" spans="1:7" x14ac:dyDescent="0.3">
      <c r="A432" s="6" t="s">
        <v>1966</v>
      </c>
      <c r="B432" s="6" t="s">
        <v>631</v>
      </c>
      <c r="C432" s="6" t="s">
        <v>4128</v>
      </c>
      <c r="D432" s="6" t="s">
        <v>1693</v>
      </c>
      <c r="E432" s="8">
        <v>20.278210000000001</v>
      </c>
      <c r="F432" s="8">
        <v>46.355870000000003</v>
      </c>
      <c r="G432" s="6" t="s">
        <v>459</v>
      </c>
    </row>
    <row r="433" spans="1:7" x14ac:dyDescent="0.3">
      <c r="A433" s="6" t="s">
        <v>1967</v>
      </c>
      <c r="B433" s="6" t="s">
        <v>635</v>
      </c>
      <c r="C433" s="6" t="s">
        <v>4128</v>
      </c>
      <c r="D433" s="6" t="s">
        <v>1693</v>
      </c>
      <c r="E433" s="8">
        <v>25.133299999999998</v>
      </c>
      <c r="F433" s="8">
        <v>56.283299999999997</v>
      </c>
      <c r="G433" s="6" t="s">
        <v>459</v>
      </c>
    </row>
    <row r="434" spans="1:7" x14ac:dyDescent="0.3">
      <c r="A434" s="6" t="s">
        <v>1970</v>
      </c>
      <c r="B434" s="6" t="s">
        <v>611</v>
      </c>
      <c r="C434" s="6" t="s">
        <v>4128</v>
      </c>
      <c r="D434" s="6" t="s">
        <v>1693</v>
      </c>
      <c r="E434" s="8">
        <v>-47.48565</v>
      </c>
      <c r="F434" s="8">
        <v>-24.283719999999999</v>
      </c>
      <c r="G434" s="6" t="s">
        <v>459</v>
      </c>
    </row>
    <row r="435" spans="1:7" x14ac:dyDescent="0.3">
      <c r="A435" s="6" t="s">
        <v>1972</v>
      </c>
      <c r="B435" s="6" t="s">
        <v>1351</v>
      </c>
      <c r="C435" s="6" t="s">
        <v>4129</v>
      </c>
      <c r="D435" s="6" t="s">
        <v>1693</v>
      </c>
      <c r="E435" s="8">
        <v>18.698861000000001</v>
      </c>
      <c r="F435" s="8">
        <v>45.338766999999997</v>
      </c>
      <c r="G435" s="6" t="s">
        <v>459</v>
      </c>
    </row>
    <row r="436" spans="1:7" x14ac:dyDescent="0.3">
      <c r="A436" s="6" t="s">
        <v>1974</v>
      </c>
      <c r="B436" s="6" t="s">
        <v>1351</v>
      </c>
      <c r="C436" s="6" t="s">
        <v>4129</v>
      </c>
      <c r="D436" s="6" t="s">
        <v>1693</v>
      </c>
      <c r="E436" s="8">
        <v>18.746617000000001</v>
      </c>
      <c r="F436" s="8">
        <v>45.551009999999998</v>
      </c>
      <c r="G436" s="6" t="s">
        <v>459</v>
      </c>
    </row>
    <row r="437" spans="1:7" x14ac:dyDescent="0.3">
      <c r="A437" s="6" t="s">
        <v>5401</v>
      </c>
      <c r="B437" s="6" t="s">
        <v>1349</v>
      </c>
      <c r="C437" s="6" t="s">
        <v>4129</v>
      </c>
      <c r="D437" s="6" t="s">
        <v>1693</v>
      </c>
      <c r="E437" s="8">
        <v>15.201157</v>
      </c>
      <c r="F437" s="8">
        <v>50.028888999999999</v>
      </c>
      <c r="G437" s="6" t="s">
        <v>459</v>
      </c>
    </row>
    <row r="438" spans="1:7" x14ac:dyDescent="0.3">
      <c r="A438" s="6" t="s">
        <v>1975</v>
      </c>
      <c r="B438" s="6" t="s">
        <v>1347</v>
      </c>
      <c r="C438" s="6" t="s">
        <v>4129</v>
      </c>
      <c r="D438" s="6" t="s">
        <v>1693</v>
      </c>
      <c r="E438" s="8">
        <v>7.6817489999999999</v>
      </c>
      <c r="F438" s="8">
        <v>48.554456999999999</v>
      </c>
      <c r="G438" s="6" t="s">
        <v>459</v>
      </c>
    </row>
    <row r="439" spans="1:7" x14ac:dyDescent="0.3">
      <c r="A439" s="6" t="s">
        <v>1977</v>
      </c>
      <c r="B439" s="6" t="s">
        <v>631</v>
      </c>
      <c r="C439" s="6" t="s">
        <v>4130</v>
      </c>
      <c r="D439" s="6" t="s">
        <v>1693</v>
      </c>
      <c r="E439" s="8">
        <v>19.051966</v>
      </c>
      <c r="F439" s="8">
        <v>47.429954000000002</v>
      </c>
      <c r="G439" s="6" t="s">
        <v>459</v>
      </c>
    </row>
    <row r="440" spans="1:7" x14ac:dyDescent="0.3">
      <c r="A440" s="6" t="s">
        <v>1981</v>
      </c>
      <c r="B440" s="6" t="s">
        <v>1330</v>
      </c>
      <c r="C440" s="6" t="s">
        <v>4130</v>
      </c>
      <c r="D440" s="6" t="s">
        <v>1693</v>
      </c>
      <c r="E440" s="8">
        <v>19.75</v>
      </c>
      <c r="F440" s="8">
        <v>44.9</v>
      </c>
      <c r="G440" s="6" t="s">
        <v>459</v>
      </c>
    </row>
    <row r="441" spans="1:7" x14ac:dyDescent="0.3">
      <c r="A441" s="6" t="s">
        <v>1982</v>
      </c>
      <c r="B441" s="6" t="s">
        <v>1330</v>
      </c>
      <c r="C441" s="6" t="s">
        <v>4130</v>
      </c>
      <c r="D441" s="6" t="s">
        <v>1693</v>
      </c>
      <c r="E441" s="8">
        <v>19.75</v>
      </c>
      <c r="F441" s="8">
        <v>44.9</v>
      </c>
      <c r="G441" s="6" t="s">
        <v>459</v>
      </c>
    </row>
    <row r="442" spans="1:7" x14ac:dyDescent="0.3">
      <c r="A442" s="6" t="s">
        <v>1983</v>
      </c>
      <c r="B442" s="6" t="s">
        <v>631</v>
      </c>
      <c r="C442" s="6" t="s">
        <v>4130</v>
      </c>
      <c r="D442" s="6" t="s">
        <v>1693</v>
      </c>
      <c r="E442" s="8">
        <v>19.832999999999998</v>
      </c>
      <c r="F442" s="8">
        <v>47.167000000000002</v>
      </c>
      <c r="G442" s="6" t="s">
        <v>459</v>
      </c>
    </row>
    <row r="443" spans="1:7" x14ac:dyDescent="0.3">
      <c r="A443" s="6" t="s">
        <v>4378</v>
      </c>
      <c r="B443" s="6" t="s">
        <v>631</v>
      </c>
      <c r="C443" s="6" t="s">
        <v>4130</v>
      </c>
      <c r="D443" s="6" t="s">
        <v>1693</v>
      </c>
      <c r="E443" s="8">
        <v>19.832999999999998</v>
      </c>
      <c r="F443" s="8">
        <v>47.167000000000002</v>
      </c>
      <c r="G443" s="6" t="s">
        <v>459</v>
      </c>
    </row>
    <row r="444" spans="1:7" x14ac:dyDescent="0.3">
      <c r="A444" s="6" t="s">
        <v>1984</v>
      </c>
      <c r="B444" s="6" t="s">
        <v>631</v>
      </c>
      <c r="C444" s="6" t="s">
        <v>4130</v>
      </c>
      <c r="D444" s="6" t="s">
        <v>1693</v>
      </c>
      <c r="E444" s="8">
        <v>18.28247</v>
      </c>
      <c r="F444" s="8">
        <v>45.596899999999998</v>
      </c>
      <c r="G444" s="6" t="s">
        <v>459</v>
      </c>
    </row>
    <row r="445" spans="1:7" x14ac:dyDescent="0.3">
      <c r="A445" s="6" t="s">
        <v>1985</v>
      </c>
      <c r="B445" s="6" t="s">
        <v>631</v>
      </c>
      <c r="C445" s="6" t="s">
        <v>4130</v>
      </c>
      <c r="D445" s="6" t="s">
        <v>1693</v>
      </c>
      <c r="E445" s="8">
        <v>17.912987000000001</v>
      </c>
      <c r="F445" s="8">
        <v>47.102645000000003</v>
      </c>
      <c r="G445" s="6" t="s">
        <v>459</v>
      </c>
    </row>
    <row r="446" spans="1:7" x14ac:dyDescent="0.3">
      <c r="A446" s="6" t="s">
        <v>1987</v>
      </c>
      <c r="B446" s="6" t="s">
        <v>631</v>
      </c>
      <c r="C446" s="6" t="s">
        <v>4130</v>
      </c>
      <c r="D446" s="6" t="s">
        <v>1693</v>
      </c>
      <c r="E446" s="8">
        <v>18.61693</v>
      </c>
      <c r="F446" s="8">
        <v>47.510620000000003</v>
      </c>
      <c r="G446" s="6" t="s">
        <v>459</v>
      </c>
    </row>
    <row r="447" spans="1:7" x14ac:dyDescent="0.3">
      <c r="A447" s="6" t="s">
        <v>1989</v>
      </c>
      <c r="B447" s="6" t="s">
        <v>615</v>
      </c>
      <c r="C447" s="6" t="s">
        <v>4130</v>
      </c>
      <c r="D447" s="6" t="s">
        <v>1693</v>
      </c>
      <c r="E447" s="8">
        <v>40.102862999999999</v>
      </c>
      <c r="F447" s="8">
        <v>44.451315000000001</v>
      </c>
      <c r="G447" s="6" t="s">
        <v>459</v>
      </c>
    </row>
    <row r="448" spans="1:7" x14ac:dyDescent="0.3">
      <c r="A448" s="6" t="s">
        <v>5319</v>
      </c>
      <c r="B448" s="6" t="s">
        <v>631</v>
      </c>
      <c r="C448" s="6" t="s">
        <v>4130</v>
      </c>
      <c r="D448" s="6" t="s">
        <v>1693</v>
      </c>
      <c r="E448" s="8">
        <v>17.962430000000001</v>
      </c>
      <c r="F448" s="8">
        <v>47.019379999999998</v>
      </c>
      <c r="G448" s="6" t="s">
        <v>459</v>
      </c>
    </row>
    <row r="449" spans="1:7" x14ac:dyDescent="0.3">
      <c r="A449" s="6" t="s">
        <v>1992</v>
      </c>
      <c r="B449" s="6" t="s">
        <v>1347</v>
      </c>
      <c r="C449" s="6" t="s">
        <v>4130</v>
      </c>
      <c r="D449" s="6" t="s">
        <v>1693</v>
      </c>
      <c r="E449" s="8">
        <v>-0.38</v>
      </c>
      <c r="F449" s="8">
        <v>49.19</v>
      </c>
      <c r="G449" s="6" t="s">
        <v>459</v>
      </c>
    </row>
    <row r="450" spans="1:7" x14ac:dyDescent="0.3">
      <c r="A450" s="6" t="s">
        <v>1993</v>
      </c>
      <c r="B450" s="6" t="s">
        <v>1347</v>
      </c>
      <c r="C450" s="6" t="s">
        <v>4130</v>
      </c>
      <c r="D450" s="6" t="s">
        <v>1693</v>
      </c>
      <c r="E450" s="8">
        <v>-0.38</v>
      </c>
      <c r="F450" s="8">
        <v>49.19</v>
      </c>
      <c r="G450" s="6" t="s">
        <v>459</v>
      </c>
    </row>
    <row r="451" spans="1:7" x14ac:dyDescent="0.3">
      <c r="A451" s="6" t="s">
        <v>1994</v>
      </c>
      <c r="B451" s="6" t="s">
        <v>1347</v>
      </c>
      <c r="C451" s="6" t="s">
        <v>4130</v>
      </c>
      <c r="D451" s="6" t="s">
        <v>1693</v>
      </c>
      <c r="E451" s="8">
        <v>-0.38</v>
      </c>
      <c r="F451" s="8">
        <v>49.19</v>
      </c>
      <c r="G451" s="6" t="s">
        <v>459</v>
      </c>
    </row>
    <row r="452" spans="1:7" x14ac:dyDescent="0.3">
      <c r="A452" s="6" t="s">
        <v>1995</v>
      </c>
      <c r="B452" s="6" t="s">
        <v>1347</v>
      </c>
      <c r="C452" s="6" t="s">
        <v>4130</v>
      </c>
      <c r="D452" s="6" t="s">
        <v>1693</v>
      </c>
      <c r="E452" s="8">
        <v>-0.38</v>
      </c>
      <c r="F452" s="8">
        <v>49.19</v>
      </c>
      <c r="G452" s="6" t="s">
        <v>459</v>
      </c>
    </row>
    <row r="453" spans="1:7" x14ac:dyDescent="0.3">
      <c r="A453" s="6" t="s">
        <v>1996</v>
      </c>
      <c r="B453" s="6" t="s">
        <v>1347</v>
      </c>
      <c r="C453" s="6" t="s">
        <v>4130</v>
      </c>
      <c r="D453" s="6" t="s">
        <v>1693</v>
      </c>
      <c r="E453" s="8">
        <v>-0.38</v>
      </c>
      <c r="F453" s="8">
        <v>49.19</v>
      </c>
      <c r="G453" s="6" t="s">
        <v>459</v>
      </c>
    </row>
    <row r="454" spans="1:7" x14ac:dyDescent="0.3">
      <c r="A454" s="6" t="s">
        <v>1997</v>
      </c>
      <c r="B454" s="6" t="s">
        <v>1347</v>
      </c>
      <c r="C454" s="6" t="s">
        <v>4130</v>
      </c>
      <c r="D454" s="6" t="s">
        <v>1693</v>
      </c>
      <c r="E454" s="8">
        <v>-0.38</v>
      </c>
      <c r="F454" s="8">
        <v>49.19</v>
      </c>
      <c r="G454" s="6" t="s">
        <v>459</v>
      </c>
    </row>
    <row r="455" spans="1:7" x14ac:dyDescent="0.3">
      <c r="A455" s="6" t="s">
        <v>1999</v>
      </c>
      <c r="B455" s="6" t="s">
        <v>1347</v>
      </c>
      <c r="C455" s="6" t="s">
        <v>4130</v>
      </c>
      <c r="D455" s="6" t="s">
        <v>1693</v>
      </c>
      <c r="E455" s="8">
        <v>-0.38</v>
      </c>
      <c r="F455" s="8">
        <v>49.19</v>
      </c>
      <c r="G455" s="6" t="s">
        <v>459</v>
      </c>
    </row>
    <row r="456" spans="1:7" x14ac:dyDescent="0.3">
      <c r="A456" s="6" t="s">
        <v>2000</v>
      </c>
      <c r="B456" s="6" t="s">
        <v>1347</v>
      </c>
      <c r="C456" s="6" t="s">
        <v>4130</v>
      </c>
      <c r="D456" s="6" t="s">
        <v>1693</v>
      </c>
      <c r="E456" s="8">
        <v>3.56</v>
      </c>
      <c r="F456" s="8">
        <v>47.97</v>
      </c>
      <c r="G456" s="6" t="s">
        <v>459</v>
      </c>
    </row>
    <row r="457" spans="1:7" x14ac:dyDescent="0.3">
      <c r="A457" s="6" t="s">
        <v>2001</v>
      </c>
      <c r="B457" s="6" t="s">
        <v>1347</v>
      </c>
      <c r="C457" s="6" t="s">
        <v>4130</v>
      </c>
      <c r="D457" s="6" t="s">
        <v>1693</v>
      </c>
      <c r="E457" s="8">
        <v>3.56</v>
      </c>
      <c r="F457" s="8">
        <v>47.97</v>
      </c>
      <c r="G457" s="6" t="s">
        <v>459</v>
      </c>
    </row>
    <row r="458" spans="1:7" x14ac:dyDescent="0.3">
      <c r="A458" s="6" t="s">
        <v>2002</v>
      </c>
      <c r="B458" s="6" t="s">
        <v>1347</v>
      </c>
      <c r="C458" s="6" t="s">
        <v>4130</v>
      </c>
      <c r="D458" s="6" t="s">
        <v>1693</v>
      </c>
      <c r="E458" s="8">
        <v>3.56</v>
      </c>
      <c r="F458" s="8">
        <v>47.97</v>
      </c>
      <c r="G458" s="6" t="s">
        <v>459</v>
      </c>
    </row>
    <row r="459" spans="1:7" x14ac:dyDescent="0.3">
      <c r="A459" s="6" t="s">
        <v>2003</v>
      </c>
      <c r="B459" s="6" t="s">
        <v>1347</v>
      </c>
      <c r="C459" s="6" t="s">
        <v>4130</v>
      </c>
      <c r="D459" s="6" t="s">
        <v>1693</v>
      </c>
      <c r="E459" s="8">
        <v>3.56</v>
      </c>
      <c r="F459" s="8">
        <v>47.97</v>
      </c>
      <c r="G459" s="6" t="s">
        <v>459</v>
      </c>
    </row>
    <row r="460" spans="1:7" x14ac:dyDescent="0.3">
      <c r="A460" s="6" t="s">
        <v>2004</v>
      </c>
      <c r="B460" s="6" t="s">
        <v>1347</v>
      </c>
      <c r="C460" s="6" t="s">
        <v>4130</v>
      </c>
      <c r="D460" s="6" t="s">
        <v>1693</v>
      </c>
      <c r="E460" s="8">
        <v>3.56</v>
      </c>
      <c r="F460" s="8">
        <v>47.97</v>
      </c>
      <c r="G460" s="6" t="s">
        <v>459</v>
      </c>
    </row>
    <row r="461" spans="1:7" x14ac:dyDescent="0.3">
      <c r="A461" s="6" t="s">
        <v>2005</v>
      </c>
      <c r="B461" s="6" t="s">
        <v>1347</v>
      </c>
      <c r="C461" s="6" t="s">
        <v>4130</v>
      </c>
      <c r="D461" s="6" t="s">
        <v>1693</v>
      </c>
      <c r="E461" s="8">
        <v>3.56</v>
      </c>
      <c r="F461" s="8">
        <v>47.97</v>
      </c>
      <c r="G461" s="6" t="s">
        <v>459</v>
      </c>
    </row>
    <row r="462" spans="1:7" x14ac:dyDescent="0.3">
      <c r="A462" s="6" t="s">
        <v>2006</v>
      </c>
      <c r="B462" s="6" t="s">
        <v>1347</v>
      </c>
      <c r="C462" s="6" t="s">
        <v>4130</v>
      </c>
      <c r="D462" s="6" t="s">
        <v>1693</v>
      </c>
      <c r="E462" s="8">
        <v>3.56</v>
      </c>
      <c r="F462" s="8">
        <v>47.97</v>
      </c>
      <c r="G462" s="6" t="s">
        <v>459</v>
      </c>
    </row>
    <row r="463" spans="1:7" x14ac:dyDescent="0.3">
      <c r="A463" s="6" t="s">
        <v>2007</v>
      </c>
      <c r="B463" s="6" t="s">
        <v>1347</v>
      </c>
      <c r="C463" s="6" t="s">
        <v>4130</v>
      </c>
      <c r="D463" s="6" t="s">
        <v>1693</v>
      </c>
      <c r="E463" s="8">
        <v>3.56</v>
      </c>
      <c r="F463" s="8">
        <v>47.97</v>
      </c>
      <c r="G463" s="6" t="s">
        <v>459</v>
      </c>
    </row>
    <row r="464" spans="1:7" x14ac:dyDescent="0.3">
      <c r="A464" s="6" t="s">
        <v>2008</v>
      </c>
      <c r="B464" s="6" t="s">
        <v>1347</v>
      </c>
      <c r="C464" s="6" t="s">
        <v>4130</v>
      </c>
      <c r="D464" s="6" t="s">
        <v>1693</v>
      </c>
      <c r="E464" s="8">
        <v>3.56</v>
      </c>
      <c r="F464" s="8">
        <v>47.97</v>
      </c>
      <c r="G464" s="6" t="s">
        <v>459</v>
      </c>
    </row>
    <row r="465" spans="1:7" x14ac:dyDescent="0.3">
      <c r="A465" s="6" t="s">
        <v>2009</v>
      </c>
      <c r="B465" s="6" t="s">
        <v>1347</v>
      </c>
      <c r="C465" s="6" t="s">
        <v>4130</v>
      </c>
      <c r="D465" s="6" t="s">
        <v>1693</v>
      </c>
      <c r="E465" s="8">
        <v>3.56</v>
      </c>
      <c r="F465" s="8">
        <v>47.97</v>
      </c>
      <c r="G465" s="6" t="s">
        <v>459</v>
      </c>
    </row>
    <row r="466" spans="1:7" x14ac:dyDescent="0.3">
      <c r="A466" s="6" t="s">
        <v>2010</v>
      </c>
      <c r="B466" s="6" t="s">
        <v>1347</v>
      </c>
      <c r="C466" s="6" t="s">
        <v>4130</v>
      </c>
      <c r="D466" s="6" t="s">
        <v>1693</v>
      </c>
      <c r="E466" s="8">
        <v>3.56</v>
      </c>
      <c r="F466" s="8">
        <v>47.97</v>
      </c>
      <c r="G466" s="6" t="s">
        <v>459</v>
      </c>
    </row>
    <row r="467" spans="1:7" x14ac:dyDescent="0.3">
      <c r="A467" s="6" t="s">
        <v>2011</v>
      </c>
      <c r="B467" s="6" t="s">
        <v>1347</v>
      </c>
      <c r="C467" s="6" t="s">
        <v>4130</v>
      </c>
      <c r="D467" s="6" t="s">
        <v>1693</v>
      </c>
      <c r="E467" s="8">
        <v>3.56</v>
      </c>
      <c r="F467" s="8">
        <v>47.97</v>
      </c>
      <c r="G467" s="6" t="s">
        <v>459</v>
      </c>
    </row>
    <row r="468" spans="1:7" x14ac:dyDescent="0.3">
      <c r="A468" s="6" t="s">
        <v>2012</v>
      </c>
      <c r="B468" s="6" t="s">
        <v>1347</v>
      </c>
      <c r="C468" s="6" t="s">
        <v>4130</v>
      </c>
      <c r="D468" s="6" t="s">
        <v>1693</v>
      </c>
      <c r="E468" s="8">
        <v>3.56</v>
      </c>
      <c r="F468" s="8">
        <v>47.97</v>
      </c>
      <c r="G468" s="6" t="s">
        <v>459</v>
      </c>
    </row>
    <row r="469" spans="1:7" x14ac:dyDescent="0.3">
      <c r="A469" s="6" t="s">
        <v>2013</v>
      </c>
      <c r="B469" s="6" t="s">
        <v>1347</v>
      </c>
      <c r="C469" s="6" t="s">
        <v>4130</v>
      </c>
      <c r="D469" s="6" t="s">
        <v>1693</v>
      </c>
      <c r="E469" s="8">
        <v>3.56</v>
      </c>
      <c r="F469" s="8">
        <v>47.97</v>
      </c>
      <c r="G469" s="6" t="s">
        <v>459</v>
      </c>
    </row>
    <row r="470" spans="1:7" x14ac:dyDescent="0.3">
      <c r="A470" s="6" t="s">
        <v>2014</v>
      </c>
      <c r="B470" s="6" t="s">
        <v>1347</v>
      </c>
      <c r="C470" s="6" t="s">
        <v>4130</v>
      </c>
      <c r="D470" s="6" t="s">
        <v>1693</v>
      </c>
      <c r="E470" s="8">
        <v>3.56</v>
      </c>
      <c r="F470" s="8">
        <v>47.97</v>
      </c>
      <c r="G470" s="6" t="s">
        <v>459</v>
      </c>
    </row>
    <row r="471" spans="1:7" x14ac:dyDescent="0.3">
      <c r="A471" s="6" t="s">
        <v>2015</v>
      </c>
      <c r="B471" s="6" t="s">
        <v>1347</v>
      </c>
      <c r="C471" s="6" t="s">
        <v>4130</v>
      </c>
      <c r="D471" s="6" t="s">
        <v>1693</v>
      </c>
      <c r="E471" s="8">
        <v>3.56</v>
      </c>
      <c r="F471" s="8">
        <v>47.97</v>
      </c>
      <c r="G471" s="6" t="s">
        <v>459</v>
      </c>
    </row>
    <row r="472" spans="1:7" x14ac:dyDescent="0.3">
      <c r="A472" s="6" t="s">
        <v>2016</v>
      </c>
      <c r="B472" s="6" t="s">
        <v>1347</v>
      </c>
      <c r="C472" s="6" t="s">
        <v>4130</v>
      </c>
      <c r="D472" s="6" t="s">
        <v>1693</v>
      </c>
      <c r="E472" s="8">
        <v>3.56</v>
      </c>
      <c r="F472" s="8">
        <v>47.97</v>
      </c>
      <c r="G472" s="6" t="s">
        <v>459</v>
      </c>
    </row>
    <row r="473" spans="1:7" x14ac:dyDescent="0.3">
      <c r="A473" s="6" t="s">
        <v>2017</v>
      </c>
      <c r="B473" s="6" t="s">
        <v>1347</v>
      </c>
      <c r="C473" s="6" t="s">
        <v>4130</v>
      </c>
      <c r="D473" s="6" t="s">
        <v>1693</v>
      </c>
      <c r="E473" s="8">
        <v>3.56</v>
      </c>
      <c r="F473" s="8">
        <v>47.97</v>
      </c>
      <c r="G473" s="6" t="s">
        <v>459</v>
      </c>
    </row>
    <row r="474" spans="1:7" x14ac:dyDescent="0.3">
      <c r="A474" s="6" t="s">
        <v>2018</v>
      </c>
      <c r="B474" s="6" t="s">
        <v>1347</v>
      </c>
      <c r="C474" s="6" t="s">
        <v>4130</v>
      </c>
      <c r="D474" s="6" t="s">
        <v>1693</v>
      </c>
      <c r="E474" s="8">
        <v>3.56</v>
      </c>
      <c r="F474" s="8">
        <v>47.97</v>
      </c>
      <c r="G474" s="6" t="s">
        <v>459</v>
      </c>
    </row>
    <row r="475" spans="1:7" x14ac:dyDescent="0.3">
      <c r="A475" s="6" t="s">
        <v>2019</v>
      </c>
      <c r="B475" s="6" t="s">
        <v>1347</v>
      </c>
      <c r="C475" s="6" t="s">
        <v>4130</v>
      </c>
      <c r="D475" s="6" t="s">
        <v>1693</v>
      </c>
      <c r="E475" s="8">
        <v>3.56</v>
      </c>
      <c r="F475" s="8">
        <v>47.97</v>
      </c>
      <c r="G475" s="6" t="s">
        <v>459</v>
      </c>
    </row>
    <row r="476" spans="1:7" x14ac:dyDescent="0.3">
      <c r="A476" s="6" t="s">
        <v>2021</v>
      </c>
      <c r="B476" s="6" t="s">
        <v>1347</v>
      </c>
      <c r="C476" s="6" t="s">
        <v>4130</v>
      </c>
      <c r="D476" s="6" t="s">
        <v>1693</v>
      </c>
      <c r="E476" s="8">
        <v>7.48</v>
      </c>
      <c r="F476" s="8">
        <v>48.46</v>
      </c>
      <c r="G476" s="6" t="s">
        <v>459</v>
      </c>
    </row>
    <row r="477" spans="1:7" x14ac:dyDescent="0.3">
      <c r="A477" s="6" t="s">
        <v>2024</v>
      </c>
      <c r="B477" s="6" t="s">
        <v>1347</v>
      </c>
      <c r="C477" s="6" t="s">
        <v>4130</v>
      </c>
      <c r="D477" s="6" t="s">
        <v>1693</v>
      </c>
      <c r="E477" s="8">
        <v>7.48</v>
      </c>
      <c r="F477" s="8">
        <v>48.46</v>
      </c>
      <c r="G477" s="6" t="s">
        <v>459</v>
      </c>
    </row>
    <row r="478" spans="1:7" x14ac:dyDescent="0.3">
      <c r="A478" s="6" t="s">
        <v>2025</v>
      </c>
      <c r="B478" s="6" t="s">
        <v>1347</v>
      </c>
      <c r="C478" s="6" t="s">
        <v>4130</v>
      </c>
      <c r="D478" s="6" t="s">
        <v>1693</v>
      </c>
      <c r="E478" s="8">
        <v>7.48</v>
      </c>
      <c r="F478" s="8">
        <v>48.46</v>
      </c>
      <c r="G478" s="6" t="s">
        <v>459</v>
      </c>
    </row>
    <row r="479" spans="1:7" x14ac:dyDescent="0.3">
      <c r="A479" s="6" t="s">
        <v>2026</v>
      </c>
      <c r="B479" s="6" t="s">
        <v>1347</v>
      </c>
      <c r="C479" s="6" t="s">
        <v>4130</v>
      </c>
      <c r="D479" s="6" t="s">
        <v>1693</v>
      </c>
      <c r="E479" s="8">
        <v>7.48</v>
      </c>
      <c r="F479" s="8">
        <v>48.46</v>
      </c>
      <c r="G479" s="6" t="s">
        <v>459</v>
      </c>
    </row>
    <row r="480" spans="1:7" x14ac:dyDescent="0.3">
      <c r="A480" s="6" t="s">
        <v>2027</v>
      </c>
      <c r="B480" s="6" t="s">
        <v>1347</v>
      </c>
      <c r="C480" s="6" t="s">
        <v>4130</v>
      </c>
      <c r="D480" s="6" t="s">
        <v>1693</v>
      </c>
      <c r="E480" s="8">
        <v>7.48</v>
      </c>
      <c r="F480" s="8">
        <v>48.46</v>
      </c>
      <c r="G480" s="6" t="s">
        <v>459</v>
      </c>
    </row>
    <row r="481" spans="1:7" x14ac:dyDescent="0.3">
      <c r="A481" s="6" t="s">
        <v>2030</v>
      </c>
      <c r="B481" s="6" t="s">
        <v>1347</v>
      </c>
      <c r="C481" s="6" t="s">
        <v>4130</v>
      </c>
      <c r="D481" s="6" t="s">
        <v>1693</v>
      </c>
      <c r="E481" s="8">
        <v>-0.48</v>
      </c>
      <c r="F481" s="8">
        <v>46.15</v>
      </c>
      <c r="G481" s="6" t="s">
        <v>459</v>
      </c>
    </row>
    <row r="482" spans="1:7" x14ac:dyDescent="0.3">
      <c r="A482" s="6" t="s">
        <v>2034</v>
      </c>
      <c r="B482" s="6" t="s">
        <v>1349</v>
      </c>
      <c r="C482" s="6" t="s">
        <v>4131</v>
      </c>
      <c r="D482" s="6" t="s">
        <v>1693</v>
      </c>
      <c r="E482" s="8">
        <v>14.366726699999999</v>
      </c>
      <c r="F482" s="8">
        <v>50.050415299999997</v>
      </c>
      <c r="G482" s="6" t="s">
        <v>459</v>
      </c>
    </row>
    <row r="483" spans="1:7" x14ac:dyDescent="0.3">
      <c r="A483" s="6" t="s">
        <v>2035</v>
      </c>
      <c r="B483" s="6" t="s">
        <v>1353</v>
      </c>
      <c r="C483" s="6" t="s">
        <v>4131</v>
      </c>
      <c r="D483" s="6" t="s">
        <v>1693</v>
      </c>
      <c r="E483" s="8">
        <v>26.767222220000001</v>
      </c>
      <c r="F483" s="8">
        <v>43.058888889999999</v>
      </c>
      <c r="G483" s="6" t="s">
        <v>459</v>
      </c>
    </row>
    <row r="484" spans="1:7" x14ac:dyDescent="0.3">
      <c r="A484" s="6" t="s">
        <v>2036</v>
      </c>
      <c r="B484" s="6" t="s">
        <v>1353</v>
      </c>
      <c r="C484" s="6" t="s">
        <v>4131</v>
      </c>
      <c r="D484" s="6" t="s">
        <v>1693</v>
      </c>
      <c r="E484" s="8">
        <v>26.71944444</v>
      </c>
      <c r="F484" s="8">
        <v>43.099166670000002</v>
      </c>
      <c r="G484" s="6" t="s">
        <v>459</v>
      </c>
    </row>
    <row r="485" spans="1:7" x14ac:dyDescent="0.3">
      <c r="A485" s="6" t="s">
        <v>2038</v>
      </c>
      <c r="B485" s="6" t="s">
        <v>615</v>
      </c>
      <c r="C485" s="6" t="s">
        <v>4131</v>
      </c>
      <c r="D485" s="6" t="s">
        <v>1693</v>
      </c>
      <c r="E485" s="8">
        <v>131.27611110000001</v>
      </c>
      <c r="F485" s="8">
        <v>42.789444439999997</v>
      </c>
      <c r="G485" s="6" t="s">
        <v>459</v>
      </c>
    </row>
    <row r="486" spans="1:7" x14ac:dyDescent="0.3">
      <c r="A486" s="6" t="s">
        <v>2039</v>
      </c>
      <c r="B486" s="6" t="s">
        <v>615</v>
      </c>
      <c r="C486" s="6" t="s">
        <v>4131</v>
      </c>
      <c r="D486" s="6" t="s">
        <v>1693</v>
      </c>
      <c r="E486" s="8">
        <v>131.27611110000001</v>
      </c>
      <c r="F486" s="8">
        <v>42.789444439999997</v>
      </c>
      <c r="G486" s="6" t="s">
        <v>459</v>
      </c>
    </row>
    <row r="487" spans="1:7" x14ac:dyDescent="0.3">
      <c r="A487" s="6" t="s">
        <v>2041</v>
      </c>
      <c r="B487" s="6" t="s">
        <v>615</v>
      </c>
      <c r="C487" s="6" t="s">
        <v>4131</v>
      </c>
      <c r="D487" s="6" t="s">
        <v>1693</v>
      </c>
      <c r="E487" s="8">
        <v>131.27611110000001</v>
      </c>
      <c r="F487" s="8">
        <v>42.789444439999997</v>
      </c>
      <c r="G487" s="6" t="s">
        <v>459</v>
      </c>
    </row>
    <row r="488" spans="1:7" x14ac:dyDescent="0.3">
      <c r="A488" s="6" t="s">
        <v>2043</v>
      </c>
      <c r="B488" s="6" t="s">
        <v>615</v>
      </c>
      <c r="C488" s="6" t="s">
        <v>4131</v>
      </c>
      <c r="D488" s="6" t="s">
        <v>1693</v>
      </c>
      <c r="E488" s="8">
        <v>131.27611110000001</v>
      </c>
      <c r="F488" s="8">
        <v>42.789444439999997</v>
      </c>
      <c r="G488" s="6" t="s">
        <v>459</v>
      </c>
    </row>
    <row r="489" spans="1:7" x14ac:dyDescent="0.3">
      <c r="A489" s="6" t="s">
        <v>2044</v>
      </c>
      <c r="B489" s="6" t="s">
        <v>615</v>
      </c>
      <c r="C489" s="6" t="s">
        <v>4131</v>
      </c>
      <c r="D489" s="6" t="s">
        <v>1693</v>
      </c>
      <c r="E489" s="8">
        <v>131.27611110000001</v>
      </c>
      <c r="F489" s="8">
        <v>42.789444439999997</v>
      </c>
      <c r="G489" s="6" t="s">
        <v>459</v>
      </c>
    </row>
    <row r="490" spans="1:7" x14ac:dyDescent="0.3">
      <c r="A490" s="6" t="s">
        <v>2045</v>
      </c>
      <c r="B490" s="6" t="s">
        <v>1353</v>
      </c>
      <c r="C490" s="6" t="s">
        <v>4131</v>
      </c>
      <c r="D490" s="6" t="s">
        <v>1693</v>
      </c>
      <c r="E490" s="8">
        <v>25.883410000000001</v>
      </c>
      <c r="F490" s="8">
        <v>43.160890000000002</v>
      </c>
      <c r="G490" s="6" t="s">
        <v>459</v>
      </c>
    </row>
    <row r="491" spans="1:7" x14ac:dyDescent="0.3">
      <c r="A491" s="6" t="s">
        <v>2046</v>
      </c>
      <c r="B491" s="6" t="s">
        <v>1353</v>
      </c>
      <c r="C491" s="6" t="s">
        <v>4131</v>
      </c>
      <c r="D491" s="6" t="s">
        <v>1693</v>
      </c>
      <c r="E491" s="8">
        <v>25.883410000000001</v>
      </c>
      <c r="F491" s="8">
        <v>43.160890000000002</v>
      </c>
      <c r="G491" s="6" t="s">
        <v>459</v>
      </c>
    </row>
    <row r="492" spans="1:7" x14ac:dyDescent="0.3">
      <c r="A492" s="6" t="s">
        <v>2047</v>
      </c>
      <c r="B492" s="6" t="s">
        <v>1353</v>
      </c>
      <c r="C492" s="6" t="s">
        <v>4131</v>
      </c>
      <c r="D492" s="6" t="s">
        <v>1693</v>
      </c>
      <c r="E492" s="8">
        <v>26.983611109999998</v>
      </c>
      <c r="F492" s="8">
        <v>43.057777780000002</v>
      </c>
      <c r="G492" s="6" t="s">
        <v>459</v>
      </c>
    </row>
    <row r="493" spans="1:7" x14ac:dyDescent="0.3">
      <c r="A493" s="6" t="s">
        <v>2048</v>
      </c>
      <c r="B493" s="6" t="s">
        <v>1353</v>
      </c>
      <c r="C493" s="6" t="s">
        <v>4131</v>
      </c>
      <c r="D493" s="6" t="s">
        <v>1693</v>
      </c>
      <c r="E493" s="8">
        <v>26.983611109999998</v>
      </c>
      <c r="F493" s="8">
        <v>43.057777780000002</v>
      </c>
      <c r="G493" s="6" t="s">
        <v>459</v>
      </c>
    </row>
    <row r="494" spans="1:7" x14ac:dyDescent="0.3">
      <c r="A494" s="6" t="s">
        <v>2049</v>
      </c>
      <c r="B494" s="6" t="s">
        <v>1353</v>
      </c>
      <c r="C494" s="6" t="s">
        <v>4131</v>
      </c>
      <c r="D494" s="6" t="s">
        <v>1693</v>
      </c>
      <c r="E494" s="8">
        <v>26.767222220000001</v>
      </c>
      <c r="F494" s="8">
        <v>43.058888889999999</v>
      </c>
      <c r="G494" s="6" t="s">
        <v>459</v>
      </c>
    </row>
    <row r="495" spans="1:7" x14ac:dyDescent="0.3">
      <c r="A495" s="6" t="s">
        <v>2050</v>
      </c>
      <c r="B495" s="6" t="s">
        <v>1353</v>
      </c>
      <c r="C495" s="6" t="s">
        <v>4131</v>
      </c>
      <c r="D495" s="6" t="s">
        <v>1693</v>
      </c>
      <c r="E495" s="8">
        <v>26.983611109999998</v>
      </c>
      <c r="F495" s="8">
        <v>43.057777780000002</v>
      </c>
      <c r="G495" s="6" t="s">
        <v>459</v>
      </c>
    </row>
    <row r="496" spans="1:7" x14ac:dyDescent="0.3">
      <c r="A496" s="6" t="s">
        <v>2051</v>
      </c>
      <c r="B496" s="6" t="s">
        <v>1349</v>
      </c>
      <c r="C496" s="6" t="s">
        <v>4131</v>
      </c>
      <c r="D496" s="6" t="s">
        <v>1693</v>
      </c>
      <c r="E496" s="8">
        <v>14.4569508</v>
      </c>
      <c r="F496" s="8">
        <v>50.121747499999998</v>
      </c>
      <c r="G496" s="6" t="s">
        <v>459</v>
      </c>
    </row>
    <row r="497" spans="1:7" x14ac:dyDescent="0.3">
      <c r="A497" s="6" t="s">
        <v>2052</v>
      </c>
      <c r="B497" s="6" t="s">
        <v>1349</v>
      </c>
      <c r="C497" s="6" t="s">
        <v>4131</v>
      </c>
      <c r="D497" s="6" t="s">
        <v>1693</v>
      </c>
      <c r="E497" s="8">
        <v>14.4569508</v>
      </c>
      <c r="F497" s="8">
        <v>50.121747499999998</v>
      </c>
      <c r="G497" s="6" t="s">
        <v>459</v>
      </c>
    </row>
    <row r="498" spans="1:7" x14ac:dyDescent="0.3">
      <c r="A498" s="6" t="s">
        <v>2054</v>
      </c>
      <c r="B498" s="6" t="s">
        <v>615</v>
      </c>
      <c r="C498" s="6" t="s">
        <v>4131</v>
      </c>
      <c r="D498" s="6" t="s">
        <v>1693</v>
      </c>
      <c r="E498" s="8">
        <v>131.27611110000001</v>
      </c>
      <c r="F498" s="8">
        <v>42.789444439999997</v>
      </c>
      <c r="G498" s="6" t="s">
        <v>459</v>
      </c>
    </row>
    <row r="499" spans="1:7" x14ac:dyDescent="0.3">
      <c r="A499" s="6" t="s">
        <v>877</v>
      </c>
      <c r="B499" s="6" t="s">
        <v>610</v>
      </c>
      <c r="C499" s="6" t="s">
        <v>4131</v>
      </c>
      <c r="D499" s="6" t="s">
        <v>1693</v>
      </c>
      <c r="E499" s="8">
        <v>119.655</v>
      </c>
      <c r="F499" s="8">
        <v>46.8613</v>
      </c>
      <c r="G499" s="6" t="s">
        <v>459</v>
      </c>
    </row>
    <row r="500" spans="1:7" x14ac:dyDescent="0.3">
      <c r="A500" s="6" t="s">
        <v>2058</v>
      </c>
      <c r="B500" s="6" t="s">
        <v>632</v>
      </c>
      <c r="C500" s="6" t="s">
        <v>4132</v>
      </c>
      <c r="D500" s="6" t="s">
        <v>1693</v>
      </c>
      <c r="E500" s="8">
        <v>47.96</v>
      </c>
      <c r="F500" s="8">
        <v>34.5</v>
      </c>
      <c r="G500" s="6" t="s">
        <v>459</v>
      </c>
    </row>
    <row r="501" spans="1:7" x14ac:dyDescent="0.3">
      <c r="A501" s="6" t="s">
        <v>2059</v>
      </c>
      <c r="B501" s="6" t="s">
        <v>632</v>
      </c>
      <c r="C501" s="6" t="s">
        <v>4132</v>
      </c>
      <c r="D501" s="6" t="s">
        <v>1693</v>
      </c>
      <c r="E501" s="8">
        <v>47.96</v>
      </c>
      <c r="F501" s="8">
        <v>34.5</v>
      </c>
      <c r="G501" s="6" t="s">
        <v>459</v>
      </c>
    </row>
    <row r="502" spans="1:7" x14ac:dyDescent="0.3">
      <c r="A502" s="6" t="s">
        <v>2060</v>
      </c>
      <c r="B502" s="6" t="s">
        <v>632</v>
      </c>
      <c r="C502" s="6" t="s">
        <v>4132</v>
      </c>
      <c r="D502" s="6" t="s">
        <v>1693</v>
      </c>
      <c r="E502" s="8">
        <v>47.96</v>
      </c>
      <c r="F502" s="8">
        <v>34.5</v>
      </c>
      <c r="G502" s="6" t="s">
        <v>459</v>
      </c>
    </row>
    <row r="503" spans="1:7" x14ac:dyDescent="0.3">
      <c r="A503" s="6" t="s">
        <v>2061</v>
      </c>
      <c r="B503" s="6" t="s">
        <v>632</v>
      </c>
      <c r="C503" s="6" t="s">
        <v>4132</v>
      </c>
      <c r="D503" s="6" t="s">
        <v>1693</v>
      </c>
      <c r="E503" s="8">
        <v>47.96</v>
      </c>
      <c r="F503" s="8">
        <v>34.5</v>
      </c>
      <c r="G503" s="6" t="s">
        <v>459</v>
      </c>
    </row>
    <row r="504" spans="1:7" x14ac:dyDescent="0.3">
      <c r="A504" s="6" t="s">
        <v>2063</v>
      </c>
      <c r="B504" s="6" t="s">
        <v>1347</v>
      </c>
      <c r="C504" s="6" t="s">
        <v>4132</v>
      </c>
      <c r="D504" s="6" t="s">
        <v>1693</v>
      </c>
      <c r="E504" s="8">
        <v>5.8630000000000004</v>
      </c>
      <c r="F504" s="8">
        <v>43.457000000000001</v>
      </c>
      <c r="G504" s="6" t="s">
        <v>459</v>
      </c>
    </row>
    <row r="505" spans="1:7" x14ac:dyDescent="0.3">
      <c r="A505" s="6" t="s">
        <v>2064</v>
      </c>
      <c r="B505" s="6" t="s">
        <v>1347</v>
      </c>
      <c r="C505" s="6" t="s">
        <v>4132</v>
      </c>
      <c r="D505" s="6" t="s">
        <v>1693</v>
      </c>
      <c r="E505" s="8">
        <v>5.8630000000000004</v>
      </c>
      <c r="F505" s="8">
        <v>43.457000000000001</v>
      </c>
      <c r="G505" s="6" t="s">
        <v>459</v>
      </c>
    </row>
    <row r="506" spans="1:7" x14ac:dyDescent="0.3">
      <c r="A506" s="6" t="s">
        <v>2066</v>
      </c>
      <c r="B506" s="6" t="s">
        <v>1340</v>
      </c>
      <c r="C506" s="6" t="s">
        <v>4132</v>
      </c>
      <c r="D506" s="6" t="s">
        <v>1693</v>
      </c>
      <c r="E506" s="8">
        <v>22.422000000000001</v>
      </c>
      <c r="F506" s="8">
        <v>55.808</v>
      </c>
      <c r="G506" s="6" t="s">
        <v>459</v>
      </c>
    </row>
    <row r="507" spans="1:7" x14ac:dyDescent="0.3">
      <c r="A507" s="6" t="s">
        <v>2067</v>
      </c>
      <c r="B507" s="6" t="s">
        <v>1340</v>
      </c>
      <c r="C507" s="6" t="s">
        <v>4132</v>
      </c>
      <c r="D507" s="6" t="s">
        <v>1693</v>
      </c>
      <c r="E507" s="8">
        <v>26.097999999999999</v>
      </c>
      <c r="F507" s="8">
        <v>55.26</v>
      </c>
      <c r="G507" s="6" t="s">
        <v>459</v>
      </c>
    </row>
    <row r="508" spans="1:7" x14ac:dyDescent="0.3">
      <c r="A508" s="6" t="s">
        <v>2068</v>
      </c>
      <c r="B508" s="6" t="s">
        <v>1340</v>
      </c>
      <c r="C508" s="6" t="s">
        <v>4132</v>
      </c>
      <c r="D508" s="6" t="s">
        <v>1693</v>
      </c>
      <c r="E508" s="8">
        <v>26.097999999999999</v>
      </c>
      <c r="F508" s="8">
        <v>55.26</v>
      </c>
      <c r="G508" s="6" t="s">
        <v>459</v>
      </c>
    </row>
    <row r="509" spans="1:7" x14ac:dyDescent="0.3">
      <c r="A509" s="6" t="s">
        <v>2069</v>
      </c>
      <c r="B509" s="6" t="s">
        <v>1340</v>
      </c>
      <c r="C509" s="6" t="s">
        <v>4132</v>
      </c>
      <c r="D509" s="6" t="s">
        <v>1693</v>
      </c>
      <c r="E509" s="8">
        <v>26.097999999999999</v>
      </c>
      <c r="F509" s="8">
        <v>55.26</v>
      </c>
      <c r="G509" s="6" t="s">
        <v>459</v>
      </c>
    </row>
    <row r="510" spans="1:7" x14ac:dyDescent="0.3">
      <c r="A510" s="6" t="s">
        <v>2070</v>
      </c>
      <c r="B510" s="6" t="s">
        <v>1340</v>
      </c>
      <c r="C510" s="6" t="s">
        <v>4132</v>
      </c>
      <c r="D510" s="6" t="s">
        <v>1693</v>
      </c>
      <c r="E510" s="8">
        <v>22.417000000000002</v>
      </c>
      <c r="F510" s="8">
        <v>55.768000000000001</v>
      </c>
      <c r="G510" s="6" t="s">
        <v>459</v>
      </c>
    </row>
    <row r="511" spans="1:7" x14ac:dyDescent="0.3">
      <c r="A511" s="6" t="s">
        <v>2071</v>
      </c>
      <c r="B511" s="6" t="s">
        <v>610</v>
      </c>
      <c r="C511" s="6" t="s">
        <v>4132</v>
      </c>
      <c r="D511" s="6" t="s">
        <v>1693</v>
      </c>
      <c r="E511" s="8">
        <v>125.8</v>
      </c>
      <c r="F511" s="8">
        <v>46.01</v>
      </c>
      <c r="G511" s="6" t="s">
        <v>459</v>
      </c>
    </row>
    <row r="512" spans="1:7" x14ac:dyDescent="0.3">
      <c r="A512" s="6" t="s">
        <v>4380</v>
      </c>
      <c r="B512" s="6" t="s">
        <v>4012</v>
      </c>
      <c r="C512" s="6" t="s">
        <v>4132</v>
      </c>
      <c r="D512" s="6" t="s">
        <v>1693</v>
      </c>
      <c r="E512" s="8">
        <v>-8.3283550000000002</v>
      </c>
      <c r="F512" s="8">
        <v>52.598517000000001</v>
      </c>
      <c r="G512" s="6" t="s">
        <v>459</v>
      </c>
    </row>
    <row r="513" spans="1:7" x14ac:dyDescent="0.3">
      <c r="A513" s="6" t="s">
        <v>4381</v>
      </c>
      <c r="B513" s="6" t="s">
        <v>4012</v>
      </c>
      <c r="C513" s="6" t="s">
        <v>4132</v>
      </c>
      <c r="D513" s="6" t="s">
        <v>1693</v>
      </c>
      <c r="E513" s="8">
        <v>-8.3359869999999994</v>
      </c>
      <c r="F513" s="8">
        <v>54.296993000000001</v>
      </c>
      <c r="G513" s="6" t="s">
        <v>459</v>
      </c>
    </row>
    <row r="514" spans="1:7" x14ac:dyDescent="0.3">
      <c r="A514" s="6" t="s">
        <v>4382</v>
      </c>
      <c r="B514" s="6" t="s">
        <v>1345</v>
      </c>
      <c r="C514" s="6" t="s">
        <v>4133</v>
      </c>
      <c r="D514" s="6" t="s">
        <v>1693</v>
      </c>
      <c r="E514" s="8">
        <v>21.858799999999999</v>
      </c>
      <c r="F514" s="8">
        <v>40.431699999999999</v>
      </c>
      <c r="G514" s="6" t="s">
        <v>459</v>
      </c>
    </row>
    <row r="515" spans="1:7" x14ac:dyDescent="0.3">
      <c r="A515" s="6" t="s">
        <v>4383</v>
      </c>
      <c r="B515" s="6" t="s">
        <v>1345</v>
      </c>
      <c r="C515" s="6" t="s">
        <v>4133</v>
      </c>
      <c r="D515" s="6" t="s">
        <v>1693</v>
      </c>
      <c r="E515" s="8">
        <v>22.009599999999999</v>
      </c>
      <c r="F515" s="8">
        <v>39.7517</v>
      </c>
      <c r="G515" s="6" t="s">
        <v>459</v>
      </c>
    </row>
    <row r="516" spans="1:7" x14ac:dyDescent="0.3">
      <c r="A516" s="6" t="s">
        <v>2073</v>
      </c>
      <c r="B516" s="6" t="s">
        <v>631</v>
      </c>
      <c r="C516" s="6" t="s">
        <v>4133</v>
      </c>
      <c r="D516" s="6" t="s">
        <v>1693</v>
      </c>
      <c r="E516" s="8">
        <v>20.512820000000001</v>
      </c>
      <c r="F516" s="8">
        <v>47.459249999999997</v>
      </c>
      <c r="G516" s="6" t="s">
        <v>459</v>
      </c>
    </row>
    <row r="517" spans="1:7" x14ac:dyDescent="0.3">
      <c r="A517" s="6" t="s">
        <v>4384</v>
      </c>
      <c r="B517" s="6" t="s">
        <v>4005</v>
      </c>
      <c r="C517" s="6" t="s">
        <v>4133</v>
      </c>
      <c r="D517" s="6" t="s">
        <v>1693</v>
      </c>
      <c r="E517" s="8">
        <v>18.899999999999999</v>
      </c>
      <c r="F517" s="8">
        <v>52.61</v>
      </c>
      <c r="G517" s="6" t="s">
        <v>459</v>
      </c>
    </row>
    <row r="518" spans="1:7" x14ac:dyDescent="0.3">
      <c r="A518" s="6" t="s">
        <v>4385</v>
      </c>
      <c r="B518" s="6" t="s">
        <v>4005</v>
      </c>
      <c r="C518" s="6" t="s">
        <v>4133</v>
      </c>
      <c r="D518" s="6" t="s">
        <v>1693</v>
      </c>
      <c r="E518" s="8">
        <v>18.8</v>
      </c>
      <c r="F518" s="8">
        <v>52.61</v>
      </c>
      <c r="G518" s="6" t="s">
        <v>459</v>
      </c>
    </row>
    <row r="519" spans="1:7" x14ac:dyDescent="0.3">
      <c r="A519" s="6" t="s">
        <v>4386</v>
      </c>
      <c r="B519" s="6" t="s">
        <v>4005</v>
      </c>
      <c r="C519" s="6" t="s">
        <v>4133</v>
      </c>
      <c r="D519" s="6" t="s">
        <v>1693</v>
      </c>
      <c r="E519" s="8">
        <v>21.38</v>
      </c>
      <c r="F519" s="8">
        <v>50.67</v>
      </c>
      <c r="G519" s="6" t="s">
        <v>459</v>
      </c>
    </row>
    <row r="520" spans="1:7" x14ac:dyDescent="0.3">
      <c r="A520" s="6" t="s">
        <v>4388</v>
      </c>
      <c r="B520" s="6" t="s">
        <v>4005</v>
      </c>
      <c r="C520" s="6" t="s">
        <v>4133</v>
      </c>
      <c r="D520" s="6" t="s">
        <v>1693</v>
      </c>
      <c r="E520" s="8">
        <v>18.8</v>
      </c>
      <c r="F520" s="8">
        <v>52.61</v>
      </c>
      <c r="G520" s="6" t="s">
        <v>459</v>
      </c>
    </row>
    <row r="521" spans="1:7" x14ac:dyDescent="0.3">
      <c r="A521" s="6" t="s">
        <v>4389</v>
      </c>
      <c r="B521" s="6" t="s">
        <v>4005</v>
      </c>
      <c r="C521" s="6" t="s">
        <v>4133</v>
      </c>
      <c r="D521" s="6" t="s">
        <v>1693</v>
      </c>
      <c r="E521" s="8">
        <v>18.8</v>
      </c>
      <c r="F521" s="8">
        <v>52.61</v>
      </c>
      <c r="G521" s="6" t="s">
        <v>459</v>
      </c>
    </row>
    <row r="522" spans="1:7" x14ac:dyDescent="0.3">
      <c r="A522" s="6" t="s">
        <v>4391</v>
      </c>
      <c r="B522" s="6" t="s">
        <v>4005</v>
      </c>
      <c r="C522" s="6" t="s">
        <v>4133</v>
      </c>
      <c r="D522" s="6" t="s">
        <v>1693</v>
      </c>
      <c r="E522" s="8">
        <v>18.8</v>
      </c>
      <c r="F522" s="8">
        <v>52.61</v>
      </c>
      <c r="G522" s="6" t="s">
        <v>459</v>
      </c>
    </row>
    <row r="523" spans="1:7" x14ac:dyDescent="0.3">
      <c r="A523" s="6" t="s">
        <v>5320</v>
      </c>
      <c r="B523" s="6" t="s">
        <v>631</v>
      </c>
      <c r="C523" s="6" t="s">
        <v>4133</v>
      </c>
      <c r="D523" s="6" t="s">
        <v>1693</v>
      </c>
      <c r="E523" s="8">
        <v>20.402331</v>
      </c>
      <c r="F523" s="8">
        <v>47.191611999999999</v>
      </c>
      <c r="G523" s="6" t="s">
        <v>459</v>
      </c>
    </row>
    <row r="524" spans="1:7" x14ac:dyDescent="0.3">
      <c r="A524" s="6" t="s">
        <v>2074</v>
      </c>
      <c r="B524" s="6" t="s">
        <v>631</v>
      </c>
      <c r="C524" s="6" t="s">
        <v>4134</v>
      </c>
      <c r="D524" s="6" t="s">
        <v>1693</v>
      </c>
      <c r="E524" s="8">
        <v>18.729915999999999</v>
      </c>
      <c r="F524" s="8">
        <v>46.204523000000002</v>
      </c>
      <c r="G524" s="6" t="s">
        <v>459</v>
      </c>
    </row>
    <row r="525" spans="1:7" x14ac:dyDescent="0.3">
      <c r="A525" s="6" t="s">
        <v>2076</v>
      </c>
      <c r="B525" s="6" t="s">
        <v>631</v>
      </c>
      <c r="C525" s="6" t="s">
        <v>4134</v>
      </c>
      <c r="D525" s="6" t="s">
        <v>1693</v>
      </c>
      <c r="E525" s="8">
        <v>18.58127</v>
      </c>
      <c r="F525" s="8">
        <v>45.993000000000002</v>
      </c>
      <c r="G525" s="6" t="s">
        <v>459</v>
      </c>
    </row>
    <row r="526" spans="1:7" x14ac:dyDescent="0.3">
      <c r="A526" s="6" t="s">
        <v>5321</v>
      </c>
      <c r="B526" s="6" t="s">
        <v>631</v>
      </c>
      <c r="C526" s="6" t="s">
        <v>4134</v>
      </c>
      <c r="D526" s="6" t="s">
        <v>1693</v>
      </c>
      <c r="E526" s="8">
        <v>17.364529999999998</v>
      </c>
      <c r="F526" s="8">
        <v>47.638680000000001</v>
      </c>
      <c r="G526" s="6" t="s">
        <v>459</v>
      </c>
    </row>
    <row r="527" spans="1:7" x14ac:dyDescent="0.3">
      <c r="A527" s="6" t="s">
        <v>4392</v>
      </c>
      <c r="B527" s="6" t="s">
        <v>1333</v>
      </c>
      <c r="C527" s="6" t="s">
        <v>4135</v>
      </c>
      <c r="D527" s="6" t="s">
        <v>1693</v>
      </c>
      <c r="E527" s="8">
        <v>-8.8219999999999992</v>
      </c>
      <c r="F527" s="8">
        <v>39.414000000000001</v>
      </c>
      <c r="G527" s="6" t="s">
        <v>459</v>
      </c>
    </row>
    <row r="528" spans="1:7" x14ac:dyDescent="0.3">
      <c r="A528" s="6" t="s">
        <v>4393</v>
      </c>
      <c r="B528" s="6" t="s">
        <v>1333</v>
      </c>
      <c r="C528" s="6" t="s">
        <v>4135</v>
      </c>
      <c r="D528" s="6" t="s">
        <v>1693</v>
      </c>
      <c r="E528" s="8">
        <v>-8.8219999999999992</v>
      </c>
      <c r="F528" s="8">
        <v>39.414000000000001</v>
      </c>
      <c r="G528" s="6" t="s">
        <v>459</v>
      </c>
    </row>
    <row r="529" spans="1:7" x14ac:dyDescent="0.3">
      <c r="A529" s="6" t="s">
        <v>4394</v>
      </c>
      <c r="B529" s="6" t="s">
        <v>1333</v>
      </c>
      <c r="C529" s="6" t="s">
        <v>4135</v>
      </c>
      <c r="D529" s="6" t="s">
        <v>1693</v>
      </c>
      <c r="E529" s="8">
        <v>-8.8219999999999992</v>
      </c>
      <c r="F529" s="8">
        <v>39.414000000000001</v>
      </c>
      <c r="G529" s="6" t="s">
        <v>459</v>
      </c>
    </row>
    <row r="530" spans="1:7" x14ac:dyDescent="0.3">
      <c r="A530" s="6" t="s">
        <v>5323</v>
      </c>
      <c r="B530" s="6" t="s">
        <v>1342</v>
      </c>
      <c r="C530" s="6" t="s">
        <v>4135</v>
      </c>
      <c r="D530" s="6" t="s">
        <v>1693</v>
      </c>
      <c r="E530" s="8">
        <v>35.331389000000001</v>
      </c>
      <c r="F530" s="8">
        <v>32.974167000000001</v>
      </c>
      <c r="G530" s="6" t="s">
        <v>459</v>
      </c>
    </row>
    <row r="531" spans="1:7" x14ac:dyDescent="0.3">
      <c r="A531" s="6" t="s">
        <v>2078</v>
      </c>
      <c r="B531" s="6" t="s">
        <v>1342</v>
      </c>
      <c r="C531" s="6" t="s">
        <v>4135</v>
      </c>
      <c r="D531" s="6" t="s">
        <v>1693</v>
      </c>
      <c r="E531" s="8">
        <v>35.331389000000001</v>
      </c>
      <c r="F531" s="8">
        <v>32.974167000000001</v>
      </c>
      <c r="G531" s="6" t="s">
        <v>459</v>
      </c>
    </row>
    <row r="532" spans="1:7" x14ac:dyDescent="0.3">
      <c r="A532" s="6" t="s">
        <v>2079</v>
      </c>
      <c r="B532" s="6" t="s">
        <v>1342</v>
      </c>
      <c r="C532" s="6" t="s">
        <v>4135</v>
      </c>
      <c r="D532" s="6" t="s">
        <v>1693</v>
      </c>
      <c r="E532" s="8">
        <v>35.331389000000001</v>
      </c>
      <c r="F532" s="8">
        <v>32.974167000000001</v>
      </c>
      <c r="G532" s="6" t="s">
        <v>459</v>
      </c>
    </row>
    <row r="533" spans="1:7" x14ac:dyDescent="0.3">
      <c r="A533" s="6" t="s">
        <v>2082</v>
      </c>
      <c r="B533" s="6" t="s">
        <v>1342</v>
      </c>
      <c r="C533" s="6" t="s">
        <v>4135</v>
      </c>
      <c r="D533" s="6" t="s">
        <v>1693</v>
      </c>
      <c r="E533" s="8">
        <v>35.331389000000001</v>
      </c>
      <c r="F533" s="8">
        <v>32.974167000000001</v>
      </c>
      <c r="G533" s="6" t="s">
        <v>459</v>
      </c>
    </row>
    <row r="534" spans="1:7" x14ac:dyDescent="0.3">
      <c r="A534" s="6" t="s">
        <v>2083</v>
      </c>
      <c r="B534" s="6" t="s">
        <v>1342</v>
      </c>
      <c r="C534" s="6" t="s">
        <v>4135</v>
      </c>
      <c r="D534" s="6" t="s">
        <v>1693</v>
      </c>
      <c r="E534" s="8">
        <v>35.331389000000001</v>
      </c>
      <c r="F534" s="8">
        <v>32.974167000000001</v>
      </c>
      <c r="G534" s="6" t="s">
        <v>459</v>
      </c>
    </row>
    <row r="535" spans="1:7" x14ac:dyDescent="0.3">
      <c r="A535" s="6" t="s">
        <v>2085</v>
      </c>
      <c r="B535" s="6" t="s">
        <v>1342</v>
      </c>
      <c r="C535" s="6" t="s">
        <v>4135</v>
      </c>
      <c r="D535" s="6" t="s">
        <v>1693</v>
      </c>
      <c r="E535" s="8">
        <v>35.331389000000001</v>
      </c>
      <c r="F535" s="8">
        <v>32.974167000000001</v>
      </c>
      <c r="G535" s="6" t="s">
        <v>459</v>
      </c>
    </row>
    <row r="536" spans="1:7" x14ac:dyDescent="0.3">
      <c r="A536" s="6" t="s">
        <v>2086</v>
      </c>
      <c r="B536" s="6" t="s">
        <v>4013</v>
      </c>
      <c r="C536" s="6" t="s">
        <v>4135</v>
      </c>
      <c r="D536" s="6" t="s">
        <v>1693</v>
      </c>
      <c r="E536" s="8">
        <v>45.2</v>
      </c>
      <c r="F536" s="8">
        <v>39.729999999999997</v>
      </c>
      <c r="G536" s="6" t="s">
        <v>459</v>
      </c>
    </row>
    <row r="537" spans="1:7" x14ac:dyDescent="0.3">
      <c r="A537" s="6" t="s">
        <v>2087</v>
      </c>
      <c r="B537" s="6" t="s">
        <v>4013</v>
      </c>
      <c r="C537" s="6" t="s">
        <v>4135</v>
      </c>
      <c r="D537" s="6" t="s">
        <v>1693</v>
      </c>
      <c r="E537" s="8">
        <v>45.2</v>
      </c>
      <c r="F537" s="8">
        <v>39.729999999999997</v>
      </c>
      <c r="G537" s="6" t="s">
        <v>459</v>
      </c>
    </row>
    <row r="538" spans="1:7" x14ac:dyDescent="0.3">
      <c r="A538" s="6" t="s">
        <v>2089</v>
      </c>
      <c r="B538" s="6" t="s">
        <v>4013</v>
      </c>
      <c r="C538" s="6" t="s">
        <v>4135</v>
      </c>
      <c r="D538" s="6" t="s">
        <v>1693</v>
      </c>
      <c r="E538" s="8">
        <v>45.2</v>
      </c>
      <c r="F538" s="8">
        <v>39.729999999999997</v>
      </c>
      <c r="G538" s="6" t="s">
        <v>459</v>
      </c>
    </row>
    <row r="539" spans="1:7" x14ac:dyDescent="0.3">
      <c r="A539" s="6" t="s">
        <v>2090</v>
      </c>
      <c r="B539" s="6" t="s">
        <v>1342</v>
      </c>
      <c r="C539" s="6" t="s">
        <v>4135</v>
      </c>
      <c r="D539" s="6" t="s">
        <v>1693</v>
      </c>
      <c r="E539" s="8">
        <v>35.331389000000001</v>
      </c>
      <c r="F539" s="8">
        <v>32.974167000000001</v>
      </c>
      <c r="G539" s="6" t="s">
        <v>459</v>
      </c>
    </row>
    <row r="540" spans="1:7" x14ac:dyDescent="0.3">
      <c r="A540" s="6" t="s">
        <v>2093</v>
      </c>
      <c r="B540" s="6" t="s">
        <v>631</v>
      </c>
      <c r="C540" s="6" t="s">
        <v>4135</v>
      </c>
      <c r="D540" s="6" t="s">
        <v>1693</v>
      </c>
      <c r="E540" s="8">
        <v>19.053944999999999</v>
      </c>
      <c r="F540" s="8">
        <v>46.334774000000003</v>
      </c>
      <c r="G540" s="6" t="s">
        <v>459</v>
      </c>
    </row>
    <row r="541" spans="1:7" x14ac:dyDescent="0.3">
      <c r="A541" s="6" t="s">
        <v>4395</v>
      </c>
      <c r="B541" s="6" t="s">
        <v>635</v>
      </c>
      <c r="C541" s="6" t="s">
        <v>4135</v>
      </c>
      <c r="D541" s="6" t="s">
        <v>1693</v>
      </c>
      <c r="E541" s="8">
        <v>25.133299999999998</v>
      </c>
      <c r="F541" s="8">
        <v>56.283299999999997</v>
      </c>
      <c r="G541" s="6" t="s">
        <v>459</v>
      </c>
    </row>
    <row r="542" spans="1:7" x14ac:dyDescent="0.3">
      <c r="A542" s="6" t="s">
        <v>2094</v>
      </c>
      <c r="B542" s="6" t="s">
        <v>635</v>
      </c>
      <c r="C542" s="6" t="s">
        <v>4135</v>
      </c>
      <c r="D542" s="6" t="s">
        <v>1693</v>
      </c>
      <c r="E542" s="8">
        <v>25.133299999999998</v>
      </c>
      <c r="F542" s="8">
        <v>56.283299999999997</v>
      </c>
      <c r="G542" s="6" t="s">
        <v>459</v>
      </c>
    </row>
    <row r="543" spans="1:7" x14ac:dyDescent="0.3">
      <c r="A543" s="6" t="s">
        <v>2095</v>
      </c>
      <c r="B543" s="6" t="s">
        <v>635</v>
      </c>
      <c r="C543" s="6" t="s">
        <v>4135</v>
      </c>
      <c r="D543" s="6" t="s">
        <v>1693</v>
      </c>
      <c r="E543" s="8">
        <v>25.133299999999998</v>
      </c>
      <c r="F543" s="8">
        <v>56.283299999999997</v>
      </c>
      <c r="G543" s="6" t="s">
        <v>459</v>
      </c>
    </row>
    <row r="544" spans="1:7" x14ac:dyDescent="0.3">
      <c r="A544" s="6" t="s">
        <v>2096</v>
      </c>
      <c r="B544" s="6" t="s">
        <v>635</v>
      </c>
      <c r="C544" s="6" t="s">
        <v>4135</v>
      </c>
      <c r="D544" s="6" t="s">
        <v>1693</v>
      </c>
      <c r="E544" s="8">
        <v>25.133299999999998</v>
      </c>
      <c r="F544" s="8">
        <v>56.283299999999997</v>
      </c>
      <c r="G544" s="6" t="s">
        <v>459</v>
      </c>
    </row>
    <row r="545" spans="1:7" x14ac:dyDescent="0.3">
      <c r="A545" s="6" t="s">
        <v>2097</v>
      </c>
      <c r="B545" s="6" t="s">
        <v>1342</v>
      </c>
      <c r="C545" s="6" t="s">
        <v>4135</v>
      </c>
      <c r="D545" s="6" t="s">
        <v>1693</v>
      </c>
      <c r="E545" s="8">
        <v>35.331389000000001</v>
      </c>
      <c r="F545" s="8">
        <v>32.974167000000001</v>
      </c>
      <c r="G545" s="6" t="s">
        <v>459</v>
      </c>
    </row>
    <row r="546" spans="1:7" x14ac:dyDescent="0.3">
      <c r="A546" s="6" t="s">
        <v>2098</v>
      </c>
      <c r="B546" s="6" t="s">
        <v>635</v>
      </c>
      <c r="C546" s="6" t="s">
        <v>4135</v>
      </c>
      <c r="D546" s="6" t="s">
        <v>1693</v>
      </c>
      <c r="E546" s="8">
        <v>25.133299999999998</v>
      </c>
      <c r="F546" s="8">
        <v>56.283299999999997</v>
      </c>
      <c r="G546" s="6" t="s">
        <v>459</v>
      </c>
    </row>
    <row r="547" spans="1:7" x14ac:dyDescent="0.3">
      <c r="A547" s="6" t="s">
        <v>2099</v>
      </c>
      <c r="B547" s="6" t="s">
        <v>635</v>
      </c>
      <c r="C547" s="6" t="s">
        <v>4135</v>
      </c>
      <c r="D547" s="6" t="s">
        <v>1693</v>
      </c>
      <c r="E547" s="8">
        <v>25.133299999999998</v>
      </c>
      <c r="F547" s="8">
        <v>56.283299999999997</v>
      </c>
      <c r="G547" s="6" t="s">
        <v>459</v>
      </c>
    </row>
    <row r="548" spans="1:7" x14ac:dyDescent="0.3">
      <c r="A548" s="6" t="s">
        <v>2100</v>
      </c>
      <c r="B548" s="6" t="s">
        <v>1345</v>
      </c>
      <c r="C548" s="6" t="s">
        <v>4135</v>
      </c>
      <c r="D548" s="6" t="s">
        <v>1693</v>
      </c>
      <c r="E548" s="8">
        <v>22.3825</v>
      </c>
      <c r="F548" s="8">
        <v>36.638333330000002</v>
      </c>
      <c r="G548" s="6" t="s">
        <v>459</v>
      </c>
    </row>
    <row r="549" spans="1:7" x14ac:dyDescent="0.3">
      <c r="A549" s="6" t="s">
        <v>2101</v>
      </c>
      <c r="B549" s="6" t="s">
        <v>1345</v>
      </c>
      <c r="C549" s="6" t="s">
        <v>4135</v>
      </c>
      <c r="D549" s="6" t="s">
        <v>1693</v>
      </c>
      <c r="E549" s="8">
        <v>22.3825</v>
      </c>
      <c r="F549" s="8">
        <v>36.638333330000002</v>
      </c>
      <c r="G549" s="6" t="s">
        <v>459</v>
      </c>
    </row>
    <row r="550" spans="1:7" x14ac:dyDescent="0.3">
      <c r="A550" s="6" t="s">
        <v>2103</v>
      </c>
      <c r="B550" s="6" t="s">
        <v>1345</v>
      </c>
      <c r="C550" s="6" t="s">
        <v>4135</v>
      </c>
      <c r="D550" s="6" t="s">
        <v>1693</v>
      </c>
      <c r="E550" s="8">
        <v>22.3825</v>
      </c>
      <c r="F550" s="8">
        <v>36.638333330000002</v>
      </c>
      <c r="G550" s="6" t="s">
        <v>459</v>
      </c>
    </row>
    <row r="551" spans="1:7" x14ac:dyDescent="0.3">
      <c r="A551" s="6" t="s">
        <v>4396</v>
      </c>
      <c r="B551" s="6" t="s">
        <v>1333</v>
      </c>
      <c r="C551" s="6" t="s">
        <v>4135</v>
      </c>
      <c r="D551" s="6" t="s">
        <v>1693</v>
      </c>
      <c r="E551" s="8">
        <v>-6.927778</v>
      </c>
      <c r="F551" s="8">
        <v>41.708333000000003</v>
      </c>
      <c r="G551" s="6" t="s">
        <v>459</v>
      </c>
    </row>
    <row r="552" spans="1:7" x14ac:dyDescent="0.3">
      <c r="A552" s="6" t="s">
        <v>4397</v>
      </c>
      <c r="B552" s="6" t="s">
        <v>1333</v>
      </c>
      <c r="C552" s="6" t="s">
        <v>4135</v>
      </c>
      <c r="D552" s="6" t="s">
        <v>1693</v>
      </c>
      <c r="E552" s="8">
        <v>-6.927778</v>
      </c>
      <c r="F552" s="8">
        <v>41.708333000000003</v>
      </c>
      <c r="G552" s="6" t="s">
        <v>459</v>
      </c>
    </row>
    <row r="553" spans="1:7" x14ac:dyDescent="0.3">
      <c r="A553" s="6" t="s">
        <v>2104</v>
      </c>
      <c r="B553" s="6" t="s">
        <v>620</v>
      </c>
      <c r="C553" s="6" t="s">
        <v>4135</v>
      </c>
      <c r="D553" s="6" t="s">
        <v>1693</v>
      </c>
      <c r="E553" s="8">
        <v>9.2355999999999998</v>
      </c>
      <c r="F553" s="8">
        <v>39.869999999999997</v>
      </c>
      <c r="G553" s="6" t="s">
        <v>459</v>
      </c>
    </row>
    <row r="554" spans="1:7" x14ac:dyDescent="0.3">
      <c r="A554" s="6" t="s">
        <v>2105</v>
      </c>
      <c r="B554" s="6" t="s">
        <v>1347</v>
      </c>
      <c r="C554" s="6" t="s">
        <v>4135</v>
      </c>
      <c r="D554" s="6" t="s">
        <v>1693</v>
      </c>
      <c r="E554" s="8">
        <v>7.6817489999999999</v>
      </c>
      <c r="F554" s="8">
        <v>48.554456999999999</v>
      </c>
      <c r="G554" s="6" t="s">
        <v>459</v>
      </c>
    </row>
    <row r="555" spans="1:7" x14ac:dyDescent="0.3">
      <c r="A555" s="6" t="s">
        <v>2106</v>
      </c>
      <c r="B555" s="6" t="s">
        <v>1347</v>
      </c>
      <c r="C555" s="6" t="s">
        <v>4135</v>
      </c>
      <c r="D555" s="6" t="s">
        <v>1693</v>
      </c>
      <c r="E555" s="8">
        <v>7.6817489999999999</v>
      </c>
      <c r="F555" s="8">
        <v>48.554456999999999</v>
      </c>
      <c r="G555" s="6" t="s">
        <v>459</v>
      </c>
    </row>
    <row r="556" spans="1:7" x14ac:dyDescent="0.3">
      <c r="A556" s="6" t="s">
        <v>885</v>
      </c>
      <c r="B556" s="6" t="s">
        <v>610</v>
      </c>
      <c r="C556" s="6" t="s">
        <v>4135</v>
      </c>
      <c r="D556" s="6" t="s">
        <v>1693</v>
      </c>
      <c r="E556" s="8">
        <v>110.977875</v>
      </c>
      <c r="F556" s="8">
        <v>34.564554000000001</v>
      </c>
      <c r="G556" s="6" t="s">
        <v>459</v>
      </c>
    </row>
    <row r="557" spans="1:7" x14ac:dyDescent="0.3">
      <c r="A557" s="6" t="s">
        <v>4398</v>
      </c>
      <c r="B557" s="6" t="s">
        <v>1334</v>
      </c>
      <c r="C557" s="6" t="s">
        <v>4136</v>
      </c>
      <c r="D557" s="6" t="s">
        <v>1693</v>
      </c>
      <c r="E557" s="8">
        <v>14.680999999999999</v>
      </c>
      <c r="F557" s="8">
        <v>67.81</v>
      </c>
      <c r="G557" s="6" t="s">
        <v>459</v>
      </c>
    </row>
    <row r="558" spans="1:7" x14ac:dyDescent="0.3">
      <c r="A558" s="6" t="s">
        <v>2108</v>
      </c>
      <c r="B558" s="6" t="s">
        <v>620</v>
      </c>
      <c r="C558" s="6" t="s">
        <v>4136</v>
      </c>
      <c r="D558" s="6" t="s">
        <v>1693</v>
      </c>
      <c r="E558" s="8">
        <v>8.6397220000000008</v>
      </c>
      <c r="F558" s="8">
        <v>40.410556</v>
      </c>
      <c r="G558" s="6" t="s">
        <v>459</v>
      </c>
    </row>
    <row r="559" spans="1:7" x14ac:dyDescent="0.3">
      <c r="A559" s="6" t="s">
        <v>2109</v>
      </c>
      <c r="B559" s="6" t="s">
        <v>620</v>
      </c>
      <c r="C559" s="6" t="s">
        <v>4136</v>
      </c>
      <c r="D559" s="6" t="s">
        <v>1693</v>
      </c>
      <c r="E559" s="8">
        <v>8.3230559999999993</v>
      </c>
      <c r="F559" s="8">
        <v>40.626666999999998</v>
      </c>
      <c r="G559" s="6" t="s">
        <v>459</v>
      </c>
    </row>
    <row r="560" spans="1:7" x14ac:dyDescent="0.3">
      <c r="A560" s="6" t="s">
        <v>2112</v>
      </c>
      <c r="B560" s="6" t="s">
        <v>620</v>
      </c>
      <c r="C560" s="6" t="s">
        <v>4136</v>
      </c>
      <c r="D560" s="6" t="s">
        <v>1693</v>
      </c>
      <c r="E560" s="8">
        <v>8.3230559999999993</v>
      </c>
      <c r="F560" s="8">
        <v>40.626666999999998</v>
      </c>
      <c r="G560" s="6" t="s">
        <v>459</v>
      </c>
    </row>
    <row r="561" spans="1:7" x14ac:dyDescent="0.3">
      <c r="A561" s="6" t="s">
        <v>2113</v>
      </c>
      <c r="B561" s="6" t="s">
        <v>620</v>
      </c>
      <c r="C561" s="6" t="s">
        <v>4136</v>
      </c>
      <c r="D561" s="6" t="s">
        <v>1693</v>
      </c>
      <c r="E561" s="8">
        <v>9.2355999999999998</v>
      </c>
      <c r="F561" s="8">
        <v>39.869999999999997</v>
      </c>
      <c r="G561" s="6" t="s">
        <v>459</v>
      </c>
    </row>
    <row r="562" spans="1:7" x14ac:dyDescent="0.3">
      <c r="A562" s="6" t="s">
        <v>2114</v>
      </c>
      <c r="B562" s="6" t="s">
        <v>620</v>
      </c>
      <c r="C562" s="6" t="s">
        <v>4136</v>
      </c>
      <c r="D562" s="6" t="s">
        <v>1693</v>
      </c>
      <c r="E562" s="8">
        <v>8.4441780000000008</v>
      </c>
      <c r="F562" s="8">
        <v>40.810296999999998</v>
      </c>
      <c r="G562" s="6" t="s">
        <v>459</v>
      </c>
    </row>
    <row r="563" spans="1:7" x14ac:dyDescent="0.3">
      <c r="A563" s="6" t="s">
        <v>2115</v>
      </c>
      <c r="B563" s="6" t="s">
        <v>4015</v>
      </c>
      <c r="C563" s="6" t="s">
        <v>4137</v>
      </c>
      <c r="D563" s="6" t="s">
        <v>1693</v>
      </c>
      <c r="E563" s="8">
        <v>25.880832999999999</v>
      </c>
      <c r="F563" s="8">
        <v>48.722499999999997</v>
      </c>
      <c r="G563" s="6" t="s">
        <v>459</v>
      </c>
    </row>
    <row r="564" spans="1:7" x14ac:dyDescent="0.3">
      <c r="A564" s="6" t="s">
        <v>932</v>
      </c>
      <c r="B564" s="6" t="s">
        <v>611</v>
      </c>
      <c r="C564" s="6" t="s">
        <v>4137</v>
      </c>
      <c r="D564" s="6" t="s">
        <v>1693</v>
      </c>
      <c r="E564" s="8">
        <v>-47.421790000000001</v>
      </c>
      <c r="F564" s="8">
        <v>-24.246960000000001</v>
      </c>
      <c r="G564" s="6" t="s">
        <v>459</v>
      </c>
    </row>
    <row r="565" spans="1:7" x14ac:dyDescent="0.3">
      <c r="A565" s="6" t="s">
        <v>2116</v>
      </c>
      <c r="B565" s="6" t="s">
        <v>622</v>
      </c>
      <c r="C565" s="6" t="s">
        <v>4137</v>
      </c>
      <c r="D565" s="6" t="s">
        <v>1693</v>
      </c>
      <c r="E565" s="8">
        <v>29.56</v>
      </c>
      <c r="F565" s="8">
        <v>40.299999999999997</v>
      </c>
      <c r="G565" s="6" t="s">
        <v>459</v>
      </c>
    </row>
    <row r="566" spans="1:7" x14ac:dyDescent="0.3">
      <c r="A566" s="6" t="s">
        <v>2117</v>
      </c>
      <c r="B566" s="6" t="s">
        <v>1331</v>
      </c>
      <c r="C566" s="6" t="s">
        <v>4138</v>
      </c>
      <c r="D566" s="6" t="s">
        <v>1693</v>
      </c>
      <c r="E566" s="8">
        <v>22.395</v>
      </c>
      <c r="F566" s="8">
        <v>47.746699999999997</v>
      </c>
      <c r="G566" s="6" t="s">
        <v>459</v>
      </c>
    </row>
    <row r="567" spans="1:7" x14ac:dyDescent="0.3">
      <c r="A567" s="6" t="s">
        <v>2118</v>
      </c>
      <c r="B567" s="6" t="s">
        <v>1331</v>
      </c>
      <c r="C567" s="6" t="s">
        <v>4138</v>
      </c>
      <c r="D567" s="6" t="s">
        <v>1693</v>
      </c>
      <c r="E567" s="8">
        <v>22.395</v>
      </c>
      <c r="F567" s="8">
        <v>47.746699999999997</v>
      </c>
      <c r="G567" s="6" t="s">
        <v>459</v>
      </c>
    </row>
    <row r="568" spans="1:7" x14ac:dyDescent="0.3">
      <c r="A568" s="6" t="s">
        <v>4399</v>
      </c>
      <c r="B568" s="6" t="s">
        <v>1331</v>
      </c>
      <c r="C568" s="6" t="s">
        <v>4138</v>
      </c>
      <c r="D568" s="6" t="s">
        <v>1693</v>
      </c>
      <c r="E568" s="8">
        <v>23.520876999999999</v>
      </c>
      <c r="F568" s="8">
        <v>46.787724699999998</v>
      </c>
      <c r="G568" s="6" t="s">
        <v>459</v>
      </c>
    </row>
    <row r="569" spans="1:7" x14ac:dyDescent="0.3">
      <c r="A569" s="6" t="s">
        <v>2119</v>
      </c>
      <c r="B569" s="6" t="s">
        <v>1327</v>
      </c>
      <c r="C569" s="6" t="s">
        <v>4139</v>
      </c>
      <c r="D569" s="6" t="s">
        <v>1693</v>
      </c>
      <c r="E569" s="8">
        <v>33.76493</v>
      </c>
      <c r="F569" s="8">
        <v>48.91422</v>
      </c>
      <c r="G569" s="6" t="s">
        <v>459</v>
      </c>
    </row>
    <row r="570" spans="1:7" x14ac:dyDescent="0.3">
      <c r="A570" s="6" t="s">
        <v>2120</v>
      </c>
      <c r="B570" s="6" t="s">
        <v>631</v>
      </c>
      <c r="C570" s="6" t="s">
        <v>4139</v>
      </c>
      <c r="D570" s="6" t="s">
        <v>1693</v>
      </c>
      <c r="E570" s="8">
        <v>20.004795000000001</v>
      </c>
      <c r="F570" s="8">
        <v>47.189140999999999</v>
      </c>
      <c r="G570" s="6" t="s">
        <v>459</v>
      </c>
    </row>
    <row r="571" spans="1:7" x14ac:dyDescent="0.3">
      <c r="A571" s="6" t="s">
        <v>2121</v>
      </c>
      <c r="B571" s="6" t="s">
        <v>631</v>
      </c>
      <c r="C571" s="6" t="s">
        <v>4139</v>
      </c>
      <c r="D571" s="6" t="s">
        <v>1693</v>
      </c>
      <c r="E571" s="8">
        <v>20.004795000000001</v>
      </c>
      <c r="F571" s="8">
        <v>47.189140999999999</v>
      </c>
      <c r="G571" s="6" t="s">
        <v>459</v>
      </c>
    </row>
    <row r="572" spans="1:7" x14ac:dyDescent="0.3">
      <c r="A572" s="6" t="s">
        <v>2123</v>
      </c>
      <c r="B572" s="6" t="s">
        <v>1327</v>
      </c>
      <c r="C572" s="6" t="s">
        <v>4139</v>
      </c>
      <c r="D572" s="6" t="s">
        <v>1693</v>
      </c>
      <c r="E572" s="8">
        <v>37.697994440000002</v>
      </c>
      <c r="F572" s="8">
        <v>49.540677780000003</v>
      </c>
      <c r="G572" s="6" t="s">
        <v>459</v>
      </c>
    </row>
    <row r="573" spans="1:7" x14ac:dyDescent="0.3">
      <c r="A573" s="6" t="s">
        <v>2124</v>
      </c>
      <c r="B573" s="6" t="s">
        <v>1349</v>
      </c>
      <c r="C573" s="6" t="s">
        <v>4139</v>
      </c>
      <c r="D573" s="6" t="s">
        <v>1693</v>
      </c>
      <c r="E573" s="8">
        <v>13.776111</v>
      </c>
      <c r="F573" s="8">
        <v>50.548056000000003</v>
      </c>
      <c r="G573" s="6" t="s">
        <v>459</v>
      </c>
    </row>
    <row r="574" spans="1:7" x14ac:dyDescent="0.3">
      <c r="A574" s="6" t="s">
        <v>5402</v>
      </c>
      <c r="B574" s="6" t="s">
        <v>4012</v>
      </c>
      <c r="C574" s="6" t="s">
        <v>4139</v>
      </c>
      <c r="D574" s="6" t="s">
        <v>1693</v>
      </c>
      <c r="E574" s="8">
        <v>-8.5560899999999993</v>
      </c>
      <c r="F574" s="8">
        <v>54.246899999999997</v>
      </c>
      <c r="G574" s="6" t="s">
        <v>459</v>
      </c>
    </row>
    <row r="575" spans="1:7" x14ac:dyDescent="0.3">
      <c r="A575" s="6" t="s">
        <v>5403</v>
      </c>
      <c r="B575" s="6" t="s">
        <v>4012</v>
      </c>
      <c r="C575" s="6" t="s">
        <v>4139</v>
      </c>
      <c r="D575" s="6" t="s">
        <v>1693</v>
      </c>
      <c r="E575" s="8">
        <v>-8.5560899999999993</v>
      </c>
      <c r="F575" s="8">
        <v>54.246899999999997</v>
      </c>
      <c r="G575" s="6" t="s">
        <v>459</v>
      </c>
    </row>
    <row r="576" spans="1:7" x14ac:dyDescent="0.3">
      <c r="A576" s="6" t="s">
        <v>5404</v>
      </c>
      <c r="B576" s="6" t="s">
        <v>4012</v>
      </c>
      <c r="C576" s="6" t="s">
        <v>4139</v>
      </c>
      <c r="D576" s="6" t="s">
        <v>1693</v>
      </c>
      <c r="E576" s="8">
        <v>-8.5560899999999993</v>
      </c>
      <c r="F576" s="8">
        <v>54.246899999999997</v>
      </c>
      <c r="G576" s="6" t="s">
        <v>459</v>
      </c>
    </row>
    <row r="577" spans="1:7" x14ac:dyDescent="0.3">
      <c r="A577" s="6" t="s">
        <v>5324</v>
      </c>
      <c r="B577" s="6" t="s">
        <v>631</v>
      </c>
      <c r="C577" s="6" t="s">
        <v>4139</v>
      </c>
      <c r="D577" s="6" t="s">
        <v>1693</v>
      </c>
      <c r="E577" s="8">
        <v>20.004795000000001</v>
      </c>
      <c r="F577" s="8">
        <v>47.189140999999999</v>
      </c>
      <c r="G577" s="6" t="s">
        <v>459</v>
      </c>
    </row>
    <row r="578" spans="1:7" x14ac:dyDescent="0.3">
      <c r="A578" s="6" t="s">
        <v>5325</v>
      </c>
      <c r="B578" s="6" t="s">
        <v>631</v>
      </c>
      <c r="C578" s="6" t="s">
        <v>4139</v>
      </c>
      <c r="D578" s="6" t="s">
        <v>1693</v>
      </c>
      <c r="E578" s="8">
        <v>20.004795000000001</v>
      </c>
      <c r="F578" s="8">
        <v>47.189140999999999</v>
      </c>
      <c r="G578" s="6" t="s">
        <v>459</v>
      </c>
    </row>
    <row r="579" spans="1:7" x14ac:dyDescent="0.3">
      <c r="A579" s="6" t="s">
        <v>5407</v>
      </c>
      <c r="B579" s="6" t="s">
        <v>620</v>
      </c>
      <c r="C579" s="6" t="s">
        <v>4139</v>
      </c>
      <c r="D579" s="6" t="s">
        <v>1693</v>
      </c>
      <c r="E579" s="8">
        <v>8.3230559999999993</v>
      </c>
      <c r="F579" s="8">
        <v>40.626666999999998</v>
      </c>
      <c r="G579" s="6" t="s">
        <v>459</v>
      </c>
    </row>
    <row r="580" spans="1:7" x14ac:dyDescent="0.3">
      <c r="A580" s="6" t="s">
        <v>4402</v>
      </c>
      <c r="B580" s="6" t="s">
        <v>4198</v>
      </c>
      <c r="C580" s="6" t="s">
        <v>4139</v>
      </c>
      <c r="D580" s="6" t="s">
        <v>1693</v>
      </c>
      <c r="E580" s="8">
        <v>-8.1874310000000001</v>
      </c>
      <c r="F580" s="8">
        <v>52.931060000000002</v>
      </c>
      <c r="G580" s="6" t="s">
        <v>459</v>
      </c>
    </row>
    <row r="581" spans="1:7" x14ac:dyDescent="0.3">
      <c r="A581" s="6" t="s">
        <v>4403</v>
      </c>
      <c r="B581" s="6" t="s">
        <v>4198</v>
      </c>
      <c r="C581" s="6" t="s">
        <v>4139</v>
      </c>
      <c r="D581" s="6" t="s">
        <v>1693</v>
      </c>
      <c r="E581" s="8">
        <v>-9.1114540000000002</v>
      </c>
      <c r="F581" s="8">
        <v>52.985498999999997</v>
      </c>
      <c r="G581" s="6" t="s">
        <v>459</v>
      </c>
    </row>
    <row r="582" spans="1:7" x14ac:dyDescent="0.3">
      <c r="A582" s="6" t="s">
        <v>4404</v>
      </c>
      <c r="B582" s="6" t="s">
        <v>4198</v>
      </c>
      <c r="C582" s="6" t="s">
        <v>4139</v>
      </c>
      <c r="D582" s="6" t="s">
        <v>1693</v>
      </c>
      <c r="E582" s="8">
        <v>-9.1400489999999994</v>
      </c>
      <c r="F582" s="8">
        <v>53.048659999999998</v>
      </c>
      <c r="G582" s="6" t="s">
        <v>459</v>
      </c>
    </row>
    <row r="583" spans="1:7" x14ac:dyDescent="0.3">
      <c r="A583" s="6" t="s">
        <v>4405</v>
      </c>
      <c r="B583" s="6" t="s">
        <v>4198</v>
      </c>
      <c r="C583" s="6" t="s">
        <v>4139</v>
      </c>
      <c r="D583" s="6" t="s">
        <v>1693</v>
      </c>
      <c r="E583" s="8">
        <v>-9.1400489999999994</v>
      </c>
      <c r="F583" s="8">
        <v>53.048659999999998</v>
      </c>
      <c r="G583" s="6" t="s">
        <v>459</v>
      </c>
    </row>
    <row r="584" spans="1:7" x14ac:dyDescent="0.3">
      <c r="A584" s="6" t="s">
        <v>4407</v>
      </c>
      <c r="B584" s="6" t="s">
        <v>4198</v>
      </c>
      <c r="C584" s="6" t="s">
        <v>4139</v>
      </c>
      <c r="D584" s="6" t="s">
        <v>1693</v>
      </c>
      <c r="E584" s="8">
        <v>-9.1400489999999994</v>
      </c>
      <c r="F584" s="8">
        <v>53.048659999999998</v>
      </c>
      <c r="G584" s="6" t="s">
        <v>459</v>
      </c>
    </row>
    <row r="585" spans="1:7" x14ac:dyDescent="0.3">
      <c r="A585" s="6" t="s">
        <v>4408</v>
      </c>
      <c r="B585" s="6" t="s">
        <v>4198</v>
      </c>
      <c r="C585" s="6" t="s">
        <v>4139</v>
      </c>
      <c r="D585" s="6" t="s">
        <v>1693</v>
      </c>
      <c r="E585" s="8">
        <v>-9.1400489999999994</v>
      </c>
      <c r="F585" s="8">
        <v>53.048659999999998</v>
      </c>
      <c r="G585" s="6" t="s">
        <v>459</v>
      </c>
    </row>
    <row r="586" spans="1:7" x14ac:dyDescent="0.3">
      <c r="A586" s="6" t="s">
        <v>4409</v>
      </c>
      <c r="B586" s="6" t="s">
        <v>4198</v>
      </c>
      <c r="C586" s="6" t="s">
        <v>4139</v>
      </c>
      <c r="D586" s="6" t="s">
        <v>1693</v>
      </c>
      <c r="E586" s="8">
        <v>-9.1400489999999994</v>
      </c>
      <c r="F586" s="8">
        <v>53.048659999999998</v>
      </c>
      <c r="G586" s="6" t="s">
        <v>459</v>
      </c>
    </row>
    <row r="587" spans="1:7" x14ac:dyDescent="0.3">
      <c r="A587" s="6" t="s">
        <v>2125</v>
      </c>
      <c r="B587" s="6" t="s">
        <v>1349</v>
      </c>
      <c r="C587" s="6" t="s">
        <v>4140</v>
      </c>
      <c r="D587" s="6" t="s">
        <v>1693</v>
      </c>
      <c r="E587" s="8">
        <v>14.157999999999999</v>
      </c>
      <c r="F587" s="8">
        <v>50.19</v>
      </c>
      <c r="G587" s="6" t="s">
        <v>459</v>
      </c>
    </row>
    <row r="588" spans="1:7" x14ac:dyDescent="0.3">
      <c r="A588" s="6" t="s">
        <v>2127</v>
      </c>
      <c r="B588" s="6" t="s">
        <v>4017</v>
      </c>
      <c r="C588" s="6" t="s">
        <v>4140</v>
      </c>
      <c r="D588" s="6" t="s">
        <v>1693</v>
      </c>
      <c r="E588" s="8">
        <v>58.225000000000001</v>
      </c>
      <c r="F588" s="8">
        <v>37.872</v>
      </c>
      <c r="G588" s="6" t="s">
        <v>459</v>
      </c>
    </row>
    <row r="589" spans="1:7" x14ac:dyDescent="0.3">
      <c r="A589" s="6" t="s">
        <v>2128</v>
      </c>
      <c r="B589" s="6" t="s">
        <v>4017</v>
      </c>
      <c r="C589" s="6" t="s">
        <v>4140</v>
      </c>
      <c r="D589" s="6" t="s">
        <v>1693</v>
      </c>
      <c r="E589" s="8">
        <v>58.225000000000001</v>
      </c>
      <c r="F589" s="8">
        <v>37.872</v>
      </c>
      <c r="G589" s="6" t="s">
        <v>459</v>
      </c>
    </row>
    <row r="590" spans="1:7" x14ac:dyDescent="0.3">
      <c r="A590" s="6" t="s">
        <v>2130</v>
      </c>
      <c r="B590" s="6" t="s">
        <v>4004</v>
      </c>
      <c r="C590" s="6" t="s">
        <v>4140</v>
      </c>
      <c r="D590" s="6" t="s">
        <v>1693</v>
      </c>
      <c r="E590" s="8">
        <v>-0.11282499999999999</v>
      </c>
      <c r="F590" s="8">
        <v>50.828980999999999</v>
      </c>
      <c r="G590" s="6" t="s">
        <v>459</v>
      </c>
    </row>
    <row r="591" spans="1:7" x14ac:dyDescent="0.3">
      <c r="A591" s="6" t="s">
        <v>2131</v>
      </c>
      <c r="B591" s="6" t="s">
        <v>4018</v>
      </c>
      <c r="C591" s="6" t="s">
        <v>4140</v>
      </c>
      <c r="D591" s="6" t="s">
        <v>1693</v>
      </c>
      <c r="E591" s="8">
        <v>67.46083333</v>
      </c>
      <c r="F591" s="8">
        <v>39.507222220000003</v>
      </c>
      <c r="G591" s="6" t="s">
        <v>459</v>
      </c>
    </row>
    <row r="592" spans="1:7" x14ac:dyDescent="0.3">
      <c r="A592" s="6" t="s">
        <v>2132</v>
      </c>
      <c r="B592" s="6" t="s">
        <v>1351</v>
      </c>
      <c r="C592" s="6" t="s">
        <v>4140</v>
      </c>
      <c r="D592" s="6" t="s">
        <v>1693</v>
      </c>
      <c r="E592" s="8">
        <v>17.641285</v>
      </c>
      <c r="F592" s="8">
        <v>45.488514000000002</v>
      </c>
      <c r="G592" s="6" t="s">
        <v>459</v>
      </c>
    </row>
    <row r="593" spans="1:7" x14ac:dyDescent="0.3">
      <c r="A593" s="6" t="s">
        <v>2134</v>
      </c>
      <c r="B593" s="6" t="s">
        <v>4004</v>
      </c>
      <c r="C593" s="6" t="s">
        <v>4140</v>
      </c>
      <c r="D593" s="6" t="s">
        <v>1693</v>
      </c>
      <c r="E593" s="8">
        <v>-1.6409419999999999</v>
      </c>
      <c r="F593" s="8">
        <v>53.079802999999998</v>
      </c>
      <c r="G593" s="6" t="s">
        <v>459</v>
      </c>
    </row>
    <row r="594" spans="1:7" x14ac:dyDescent="0.3">
      <c r="A594" s="6" t="s">
        <v>2136</v>
      </c>
      <c r="B594" s="6" t="s">
        <v>4004</v>
      </c>
      <c r="C594" s="6" t="s">
        <v>4140</v>
      </c>
      <c r="D594" s="6" t="s">
        <v>1693</v>
      </c>
      <c r="E594" s="8">
        <v>-1.7275100000000001</v>
      </c>
      <c r="F594" s="8">
        <v>51.091223999999997</v>
      </c>
      <c r="G594" s="6" t="s">
        <v>459</v>
      </c>
    </row>
    <row r="595" spans="1:7" x14ac:dyDescent="0.3">
      <c r="A595" s="6" t="s">
        <v>2137</v>
      </c>
      <c r="B595" s="6" t="s">
        <v>4004</v>
      </c>
      <c r="C595" s="6" t="s">
        <v>4140</v>
      </c>
      <c r="D595" s="6" t="s">
        <v>1693</v>
      </c>
      <c r="E595" s="8">
        <v>0.37268200000000001</v>
      </c>
      <c r="F595" s="8">
        <v>51.321578000000002</v>
      </c>
      <c r="G595" s="6" t="s">
        <v>459</v>
      </c>
    </row>
    <row r="596" spans="1:7" x14ac:dyDescent="0.3">
      <c r="A596" s="6" t="s">
        <v>2138</v>
      </c>
      <c r="B596" s="6" t="s">
        <v>4004</v>
      </c>
      <c r="C596" s="6" t="s">
        <v>4140</v>
      </c>
      <c r="D596" s="6" t="s">
        <v>1693</v>
      </c>
      <c r="E596" s="8">
        <v>-2.2736200000000002</v>
      </c>
      <c r="F596" s="8">
        <v>54.081682999999998</v>
      </c>
      <c r="G596" s="6" t="s">
        <v>459</v>
      </c>
    </row>
    <row r="597" spans="1:7" x14ac:dyDescent="0.3">
      <c r="A597" s="6" t="s">
        <v>2139</v>
      </c>
      <c r="B597" s="6" t="s">
        <v>4004</v>
      </c>
      <c r="C597" s="6" t="s">
        <v>4140</v>
      </c>
      <c r="D597" s="6" t="s">
        <v>1693</v>
      </c>
      <c r="E597" s="8">
        <v>-2.2872840999999999</v>
      </c>
      <c r="F597" s="8">
        <v>54.074439099999999</v>
      </c>
      <c r="G597" s="6" t="s">
        <v>459</v>
      </c>
    </row>
    <row r="598" spans="1:7" x14ac:dyDescent="0.3">
      <c r="A598" s="6" t="s">
        <v>2140</v>
      </c>
      <c r="B598" s="6" t="s">
        <v>4004</v>
      </c>
      <c r="C598" s="6" t="s">
        <v>4140</v>
      </c>
      <c r="D598" s="6" t="s">
        <v>1693</v>
      </c>
      <c r="E598" s="8">
        <v>-1.8504430000000001</v>
      </c>
      <c r="F598" s="8">
        <v>51.843406999999999</v>
      </c>
      <c r="G598" s="6" t="s">
        <v>459</v>
      </c>
    </row>
    <row r="599" spans="1:7" x14ac:dyDescent="0.3">
      <c r="A599" s="6" t="s">
        <v>2141</v>
      </c>
      <c r="B599" s="6" t="s">
        <v>4004</v>
      </c>
      <c r="C599" s="6" t="s">
        <v>4140</v>
      </c>
      <c r="D599" s="6" t="s">
        <v>1693</v>
      </c>
      <c r="E599" s="8">
        <v>-0.11282499999999999</v>
      </c>
      <c r="F599" s="8">
        <v>50.828980999999999</v>
      </c>
      <c r="G599" s="6" t="s">
        <v>459</v>
      </c>
    </row>
    <row r="600" spans="1:7" x14ac:dyDescent="0.3">
      <c r="A600" s="6" t="s">
        <v>2142</v>
      </c>
      <c r="B600" s="6" t="s">
        <v>4004</v>
      </c>
      <c r="C600" s="6" t="s">
        <v>4140</v>
      </c>
      <c r="D600" s="6" t="s">
        <v>1693</v>
      </c>
      <c r="E600" s="8">
        <v>-1.4459230000000001</v>
      </c>
      <c r="F600" s="8">
        <v>51.561050000000002</v>
      </c>
      <c r="G600" s="6" t="s">
        <v>459</v>
      </c>
    </row>
    <row r="601" spans="1:7" x14ac:dyDescent="0.3">
      <c r="A601" s="6" t="s">
        <v>2143</v>
      </c>
      <c r="B601" s="6" t="s">
        <v>4018</v>
      </c>
      <c r="C601" s="6" t="s">
        <v>4140</v>
      </c>
      <c r="D601" s="6" t="s">
        <v>1693</v>
      </c>
      <c r="E601" s="8">
        <v>67.46083333</v>
      </c>
      <c r="F601" s="8">
        <v>39.507222220000003</v>
      </c>
      <c r="G601" s="6" t="s">
        <v>459</v>
      </c>
    </row>
    <row r="602" spans="1:7" x14ac:dyDescent="0.3">
      <c r="A602" s="6" t="s">
        <v>4411</v>
      </c>
      <c r="B602" s="6" t="s">
        <v>4005</v>
      </c>
      <c r="C602" s="6" t="s">
        <v>4140</v>
      </c>
      <c r="D602" s="6" t="s">
        <v>1693</v>
      </c>
      <c r="E602" s="8">
        <v>18.96</v>
      </c>
      <c r="F602" s="8">
        <v>52.62</v>
      </c>
      <c r="G602" s="6" t="s">
        <v>459</v>
      </c>
    </row>
    <row r="603" spans="1:7" x14ac:dyDescent="0.3">
      <c r="A603" s="6" t="s">
        <v>4412</v>
      </c>
      <c r="B603" s="6" t="s">
        <v>4005</v>
      </c>
      <c r="C603" s="6" t="s">
        <v>4140</v>
      </c>
      <c r="D603" s="6" t="s">
        <v>1693</v>
      </c>
      <c r="E603" s="8">
        <v>18.96</v>
      </c>
      <c r="F603" s="8">
        <v>52.62</v>
      </c>
      <c r="G603" s="6" t="s">
        <v>459</v>
      </c>
    </row>
    <row r="604" spans="1:7" x14ac:dyDescent="0.3">
      <c r="A604" s="6" t="s">
        <v>4413</v>
      </c>
      <c r="B604" s="6" t="s">
        <v>4005</v>
      </c>
      <c r="C604" s="6" t="s">
        <v>4140</v>
      </c>
      <c r="D604" s="6" t="s">
        <v>1693</v>
      </c>
      <c r="E604" s="8">
        <v>18.96</v>
      </c>
      <c r="F604" s="8">
        <v>52.62</v>
      </c>
      <c r="G604" s="6" t="s">
        <v>459</v>
      </c>
    </row>
    <row r="605" spans="1:7" x14ac:dyDescent="0.3">
      <c r="A605" s="6" t="s">
        <v>2144</v>
      </c>
      <c r="B605" s="6" t="s">
        <v>622</v>
      </c>
      <c r="C605" s="6" t="s">
        <v>4140</v>
      </c>
      <c r="D605" s="6" t="s">
        <v>1693</v>
      </c>
      <c r="E605" s="8">
        <v>34.586129</v>
      </c>
      <c r="F605" s="8">
        <v>40.019745</v>
      </c>
      <c r="G605" s="6" t="s">
        <v>459</v>
      </c>
    </row>
    <row r="606" spans="1:7" x14ac:dyDescent="0.3">
      <c r="A606" s="6" t="s">
        <v>2145</v>
      </c>
      <c r="B606" s="6" t="s">
        <v>622</v>
      </c>
      <c r="C606" s="6" t="s">
        <v>4140</v>
      </c>
      <c r="D606" s="6" t="s">
        <v>1693</v>
      </c>
      <c r="E606" s="8">
        <v>34.586129</v>
      </c>
      <c r="F606" s="8">
        <v>40.019745</v>
      </c>
      <c r="G606" s="6" t="s">
        <v>459</v>
      </c>
    </row>
    <row r="607" spans="1:7" x14ac:dyDescent="0.3">
      <c r="A607" s="6" t="s">
        <v>2147</v>
      </c>
      <c r="B607" s="6" t="s">
        <v>622</v>
      </c>
      <c r="C607" s="6" t="s">
        <v>4140</v>
      </c>
      <c r="D607" s="6" t="s">
        <v>1693</v>
      </c>
      <c r="E607" s="8">
        <v>34.586129</v>
      </c>
      <c r="F607" s="8">
        <v>40.019745</v>
      </c>
      <c r="G607" s="6" t="s">
        <v>459</v>
      </c>
    </row>
    <row r="608" spans="1:7" x14ac:dyDescent="0.3">
      <c r="A608" s="6" t="s">
        <v>2149</v>
      </c>
      <c r="B608" s="6" t="s">
        <v>622</v>
      </c>
      <c r="C608" s="6" t="s">
        <v>4140</v>
      </c>
      <c r="D608" s="6" t="s">
        <v>1693</v>
      </c>
      <c r="E608" s="8">
        <v>34.586129</v>
      </c>
      <c r="F608" s="8">
        <v>40.019745</v>
      </c>
      <c r="G608" s="6" t="s">
        <v>459</v>
      </c>
    </row>
    <row r="609" spans="1:7" x14ac:dyDescent="0.3">
      <c r="A609" s="6" t="s">
        <v>2150</v>
      </c>
      <c r="B609" s="6" t="s">
        <v>622</v>
      </c>
      <c r="C609" s="6" t="s">
        <v>4140</v>
      </c>
      <c r="D609" s="6" t="s">
        <v>1693</v>
      </c>
      <c r="E609" s="8">
        <v>34.586129</v>
      </c>
      <c r="F609" s="8">
        <v>40.019745</v>
      </c>
      <c r="G609" s="6" t="s">
        <v>459</v>
      </c>
    </row>
    <row r="610" spans="1:7" x14ac:dyDescent="0.3">
      <c r="A610" s="6" t="s">
        <v>2151</v>
      </c>
      <c r="B610" s="6" t="s">
        <v>622</v>
      </c>
      <c r="C610" s="6" t="s">
        <v>4140</v>
      </c>
      <c r="D610" s="6" t="s">
        <v>1693</v>
      </c>
      <c r="E610" s="8">
        <v>34.586129</v>
      </c>
      <c r="F610" s="8">
        <v>40.019745</v>
      </c>
      <c r="G610" s="6" t="s">
        <v>459</v>
      </c>
    </row>
    <row r="611" spans="1:7" x14ac:dyDescent="0.3">
      <c r="A611" s="6" t="s">
        <v>2152</v>
      </c>
      <c r="B611" s="6" t="s">
        <v>622</v>
      </c>
      <c r="C611" s="6" t="s">
        <v>4140</v>
      </c>
      <c r="D611" s="6" t="s">
        <v>1693</v>
      </c>
      <c r="E611" s="8">
        <v>34.586129</v>
      </c>
      <c r="F611" s="8">
        <v>40.019745</v>
      </c>
      <c r="G611" s="6" t="s">
        <v>459</v>
      </c>
    </row>
    <row r="612" spans="1:7" x14ac:dyDescent="0.3">
      <c r="A612" s="6" t="s">
        <v>2154</v>
      </c>
      <c r="B612" s="6" t="s">
        <v>622</v>
      </c>
      <c r="C612" s="6" t="s">
        <v>4140</v>
      </c>
      <c r="D612" s="6" t="s">
        <v>1693</v>
      </c>
      <c r="E612" s="8">
        <v>34.586129</v>
      </c>
      <c r="F612" s="8">
        <v>40.019745</v>
      </c>
      <c r="G612" s="6" t="s">
        <v>459</v>
      </c>
    </row>
    <row r="613" spans="1:7" x14ac:dyDescent="0.3">
      <c r="A613" s="6" t="s">
        <v>2155</v>
      </c>
      <c r="B613" s="6" t="s">
        <v>610</v>
      </c>
      <c r="C613" s="6" t="s">
        <v>4140</v>
      </c>
      <c r="D613" s="6" t="s">
        <v>1693</v>
      </c>
      <c r="E613" s="8">
        <v>113.354</v>
      </c>
      <c r="F613" s="8">
        <v>40.7575</v>
      </c>
      <c r="G613" s="6" t="s">
        <v>459</v>
      </c>
    </row>
    <row r="614" spans="1:7" x14ac:dyDescent="0.3">
      <c r="A614" s="6" t="s">
        <v>4415</v>
      </c>
      <c r="B614" s="6" t="s">
        <v>4012</v>
      </c>
      <c r="C614" s="6" t="s">
        <v>4140</v>
      </c>
      <c r="D614" s="6" t="s">
        <v>1693</v>
      </c>
      <c r="E614" s="8">
        <v>-7.1659680000000003</v>
      </c>
      <c r="F614" s="8">
        <v>52.521282999999997</v>
      </c>
      <c r="G614" s="6" t="s">
        <v>459</v>
      </c>
    </row>
    <row r="615" spans="1:7" x14ac:dyDescent="0.3">
      <c r="A615" s="6" t="s">
        <v>2160</v>
      </c>
      <c r="B615" s="6" t="s">
        <v>1329</v>
      </c>
      <c r="C615" s="6" t="s">
        <v>4141</v>
      </c>
      <c r="D615" s="6" t="s">
        <v>1693</v>
      </c>
      <c r="E615" s="8">
        <v>-2.3262200000000002</v>
      </c>
      <c r="F615" s="8">
        <v>41.252200000000002</v>
      </c>
      <c r="G615" s="6" t="s">
        <v>459</v>
      </c>
    </row>
    <row r="616" spans="1:7" x14ac:dyDescent="0.3">
      <c r="A616" s="6" t="s">
        <v>2161</v>
      </c>
      <c r="B616" s="6" t="s">
        <v>630</v>
      </c>
      <c r="C616" s="6" t="s">
        <v>4141</v>
      </c>
      <c r="D616" s="6" t="s">
        <v>1693</v>
      </c>
      <c r="E616" s="8">
        <v>11.68</v>
      </c>
      <c r="F616" s="8">
        <v>51.42</v>
      </c>
      <c r="G616" s="6" t="s">
        <v>459</v>
      </c>
    </row>
    <row r="617" spans="1:7" x14ac:dyDescent="0.3">
      <c r="A617" s="6" t="s">
        <v>2162</v>
      </c>
      <c r="B617" s="6" t="s">
        <v>1329</v>
      </c>
      <c r="C617" s="6" t="s">
        <v>4141</v>
      </c>
      <c r="D617" s="6" t="s">
        <v>1693</v>
      </c>
      <c r="E617" s="8">
        <v>-2.3262200000000002</v>
      </c>
      <c r="F617" s="8">
        <v>41.252200000000002</v>
      </c>
      <c r="G617" s="6" t="s">
        <v>459</v>
      </c>
    </row>
    <row r="618" spans="1:7" x14ac:dyDescent="0.3">
      <c r="A618" s="6" t="s">
        <v>2163</v>
      </c>
      <c r="B618" s="6" t="s">
        <v>1329</v>
      </c>
      <c r="C618" s="6" t="s">
        <v>4141</v>
      </c>
      <c r="D618" s="6" t="s">
        <v>1693</v>
      </c>
      <c r="E618" s="8">
        <v>-2.3262200000000002</v>
      </c>
      <c r="F618" s="8">
        <v>41.252200000000002</v>
      </c>
      <c r="G618" s="6" t="s">
        <v>459</v>
      </c>
    </row>
    <row r="619" spans="1:7" x14ac:dyDescent="0.3">
      <c r="A619" s="6" t="s">
        <v>2165</v>
      </c>
      <c r="B619" s="6" t="s">
        <v>630</v>
      </c>
      <c r="C619" s="6" t="s">
        <v>4141</v>
      </c>
      <c r="D619" s="6" t="s">
        <v>1693</v>
      </c>
      <c r="E619" s="8">
        <v>7.5511109999999997</v>
      </c>
      <c r="F619" s="8">
        <v>51.358333000000002</v>
      </c>
      <c r="G619" s="6" t="s">
        <v>459</v>
      </c>
    </row>
    <row r="620" spans="1:7" x14ac:dyDescent="0.3">
      <c r="A620" s="6" t="s">
        <v>2166</v>
      </c>
      <c r="B620" s="6" t="s">
        <v>630</v>
      </c>
      <c r="C620" s="6" t="s">
        <v>4141</v>
      </c>
      <c r="D620" s="6" t="s">
        <v>1693</v>
      </c>
      <c r="E620" s="8">
        <v>7.5511109999999997</v>
      </c>
      <c r="F620" s="8">
        <v>51.358333000000002</v>
      </c>
      <c r="G620" s="6" t="s">
        <v>459</v>
      </c>
    </row>
    <row r="621" spans="1:7" x14ac:dyDescent="0.3">
      <c r="A621" s="6" t="s">
        <v>2167</v>
      </c>
      <c r="B621" s="6" t="s">
        <v>4004</v>
      </c>
      <c r="C621" s="6" t="s">
        <v>4141</v>
      </c>
      <c r="D621" s="6" t="s">
        <v>1693</v>
      </c>
      <c r="E621" s="8">
        <v>-1.6409419999999999</v>
      </c>
      <c r="F621" s="8">
        <v>53.079802999999998</v>
      </c>
      <c r="G621" s="6" t="s">
        <v>459</v>
      </c>
    </row>
    <row r="622" spans="1:7" x14ac:dyDescent="0.3">
      <c r="A622" s="6" t="s">
        <v>2169</v>
      </c>
      <c r="B622" s="6" t="s">
        <v>4004</v>
      </c>
      <c r="C622" s="6" t="s">
        <v>4141</v>
      </c>
      <c r="D622" s="6" t="s">
        <v>1693</v>
      </c>
      <c r="E622" s="8">
        <v>-2.7532480000000001</v>
      </c>
      <c r="F622" s="8">
        <v>51.324705999999999</v>
      </c>
      <c r="G622" s="6" t="s">
        <v>459</v>
      </c>
    </row>
    <row r="623" spans="1:7" x14ac:dyDescent="0.3">
      <c r="A623" s="6" t="s">
        <v>2170</v>
      </c>
      <c r="B623" s="6" t="s">
        <v>4004</v>
      </c>
      <c r="C623" s="6" t="s">
        <v>4141</v>
      </c>
      <c r="D623" s="6" t="s">
        <v>1693</v>
      </c>
      <c r="E623" s="8">
        <v>-0.399007</v>
      </c>
      <c r="F623" s="8">
        <v>50.860903</v>
      </c>
      <c r="G623" s="6" t="s">
        <v>459</v>
      </c>
    </row>
    <row r="624" spans="1:7" x14ac:dyDescent="0.3">
      <c r="A624" s="6" t="s">
        <v>2171</v>
      </c>
      <c r="B624" s="6" t="s">
        <v>4004</v>
      </c>
      <c r="C624" s="6" t="s">
        <v>4141</v>
      </c>
      <c r="D624" s="6" t="s">
        <v>1693</v>
      </c>
      <c r="E624" s="8">
        <v>-0.66540200000000005</v>
      </c>
      <c r="F624" s="8">
        <v>51.492750000000001</v>
      </c>
      <c r="G624" s="6" t="s">
        <v>459</v>
      </c>
    </row>
    <row r="625" spans="1:7" x14ac:dyDescent="0.3">
      <c r="A625" s="6" t="s">
        <v>2173</v>
      </c>
      <c r="B625" s="6" t="s">
        <v>1329</v>
      </c>
      <c r="C625" s="6" t="s">
        <v>4141</v>
      </c>
      <c r="D625" s="6" t="s">
        <v>1693</v>
      </c>
      <c r="E625" s="8">
        <v>-6.21</v>
      </c>
      <c r="F625" s="8">
        <v>36.445</v>
      </c>
      <c r="G625" s="6" t="s">
        <v>459</v>
      </c>
    </row>
    <row r="626" spans="1:7" x14ac:dyDescent="0.3">
      <c r="A626" s="6" t="s">
        <v>2175</v>
      </c>
      <c r="B626" s="6" t="s">
        <v>1329</v>
      </c>
      <c r="C626" s="6" t="s">
        <v>4141</v>
      </c>
      <c r="D626" s="6" t="s">
        <v>1693</v>
      </c>
      <c r="E626" s="8">
        <v>1.5732999999999999</v>
      </c>
      <c r="F626" s="8">
        <v>41.439100000000003</v>
      </c>
      <c r="G626" s="6" t="s">
        <v>459</v>
      </c>
    </row>
    <row r="627" spans="1:7" x14ac:dyDescent="0.3">
      <c r="A627" s="6" t="s">
        <v>2178</v>
      </c>
      <c r="B627" s="6" t="s">
        <v>1329</v>
      </c>
      <c r="C627" s="6" t="s">
        <v>4141</v>
      </c>
      <c r="D627" s="6" t="s">
        <v>1693</v>
      </c>
      <c r="E627" s="8">
        <v>1.5732999999999999</v>
      </c>
      <c r="F627" s="8">
        <v>41.439100000000003</v>
      </c>
      <c r="G627" s="6" t="s">
        <v>459</v>
      </c>
    </row>
    <row r="628" spans="1:7" x14ac:dyDescent="0.3">
      <c r="A628" s="6" t="s">
        <v>2179</v>
      </c>
      <c r="B628" s="6" t="s">
        <v>1329</v>
      </c>
      <c r="C628" s="6" t="s">
        <v>4141</v>
      </c>
      <c r="D628" s="6" t="s">
        <v>1693</v>
      </c>
      <c r="E628" s="8">
        <v>1.5732999999999999</v>
      </c>
      <c r="F628" s="8">
        <v>41.439100000000003</v>
      </c>
      <c r="G628" s="6" t="s">
        <v>459</v>
      </c>
    </row>
    <row r="629" spans="1:7" x14ac:dyDescent="0.3">
      <c r="A629" s="6" t="s">
        <v>2180</v>
      </c>
      <c r="B629" s="6" t="s">
        <v>1329</v>
      </c>
      <c r="C629" s="6" t="s">
        <v>4141</v>
      </c>
      <c r="D629" s="6" t="s">
        <v>1693</v>
      </c>
      <c r="E629" s="8">
        <v>1.5732999999999999</v>
      </c>
      <c r="F629" s="8">
        <v>41.439100000000003</v>
      </c>
      <c r="G629" s="6" t="s">
        <v>459</v>
      </c>
    </row>
    <row r="630" spans="1:7" x14ac:dyDescent="0.3">
      <c r="A630" s="6" t="s">
        <v>2181</v>
      </c>
      <c r="B630" s="6" t="s">
        <v>1329</v>
      </c>
      <c r="C630" s="6" t="s">
        <v>4141</v>
      </c>
      <c r="D630" s="6" t="s">
        <v>1693</v>
      </c>
      <c r="E630" s="8">
        <v>-6.21</v>
      </c>
      <c r="F630" s="8">
        <v>36.445</v>
      </c>
      <c r="G630" s="6" t="s">
        <v>459</v>
      </c>
    </row>
    <row r="631" spans="1:7" x14ac:dyDescent="0.3">
      <c r="A631" s="6" t="s">
        <v>5455</v>
      </c>
      <c r="B631" s="6" t="s">
        <v>1329</v>
      </c>
      <c r="C631" s="6" t="s">
        <v>4141</v>
      </c>
      <c r="D631" s="6" t="s">
        <v>1693</v>
      </c>
      <c r="E631" s="8">
        <v>0.5</v>
      </c>
      <c r="F631" s="8">
        <v>42.5</v>
      </c>
      <c r="G631" s="6" t="s">
        <v>459</v>
      </c>
    </row>
    <row r="632" spans="1:7" x14ac:dyDescent="0.3">
      <c r="A632" s="6" t="s">
        <v>5456</v>
      </c>
      <c r="B632" s="6" t="s">
        <v>1329</v>
      </c>
      <c r="C632" s="6" t="s">
        <v>4141</v>
      </c>
      <c r="D632" s="6" t="s">
        <v>1693</v>
      </c>
      <c r="E632" s="8">
        <v>0.5</v>
      </c>
      <c r="F632" s="8">
        <v>42.5</v>
      </c>
      <c r="G632" s="6" t="s">
        <v>459</v>
      </c>
    </row>
    <row r="633" spans="1:7" x14ac:dyDescent="0.3">
      <c r="A633" s="6" t="s">
        <v>4416</v>
      </c>
      <c r="B633" s="6" t="s">
        <v>1329</v>
      </c>
      <c r="C633" s="6" t="s">
        <v>4141</v>
      </c>
      <c r="D633" s="6" t="s">
        <v>1693</v>
      </c>
      <c r="E633" s="8">
        <v>-4.4163889999999997</v>
      </c>
      <c r="F633" s="8">
        <v>37.406111000000003</v>
      </c>
      <c r="G633" s="6" t="s">
        <v>459</v>
      </c>
    </row>
    <row r="634" spans="1:7" x14ac:dyDescent="0.3">
      <c r="A634" s="6" t="s">
        <v>5405</v>
      </c>
      <c r="B634" s="6" t="s">
        <v>4012</v>
      </c>
      <c r="C634" s="6" t="s">
        <v>4141</v>
      </c>
      <c r="D634" s="6" t="s">
        <v>1693</v>
      </c>
      <c r="E634" s="8">
        <v>-8.5560899999999993</v>
      </c>
      <c r="F634" s="8">
        <v>54.246899999999997</v>
      </c>
      <c r="G634" s="6" t="s">
        <v>459</v>
      </c>
    </row>
    <row r="635" spans="1:7" x14ac:dyDescent="0.3">
      <c r="A635" s="6" t="s">
        <v>2182</v>
      </c>
      <c r="B635" s="6" t="s">
        <v>615</v>
      </c>
      <c r="C635" s="6" t="s">
        <v>4141</v>
      </c>
      <c r="D635" s="6" t="s">
        <v>1693</v>
      </c>
      <c r="E635" s="8">
        <v>40.394587999999999</v>
      </c>
      <c r="F635" s="8">
        <v>44.385019</v>
      </c>
      <c r="G635" s="6" t="s">
        <v>459</v>
      </c>
    </row>
    <row r="636" spans="1:7" x14ac:dyDescent="0.3">
      <c r="A636" s="6" t="s">
        <v>2183</v>
      </c>
      <c r="B636" s="6" t="s">
        <v>615</v>
      </c>
      <c r="C636" s="6" t="s">
        <v>4141</v>
      </c>
      <c r="D636" s="6" t="s">
        <v>1693</v>
      </c>
      <c r="E636" s="8">
        <v>40.394587999999999</v>
      </c>
      <c r="F636" s="8">
        <v>44.385019</v>
      </c>
      <c r="G636" s="6" t="s">
        <v>459</v>
      </c>
    </row>
    <row r="637" spans="1:7" x14ac:dyDescent="0.3">
      <c r="A637" s="6" t="s">
        <v>2185</v>
      </c>
      <c r="B637" s="6" t="s">
        <v>4019</v>
      </c>
      <c r="C637" s="6" t="s">
        <v>4141</v>
      </c>
      <c r="D637" s="6" t="s">
        <v>1693</v>
      </c>
      <c r="E637" s="8">
        <v>67.666666669999998</v>
      </c>
      <c r="F637" s="8">
        <v>53.166666669999998</v>
      </c>
      <c r="G637" s="6" t="s">
        <v>459</v>
      </c>
    </row>
    <row r="638" spans="1:7" x14ac:dyDescent="0.3">
      <c r="A638" s="6" t="s">
        <v>2186</v>
      </c>
      <c r="B638" s="6" t="s">
        <v>4019</v>
      </c>
      <c r="C638" s="6" t="s">
        <v>4141</v>
      </c>
      <c r="D638" s="6" t="s">
        <v>1693</v>
      </c>
      <c r="E638" s="8">
        <v>67.666666669999998</v>
      </c>
      <c r="F638" s="8">
        <v>53.166666669999998</v>
      </c>
      <c r="G638" s="6" t="s">
        <v>459</v>
      </c>
    </row>
    <row r="639" spans="1:7" x14ac:dyDescent="0.3">
      <c r="A639" s="6" t="s">
        <v>5463</v>
      </c>
      <c r="B639" s="6" t="s">
        <v>4004</v>
      </c>
      <c r="C639" s="6" t="s">
        <v>4141</v>
      </c>
      <c r="D639" s="6" t="s">
        <v>1693</v>
      </c>
      <c r="E639" s="8">
        <v>-2.7532480000000001</v>
      </c>
      <c r="F639" s="8">
        <v>51.324705999999999</v>
      </c>
      <c r="G639" s="6" t="s">
        <v>459</v>
      </c>
    </row>
    <row r="640" spans="1:7" x14ac:dyDescent="0.3">
      <c r="A640" s="6" t="s">
        <v>5465</v>
      </c>
      <c r="B640" s="6" t="s">
        <v>4004</v>
      </c>
      <c r="C640" s="6" t="s">
        <v>4141</v>
      </c>
      <c r="D640" s="6" t="s">
        <v>1693</v>
      </c>
      <c r="E640" s="8">
        <v>-0.399007</v>
      </c>
      <c r="F640" s="8">
        <v>50.860903</v>
      </c>
      <c r="G640" s="6" t="s">
        <v>459</v>
      </c>
    </row>
    <row r="641" spans="1:7" x14ac:dyDescent="0.3">
      <c r="A641" s="6" t="s">
        <v>2190</v>
      </c>
      <c r="B641" s="6" t="s">
        <v>622</v>
      </c>
      <c r="C641" s="6" t="s">
        <v>4141</v>
      </c>
      <c r="D641" s="6" t="s">
        <v>1693</v>
      </c>
      <c r="E641" s="8">
        <v>35.871136100000001</v>
      </c>
      <c r="F641" s="8">
        <v>41.6136944</v>
      </c>
      <c r="G641" s="6" t="s">
        <v>459</v>
      </c>
    </row>
    <row r="642" spans="1:7" x14ac:dyDescent="0.3">
      <c r="A642" s="6" t="s">
        <v>4417</v>
      </c>
      <c r="B642" s="6" t="s">
        <v>4012</v>
      </c>
      <c r="C642" s="6" t="s">
        <v>4141</v>
      </c>
      <c r="D642" s="6" t="s">
        <v>1693</v>
      </c>
      <c r="E642" s="8">
        <v>-8.4553259999999995</v>
      </c>
      <c r="F642" s="8">
        <v>52.676409999999997</v>
      </c>
      <c r="G642" s="6" t="s">
        <v>459</v>
      </c>
    </row>
    <row r="643" spans="1:7" x14ac:dyDescent="0.3">
      <c r="A643" s="6" t="s">
        <v>4418</v>
      </c>
      <c r="B643" s="6" t="s">
        <v>4012</v>
      </c>
      <c r="C643" s="6" t="s">
        <v>4141</v>
      </c>
      <c r="D643" s="6" t="s">
        <v>1693</v>
      </c>
      <c r="E643" s="8">
        <v>-8.1874310000000001</v>
      </c>
      <c r="F643" s="8">
        <v>52.931060000000002</v>
      </c>
      <c r="G643" s="6" t="s">
        <v>459</v>
      </c>
    </row>
    <row r="644" spans="1:7" x14ac:dyDescent="0.3">
      <c r="A644" s="6" t="s">
        <v>4419</v>
      </c>
      <c r="B644" s="6" t="s">
        <v>4012</v>
      </c>
      <c r="C644" s="6" t="s">
        <v>4141</v>
      </c>
      <c r="D644" s="6" t="s">
        <v>1693</v>
      </c>
      <c r="E644" s="8">
        <v>-6.8233050000000004</v>
      </c>
      <c r="F644" s="8">
        <v>52.807364</v>
      </c>
      <c r="G644" s="6" t="s">
        <v>459</v>
      </c>
    </row>
    <row r="645" spans="1:7" x14ac:dyDescent="0.3">
      <c r="A645" s="6" t="s">
        <v>4420</v>
      </c>
      <c r="B645" s="6" t="s">
        <v>4012</v>
      </c>
      <c r="C645" s="6" t="s">
        <v>4141</v>
      </c>
      <c r="D645" s="6" t="s">
        <v>1693</v>
      </c>
      <c r="E645" s="8">
        <v>-7.0267470000000003</v>
      </c>
      <c r="F645" s="8">
        <v>54.054794999999999</v>
      </c>
      <c r="G645" s="6" t="s">
        <v>459</v>
      </c>
    </row>
    <row r="646" spans="1:7" x14ac:dyDescent="0.3">
      <c r="A646" s="6" t="s">
        <v>4421</v>
      </c>
      <c r="B646" s="6" t="s">
        <v>4012</v>
      </c>
      <c r="C646" s="6" t="s">
        <v>4141</v>
      </c>
      <c r="D646" s="6" t="s">
        <v>1693</v>
      </c>
      <c r="E646" s="8">
        <v>-9.6319999999999997</v>
      </c>
      <c r="F646" s="8">
        <v>53.969700000000003</v>
      </c>
      <c r="G646" s="6" t="s">
        <v>459</v>
      </c>
    </row>
    <row r="647" spans="1:7" x14ac:dyDescent="0.3">
      <c r="A647" s="6" t="s">
        <v>4422</v>
      </c>
      <c r="B647" s="6" t="s">
        <v>4012</v>
      </c>
      <c r="C647" s="6" t="s">
        <v>4141</v>
      </c>
      <c r="D647" s="6" t="s">
        <v>1693</v>
      </c>
      <c r="E647" s="8">
        <v>-9.6319999999999997</v>
      </c>
      <c r="F647" s="8">
        <v>53.969700000000003</v>
      </c>
      <c r="G647" s="6" t="s">
        <v>459</v>
      </c>
    </row>
    <row r="648" spans="1:7" x14ac:dyDescent="0.3">
      <c r="A648" s="6" t="s">
        <v>4424</v>
      </c>
      <c r="B648" s="6" t="s">
        <v>4012</v>
      </c>
      <c r="C648" s="6" t="s">
        <v>4141</v>
      </c>
      <c r="D648" s="6" t="s">
        <v>1693</v>
      </c>
      <c r="E648" s="8">
        <v>-6.4756960000000001</v>
      </c>
      <c r="F648" s="8">
        <v>53.694833000000003</v>
      </c>
      <c r="G648" s="6" t="s">
        <v>459</v>
      </c>
    </row>
    <row r="649" spans="1:7" x14ac:dyDescent="0.3">
      <c r="A649" s="6" t="s">
        <v>4425</v>
      </c>
      <c r="B649" s="6" t="s">
        <v>4012</v>
      </c>
      <c r="C649" s="6" t="s">
        <v>4141</v>
      </c>
      <c r="D649" s="6" t="s">
        <v>1693</v>
      </c>
      <c r="E649" s="8">
        <v>-6.475104</v>
      </c>
      <c r="F649" s="8">
        <v>53.695250000000001</v>
      </c>
      <c r="G649" s="6" t="s">
        <v>459</v>
      </c>
    </row>
    <row r="650" spans="1:7" x14ac:dyDescent="0.3">
      <c r="A650" s="6" t="s">
        <v>4426</v>
      </c>
      <c r="B650" s="6" t="s">
        <v>4012</v>
      </c>
      <c r="C650" s="6" t="s">
        <v>4141</v>
      </c>
      <c r="D650" s="6" t="s">
        <v>1693</v>
      </c>
      <c r="E650" s="8">
        <v>-9.1114540000000002</v>
      </c>
      <c r="F650" s="8">
        <v>52.985498999999997</v>
      </c>
      <c r="G650" s="6" t="s">
        <v>459</v>
      </c>
    </row>
    <row r="651" spans="1:7" x14ac:dyDescent="0.3">
      <c r="A651" s="6" t="s">
        <v>4427</v>
      </c>
      <c r="B651" s="6" t="s">
        <v>4012</v>
      </c>
      <c r="C651" s="6" t="s">
        <v>4141</v>
      </c>
      <c r="D651" s="6" t="s">
        <v>1693</v>
      </c>
      <c r="E651" s="8">
        <v>-9.1114540000000002</v>
      </c>
      <c r="F651" s="8">
        <v>52.985498999999997</v>
      </c>
      <c r="G651" s="6" t="s">
        <v>459</v>
      </c>
    </row>
    <row r="652" spans="1:7" x14ac:dyDescent="0.3">
      <c r="A652" s="6" t="s">
        <v>4428</v>
      </c>
      <c r="B652" s="6" t="s">
        <v>4012</v>
      </c>
      <c r="C652" s="6" t="s">
        <v>4141</v>
      </c>
      <c r="D652" s="6" t="s">
        <v>1693</v>
      </c>
      <c r="E652" s="8">
        <v>-9.1114540000000002</v>
      </c>
      <c r="F652" s="8">
        <v>52.985498999999997</v>
      </c>
      <c r="G652" s="6" t="s">
        <v>459</v>
      </c>
    </row>
    <row r="653" spans="1:7" x14ac:dyDescent="0.3">
      <c r="A653" s="6" t="s">
        <v>4429</v>
      </c>
      <c r="B653" s="6" t="s">
        <v>4012</v>
      </c>
      <c r="C653" s="6" t="s">
        <v>4141</v>
      </c>
      <c r="D653" s="6" t="s">
        <v>1693</v>
      </c>
      <c r="E653" s="8">
        <v>-9.1114540000000002</v>
      </c>
      <c r="F653" s="8">
        <v>52.985498999999997</v>
      </c>
      <c r="G653" s="6" t="s">
        <v>459</v>
      </c>
    </row>
    <row r="654" spans="1:7" x14ac:dyDescent="0.3">
      <c r="A654" s="6" t="s">
        <v>4431</v>
      </c>
      <c r="B654" s="6" t="s">
        <v>4012</v>
      </c>
      <c r="C654" s="6" t="s">
        <v>4141</v>
      </c>
      <c r="D654" s="6" t="s">
        <v>1693</v>
      </c>
      <c r="E654" s="8">
        <v>-9.1114540000000002</v>
      </c>
      <c r="F654" s="8">
        <v>52.985498999999997</v>
      </c>
      <c r="G654" s="6" t="s">
        <v>459</v>
      </c>
    </row>
    <row r="655" spans="1:7" x14ac:dyDescent="0.3">
      <c r="A655" s="6" t="s">
        <v>4432</v>
      </c>
      <c r="B655" s="6" t="s">
        <v>4012</v>
      </c>
      <c r="C655" s="6" t="s">
        <v>4141</v>
      </c>
      <c r="D655" s="6" t="s">
        <v>1693</v>
      </c>
      <c r="E655" s="8">
        <v>-9.1114540000000002</v>
      </c>
      <c r="F655" s="8">
        <v>52.985498999999997</v>
      </c>
      <c r="G655" s="6" t="s">
        <v>459</v>
      </c>
    </row>
    <row r="656" spans="1:7" x14ac:dyDescent="0.3">
      <c r="A656" s="6" t="s">
        <v>4433</v>
      </c>
      <c r="B656" s="6" t="s">
        <v>4012</v>
      </c>
      <c r="C656" s="6" t="s">
        <v>4141</v>
      </c>
      <c r="D656" s="6" t="s">
        <v>1693</v>
      </c>
      <c r="E656" s="8">
        <v>-9.1114540000000002</v>
      </c>
      <c r="F656" s="8">
        <v>52.985498999999997</v>
      </c>
      <c r="G656" s="6" t="s">
        <v>459</v>
      </c>
    </row>
    <row r="657" spans="1:7" x14ac:dyDescent="0.3">
      <c r="A657" s="6" t="s">
        <v>4434</v>
      </c>
      <c r="B657" s="6" t="s">
        <v>4012</v>
      </c>
      <c r="C657" s="6" t="s">
        <v>4141</v>
      </c>
      <c r="D657" s="6" t="s">
        <v>1693</v>
      </c>
      <c r="E657" s="8">
        <v>-9.1400489999999994</v>
      </c>
      <c r="F657" s="8">
        <v>53.048659999999998</v>
      </c>
      <c r="G657" s="6" t="s">
        <v>459</v>
      </c>
    </row>
    <row r="658" spans="1:7" x14ac:dyDescent="0.3">
      <c r="A658" s="6" t="s">
        <v>4435</v>
      </c>
      <c r="B658" s="6" t="s">
        <v>4012</v>
      </c>
      <c r="C658" s="6" t="s">
        <v>4141</v>
      </c>
      <c r="D658" s="6" t="s">
        <v>1693</v>
      </c>
      <c r="E658" s="8">
        <v>-9.1400489999999994</v>
      </c>
      <c r="F658" s="8">
        <v>53.048659999999998</v>
      </c>
      <c r="G658" s="6" t="s">
        <v>459</v>
      </c>
    </row>
    <row r="659" spans="1:7" x14ac:dyDescent="0.3">
      <c r="A659" s="6" t="s">
        <v>2191</v>
      </c>
      <c r="B659" s="6" t="s">
        <v>4014</v>
      </c>
      <c r="C659" s="6" t="s">
        <v>4142</v>
      </c>
      <c r="D659" s="6" t="s">
        <v>1693</v>
      </c>
      <c r="E659" s="8">
        <v>-3.2490000000000001</v>
      </c>
      <c r="F659" s="8">
        <v>58.9863</v>
      </c>
      <c r="G659" s="6" t="s">
        <v>459</v>
      </c>
    </row>
    <row r="660" spans="1:7" x14ac:dyDescent="0.3">
      <c r="A660" s="6" t="s">
        <v>2192</v>
      </c>
      <c r="B660" s="6" t="s">
        <v>4014</v>
      </c>
      <c r="C660" s="6" t="s">
        <v>4142</v>
      </c>
      <c r="D660" s="6" t="s">
        <v>1693</v>
      </c>
      <c r="E660" s="8">
        <v>-3.5979999999999999</v>
      </c>
      <c r="F660" s="8">
        <v>58.54</v>
      </c>
      <c r="G660" s="6" t="s">
        <v>459</v>
      </c>
    </row>
    <row r="661" spans="1:7" x14ac:dyDescent="0.3">
      <c r="A661" s="6" t="s">
        <v>2193</v>
      </c>
      <c r="B661" s="6" t="s">
        <v>4014</v>
      </c>
      <c r="C661" s="6" t="s">
        <v>4142</v>
      </c>
      <c r="D661" s="6" t="s">
        <v>1693</v>
      </c>
      <c r="E661" s="8">
        <v>-2.8730000000000002</v>
      </c>
      <c r="F661" s="8">
        <v>59.35</v>
      </c>
      <c r="G661" s="6" t="s">
        <v>459</v>
      </c>
    </row>
    <row r="662" spans="1:7" x14ac:dyDescent="0.3">
      <c r="A662" s="6" t="s">
        <v>2194</v>
      </c>
      <c r="B662" s="6" t="s">
        <v>4014</v>
      </c>
      <c r="C662" s="6" t="s">
        <v>4142</v>
      </c>
      <c r="D662" s="6" t="s">
        <v>1693</v>
      </c>
      <c r="E662" s="8">
        <v>-2.940715</v>
      </c>
      <c r="F662" s="8">
        <v>59.310099999999998</v>
      </c>
      <c r="G662" s="6" t="s">
        <v>459</v>
      </c>
    </row>
    <row r="663" spans="1:7" x14ac:dyDescent="0.3">
      <c r="A663" s="6" t="s">
        <v>2195</v>
      </c>
      <c r="B663" s="6" t="s">
        <v>4014</v>
      </c>
      <c r="C663" s="6" t="s">
        <v>4142</v>
      </c>
      <c r="D663" s="6" t="s">
        <v>1693</v>
      </c>
      <c r="E663" s="8">
        <v>-5.2</v>
      </c>
      <c r="F663" s="8">
        <v>55.4</v>
      </c>
      <c r="G663" s="6" t="s">
        <v>459</v>
      </c>
    </row>
    <row r="664" spans="1:7" x14ac:dyDescent="0.3">
      <c r="A664" s="6" t="s">
        <v>2196</v>
      </c>
      <c r="B664" s="6" t="s">
        <v>4014</v>
      </c>
      <c r="C664" s="6" t="s">
        <v>4142</v>
      </c>
      <c r="D664" s="6" t="s">
        <v>1693</v>
      </c>
      <c r="E664" s="8">
        <v>-5.4780559999999996</v>
      </c>
      <c r="F664" s="8">
        <v>56.4033333</v>
      </c>
      <c r="G664" s="6" t="s">
        <v>459</v>
      </c>
    </row>
    <row r="665" spans="1:7" x14ac:dyDescent="0.3">
      <c r="A665" s="6" t="s">
        <v>2197</v>
      </c>
      <c r="B665" s="6" t="s">
        <v>4014</v>
      </c>
      <c r="C665" s="6" t="s">
        <v>4142</v>
      </c>
      <c r="D665" s="6" t="s">
        <v>1693</v>
      </c>
      <c r="E665" s="8">
        <v>-5.4780559999999996</v>
      </c>
      <c r="F665" s="8">
        <v>56.4033333</v>
      </c>
      <c r="G665" s="6" t="s">
        <v>459</v>
      </c>
    </row>
    <row r="666" spans="1:7" x14ac:dyDescent="0.3">
      <c r="A666" s="6" t="s">
        <v>2198</v>
      </c>
      <c r="B666" s="6" t="s">
        <v>4014</v>
      </c>
      <c r="C666" s="6" t="s">
        <v>4142</v>
      </c>
      <c r="D666" s="6" t="s">
        <v>1693</v>
      </c>
      <c r="E666" s="8">
        <v>-2.9159999999999999</v>
      </c>
      <c r="F666" s="8">
        <v>58.74</v>
      </c>
      <c r="G666" s="6" t="s">
        <v>459</v>
      </c>
    </row>
    <row r="667" spans="1:7" x14ac:dyDescent="0.3">
      <c r="A667" s="6" t="s">
        <v>2199</v>
      </c>
      <c r="B667" s="6" t="s">
        <v>4014</v>
      </c>
      <c r="C667" s="6" t="s">
        <v>4142</v>
      </c>
      <c r="D667" s="6" t="s">
        <v>1693</v>
      </c>
      <c r="E667" s="8">
        <v>-2.9159999999999999</v>
      </c>
      <c r="F667" s="8">
        <v>58.74</v>
      </c>
      <c r="G667" s="6" t="s">
        <v>459</v>
      </c>
    </row>
    <row r="668" spans="1:7" x14ac:dyDescent="0.3">
      <c r="A668" s="6" t="s">
        <v>2200</v>
      </c>
      <c r="B668" s="6" t="s">
        <v>4014</v>
      </c>
      <c r="C668" s="6" t="s">
        <v>4142</v>
      </c>
      <c r="D668" s="6" t="s">
        <v>1693</v>
      </c>
      <c r="E668" s="8">
        <v>-5.4780559999999996</v>
      </c>
      <c r="F668" s="8">
        <v>56.4033333</v>
      </c>
      <c r="G668" s="6" t="s">
        <v>459</v>
      </c>
    </row>
    <row r="669" spans="1:7" x14ac:dyDescent="0.3">
      <c r="A669" s="6" t="s">
        <v>2201</v>
      </c>
      <c r="B669" s="6" t="s">
        <v>4014</v>
      </c>
      <c r="C669" s="6" t="s">
        <v>4142</v>
      </c>
      <c r="D669" s="6" t="s">
        <v>1693</v>
      </c>
      <c r="E669" s="8">
        <v>-2.9159999999999999</v>
      </c>
      <c r="F669" s="8">
        <v>58.74</v>
      </c>
      <c r="G669" s="6" t="s">
        <v>459</v>
      </c>
    </row>
    <row r="670" spans="1:7" x14ac:dyDescent="0.3">
      <c r="A670" s="6" t="s">
        <v>2202</v>
      </c>
      <c r="B670" s="6" t="s">
        <v>4014</v>
      </c>
      <c r="C670" s="6" t="s">
        <v>4142</v>
      </c>
      <c r="D670" s="6" t="s">
        <v>1693</v>
      </c>
      <c r="E670" s="8">
        <v>-5.4780559999999996</v>
      </c>
      <c r="F670" s="8">
        <v>56.4033333</v>
      </c>
      <c r="G670" s="6" t="s">
        <v>459</v>
      </c>
    </row>
    <row r="671" spans="1:7" x14ac:dyDescent="0.3">
      <c r="A671" s="6" t="s">
        <v>2203</v>
      </c>
      <c r="B671" s="6" t="s">
        <v>4014</v>
      </c>
      <c r="C671" s="6" t="s">
        <v>4142</v>
      </c>
      <c r="D671" s="6" t="s">
        <v>1693</v>
      </c>
      <c r="E671" s="8">
        <v>-5.4780559999999996</v>
      </c>
      <c r="F671" s="8">
        <v>56.4033333</v>
      </c>
      <c r="G671" s="6" t="s">
        <v>459</v>
      </c>
    </row>
    <row r="672" spans="1:7" x14ac:dyDescent="0.3">
      <c r="A672" s="6" t="s">
        <v>2204</v>
      </c>
      <c r="B672" s="6" t="s">
        <v>4014</v>
      </c>
      <c r="C672" s="6" t="s">
        <v>4142</v>
      </c>
      <c r="D672" s="6" t="s">
        <v>1693</v>
      </c>
      <c r="E672" s="8">
        <v>-2.9159999999999999</v>
      </c>
      <c r="F672" s="8">
        <v>58.74</v>
      </c>
      <c r="G672" s="6" t="s">
        <v>459</v>
      </c>
    </row>
    <row r="673" spans="1:7" x14ac:dyDescent="0.3">
      <c r="A673" s="6" t="s">
        <v>2205</v>
      </c>
      <c r="B673" s="6" t="s">
        <v>4014</v>
      </c>
      <c r="C673" s="6" t="s">
        <v>4142</v>
      </c>
      <c r="D673" s="6" t="s">
        <v>1693</v>
      </c>
      <c r="E673" s="8">
        <v>-2.5680000000000001</v>
      </c>
      <c r="F673" s="8">
        <v>59.23</v>
      </c>
      <c r="G673" s="6" t="s">
        <v>459</v>
      </c>
    </row>
    <row r="674" spans="1:7" x14ac:dyDescent="0.3">
      <c r="A674" s="6" t="s">
        <v>2206</v>
      </c>
      <c r="B674" s="6" t="s">
        <v>4014</v>
      </c>
      <c r="C674" s="6" t="s">
        <v>4142</v>
      </c>
      <c r="D674" s="6" t="s">
        <v>1693</v>
      </c>
      <c r="E674" s="8">
        <v>-3.6030000000000002</v>
      </c>
      <c r="F674" s="8">
        <v>58.53</v>
      </c>
      <c r="G674" s="6" t="s">
        <v>459</v>
      </c>
    </row>
    <row r="675" spans="1:7" x14ac:dyDescent="0.3">
      <c r="A675" s="6" t="s">
        <v>2207</v>
      </c>
      <c r="B675" s="6" t="s">
        <v>4014</v>
      </c>
      <c r="C675" s="6" t="s">
        <v>4142</v>
      </c>
      <c r="D675" s="6" t="s">
        <v>1693</v>
      </c>
      <c r="E675" s="8">
        <v>-3.6030000000000002</v>
      </c>
      <c r="F675" s="8">
        <v>58.53</v>
      </c>
      <c r="G675" s="6" t="s">
        <v>459</v>
      </c>
    </row>
    <row r="676" spans="1:7" x14ac:dyDescent="0.3">
      <c r="A676" s="6" t="s">
        <v>2208</v>
      </c>
      <c r="B676" s="6" t="s">
        <v>4014</v>
      </c>
      <c r="C676" s="6" t="s">
        <v>4142</v>
      </c>
      <c r="D676" s="6" t="s">
        <v>1693</v>
      </c>
      <c r="E676" s="8">
        <v>-2.8730000000000002</v>
      </c>
      <c r="F676" s="8">
        <v>59.35</v>
      </c>
      <c r="G676" s="6" t="s">
        <v>459</v>
      </c>
    </row>
    <row r="677" spans="1:7" x14ac:dyDescent="0.3">
      <c r="A677" s="6" t="s">
        <v>2209</v>
      </c>
      <c r="B677" s="6" t="s">
        <v>4014</v>
      </c>
      <c r="C677" s="6" t="s">
        <v>4142</v>
      </c>
      <c r="D677" s="6" t="s">
        <v>1693</v>
      </c>
      <c r="E677" s="8">
        <v>-2.8730000000000002</v>
      </c>
      <c r="F677" s="8">
        <v>59.35</v>
      </c>
      <c r="G677" s="6" t="s">
        <v>459</v>
      </c>
    </row>
    <row r="678" spans="1:7" x14ac:dyDescent="0.3">
      <c r="A678" s="6" t="s">
        <v>2210</v>
      </c>
      <c r="B678" s="6" t="s">
        <v>4014</v>
      </c>
      <c r="C678" s="6" t="s">
        <v>4142</v>
      </c>
      <c r="D678" s="6" t="s">
        <v>1693</v>
      </c>
      <c r="E678" s="8">
        <v>-2.8730000000000002</v>
      </c>
      <c r="F678" s="8">
        <v>59.35</v>
      </c>
      <c r="G678" s="6" t="s">
        <v>459</v>
      </c>
    </row>
    <row r="679" spans="1:7" x14ac:dyDescent="0.3">
      <c r="A679" s="6" t="s">
        <v>2211</v>
      </c>
      <c r="B679" s="6" t="s">
        <v>4014</v>
      </c>
      <c r="C679" s="6" t="s">
        <v>4142</v>
      </c>
      <c r="D679" s="6" t="s">
        <v>1693</v>
      </c>
      <c r="E679" s="8">
        <v>-5.4710000000000001</v>
      </c>
      <c r="F679" s="8">
        <v>56.41</v>
      </c>
      <c r="G679" s="6" t="s">
        <v>459</v>
      </c>
    </row>
    <row r="680" spans="1:7" x14ac:dyDescent="0.3">
      <c r="A680" s="6" t="s">
        <v>2212</v>
      </c>
      <c r="B680" s="6" t="s">
        <v>4014</v>
      </c>
      <c r="C680" s="6" t="s">
        <v>4142</v>
      </c>
      <c r="D680" s="6" t="s">
        <v>1693</v>
      </c>
      <c r="E680" s="8">
        <v>-5.4710000000000001</v>
      </c>
      <c r="F680" s="8">
        <v>56.41</v>
      </c>
      <c r="G680" s="6" t="s">
        <v>459</v>
      </c>
    </row>
    <row r="681" spans="1:7" x14ac:dyDescent="0.3">
      <c r="A681" s="6" t="s">
        <v>2213</v>
      </c>
      <c r="B681" s="6" t="s">
        <v>4014</v>
      </c>
      <c r="C681" s="6" t="s">
        <v>4142</v>
      </c>
      <c r="D681" s="6" t="s">
        <v>1693</v>
      </c>
      <c r="E681" s="8">
        <v>-5.4710000000000001</v>
      </c>
      <c r="F681" s="8">
        <v>56.41</v>
      </c>
      <c r="G681" s="6" t="s">
        <v>459</v>
      </c>
    </row>
    <row r="682" spans="1:7" x14ac:dyDescent="0.3">
      <c r="A682" s="6" t="s">
        <v>2214</v>
      </c>
      <c r="B682" s="6" t="s">
        <v>4014</v>
      </c>
      <c r="C682" s="6" t="s">
        <v>4142</v>
      </c>
      <c r="D682" s="6" t="s">
        <v>1693</v>
      </c>
      <c r="E682" s="8">
        <v>-2.9159999999999999</v>
      </c>
      <c r="F682" s="8">
        <v>58.74</v>
      </c>
      <c r="G682" s="6" t="s">
        <v>459</v>
      </c>
    </row>
    <row r="683" spans="1:7" x14ac:dyDescent="0.3">
      <c r="A683" s="6" t="s">
        <v>2215</v>
      </c>
      <c r="B683" s="6" t="s">
        <v>4014</v>
      </c>
      <c r="C683" s="6" t="s">
        <v>4142</v>
      </c>
      <c r="D683" s="6" t="s">
        <v>1693</v>
      </c>
      <c r="E683" s="8">
        <v>-2.9159999999999999</v>
      </c>
      <c r="F683" s="8">
        <v>58.74</v>
      </c>
      <c r="G683" s="6" t="s">
        <v>459</v>
      </c>
    </row>
    <row r="684" spans="1:7" x14ac:dyDescent="0.3">
      <c r="A684" s="6" t="s">
        <v>2216</v>
      </c>
      <c r="B684" s="6" t="s">
        <v>4014</v>
      </c>
      <c r="C684" s="6" t="s">
        <v>4142</v>
      </c>
      <c r="D684" s="6" t="s">
        <v>1693</v>
      </c>
      <c r="E684" s="8">
        <v>-2.9159999999999999</v>
      </c>
      <c r="F684" s="8">
        <v>58.74</v>
      </c>
      <c r="G684" s="6" t="s">
        <v>459</v>
      </c>
    </row>
    <row r="685" spans="1:7" x14ac:dyDescent="0.3">
      <c r="A685" s="6" t="s">
        <v>2217</v>
      </c>
      <c r="B685" s="6" t="s">
        <v>4014</v>
      </c>
      <c r="C685" s="6" t="s">
        <v>4142</v>
      </c>
      <c r="D685" s="6" t="s">
        <v>1693</v>
      </c>
      <c r="E685" s="8">
        <v>-2.9159999999999999</v>
      </c>
      <c r="F685" s="8">
        <v>58.74</v>
      </c>
      <c r="G685" s="6" t="s">
        <v>459</v>
      </c>
    </row>
    <row r="686" spans="1:7" x14ac:dyDescent="0.3">
      <c r="A686" s="6" t="s">
        <v>2218</v>
      </c>
      <c r="B686" s="6" t="s">
        <v>4014</v>
      </c>
      <c r="C686" s="6" t="s">
        <v>4142</v>
      </c>
      <c r="D686" s="6" t="s">
        <v>1693</v>
      </c>
      <c r="E686" s="8">
        <v>-5.4691780000000003</v>
      </c>
      <c r="F686" s="8">
        <v>56.414566999999998</v>
      </c>
      <c r="G686" s="6" t="s">
        <v>459</v>
      </c>
    </row>
    <row r="687" spans="1:7" x14ac:dyDescent="0.3">
      <c r="A687" s="6" t="s">
        <v>2219</v>
      </c>
      <c r="B687" s="6" t="s">
        <v>4014</v>
      </c>
      <c r="C687" s="6" t="s">
        <v>4142</v>
      </c>
      <c r="D687" s="6" t="s">
        <v>1693</v>
      </c>
      <c r="E687" s="8">
        <v>-2.9159999999999999</v>
      </c>
      <c r="F687" s="8">
        <v>58.74</v>
      </c>
      <c r="G687" s="6" t="s">
        <v>459</v>
      </c>
    </row>
    <row r="688" spans="1:7" x14ac:dyDescent="0.3">
      <c r="A688" s="6" t="s">
        <v>2221</v>
      </c>
      <c r="B688" s="6" t="s">
        <v>4014</v>
      </c>
      <c r="C688" s="6" t="s">
        <v>4142</v>
      </c>
      <c r="D688" s="6" t="s">
        <v>1693</v>
      </c>
      <c r="E688" s="8">
        <v>-3.9968270000000001</v>
      </c>
      <c r="F688" s="8">
        <v>57.907314999999997</v>
      </c>
      <c r="G688" s="6" t="s">
        <v>459</v>
      </c>
    </row>
    <row r="689" spans="1:7" x14ac:dyDescent="0.3">
      <c r="A689" s="6" t="s">
        <v>2222</v>
      </c>
      <c r="B689" s="6" t="s">
        <v>4014</v>
      </c>
      <c r="C689" s="6" t="s">
        <v>4142</v>
      </c>
      <c r="D689" s="6" t="s">
        <v>1693</v>
      </c>
      <c r="E689" s="8">
        <v>-3.9968270000000001</v>
      </c>
      <c r="F689" s="8">
        <v>57.907314999999997</v>
      </c>
      <c r="G689" s="6" t="s">
        <v>459</v>
      </c>
    </row>
    <row r="690" spans="1:7" x14ac:dyDescent="0.3">
      <c r="A690" s="6" t="s">
        <v>2223</v>
      </c>
      <c r="B690" s="6" t="s">
        <v>4014</v>
      </c>
      <c r="C690" s="6" t="s">
        <v>4142</v>
      </c>
      <c r="D690" s="6" t="s">
        <v>1693</v>
      </c>
      <c r="E690" s="8">
        <v>-5.4720000000000004</v>
      </c>
      <c r="F690" s="8">
        <v>56.42</v>
      </c>
      <c r="G690" s="6" t="s">
        <v>459</v>
      </c>
    </row>
    <row r="691" spans="1:7" x14ac:dyDescent="0.3">
      <c r="A691" s="6" t="s">
        <v>4436</v>
      </c>
      <c r="B691" s="6" t="s">
        <v>4014</v>
      </c>
      <c r="C691" s="6" t="s">
        <v>4142</v>
      </c>
      <c r="D691" s="6" t="s">
        <v>1693</v>
      </c>
      <c r="E691" s="8">
        <v>-3.0990000000000002</v>
      </c>
      <c r="F691" s="8">
        <v>59.156999999999996</v>
      </c>
      <c r="G691" s="6" t="s">
        <v>459</v>
      </c>
    </row>
    <row r="692" spans="1:7" x14ac:dyDescent="0.3">
      <c r="A692" s="6" t="s">
        <v>2224</v>
      </c>
      <c r="B692" s="6" t="s">
        <v>610</v>
      </c>
      <c r="C692" s="6" t="s">
        <v>4142</v>
      </c>
      <c r="D692" s="6" t="s">
        <v>1693</v>
      </c>
      <c r="E692" s="8">
        <v>113.39592279999999</v>
      </c>
      <c r="F692" s="8">
        <v>34.819184100000001</v>
      </c>
      <c r="G692" s="6" t="s">
        <v>459</v>
      </c>
    </row>
    <row r="693" spans="1:7" x14ac:dyDescent="0.3">
      <c r="A693" s="6" t="s">
        <v>2225</v>
      </c>
      <c r="B693" s="6" t="s">
        <v>610</v>
      </c>
      <c r="C693" s="6" t="s">
        <v>4142</v>
      </c>
      <c r="D693" s="6" t="s">
        <v>1693</v>
      </c>
      <c r="E693" s="8">
        <v>113.39592279999999</v>
      </c>
      <c r="F693" s="8">
        <v>34.819184100000001</v>
      </c>
      <c r="G693" s="6" t="s">
        <v>459</v>
      </c>
    </row>
    <row r="694" spans="1:7" x14ac:dyDescent="0.3">
      <c r="A694" s="6" t="s">
        <v>4437</v>
      </c>
      <c r="B694" s="6" t="s">
        <v>620</v>
      </c>
      <c r="C694" s="6" t="s">
        <v>4143</v>
      </c>
      <c r="D694" s="6" t="s">
        <v>1693</v>
      </c>
      <c r="E694" s="8">
        <v>10.83</v>
      </c>
      <c r="F694" s="8">
        <v>46.77</v>
      </c>
      <c r="G694" s="6" t="s">
        <v>459</v>
      </c>
    </row>
    <row r="695" spans="1:7" x14ac:dyDescent="0.3">
      <c r="A695" s="6" t="s">
        <v>5262</v>
      </c>
      <c r="B695" s="6" t="s">
        <v>4017</v>
      </c>
      <c r="C695" s="6" t="s">
        <v>4143</v>
      </c>
      <c r="D695" s="6" t="s">
        <v>1693</v>
      </c>
      <c r="E695" s="8">
        <v>59.328411000000003</v>
      </c>
      <c r="F695" s="8">
        <v>37.60098</v>
      </c>
      <c r="G695" s="6" t="s">
        <v>459</v>
      </c>
    </row>
    <row r="696" spans="1:7" x14ac:dyDescent="0.3">
      <c r="A696" s="6" t="s">
        <v>5263</v>
      </c>
      <c r="B696" s="6" t="s">
        <v>4017</v>
      </c>
      <c r="C696" s="6" t="s">
        <v>4143</v>
      </c>
      <c r="D696" s="6" t="s">
        <v>1693</v>
      </c>
      <c r="E696" s="8">
        <v>60.745890000000003</v>
      </c>
      <c r="F696" s="8">
        <v>37.455728000000001</v>
      </c>
      <c r="G696" s="6" t="s">
        <v>459</v>
      </c>
    </row>
    <row r="697" spans="1:7" x14ac:dyDescent="0.3">
      <c r="A697" s="6" t="s">
        <v>2226</v>
      </c>
      <c r="B697" s="6" t="s">
        <v>4013</v>
      </c>
      <c r="C697" s="6" t="s">
        <v>4143</v>
      </c>
      <c r="D697" s="6" t="s">
        <v>1693</v>
      </c>
      <c r="E697" s="8">
        <v>43.716667000000001</v>
      </c>
      <c r="F697" s="8">
        <v>40.866667</v>
      </c>
      <c r="G697" s="6" t="s">
        <v>459</v>
      </c>
    </row>
    <row r="698" spans="1:7" x14ac:dyDescent="0.3">
      <c r="A698" s="6" t="s">
        <v>2227</v>
      </c>
      <c r="B698" s="6" t="s">
        <v>4013</v>
      </c>
      <c r="C698" s="6" t="s">
        <v>4143</v>
      </c>
      <c r="D698" s="6" t="s">
        <v>1693</v>
      </c>
      <c r="E698" s="8">
        <v>43.716667000000001</v>
      </c>
      <c r="F698" s="8">
        <v>40.866667</v>
      </c>
      <c r="G698" s="6" t="s">
        <v>459</v>
      </c>
    </row>
    <row r="699" spans="1:7" x14ac:dyDescent="0.3">
      <c r="A699" s="6" t="s">
        <v>2228</v>
      </c>
      <c r="B699" s="6" t="s">
        <v>4013</v>
      </c>
      <c r="C699" s="6" t="s">
        <v>4143</v>
      </c>
      <c r="D699" s="6" t="s">
        <v>1693</v>
      </c>
      <c r="E699" s="8">
        <v>43.716667000000001</v>
      </c>
      <c r="F699" s="8">
        <v>40.866667</v>
      </c>
      <c r="G699" s="6" t="s">
        <v>459</v>
      </c>
    </row>
    <row r="700" spans="1:7" x14ac:dyDescent="0.3">
      <c r="A700" s="6" t="s">
        <v>2229</v>
      </c>
      <c r="B700" s="6" t="s">
        <v>615</v>
      </c>
      <c r="C700" s="6" t="s">
        <v>4143</v>
      </c>
      <c r="D700" s="6" t="s">
        <v>1693</v>
      </c>
      <c r="E700" s="8">
        <v>43.264580000000002</v>
      </c>
      <c r="F700" s="8">
        <v>45.688330000000001</v>
      </c>
      <c r="G700" s="6" t="s">
        <v>459</v>
      </c>
    </row>
    <row r="701" spans="1:7" x14ac:dyDescent="0.3">
      <c r="A701" s="6" t="s">
        <v>2230</v>
      </c>
      <c r="B701" s="6" t="s">
        <v>615</v>
      </c>
      <c r="C701" s="6" t="s">
        <v>4143</v>
      </c>
      <c r="D701" s="6" t="s">
        <v>1693</v>
      </c>
      <c r="E701" s="8">
        <v>43.264580000000002</v>
      </c>
      <c r="F701" s="8">
        <v>45.688330000000001</v>
      </c>
      <c r="G701" s="6" t="s">
        <v>459</v>
      </c>
    </row>
    <row r="702" spans="1:7" x14ac:dyDescent="0.3">
      <c r="A702" s="6" t="s">
        <v>2231</v>
      </c>
      <c r="B702" s="6" t="s">
        <v>615</v>
      </c>
      <c r="C702" s="6" t="s">
        <v>4143</v>
      </c>
      <c r="D702" s="6" t="s">
        <v>1693</v>
      </c>
      <c r="E702" s="8">
        <v>42.921447999999998</v>
      </c>
      <c r="F702" s="8">
        <v>45.685403999999998</v>
      </c>
      <c r="G702" s="6" t="s">
        <v>459</v>
      </c>
    </row>
    <row r="703" spans="1:7" x14ac:dyDescent="0.3">
      <c r="A703" s="6" t="s">
        <v>2232</v>
      </c>
      <c r="B703" s="6" t="s">
        <v>615</v>
      </c>
      <c r="C703" s="6" t="s">
        <v>4143</v>
      </c>
      <c r="D703" s="6" t="s">
        <v>1693</v>
      </c>
      <c r="E703" s="8">
        <v>43.530316999999997</v>
      </c>
      <c r="F703" s="8">
        <v>43.925355000000003</v>
      </c>
      <c r="G703" s="6" t="s">
        <v>459</v>
      </c>
    </row>
    <row r="704" spans="1:7" x14ac:dyDescent="0.3">
      <c r="A704" s="6" t="s">
        <v>2233</v>
      </c>
      <c r="B704" s="6" t="s">
        <v>615</v>
      </c>
      <c r="C704" s="6" t="s">
        <v>4143</v>
      </c>
      <c r="D704" s="6" t="s">
        <v>1693</v>
      </c>
      <c r="E704" s="8">
        <v>43.521883000000003</v>
      </c>
      <c r="F704" s="8">
        <v>43.905354000000003</v>
      </c>
      <c r="G704" s="6" t="s">
        <v>459</v>
      </c>
    </row>
    <row r="705" spans="1:7" x14ac:dyDescent="0.3">
      <c r="A705" s="6" t="s">
        <v>2234</v>
      </c>
      <c r="B705" s="6" t="s">
        <v>615</v>
      </c>
      <c r="C705" s="6" t="s">
        <v>4143</v>
      </c>
      <c r="D705" s="6" t="s">
        <v>1693</v>
      </c>
      <c r="E705" s="8">
        <v>43.521883000000003</v>
      </c>
      <c r="F705" s="8">
        <v>43.905354000000003</v>
      </c>
      <c r="G705" s="6" t="s">
        <v>459</v>
      </c>
    </row>
    <row r="706" spans="1:7" x14ac:dyDescent="0.3">
      <c r="A706" s="6" t="s">
        <v>2235</v>
      </c>
      <c r="B706" s="6" t="s">
        <v>615</v>
      </c>
      <c r="C706" s="6" t="s">
        <v>4143</v>
      </c>
      <c r="D706" s="6" t="s">
        <v>1693</v>
      </c>
      <c r="E706" s="8">
        <v>41.938749000000001</v>
      </c>
      <c r="F706" s="8">
        <v>44.734859999999998</v>
      </c>
      <c r="G706" s="6" t="s">
        <v>459</v>
      </c>
    </row>
    <row r="707" spans="1:7" x14ac:dyDescent="0.3">
      <c r="A707" s="6" t="s">
        <v>2236</v>
      </c>
      <c r="B707" s="6" t="s">
        <v>615</v>
      </c>
      <c r="C707" s="6" t="s">
        <v>4143</v>
      </c>
      <c r="D707" s="6" t="s">
        <v>1693</v>
      </c>
      <c r="E707" s="8">
        <v>43.350278000000003</v>
      </c>
      <c r="F707" s="8">
        <v>43.822690999999999</v>
      </c>
      <c r="G707" s="6" t="s">
        <v>459</v>
      </c>
    </row>
    <row r="708" spans="1:7" x14ac:dyDescent="0.3">
      <c r="A708" s="6" t="s">
        <v>2237</v>
      </c>
      <c r="B708" s="6" t="s">
        <v>615</v>
      </c>
      <c r="C708" s="6" t="s">
        <v>4143</v>
      </c>
      <c r="D708" s="6" t="s">
        <v>1693</v>
      </c>
      <c r="E708" s="8">
        <v>43.350278000000003</v>
      </c>
      <c r="F708" s="8">
        <v>43.822690999999999</v>
      </c>
      <c r="G708" s="6" t="s">
        <v>459</v>
      </c>
    </row>
    <row r="709" spans="1:7" x14ac:dyDescent="0.3">
      <c r="A709" s="6" t="s">
        <v>2238</v>
      </c>
      <c r="B709" s="6" t="s">
        <v>615</v>
      </c>
      <c r="C709" s="6" t="s">
        <v>4143</v>
      </c>
      <c r="D709" s="6" t="s">
        <v>1693</v>
      </c>
      <c r="E709" s="8">
        <v>41.059517</v>
      </c>
      <c r="F709" s="8">
        <v>45.535978</v>
      </c>
      <c r="G709" s="6" t="s">
        <v>459</v>
      </c>
    </row>
    <row r="710" spans="1:7" x14ac:dyDescent="0.3">
      <c r="A710" s="6" t="s">
        <v>2239</v>
      </c>
      <c r="B710" s="6" t="s">
        <v>615</v>
      </c>
      <c r="C710" s="6" t="s">
        <v>4143</v>
      </c>
      <c r="D710" s="6" t="s">
        <v>1693</v>
      </c>
      <c r="E710" s="8">
        <v>41.059517</v>
      </c>
      <c r="F710" s="8">
        <v>45.535978</v>
      </c>
      <c r="G710" s="6" t="s">
        <v>459</v>
      </c>
    </row>
    <row r="711" spans="1:7" x14ac:dyDescent="0.3">
      <c r="A711" s="6" t="s">
        <v>2240</v>
      </c>
      <c r="B711" s="6" t="s">
        <v>615</v>
      </c>
      <c r="C711" s="6" t="s">
        <v>4143</v>
      </c>
      <c r="D711" s="6" t="s">
        <v>1693</v>
      </c>
      <c r="E711" s="8">
        <v>43.986933000000001</v>
      </c>
      <c r="F711" s="8">
        <v>45.725650999999999</v>
      </c>
      <c r="G711" s="6" t="s">
        <v>459</v>
      </c>
    </row>
    <row r="712" spans="1:7" x14ac:dyDescent="0.3">
      <c r="A712" s="6" t="s">
        <v>2241</v>
      </c>
      <c r="B712" s="6" t="s">
        <v>615</v>
      </c>
      <c r="C712" s="6" t="s">
        <v>4143</v>
      </c>
      <c r="D712" s="6" t="s">
        <v>1693</v>
      </c>
      <c r="E712" s="8">
        <v>39.909999999999997</v>
      </c>
      <c r="F712" s="8">
        <v>45.05</v>
      </c>
      <c r="G712" s="6" t="s">
        <v>459</v>
      </c>
    </row>
    <row r="713" spans="1:7" x14ac:dyDescent="0.3">
      <c r="A713" s="6" t="s">
        <v>2242</v>
      </c>
      <c r="B713" s="6" t="s">
        <v>615</v>
      </c>
      <c r="C713" s="6" t="s">
        <v>4143</v>
      </c>
      <c r="D713" s="6" t="s">
        <v>1693</v>
      </c>
      <c r="E713" s="8">
        <v>43.986933000000001</v>
      </c>
      <c r="F713" s="8">
        <v>45.725650999999999</v>
      </c>
      <c r="G713" s="6" t="s">
        <v>459</v>
      </c>
    </row>
    <row r="714" spans="1:7" x14ac:dyDescent="0.3">
      <c r="A714" s="6" t="s">
        <v>2243</v>
      </c>
      <c r="B714" s="6" t="s">
        <v>615</v>
      </c>
      <c r="C714" s="6" t="s">
        <v>4143</v>
      </c>
      <c r="D714" s="6" t="s">
        <v>1693</v>
      </c>
      <c r="E714" s="8">
        <v>43.986933000000001</v>
      </c>
      <c r="F714" s="8">
        <v>45.725650999999999</v>
      </c>
      <c r="G714" s="6" t="s">
        <v>459</v>
      </c>
    </row>
    <row r="715" spans="1:7" x14ac:dyDescent="0.3">
      <c r="A715" s="6" t="s">
        <v>2245</v>
      </c>
      <c r="B715" s="6" t="s">
        <v>615</v>
      </c>
      <c r="C715" s="6" t="s">
        <v>4143</v>
      </c>
      <c r="D715" s="6" t="s">
        <v>1693</v>
      </c>
      <c r="E715" s="8">
        <v>39.909999999999997</v>
      </c>
      <c r="F715" s="8">
        <v>45.05</v>
      </c>
      <c r="G715" s="6" t="s">
        <v>459</v>
      </c>
    </row>
    <row r="716" spans="1:7" x14ac:dyDescent="0.3">
      <c r="A716" s="6" t="s">
        <v>2246</v>
      </c>
      <c r="B716" s="6" t="s">
        <v>615</v>
      </c>
      <c r="C716" s="6" t="s">
        <v>4143</v>
      </c>
      <c r="D716" s="6" t="s">
        <v>1693</v>
      </c>
      <c r="E716" s="8">
        <v>39.909999999999997</v>
      </c>
      <c r="F716" s="8">
        <v>45.05</v>
      </c>
      <c r="G716" s="6" t="s">
        <v>459</v>
      </c>
    </row>
    <row r="717" spans="1:7" x14ac:dyDescent="0.3">
      <c r="A717" s="6" t="s">
        <v>2247</v>
      </c>
      <c r="B717" s="6" t="s">
        <v>615</v>
      </c>
      <c r="C717" s="6" t="s">
        <v>4143</v>
      </c>
      <c r="D717" s="6" t="s">
        <v>1693</v>
      </c>
      <c r="E717" s="8">
        <v>43.155538</v>
      </c>
      <c r="F717" s="8">
        <v>44.019962</v>
      </c>
      <c r="G717" s="6" t="s">
        <v>459</v>
      </c>
    </row>
    <row r="718" spans="1:7" x14ac:dyDescent="0.3">
      <c r="A718" s="6" t="s">
        <v>2248</v>
      </c>
      <c r="B718" s="6" t="s">
        <v>620</v>
      </c>
      <c r="C718" s="6" t="s">
        <v>4143</v>
      </c>
      <c r="D718" s="6" t="s">
        <v>1693</v>
      </c>
      <c r="E718" s="8">
        <v>8.5326000000000004</v>
      </c>
      <c r="F718" s="8">
        <v>39.163200000000003</v>
      </c>
      <c r="G718" s="6" t="s">
        <v>459</v>
      </c>
    </row>
    <row r="719" spans="1:7" x14ac:dyDescent="0.3">
      <c r="A719" s="6" t="s">
        <v>2250</v>
      </c>
      <c r="B719" s="6" t="s">
        <v>622</v>
      </c>
      <c r="C719" s="6" t="s">
        <v>4143</v>
      </c>
      <c r="D719" s="6" t="s">
        <v>1693</v>
      </c>
      <c r="E719" s="8">
        <v>38.361111000000001</v>
      </c>
      <c r="F719" s="8">
        <v>38.381943999999997</v>
      </c>
      <c r="G719" s="6" t="s">
        <v>459</v>
      </c>
    </row>
    <row r="720" spans="1:7" x14ac:dyDescent="0.3">
      <c r="A720" s="6" t="s">
        <v>2251</v>
      </c>
      <c r="B720" s="6" t="s">
        <v>622</v>
      </c>
      <c r="C720" s="6" t="s">
        <v>4143</v>
      </c>
      <c r="D720" s="6" t="s">
        <v>1693</v>
      </c>
      <c r="E720" s="8">
        <v>38.361111000000001</v>
      </c>
      <c r="F720" s="8">
        <v>38.381943999999997</v>
      </c>
      <c r="G720" s="6" t="s">
        <v>459</v>
      </c>
    </row>
    <row r="721" spans="1:7" x14ac:dyDescent="0.3">
      <c r="A721" s="6" t="s">
        <v>2253</v>
      </c>
      <c r="B721" s="6" t="s">
        <v>622</v>
      </c>
      <c r="C721" s="6" t="s">
        <v>4143</v>
      </c>
      <c r="D721" s="6" t="s">
        <v>1693</v>
      </c>
      <c r="E721" s="8">
        <v>38.361111000000001</v>
      </c>
      <c r="F721" s="8">
        <v>38.381943999999997</v>
      </c>
      <c r="G721" s="6" t="s">
        <v>459</v>
      </c>
    </row>
    <row r="722" spans="1:7" x14ac:dyDescent="0.3">
      <c r="A722" s="6" t="s">
        <v>2254</v>
      </c>
      <c r="B722" s="6" t="s">
        <v>622</v>
      </c>
      <c r="C722" s="6" t="s">
        <v>4143</v>
      </c>
      <c r="D722" s="6" t="s">
        <v>1693</v>
      </c>
      <c r="E722" s="8">
        <v>38.361111000000001</v>
      </c>
      <c r="F722" s="8">
        <v>38.381943999999997</v>
      </c>
      <c r="G722" s="6" t="s">
        <v>459</v>
      </c>
    </row>
    <row r="723" spans="1:7" x14ac:dyDescent="0.3">
      <c r="A723" s="6" t="s">
        <v>2255</v>
      </c>
      <c r="B723" s="6" t="s">
        <v>622</v>
      </c>
      <c r="C723" s="6" t="s">
        <v>4143</v>
      </c>
      <c r="D723" s="6" t="s">
        <v>1693</v>
      </c>
      <c r="E723" s="8">
        <v>38.361111000000001</v>
      </c>
      <c r="F723" s="8">
        <v>38.381943999999997</v>
      </c>
      <c r="G723" s="6" t="s">
        <v>459</v>
      </c>
    </row>
    <row r="724" spans="1:7" x14ac:dyDescent="0.3">
      <c r="A724" s="6" t="s">
        <v>2256</v>
      </c>
      <c r="B724" s="6" t="s">
        <v>622</v>
      </c>
      <c r="C724" s="6" t="s">
        <v>4143</v>
      </c>
      <c r="D724" s="6" t="s">
        <v>1693</v>
      </c>
      <c r="E724" s="8">
        <v>38.361111000000001</v>
      </c>
      <c r="F724" s="8">
        <v>38.381943999999997</v>
      </c>
      <c r="G724" s="6" t="s">
        <v>459</v>
      </c>
    </row>
    <row r="725" spans="1:7" x14ac:dyDescent="0.3">
      <c r="A725" s="6" t="s">
        <v>2257</v>
      </c>
      <c r="B725" s="6" t="s">
        <v>622</v>
      </c>
      <c r="C725" s="6" t="s">
        <v>4143</v>
      </c>
      <c r="D725" s="6" t="s">
        <v>1693</v>
      </c>
      <c r="E725" s="8">
        <v>38.361111000000001</v>
      </c>
      <c r="F725" s="8">
        <v>38.381943999999997</v>
      </c>
      <c r="G725" s="6" t="s">
        <v>459</v>
      </c>
    </row>
    <row r="726" spans="1:7" x14ac:dyDescent="0.3">
      <c r="A726" s="6" t="s">
        <v>2258</v>
      </c>
      <c r="B726" s="6" t="s">
        <v>622</v>
      </c>
      <c r="C726" s="6" t="s">
        <v>4143</v>
      </c>
      <c r="D726" s="6" t="s">
        <v>1693</v>
      </c>
      <c r="E726" s="8">
        <v>38.361111000000001</v>
      </c>
      <c r="F726" s="8">
        <v>38.381943999999997</v>
      </c>
      <c r="G726" s="6" t="s">
        <v>459</v>
      </c>
    </row>
    <row r="727" spans="1:7" x14ac:dyDescent="0.3">
      <c r="A727" s="6" t="s">
        <v>2259</v>
      </c>
      <c r="B727" s="6" t="s">
        <v>622</v>
      </c>
      <c r="C727" s="6" t="s">
        <v>4143</v>
      </c>
      <c r="D727" s="6" t="s">
        <v>1693</v>
      </c>
      <c r="E727" s="8">
        <v>38.361111000000001</v>
      </c>
      <c r="F727" s="8">
        <v>38.381943999999997</v>
      </c>
      <c r="G727" s="6" t="s">
        <v>459</v>
      </c>
    </row>
    <row r="728" spans="1:7" x14ac:dyDescent="0.3">
      <c r="A728" s="6" t="s">
        <v>2260</v>
      </c>
      <c r="B728" s="6" t="s">
        <v>622</v>
      </c>
      <c r="C728" s="6" t="s">
        <v>4143</v>
      </c>
      <c r="D728" s="6" t="s">
        <v>1693</v>
      </c>
      <c r="E728" s="8">
        <v>38.361111000000001</v>
      </c>
      <c r="F728" s="8">
        <v>38.381943999999997</v>
      </c>
      <c r="G728" s="6" t="s">
        <v>459</v>
      </c>
    </row>
    <row r="729" spans="1:7" x14ac:dyDescent="0.3">
      <c r="A729" s="6" t="s">
        <v>2262</v>
      </c>
      <c r="B729" s="6" t="s">
        <v>622</v>
      </c>
      <c r="C729" s="6" t="s">
        <v>4143</v>
      </c>
      <c r="D729" s="6" t="s">
        <v>1693</v>
      </c>
      <c r="E729" s="8">
        <v>38.361111000000001</v>
      </c>
      <c r="F729" s="8">
        <v>38.381943999999997</v>
      </c>
      <c r="G729" s="6" t="s">
        <v>459</v>
      </c>
    </row>
    <row r="730" spans="1:7" x14ac:dyDescent="0.3">
      <c r="A730" s="6" t="s">
        <v>2263</v>
      </c>
      <c r="B730" s="6" t="s">
        <v>622</v>
      </c>
      <c r="C730" s="6" t="s">
        <v>4143</v>
      </c>
      <c r="D730" s="6" t="s">
        <v>1693</v>
      </c>
      <c r="E730" s="8">
        <v>38.361111000000001</v>
      </c>
      <c r="F730" s="8">
        <v>38.381943999999997</v>
      </c>
      <c r="G730" s="6" t="s">
        <v>459</v>
      </c>
    </row>
    <row r="731" spans="1:7" x14ac:dyDescent="0.3">
      <c r="A731" s="6" t="s">
        <v>2264</v>
      </c>
      <c r="B731" s="6" t="s">
        <v>622</v>
      </c>
      <c r="C731" s="6" t="s">
        <v>4143</v>
      </c>
      <c r="D731" s="6" t="s">
        <v>1693</v>
      </c>
      <c r="E731" s="8">
        <v>38.361111000000001</v>
      </c>
      <c r="F731" s="8">
        <v>38.381943999999997</v>
      </c>
      <c r="G731" s="6" t="s">
        <v>459</v>
      </c>
    </row>
    <row r="732" spans="1:7" x14ac:dyDescent="0.3">
      <c r="A732" s="6" t="s">
        <v>2265</v>
      </c>
      <c r="B732" s="6" t="s">
        <v>622</v>
      </c>
      <c r="C732" s="6" t="s">
        <v>4143</v>
      </c>
      <c r="D732" s="6" t="s">
        <v>1693</v>
      </c>
      <c r="E732" s="8">
        <v>38.361111000000001</v>
      </c>
      <c r="F732" s="8">
        <v>38.381943999999997</v>
      </c>
      <c r="G732" s="6" t="s">
        <v>459</v>
      </c>
    </row>
    <row r="733" spans="1:7" x14ac:dyDescent="0.3">
      <c r="A733" s="6" t="s">
        <v>2267</v>
      </c>
      <c r="B733" s="6" t="s">
        <v>622</v>
      </c>
      <c r="C733" s="6" t="s">
        <v>4143</v>
      </c>
      <c r="D733" s="6" t="s">
        <v>1693</v>
      </c>
      <c r="E733" s="8">
        <v>38.361111000000001</v>
      </c>
      <c r="F733" s="8">
        <v>38.381943999999997</v>
      </c>
      <c r="G733" s="6" t="s">
        <v>459</v>
      </c>
    </row>
    <row r="734" spans="1:7" x14ac:dyDescent="0.3">
      <c r="A734" s="6" t="s">
        <v>2268</v>
      </c>
      <c r="B734" s="6" t="s">
        <v>610</v>
      </c>
      <c r="C734" s="6" t="s">
        <v>4143</v>
      </c>
      <c r="D734" s="6" t="s">
        <v>1693</v>
      </c>
      <c r="E734" s="8">
        <v>120.27435180000001</v>
      </c>
      <c r="F734" s="8">
        <v>41.414669099999998</v>
      </c>
      <c r="G734" s="6" t="s">
        <v>459</v>
      </c>
    </row>
    <row r="735" spans="1:7" x14ac:dyDescent="0.3">
      <c r="A735" s="6" t="s">
        <v>2270</v>
      </c>
      <c r="B735" s="6" t="s">
        <v>631</v>
      </c>
      <c r="C735" s="6" t="s">
        <v>4144</v>
      </c>
      <c r="D735" s="6" t="s">
        <v>1693</v>
      </c>
      <c r="E735" s="8">
        <v>19.832999999999998</v>
      </c>
      <c r="F735" s="8">
        <v>47.167000000000002</v>
      </c>
      <c r="G735" s="6" t="s">
        <v>459</v>
      </c>
    </row>
    <row r="736" spans="1:7" x14ac:dyDescent="0.3">
      <c r="A736" s="6" t="s">
        <v>2271</v>
      </c>
      <c r="B736" s="6" t="s">
        <v>631</v>
      </c>
      <c r="C736" s="6" t="s">
        <v>4144</v>
      </c>
      <c r="D736" s="6" t="s">
        <v>1693</v>
      </c>
      <c r="E736" s="8">
        <v>19.04494</v>
      </c>
      <c r="F736" s="8">
        <v>47.620939999999997</v>
      </c>
      <c r="G736" s="6" t="s">
        <v>459</v>
      </c>
    </row>
    <row r="737" spans="1:7" x14ac:dyDescent="0.3">
      <c r="A737" s="6" t="s">
        <v>2272</v>
      </c>
      <c r="B737" s="6" t="s">
        <v>631</v>
      </c>
      <c r="C737" s="6" t="s">
        <v>4144</v>
      </c>
      <c r="D737" s="6" t="s">
        <v>1693</v>
      </c>
      <c r="E737" s="8">
        <v>19.166920000000001</v>
      </c>
      <c r="F737" s="8">
        <v>47.318750000000001</v>
      </c>
      <c r="G737" s="6" t="s">
        <v>459</v>
      </c>
    </row>
    <row r="738" spans="1:7" x14ac:dyDescent="0.3">
      <c r="A738" s="6" t="s">
        <v>4439</v>
      </c>
      <c r="B738" s="6" t="s">
        <v>4012</v>
      </c>
      <c r="C738" s="6" t="s">
        <v>4144</v>
      </c>
      <c r="D738" s="6" t="s">
        <v>1693</v>
      </c>
      <c r="E738" s="8">
        <v>-5.9566666670000004</v>
      </c>
      <c r="F738" s="8">
        <v>54.542222219999999</v>
      </c>
      <c r="G738" s="6" t="s">
        <v>459</v>
      </c>
    </row>
    <row r="739" spans="1:7" x14ac:dyDescent="0.3">
      <c r="A739" s="6" t="s">
        <v>2274</v>
      </c>
      <c r="B739" s="6" t="s">
        <v>4017</v>
      </c>
      <c r="C739" s="6" t="s">
        <v>4144</v>
      </c>
      <c r="D739" s="6" t="s">
        <v>1693</v>
      </c>
      <c r="E739" s="8">
        <v>56.245429999999999</v>
      </c>
      <c r="F739" s="8">
        <v>38.348047999999999</v>
      </c>
      <c r="G739" s="6" t="s">
        <v>459</v>
      </c>
    </row>
    <row r="740" spans="1:7" x14ac:dyDescent="0.3">
      <c r="A740" s="6" t="s">
        <v>910</v>
      </c>
      <c r="B740" s="6" t="s">
        <v>612</v>
      </c>
      <c r="C740" s="6" t="s">
        <v>4144</v>
      </c>
      <c r="D740" s="6" t="s">
        <v>1693</v>
      </c>
      <c r="E740" s="8">
        <v>-71.5</v>
      </c>
      <c r="F740" s="8">
        <v>-31.92</v>
      </c>
      <c r="G740" s="6" t="s">
        <v>459</v>
      </c>
    </row>
    <row r="741" spans="1:7" x14ac:dyDescent="0.3">
      <c r="A741" s="6" t="s">
        <v>2275</v>
      </c>
      <c r="B741" s="6" t="s">
        <v>631</v>
      </c>
      <c r="C741" s="6" t="s">
        <v>4144</v>
      </c>
      <c r="D741" s="6" t="s">
        <v>1693</v>
      </c>
      <c r="E741" s="8">
        <v>17.731714</v>
      </c>
      <c r="F741" s="8">
        <v>46.784689999999998</v>
      </c>
      <c r="G741" s="6" t="s">
        <v>459</v>
      </c>
    </row>
    <row r="742" spans="1:7" x14ac:dyDescent="0.3">
      <c r="A742" s="6" t="s">
        <v>2276</v>
      </c>
      <c r="B742" s="6" t="s">
        <v>631</v>
      </c>
      <c r="C742" s="6" t="s">
        <v>4144</v>
      </c>
      <c r="D742" s="6" t="s">
        <v>1693</v>
      </c>
      <c r="E742" s="8">
        <v>17.731714</v>
      </c>
      <c r="F742" s="8">
        <v>46.784689999999998</v>
      </c>
      <c r="G742" s="6" t="s">
        <v>459</v>
      </c>
    </row>
    <row r="743" spans="1:7" x14ac:dyDescent="0.3">
      <c r="A743" s="6" t="s">
        <v>2280</v>
      </c>
      <c r="B743" s="6" t="s">
        <v>631</v>
      </c>
      <c r="C743" s="6" t="s">
        <v>4144</v>
      </c>
      <c r="D743" s="6" t="s">
        <v>1693</v>
      </c>
      <c r="E743" s="8">
        <v>20.889267</v>
      </c>
      <c r="F743" s="8">
        <v>47.809891999999998</v>
      </c>
      <c r="G743" s="6" t="s">
        <v>459</v>
      </c>
    </row>
    <row r="744" spans="1:7" x14ac:dyDescent="0.3">
      <c r="A744" s="6" t="s">
        <v>2282</v>
      </c>
      <c r="B744" s="6" t="s">
        <v>4017</v>
      </c>
      <c r="C744" s="6" t="s">
        <v>4144</v>
      </c>
      <c r="D744" s="6" t="s">
        <v>1693</v>
      </c>
      <c r="E744" s="8">
        <v>56.245429999999999</v>
      </c>
      <c r="F744" s="8">
        <v>38.348047999999999</v>
      </c>
      <c r="G744" s="6" t="s">
        <v>459</v>
      </c>
    </row>
    <row r="745" spans="1:7" x14ac:dyDescent="0.3">
      <c r="A745" s="6" t="s">
        <v>2283</v>
      </c>
      <c r="B745" s="6" t="s">
        <v>4017</v>
      </c>
      <c r="C745" s="6" t="s">
        <v>4144</v>
      </c>
      <c r="D745" s="6" t="s">
        <v>1693</v>
      </c>
      <c r="E745" s="8">
        <v>56.245429999999999</v>
      </c>
      <c r="F745" s="8">
        <v>38.348047999999999</v>
      </c>
      <c r="G745" s="6" t="s">
        <v>459</v>
      </c>
    </row>
    <row r="746" spans="1:7" x14ac:dyDescent="0.3">
      <c r="A746" s="6" t="s">
        <v>2284</v>
      </c>
      <c r="B746" s="6" t="s">
        <v>4017</v>
      </c>
      <c r="C746" s="6" t="s">
        <v>4144</v>
      </c>
      <c r="D746" s="6" t="s">
        <v>1693</v>
      </c>
      <c r="E746" s="8">
        <v>56.245429999999999</v>
      </c>
      <c r="F746" s="8">
        <v>38.348047999999999</v>
      </c>
      <c r="G746" s="6" t="s">
        <v>459</v>
      </c>
    </row>
    <row r="747" spans="1:7" x14ac:dyDescent="0.3">
      <c r="A747" s="6" t="s">
        <v>2285</v>
      </c>
      <c r="B747" s="6" t="s">
        <v>1329</v>
      </c>
      <c r="C747" s="6" t="s">
        <v>4144</v>
      </c>
      <c r="D747" s="6" t="s">
        <v>1693</v>
      </c>
      <c r="E747" s="8">
        <v>-0.48631000000000002</v>
      </c>
      <c r="F747" s="8">
        <v>38.702500000000001</v>
      </c>
      <c r="G747" s="6" t="s">
        <v>459</v>
      </c>
    </row>
    <row r="748" spans="1:7" x14ac:dyDescent="0.3">
      <c r="A748" s="6" t="s">
        <v>2287</v>
      </c>
      <c r="B748" s="6" t="s">
        <v>1329</v>
      </c>
      <c r="C748" s="6" t="s">
        <v>4144</v>
      </c>
      <c r="D748" s="6" t="s">
        <v>1693</v>
      </c>
      <c r="E748" s="8">
        <v>-0.48631000000000002</v>
      </c>
      <c r="F748" s="8">
        <v>38.702500000000001</v>
      </c>
      <c r="G748" s="6" t="s">
        <v>459</v>
      </c>
    </row>
    <row r="749" spans="1:7" x14ac:dyDescent="0.3">
      <c r="A749" s="6" t="s">
        <v>2289</v>
      </c>
      <c r="B749" s="6" t="s">
        <v>1329</v>
      </c>
      <c r="C749" s="6" t="s">
        <v>4144</v>
      </c>
      <c r="D749" s="6" t="s">
        <v>1693</v>
      </c>
      <c r="E749" s="8">
        <v>-0.48631000000000002</v>
      </c>
      <c r="F749" s="8">
        <v>38.702500000000001</v>
      </c>
      <c r="G749" s="6" t="s">
        <v>459</v>
      </c>
    </row>
    <row r="750" spans="1:7" x14ac:dyDescent="0.3">
      <c r="A750" s="6" t="s">
        <v>2290</v>
      </c>
      <c r="B750" s="6" t="s">
        <v>1329</v>
      </c>
      <c r="C750" s="6" t="s">
        <v>4144</v>
      </c>
      <c r="D750" s="6" t="s">
        <v>1693</v>
      </c>
      <c r="E750" s="8">
        <v>-0.48631000000000002</v>
      </c>
      <c r="F750" s="8">
        <v>38.702500000000001</v>
      </c>
      <c r="G750" s="6" t="s">
        <v>459</v>
      </c>
    </row>
    <row r="751" spans="1:7" x14ac:dyDescent="0.3">
      <c r="A751" s="6" t="s">
        <v>2292</v>
      </c>
      <c r="B751" s="6" t="s">
        <v>1329</v>
      </c>
      <c r="C751" s="6" t="s">
        <v>4144</v>
      </c>
      <c r="D751" s="6" t="s">
        <v>1693</v>
      </c>
      <c r="E751" s="8">
        <v>-4.24</v>
      </c>
      <c r="F751" s="8">
        <v>37.24</v>
      </c>
      <c r="G751" s="6" t="s">
        <v>459</v>
      </c>
    </row>
    <row r="752" spans="1:7" x14ac:dyDescent="0.3">
      <c r="A752" s="6" t="s">
        <v>2294</v>
      </c>
      <c r="B752" s="6" t="s">
        <v>1329</v>
      </c>
      <c r="C752" s="6" t="s">
        <v>4144</v>
      </c>
      <c r="D752" s="6" t="s">
        <v>1693</v>
      </c>
      <c r="E752" s="8">
        <v>-4.24</v>
      </c>
      <c r="F752" s="8">
        <v>37.24</v>
      </c>
      <c r="G752" s="6" t="s">
        <v>459</v>
      </c>
    </row>
    <row r="753" spans="1:7" x14ac:dyDescent="0.3">
      <c r="A753" s="6" t="s">
        <v>2295</v>
      </c>
      <c r="B753" s="6" t="s">
        <v>1329</v>
      </c>
      <c r="C753" s="6" t="s">
        <v>4144</v>
      </c>
      <c r="D753" s="6" t="s">
        <v>1693</v>
      </c>
      <c r="E753" s="8">
        <v>-4.24</v>
      </c>
      <c r="F753" s="8">
        <v>37.24</v>
      </c>
      <c r="G753" s="6" t="s">
        <v>459</v>
      </c>
    </row>
    <row r="754" spans="1:7" x14ac:dyDescent="0.3">
      <c r="A754" s="6" t="s">
        <v>2296</v>
      </c>
      <c r="B754" s="6" t="s">
        <v>1329</v>
      </c>
      <c r="C754" s="6" t="s">
        <v>4144</v>
      </c>
      <c r="D754" s="6" t="s">
        <v>1693</v>
      </c>
      <c r="E754" s="8">
        <v>-4.24</v>
      </c>
      <c r="F754" s="8">
        <v>37.24</v>
      </c>
      <c r="G754" s="6" t="s">
        <v>459</v>
      </c>
    </row>
    <row r="755" spans="1:7" x14ac:dyDescent="0.3">
      <c r="A755" s="6" t="s">
        <v>2297</v>
      </c>
      <c r="B755" s="6" t="s">
        <v>4017</v>
      </c>
      <c r="C755" s="6" t="s">
        <v>4144</v>
      </c>
      <c r="D755" s="6" t="s">
        <v>1693</v>
      </c>
      <c r="E755" s="8">
        <v>61.034300000000002</v>
      </c>
      <c r="F755" s="8">
        <v>37.1907</v>
      </c>
      <c r="G755" s="6" t="s">
        <v>459</v>
      </c>
    </row>
    <row r="756" spans="1:7" x14ac:dyDescent="0.3">
      <c r="A756" s="6" t="s">
        <v>2298</v>
      </c>
      <c r="B756" s="6" t="s">
        <v>4017</v>
      </c>
      <c r="C756" s="6" t="s">
        <v>4144</v>
      </c>
      <c r="D756" s="6" t="s">
        <v>1693</v>
      </c>
      <c r="E756" s="8">
        <v>61.034300000000002</v>
      </c>
      <c r="F756" s="8">
        <v>37.1907</v>
      </c>
      <c r="G756" s="6" t="s">
        <v>459</v>
      </c>
    </row>
    <row r="757" spans="1:7" x14ac:dyDescent="0.3">
      <c r="A757" s="6" t="s">
        <v>2300</v>
      </c>
      <c r="B757" s="6" t="s">
        <v>4017</v>
      </c>
      <c r="C757" s="6" t="s">
        <v>4144</v>
      </c>
      <c r="D757" s="6" t="s">
        <v>1693</v>
      </c>
      <c r="E757" s="8">
        <v>61.034300000000002</v>
      </c>
      <c r="F757" s="8">
        <v>37.1907</v>
      </c>
      <c r="G757" s="6" t="s">
        <v>459</v>
      </c>
    </row>
    <row r="758" spans="1:7" x14ac:dyDescent="0.3">
      <c r="A758" s="6" t="s">
        <v>2301</v>
      </c>
      <c r="B758" s="6" t="s">
        <v>4017</v>
      </c>
      <c r="C758" s="6" t="s">
        <v>4144</v>
      </c>
      <c r="D758" s="6" t="s">
        <v>1693</v>
      </c>
      <c r="E758" s="8">
        <v>61.034300000000002</v>
      </c>
      <c r="F758" s="8">
        <v>37.1907</v>
      </c>
      <c r="G758" s="6" t="s">
        <v>459</v>
      </c>
    </row>
    <row r="759" spans="1:7" x14ac:dyDescent="0.3">
      <c r="A759" s="6" t="s">
        <v>2302</v>
      </c>
      <c r="B759" s="6" t="s">
        <v>4017</v>
      </c>
      <c r="C759" s="6" t="s">
        <v>4144</v>
      </c>
      <c r="D759" s="6" t="s">
        <v>1693</v>
      </c>
      <c r="E759" s="8">
        <v>61.034300000000002</v>
      </c>
      <c r="F759" s="8">
        <v>37.1907</v>
      </c>
      <c r="G759" s="6" t="s">
        <v>459</v>
      </c>
    </row>
    <row r="760" spans="1:7" x14ac:dyDescent="0.3">
      <c r="A760" s="6" t="s">
        <v>2304</v>
      </c>
      <c r="B760" s="6" t="s">
        <v>4017</v>
      </c>
      <c r="C760" s="6" t="s">
        <v>4144</v>
      </c>
      <c r="D760" s="6" t="s">
        <v>1693</v>
      </c>
      <c r="E760" s="8">
        <v>61.034300000000002</v>
      </c>
      <c r="F760" s="8">
        <v>37.1907</v>
      </c>
      <c r="G760" s="6" t="s">
        <v>459</v>
      </c>
    </row>
    <row r="761" spans="1:7" x14ac:dyDescent="0.3">
      <c r="A761" s="6" t="s">
        <v>4441</v>
      </c>
      <c r="B761" s="6" t="s">
        <v>4019</v>
      </c>
      <c r="C761" s="6" t="s">
        <v>4144</v>
      </c>
      <c r="D761" s="6" t="s">
        <v>1693</v>
      </c>
      <c r="E761" s="8">
        <v>67.648166000000003</v>
      </c>
      <c r="F761" s="8">
        <v>53.305982999999998</v>
      </c>
      <c r="G761" s="6" t="s">
        <v>459</v>
      </c>
    </row>
    <row r="762" spans="1:7" x14ac:dyDescent="0.3">
      <c r="A762" s="6" t="s">
        <v>2307</v>
      </c>
      <c r="B762" s="6" t="s">
        <v>4011</v>
      </c>
      <c r="C762" s="6" t="s">
        <v>4144</v>
      </c>
      <c r="D762" s="6" t="s">
        <v>1693</v>
      </c>
      <c r="E762" s="8">
        <v>67</v>
      </c>
      <c r="F762" s="8">
        <v>37.666666669999998</v>
      </c>
      <c r="G762" s="6" t="s">
        <v>459</v>
      </c>
    </row>
    <row r="763" spans="1:7" x14ac:dyDescent="0.3">
      <c r="A763" s="6" t="s">
        <v>2308</v>
      </c>
      <c r="B763" s="6" t="s">
        <v>4017</v>
      </c>
      <c r="C763" s="6" t="s">
        <v>4144</v>
      </c>
      <c r="D763" s="6" t="s">
        <v>1693</v>
      </c>
      <c r="E763" s="8">
        <v>61.034300000000002</v>
      </c>
      <c r="F763" s="8">
        <v>37.1907</v>
      </c>
      <c r="G763" s="6" t="s">
        <v>459</v>
      </c>
    </row>
    <row r="764" spans="1:7" x14ac:dyDescent="0.3">
      <c r="A764" s="6" t="s">
        <v>2310</v>
      </c>
      <c r="B764" s="6" t="s">
        <v>4017</v>
      </c>
      <c r="C764" s="6" t="s">
        <v>4144</v>
      </c>
      <c r="D764" s="6" t="s">
        <v>1693</v>
      </c>
      <c r="E764" s="8">
        <v>61.034300000000002</v>
      </c>
      <c r="F764" s="8">
        <v>37.1907</v>
      </c>
      <c r="G764" s="6" t="s">
        <v>459</v>
      </c>
    </row>
    <row r="765" spans="1:7" x14ac:dyDescent="0.3">
      <c r="A765" s="6" t="s">
        <v>2311</v>
      </c>
      <c r="B765" s="6" t="s">
        <v>4017</v>
      </c>
      <c r="C765" s="6" t="s">
        <v>4144</v>
      </c>
      <c r="D765" s="6" t="s">
        <v>1693</v>
      </c>
      <c r="E765" s="8">
        <v>61.034300000000002</v>
      </c>
      <c r="F765" s="8">
        <v>37.1907</v>
      </c>
      <c r="G765" s="6" t="s">
        <v>459</v>
      </c>
    </row>
    <row r="766" spans="1:7" x14ac:dyDescent="0.3">
      <c r="A766" s="6" t="s">
        <v>2313</v>
      </c>
      <c r="B766" s="6" t="s">
        <v>4017</v>
      </c>
      <c r="C766" s="6" t="s">
        <v>4144</v>
      </c>
      <c r="D766" s="6" t="s">
        <v>1693</v>
      </c>
      <c r="E766" s="8">
        <v>61.034300000000002</v>
      </c>
      <c r="F766" s="8">
        <v>37.1907</v>
      </c>
      <c r="G766" s="6" t="s">
        <v>459</v>
      </c>
    </row>
    <row r="767" spans="1:7" x14ac:dyDescent="0.3">
      <c r="A767" s="6" t="s">
        <v>2314</v>
      </c>
      <c r="B767" s="6" t="s">
        <v>4017</v>
      </c>
      <c r="C767" s="6" t="s">
        <v>4144</v>
      </c>
      <c r="D767" s="6" t="s">
        <v>1693</v>
      </c>
      <c r="E767" s="8">
        <v>61.034300000000002</v>
      </c>
      <c r="F767" s="8">
        <v>37.1907</v>
      </c>
      <c r="G767" s="6" t="s">
        <v>459</v>
      </c>
    </row>
    <row r="768" spans="1:7" x14ac:dyDescent="0.3">
      <c r="A768" s="6" t="s">
        <v>4442</v>
      </c>
      <c r="B768" s="6" t="s">
        <v>615</v>
      </c>
      <c r="C768" s="6" t="s">
        <v>4144</v>
      </c>
      <c r="D768" s="6" t="s">
        <v>1693</v>
      </c>
      <c r="E768" s="8">
        <v>103.657222</v>
      </c>
      <c r="F768" s="8">
        <v>52.916944000000001</v>
      </c>
      <c r="G768" s="6" t="s">
        <v>459</v>
      </c>
    </row>
    <row r="769" spans="1:7" x14ac:dyDescent="0.3">
      <c r="A769" s="6" t="s">
        <v>4443</v>
      </c>
      <c r="B769" s="6" t="s">
        <v>615</v>
      </c>
      <c r="C769" s="6" t="s">
        <v>4144</v>
      </c>
      <c r="D769" s="6" t="s">
        <v>1693</v>
      </c>
      <c r="E769" s="8">
        <v>103.7</v>
      </c>
      <c r="F769" s="8">
        <v>53</v>
      </c>
      <c r="G769" s="6" t="s">
        <v>459</v>
      </c>
    </row>
    <row r="770" spans="1:7" x14ac:dyDescent="0.3">
      <c r="A770" s="6" t="s">
        <v>4445</v>
      </c>
      <c r="B770" s="6" t="s">
        <v>615</v>
      </c>
      <c r="C770" s="6" t="s">
        <v>4144</v>
      </c>
      <c r="D770" s="6" t="s">
        <v>1693</v>
      </c>
      <c r="E770" s="8">
        <v>103.657222</v>
      </c>
      <c r="F770" s="8">
        <v>52.916944000000001</v>
      </c>
      <c r="G770" s="6" t="s">
        <v>459</v>
      </c>
    </row>
    <row r="771" spans="1:7" x14ac:dyDescent="0.3">
      <c r="A771" s="6" t="s">
        <v>4446</v>
      </c>
      <c r="B771" s="6" t="s">
        <v>615</v>
      </c>
      <c r="C771" s="6" t="s">
        <v>4144</v>
      </c>
      <c r="D771" s="6" t="s">
        <v>1693</v>
      </c>
      <c r="E771" s="8">
        <v>103.657222</v>
      </c>
      <c r="F771" s="8">
        <v>52.916944000000001</v>
      </c>
      <c r="G771" s="6" t="s">
        <v>459</v>
      </c>
    </row>
    <row r="772" spans="1:7" x14ac:dyDescent="0.3">
      <c r="A772" s="6" t="s">
        <v>5327</v>
      </c>
      <c r="B772" s="6" t="s">
        <v>631</v>
      </c>
      <c r="C772" s="6" t="s">
        <v>4144</v>
      </c>
      <c r="D772" s="6" t="s">
        <v>1693</v>
      </c>
      <c r="E772" s="8">
        <v>19.04494</v>
      </c>
      <c r="F772" s="8">
        <v>47.620939999999997</v>
      </c>
      <c r="G772" s="6" t="s">
        <v>459</v>
      </c>
    </row>
    <row r="773" spans="1:7" x14ac:dyDescent="0.3">
      <c r="A773" s="6" t="s">
        <v>5328</v>
      </c>
      <c r="B773" s="6" t="s">
        <v>631</v>
      </c>
      <c r="C773" s="6" t="s">
        <v>4144</v>
      </c>
      <c r="D773" s="6" t="s">
        <v>1693</v>
      </c>
      <c r="E773" s="8">
        <v>19.04494</v>
      </c>
      <c r="F773" s="8">
        <v>47.620939999999997</v>
      </c>
      <c r="G773" s="6" t="s">
        <v>459</v>
      </c>
    </row>
    <row r="774" spans="1:7" x14ac:dyDescent="0.3">
      <c r="A774" s="6" t="s">
        <v>2315</v>
      </c>
      <c r="B774" s="6" t="s">
        <v>630</v>
      </c>
      <c r="C774" s="6" t="s">
        <v>4144</v>
      </c>
      <c r="D774" s="6" t="s">
        <v>1693</v>
      </c>
      <c r="E774" s="8">
        <v>11.97</v>
      </c>
      <c r="F774" s="8">
        <v>52.54</v>
      </c>
      <c r="G774" s="6" t="s">
        <v>459</v>
      </c>
    </row>
    <row r="775" spans="1:7" x14ac:dyDescent="0.3">
      <c r="A775" s="6" t="s">
        <v>4447</v>
      </c>
      <c r="B775" s="6" t="s">
        <v>1333</v>
      </c>
      <c r="C775" s="6" t="s">
        <v>4145</v>
      </c>
      <c r="D775" s="6" t="s">
        <v>1693</v>
      </c>
      <c r="E775" s="8">
        <v>-8.6635829999999991</v>
      </c>
      <c r="F775" s="8">
        <v>39.110833</v>
      </c>
      <c r="G775" s="6" t="s">
        <v>459</v>
      </c>
    </row>
    <row r="776" spans="1:7" x14ac:dyDescent="0.3">
      <c r="A776" s="6" t="s">
        <v>4448</v>
      </c>
      <c r="B776" s="6" t="s">
        <v>1333</v>
      </c>
      <c r="C776" s="6" t="s">
        <v>4145</v>
      </c>
      <c r="D776" s="6" t="s">
        <v>1693</v>
      </c>
      <c r="E776" s="8">
        <v>-8.6635829999999991</v>
      </c>
      <c r="F776" s="8">
        <v>39.110833</v>
      </c>
      <c r="G776" s="6" t="s">
        <v>459</v>
      </c>
    </row>
    <row r="777" spans="1:7" x14ac:dyDescent="0.3">
      <c r="A777" s="6" t="s">
        <v>4449</v>
      </c>
      <c r="B777" s="6" t="s">
        <v>1333</v>
      </c>
      <c r="C777" s="6" t="s">
        <v>4145</v>
      </c>
      <c r="D777" s="6" t="s">
        <v>1693</v>
      </c>
      <c r="E777" s="8">
        <v>-9.2152200000000004</v>
      </c>
      <c r="F777" s="8">
        <v>38.745044</v>
      </c>
      <c r="G777" s="6" t="s">
        <v>459</v>
      </c>
    </row>
    <row r="778" spans="1:7" x14ac:dyDescent="0.3">
      <c r="A778" s="6" t="s">
        <v>4450</v>
      </c>
      <c r="B778" s="6" t="s">
        <v>1333</v>
      </c>
      <c r="C778" s="6" t="s">
        <v>4145</v>
      </c>
      <c r="D778" s="6" t="s">
        <v>1693</v>
      </c>
      <c r="E778" s="8">
        <v>-9.2152200000000004</v>
      </c>
      <c r="F778" s="8">
        <v>38.745044</v>
      </c>
      <c r="G778" s="6" t="s">
        <v>459</v>
      </c>
    </row>
    <row r="779" spans="1:7" x14ac:dyDescent="0.3">
      <c r="A779" s="6" t="s">
        <v>4451</v>
      </c>
      <c r="B779" s="6" t="s">
        <v>1333</v>
      </c>
      <c r="C779" s="6" t="s">
        <v>4145</v>
      </c>
      <c r="D779" s="6" t="s">
        <v>1693</v>
      </c>
      <c r="E779" s="8">
        <v>-8.4333329999999993</v>
      </c>
      <c r="F779" s="8">
        <v>39.916666999999997</v>
      </c>
      <c r="G779" s="6" t="s">
        <v>459</v>
      </c>
    </row>
    <row r="780" spans="1:7" x14ac:dyDescent="0.3">
      <c r="A780" s="6" t="s">
        <v>2316</v>
      </c>
      <c r="B780" s="6" t="s">
        <v>1353</v>
      </c>
      <c r="C780" s="6" t="s">
        <v>4145</v>
      </c>
      <c r="D780" s="6" t="s">
        <v>1693</v>
      </c>
      <c r="E780" s="8">
        <v>25.8983542</v>
      </c>
      <c r="F780" s="8">
        <v>42.429624199999999</v>
      </c>
      <c r="G780" s="6" t="s">
        <v>459</v>
      </c>
    </row>
    <row r="781" spans="1:7" x14ac:dyDescent="0.3">
      <c r="A781" s="6" t="s">
        <v>2319</v>
      </c>
      <c r="B781" s="6" t="s">
        <v>4005</v>
      </c>
      <c r="C781" s="6" t="s">
        <v>4145</v>
      </c>
      <c r="D781" s="6" t="s">
        <v>1693</v>
      </c>
      <c r="E781" s="8">
        <v>17.883333329999999</v>
      </c>
      <c r="F781" s="8">
        <v>52.85</v>
      </c>
      <c r="G781" s="6" t="s">
        <v>459</v>
      </c>
    </row>
    <row r="782" spans="1:7" x14ac:dyDescent="0.3">
      <c r="A782" s="6" t="s">
        <v>2320</v>
      </c>
      <c r="B782" s="6" t="s">
        <v>4005</v>
      </c>
      <c r="C782" s="6" t="s">
        <v>4145</v>
      </c>
      <c r="D782" s="6" t="s">
        <v>1693</v>
      </c>
      <c r="E782" s="8">
        <v>17.883333329999999</v>
      </c>
      <c r="F782" s="8">
        <v>52.85</v>
      </c>
      <c r="G782" s="6" t="s">
        <v>459</v>
      </c>
    </row>
    <row r="783" spans="1:7" x14ac:dyDescent="0.3">
      <c r="A783" s="6" t="s">
        <v>2322</v>
      </c>
      <c r="B783" s="6" t="s">
        <v>1353</v>
      </c>
      <c r="C783" s="6" t="s">
        <v>4145</v>
      </c>
      <c r="D783" s="6" t="s">
        <v>1693</v>
      </c>
      <c r="E783" s="8">
        <v>25.496288</v>
      </c>
      <c r="F783" s="8">
        <v>42.132897</v>
      </c>
      <c r="G783" s="6" t="s">
        <v>459</v>
      </c>
    </row>
    <row r="784" spans="1:7" x14ac:dyDescent="0.3">
      <c r="A784" s="6" t="s">
        <v>2323</v>
      </c>
      <c r="B784" s="6" t="s">
        <v>4005</v>
      </c>
      <c r="C784" s="6" t="s">
        <v>4145</v>
      </c>
      <c r="D784" s="6" t="s">
        <v>1693</v>
      </c>
      <c r="E784" s="8">
        <v>17.883333329999999</v>
      </c>
      <c r="F784" s="8">
        <v>52.85</v>
      </c>
      <c r="G784" s="6" t="s">
        <v>459</v>
      </c>
    </row>
    <row r="785" spans="1:7" x14ac:dyDescent="0.3">
      <c r="A785" s="6" t="s">
        <v>2324</v>
      </c>
      <c r="B785" s="6" t="s">
        <v>4016</v>
      </c>
      <c r="C785" s="6" t="s">
        <v>4145</v>
      </c>
      <c r="D785" s="6" t="s">
        <v>1693</v>
      </c>
      <c r="E785" s="8">
        <v>-3.84</v>
      </c>
      <c r="F785" s="8">
        <v>53.33</v>
      </c>
      <c r="G785" s="6" t="s">
        <v>459</v>
      </c>
    </row>
    <row r="786" spans="1:7" x14ac:dyDescent="0.3">
      <c r="A786" s="6" t="s">
        <v>2325</v>
      </c>
      <c r="B786" s="6" t="s">
        <v>1353</v>
      </c>
      <c r="C786" s="6" t="s">
        <v>4145</v>
      </c>
      <c r="D786" s="6" t="s">
        <v>1693</v>
      </c>
      <c r="E786" s="8">
        <v>25.883410000000001</v>
      </c>
      <c r="F786" s="8">
        <v>43.160890000000002</v>
      </c>
      <c r="G786" s="6" t="s">
        <v>459</v>
      </c>
    </row>
    <row r="787" spans="1:7" x14ac:dyDescent="0.3">
      <c r="A787" s="6" t="s">
        <v>2326</v>
      </c>
      <c r="B787" s="6" t="s">
        <v>1353</v>
      </c>
      <c r="C787" s="6" t="s">
        <v>4145</v>
      </c>
      <c r="D787" s="6" t="s">
        <v>1693</v>
      </c>
      <c r="E787" s="8">
        <v>25.883410000000001</v>
      </c>
      <c r="F787" s="8">
        <v>43.160890000000002</v>
      </c>
      <c r="G787" s="6" t="s">
        <v>459</v>
      </c>
    </row>
    <row r="788" spans="1:7" x14ac:dyDescent="0.3">
      <c r="A788" s="6" t="s">
        <v>5330</v>
      </c>
      <c r="B788" s="6" t="s">
        <v>1353</v>
      </c>
      <c r="C788" s="6" t="s">
        <v>4145</v>
      </c>
      <c r="D788" s="6" t="s">
        <v>1693</v>
      </c>
      <c r="E788" s="8">
        <v>26.983611109999998</v>
      </c>
      <c r="F788" s="8">
        <v>43.057777780000002</v>
      </c>
      <c r="G788" s="6" t="s">
        <v>459</v>
      </c>
    </row>
    <row r="789" spans="1:7" x14ac:dyDescent="0.3">
      <c r="A789" s="6" t="s">
        <v>2328</v>
      </c>
      <c r="B789" s="6" t="s">
        <v>1333</v>
      </c>
      <c r="C789" s="6" t="s">
        <v>4145</v>
      </c>
      <c r="D789" s="6" t="s">
        <v>1693</v>
      </c>
      <c r="E789" s="8">
        <v>-8.5885459999999991</v>
      </c>
      <c r="F789" s="8">
        <v>37.196772000000003</v>
      </c>
      <c r="G789" s="6" t="s">
        <v>459</v>
      </c>
    </row>
    <row r="790" spans="1:7" x14ac:dyDescent="0.3">
      <c r="A790" s="6" t="s">
        <v>2329</v>
      </c>
      <c r="B790" s="6" t="s">
        <v>4016</v>
      </c>
      <c r="C790" s="6" t="s">
        <v>4145</v>
      </c>
      <c r="D790" s="6" t="s">
        <v>1693</v>
      </c>
      <c r="E790" s="8">
        <v>-3.3078729999999998</v>
      </c>
      <c r="F790" s="8">
        <v>51.451447000000002</v>
      </c>
      <c r="G790" s="6" t="s">
        <v>459</v>
      </c>
    </row>
    <row r="791" spans="1:7" x14ac:dyDescent="0.3">
      <c r="A791" s="6" t="s">
        <v>2330</v>
      </c>
      <c r="B791" s="6" t="s">
        <v>1333</v>
      </c>
      <c r="C791" s="6" t="s">
        <v>4145</v>
      </c>
      <c r="D791" s="6" t="s">
        <v>1693</v>
      </c>
      <c r="E791" s="8">
        <v>-9.0471889999999995</v>
      </c>
      <c r="F791" s="8">
        <v>39.624062000000002</v>
      </c>
      <c r="G791" s="6" t="s">
        <v>459</v>
      </c>
    </row>
    <row r="792" spans="1:7" x14ac:dyDescent="0.3">
      <c r="A792" s="6" t="s">
        <v>2331</v>
      </c>
      <c r="B792" s="6" t="s">
        <v>1333</v>
      </c>
      <c r="C792" s="6" t="s">
        <v>4145</v>
      </c>
      <c r="D792" s="6" t="s">
        <v>1693</v>
      </c>
      <c r="E792" s="8">
        <v>-7.55</v>
      </c>
      <c r="F792" s="8">
        <v>38.387</v>
      </c>
      <c r="G792" s="6" t="s">
        <v>459</v>
      </c>
    </row>
    <row r="793" spans="1:7" x14ac:dyDescent="0.3">
      <c r="A793" s="6" t="s">
        <v>2332</v>
      </c>
      <c r="B793" s="6" t="s">
        <v>1336</v>
      </c>
      <c r="C793" s="6" t="s">
        <v>4145</v>
      </c>
      <c r="D793" s="6" t="s">
        <v>1693</v>
      </c>
      <c r="E793" s="8">
        <v>100.82</v>
      </c>
      <c r="F793" s="8">
        <v>46.4</v>
      </c>
      <c r="G793" s="6" t="s">
        <v>459</v>
      </c>
    </row>
    <row r="794" spans="1:7" x14ac:dyDescent="0.3">
      <c r="A794" s="6" t="s">
        <v>2333</v>
      </c>
      <c r="B794" s="6" t="s">
        <v>615</v>
      </c>
      <c r="C794" s="6" t="s">
        <v>4145</v>
      </c>
      <c r="D794" s="6" t="s">
        <v>1693</v>
      </c>
      <c r="E794" s="8">
        <v>103.657222</v>
      </c>
      <c r="F794" s="8">
        <v>52.916944000000001</v>
      </c>
      <c r="G794" s="6" t="s">
        <v>459</v>
      </c>
    </row>
    <row r="795" spans="1:7" x14ac:dyDescent="0.3">
      <c r="A795" s="6" t="s">
        <v>2334</v>
      </c>
      <c r="B795" s="6" t="s">
        <v>615</v>
      </c>
      <c r="C795" s="6" t="s">
        <v>4145</v>
      </c>
      <c r="D795" s="6" t="s">
        <v>1693</v>
      </c>
      <c r="E795" s="8">
        <v>103.657222</v>
      </c>
      <c r="F795" s="8">
        <v>52.916944000000001</v>
      </c>
      <c r="G795" s="6" t="s">
        <v>459</v>
      </c>
    </row>
    <row r="796" spans="1:7" x14ac:dyDescent="0.3">
      <c r="A796" s="6" t="s">
        <v>2335</v>
      </c>
      <c r="B796" s="6" t="s">
        <v>615</v>
      </c>
      <c r="C796" s="6" t="s">
        <v>4145</v>
      </c>
      <c r="D796" s="6" t="s">
        <v>1693</v>
      </c>
      <c r="E796" s="8">
        <v>103.657222</v>
      </c>
      <c r="F796" s="8">
        <v>52.916944000000001</v>
      </c>
      <c r="G796" s="6" t="s">
        <v>459</v>
      </c>
    </row>
    <row r="797" spans="1:7" x14ac:dyDescent="0.3">
      <c r="A797" s="6" t="s">
        <v>2336</v>
      </c>
      <c r="B797" s="6" t="s">
        <v>615</v>
      </c>
      <c r="C797" s="6" t="s">
        <v>4145</v>
      </c>
      <c r="D797" s="6" t="s">
        <v>1693</v>
      </c>
      <c r="E797" s="8">
        <v>103.657222</v>
      </c>
      <c r="F797" s="8">
        <v>52.916944000000001</v>
      </c>
      <c r="G797" s="6" t="s">
        <v>459</v>
      </c>
    </row>
    <row r="798" spans="1:7" x14ac:dyDescent="0.3">
      <c r="A798" s="6" t="s">
        <v>2337</v>
      </c>
      <c r="B798" s="6" t="s">
        <v>615</v>
      </c>
      <c r="C798" s="6" t="s">
        <v>4145</v>
      </c>
      <c r="D798" s="6" t="s">
        <v>1693</v>
      </c>
      <c r="E798" s="8">
        <v>103.657222</v>
      </c>
      <c r="F798" s="8">
        <v>52.916944000000001</v>
      </c>
      <c r="G798" s="6" t="s">
        <v>459</v>
      </c>
    </row>
    <row r="799" spans="1:7" x14ac:dyDescent="0.3">
      <c r="A799" s="6" t="s">
        <v>2338</v>
      </c>
      <c r="B799" s="6" t="s">
        <v>615</v>
      </c>
      <c r="C799" s="6" t="s">
        <v>4145</v>
      </c>
      <c r="D799" s="6" t="s">
        <v>1693</v>
      </c>
      <c r="E799" s="8">
        <v>103.657222</v>
      </c>
      <c r="F799" s="8">
        <v>52.916944000000001</v>
      </c>
      <c r="G799" s="6" t="s">
        <v>459</v>
      </c>
    </row>
    <row r="800" spans="1:7" x14ac:dyDescent="0.3">
      <c r="A800" s="6" t="s">
        <v>2339</v>
      </c>
      <c r="B800" s="6" t="s">
        <v>615</v>
      </c>
      <c r="C800" s="6" t="s">
        <v>4145</v>
      </c>
      <c r="D800" s="6" t="s">
        <v>1693</v>
      </c>
      <c r="E800" s="8">
        <v>103.657222</v>
      </c>
      <c r="F800" s="8">
        <v>52.916944000000001</v>
      </c>
      <c r="G800" s="6" t="s">
        <v>459</v>
      </c>
    </row>
    <row r="801" spans="1:7" x14ac:dyDescent="0.3">
      <c r="A801" s="6" t="s">
        <v>4453</v>
      </c>
      <c r="B801" s="6" t="s">
        <v>615</v>
      </c>
      <c r="C801" s="6" t="s">
        <v>4145</v>
      </c>
      <c r="D801" s="6" t="s">
        <v>1693</v>
      </c>
      <c r="E801" s="8">
        <v>103.368056</v>
      </c>
      <c r="F801" s="8">
        <v>53.188889000000003</v>
      </c>
      <c r="G801" s="6" t="s">
        <v>459</v>
      </c>
    </row>
    <row r="802" spans="1:7" x14ac:dyDescent="0.3">
      <c r="A802" s="6" t="s">
        <v>4455</v>
      </c>
      <c r="B802" s="6" t="s">
        <v>615</v>
      </c>
      <c r="C802" s="6" t="s">
        <v>4145</v>
      </c>
      <c r="D802" s="6" t="s">
        <v>1693</v>
      </c>
      <c r="E802" s="8">
        <v>103.368056</v>
      </c>
      <c r="F802" s="8">
        <v>53.188889000000003</v>
      </c>
      <c r="G802" s="6" t="s">
        <v>459</v>
      </c>
    </row>
    <row r="803" spans="1:7" x14ac:dyDescent="0.3">
      <c r="A803" s="6" t="s">
        <v>4456</v>
      </c>
      <c r="B803" s="6" t="s">
        <v>615</v>
      </c>
      <c r="C803" s="6" t="s">
        <v>4145</v>
      </c>
      <c r="D803" s="6" t="s">
        <v>1693</v>
      </c>
      <c r="E803" s="8">
        <v>103.368056</v>
      </c>
      <c r="F803" s="8">
        <v>53.188889000000003</v>
      </c>
      <c r="G803" s="6" t="s">
        <v>459</v>
      </c>
    </row>
    <row r="804" spans="1:7" x14ac:dyDescent="0.3">
      <c r="A804" s="6" t="s">
        <v>2340</v>
      </c>
      <c r="B804" s="6" t="s">
        <v>1333</v>
      </c>
      <c r="C804" s="6" t="s">
        <v>4145</v>
      </c>
      <c r="D804" s="6" t="s">
        <v>1693</v>
      </c>
      <c r="E804" s="8">
        <v>-8.6635829999999991</v>
      </c>
      <c r="F804" s="8">
        <v>39.110833</v>
      </c>
      <c r="G804" s="6" t="s">
        <v>459</v>
      </c>
    </row>
    <row r="805" spans="1:7" x14ac:dyDescent="0.3">
      <c r="A805" s="6" t="s">
        <v>2341</v>
      </c>
      <c r="B805" s="6" t="s">
        <v>1333</v>
      </c>
      <c r="C805" s="6" t="s">
        <v>4145</v>
      </c>
      <c r="D805" s="6" t="s">
        <v>1693</v>
      </c>
      <c r="E805" s="8">
        <v>9.266667</v>
      </c>
      <c r="F805" s="8">
        <v>39.083333000000003</v>
      </c>
      <c r="G805" s="6" t="s">
        <v>459</v>
      </c>
    </row>
    <row r="806" spans="1:7" x14ac:dyDescent="0.3">
      <c r="A806" s="6" t="s">
        <v>2343</v>
      </c>
      <c r="B806" s="6" t="s">
        <v>1333</v>
      </c>
      <c r="C806" s="6" t="s">
        <v>4145</v>
      </c>
      <c r="D806" s="6" t="s">
        <v>1693</v>
      </c>
      <c r="E806" s="8">
        <v>-9.3000000000000007</v>
      </c>
      <c r="F806" s="8">
        <v>39.233333000000002</v>
      </c>
      <c r="G806" s="6" t="s">
        <v>459</v>
      </c>
    </row>
    <row r="807" spans="1:7" x14ac:dyDescent="0.3">
      <c r="A807" s="6" t="s">
        <v>2345</v>
      </c>
      <c r="B807" s="6" t="s">
        <v>4019</v>
      </c>
      <c r="C807" s="6" t="s">
        <v>4145</v>
      </c>
      <c r="D807" s="6" t="s">
        <v>1693</v>
      </c>
      <c r="E807" s="8">
        <v>58.51</v>
      </c>
      <c r="F807" s="8">
        <v>49.49</v>
      </c>
      <c r="G807" s="6" t="s">
        <v>459</v>
      </c>
    </row>
    <row r="808" spans="1:7" x14ac:dyDescent="0.3">
      <c r="A808" s="6" t="s">
        <v>4457</v>
      </c>
      <c r="B808" s="6" t="s">
        <v>4005</v>
      </c>
      <c r="C808" s="6" t="s">
        <v>4145</v>
      </c>
      <c r="D808" s="6" t="s">
        <v>1693</v>
      </c>
      <c r="E808" s="8">
        <v>18.899999999999999</v>
      </c>
      <c r="F808" s="8">
        <v>52.61</v>
      </c>
      <c r="G808" s="6" t="s">
        <v>459</v>
      </c>
    </row>
    <row r="809" spans="1:7" x14ac:dyDescent="0.3">
      <c r="A809" s="6" t="s">
        <v>2348</v>
      </c>
      <c r="B809" s="6" t="s">
        <v>1336</v>
      </c>
      <c r="C809" s="6" t="s">
        <v>4145</v>
      </c>
      <c r="D809" s="6" t="s">
        <v>1693</v>
      </c>
      <c r="E809" s="8">
        <v>88.712000000000003</v>
      </c>
      <c r="F809" s="8">
        <v>49.335999999999999</v>
      </c>
      <c r="G809" s="6" t="s">
        <v>459</v>
      </c>
    </row>
    <row r="810" spans="1:7" x14ac:dyDescent="0.3">
      <c r="A810" s="6" t="s">
        <v>5466</v>
      </c>
      <c r="B810" s="6" t="s">
        <v>4016</v>
      </c>
      <c r="C810" s="6" t="s">
        <v>4145</v>
      </c>
      <c r="D810" s="6" t="s">
        <v>1693</v>
      </c>
      <c r="E810" s="8">
        <v>-3.3081860000000001</v>
      </c>
      <c r="F810" s="8">
        <v>51.451447000000002</v>
      </c>
      <c r="G810" s="6" t="s">
        <v>459</v>
      </c>
    </row>
    <row r="811" spans="1:7" x14ac:dyDescent="0.3">
      <c r="A811" s="6" t="s">
        <v>5333</v>
      </c>
      <c r="B811" s="6" t="s">
        <v>615</v>
      </c>
      <c r="C811" s="6" t="s">
        <v>4145</v>
      </c>
      <c r="D811" s="6" t="s">
        <v>1693</v>
      </c>
      <c r="E811" s="8">
        <v>103.657222</v>
      </c>
      <c r="F811" s="8">
        <v>52.916944000000001</v>
      </c>
      <c r="G811" s="6" t="s">
        <v>459</v>
      </c>
    </row>
    <row r="812" spans="1:7" x14ac:dyDescent="0.3">
      <c r="A812" s="6" t="s">
        <v>5467</v>
      </c>
      <c r="B812" s="6" t="s">
        <v>637</v>
      </c>
      <c r="C812" s="6" t="s">
        <v>4145</v>
      </c>
      <c r="D812" s="6" t="s">
        <v>1693</v>
      </c>
      <c r="E812" s="8">
        <v>13.65</v>
      </c>
      <c r="F812" s="8">
        <v>58.183332999999998</v>
      </c>
      <c r="G812" s="6" t="s">
        <v>459</v>
      </c>
    </row>
    <row r="813" spans="1:7" x14ac:dyDescent="0.3">
      <c r="A813" s="6" t="s">
        <v>4458</v>
      </c>
      <c r="B813" s="6" t="s">
        <v>637</v>
      </c>
      <c r="C813" s="6" t="s">
        <v>4145</v>
      </c>
      <c r="D813" s="6" t="s">
        <v>1693</v>
      </c>
      <c r="E813" s="8">
        <v>13.65</v>
      </c>
      <c r="F813" s="8">
        <v>58.183332999999998</v>
      </c>
      <c r="G813" s="6" t="s">
        <v>459</v>
      </c>
    </row>
    <row r="814" spans="1:7" x14ac:dyDescent="0.3">
      <c r="A814" s="6" t="s">
        <v>2349</v>
      </c>
      <c r="B814" s="6" t="s">
        <v>4003</v>
      </c>
      <c r="C814" s="6" t="s">
        <v>4145</v>
      </c>
      <c r="D814" s="6" t="s">
        <v>1693</v>
      </c>
      <c r="E814" s="8">
        <v>7.6016909999999998</v>
      </c>
      <c r="F814" s="8">
        <v>47.465412999999998</v>
      </c>
      <c r="G814" s="6" t="s">
        <v>459</v>
      </c>
    </row>
    <row r="815" spans="1:7" x14ac:dyDescent="0.3">
      <c r="A815" s="6" t="s">
        <v>2350</v>
      </c>
      <c r="B815" s="6" t="s">
        <v>4003</v>
      </c>
      <c r="C815" s="6" t="s">
        <v>4145</v>
      </c>
      <c r="D815" s="6" t="s">
        <v>1693</v>
      </c>
      <c r="E815" s="8">
        <v>7.6016909999999998</v>
      </c>
      <c r="F815" s="8">
        <v>47.465412999999998</v>
      </c>
      <c r="G815" s="6" t="s">
        <v>459</v>
      </c>
    </row>
    <row r="816" spans="1:7" x14ac:dyDescent="0.3">
      <c r="A816" s="6" t="s">
        <v>2352</v>
      </c>
      <c r="B816" s="6" t="s">
        <v>4003</v>
      </c>
      <c r="C816" s="6" t="s">
        <v>4145</v>
      </c>
      <c r="D816" s="6" t="s">
        <v>1693</v>
      </c>
      <c r="E816" s="8">
        <v>7.6016909999999998</v>
      </c>
      <c r="F816" s="8">
        <v>47.465412999999998</v>
      </c>
      <c r="G816" s="6" t="s">
        <v>459</v>
      </c>
    </row>
    <row r="817" spans="1:7" x14ac:dyDescent="0.3">
      <c r="A817" s="6" t="s">
        <v>2354</v>
      </c>
      <c r="B817" s="6" t="s">
        <v>4003</v>
      </c>
      <c r="C817" s="6" t="s">
        <v>4145</v>
      </c>
      <c r="D817" s="6" t="s">
        <v>1693</v>
      </c>
      <c r="E817" s="8">
        <v>7.6016909999999998</v>
      </c>
      <c r="F817" s="8">
        <v>47.465412999999998</v>
      </c>
      <c r="G817" s="6" t="s">
        <v>459</v>
      </c>
    </row>
    <row r="818" spans="1:7" x14ac:dyDescent="0.3">
      <c r="A818" s="6" t="s">
        <v>2356</v>
      </c>
      <c r="B818" s="6" t="s">
        <v>4003</v>
      </c>
      <c r="C818" s="6" t="s">
        <v>4145</v>
      </c>
      <c r="D818" s="6" t="s">
        <v>1693</v>
      </c>
      <c r="E818" s="8">
        <v>7.6016909999999998</v>
      </c>
      <c r="F818" s="8">
        <v>47.465412999999998</v>
      </c>
      <c r="G818" s="6" t="s">
        <v>459</v>
      </c>
    </row>
    <row r="819" spans="1:7" x14ac:dyDescent="0.3">
      <c r="A819" s="6" t="s">
        <v>2357</v>
      </c>
      <c r="B819" s="6" t="s">
        <v>4003</v>
      </c>
      <c r="C819" s="6" t="s">
        <v>4145</v>
      </c>
      <c r="D819" s="6" t="s">
        <v>1693</v>
      </c>
      <c r="E819" s="8">
        <v>7.6016909999999998</v>
      </c>
      <c r="F819" s="8">
        <v>47.465412999999998</v>
      </c>
      <c r="G819" s="6" t="s">
        <v>459</v>
      </c>
    </row>
    <row r="820" spans="1:7" x14ac:dyDescent="0.3">
      <c r="A820" s="6" t="s">
        <v>2358</v>
      </c>
      <c r="B820" s="6" t="s">
        <v>4003</v>
      </c>
      <c r="C820" s="6" t="s">
        <v>4145</v>
      </c>
      <c r="D820" s="6" t="s">
        <v>1693</v>
      </c>
      <c r="E820" s="8">
        <v>7.6016909999999998</v>
      </c>
      <c r="F820" s="8">
        <v>47.465412999999998</v>
      </c>
      <c r="G820" s="6" t="s">
        <v>459</v>
      </c>
    </row>
    <row r="821" spans="1:7" x14ac:dyDescent="0.3">
      <c r="A821" s="6" t="s">
        <v>2359</v>
      </c>
      <c r="B821" s="6" t="s">
        <v>4003</v>
      </c>
      <c r="C821" s="6" t="s">
        <v>4145</v>
      </c>
      <c r="D821" s="6" t="s">
        <v>1693</v>
      </c>
      <c r="E821" s="8">
        <v>7.6016909999999998</v>
      </c>
      <c r="F821" s="8">
        <v>47.465412999999998</v>
      </c>
      <c r="G821" s="6" t="s">
        <v>459</v>
      </c>
    </row>
    <row r="822" spans="1:7" x14ac:dyDescent="0.3">
      <c r="A822" s="6" t="s">
        <v>2360</v>
      </c>
      <c r="B822" s="6" t="s">
        <v>4003</v>
      </c>
      <c r="C822" s="6" t="s">
        <v>4145</v>
      </c>
      <c r="D822" s="6" t="s">
        <v>1693</v>
      </c>
      <c r="E822" s="8">
        <v>7.6016909999999998</v>
      </c>
      <c r="F822" s="8">
        <v>47.465412999999998</v>
      </c>
      <c r="G822" s="6" t="s">
        <v>459</v>
      </c>
    </row>
    <row r="823" spans="1:7" x14ac:dyDescent="0.3">
      <c r="A823" s="6" t="s">
        <v>2362</v>
      </c>
      <c r="B823" s="6" t="s">
        <v>4003</v>
      </c>
      <c r="C823" s="6" t="s">
        <v>4145</v>
      </c>
      <c r="D823" s="6" t="s">
        <v>1693</v>
      </c>
      <c r="E823" s="8">
        <v>7.6016909999999998</v>
      </c>
      <c r="F823" s="8">
        <v>47.465412999999998</v>
      </c>
      <c r="G823" s="6" t="s">
        <v>459</v>
      </c>
    </row>
    <row r="824" spans="1:7" x14ac:dyDescent="0.3">
      <c r="A824" s="6" t="s">
        <v>2363</v>
      </c>
      <c r="B824" s="6" t="s">
        <v>4003</v>
      </c>
      <c r="C824" s="6" t="s">
        <v>4145</v>
      </c>
      <c r="D824" s="6" t="s">
        <v>1693</v>
      </c>
      <c r="E824" s="8">
        <v>7.6016909999999998</v>
      </c>
      <c r="F824" s="8">
        <v>47.465412999999998</v>
      </c>
      <c r="G824" s="6" t="s">
        <v>459</v>
      </c>
    </row>
    <row r="825" spans="1:7" x14ac:dyDescent="0.3">
      <c r="A825" s="6" t="s">
        <v>2364</v>
      </c>
      <c r="B825" s="6" t="s">
        <v>4003</v>
      </c>
      <c r="C825" s="6" t="s">
        <v>4145</v>
      </c>
      <c r="D825" s="6" t="s">
        <v>1693</v>
      </c>
      <c r="E825" s="8">
        <v>7.6016909999999998</v>
      </c>
      <c r="F825" s="8">
        <v>47.465412999999998</v>
      </c>
      <c r="G825" s="6" t="s">
        <v>459</v>
      </c>
    </row>
    <row r="826" spans="1:7" x14ac:dyDescent="0.3">
      <c r="A826" s="6" t="s">
        <v>2365</v>
      </c>
      <c r="B826" s="6" t="s">
        <v>4003</v>
      </c>
      <c r="C826" s="6" t="s">
        <v>4145</v>
      </c>
      <c r="D826" s="6" t="s">
        <v>1693</v>
      </c>
      <c r="E826" s="8">
        <v>7.6016909999999998</v>
      </c>
      <c r="F826" s="8">
        <v>47.465412999999998</v>
      </c>
      <c r="G826" s="6" t="s">
        <v>459</v>
      </c>
    </row>
    <row r="827" spans="1:7" x14ac:dyDescent="0.3">
      <c r="A827" s="6" t="s">
        <v>2369</v>
      </c>
      <c r="B827" s="6" t="s">
        <v>4003</v>
      </c>
      <c r="C827" s="6" t="s">
        <v>4145</v>
      </c>
      <c r="D827" s="6" t="s">
        <v>1693</v>
      </c>
      <c r="E827" s="8">
        <v>7.6016909999999998</v>
      </c>
      <c r="F827" s="8">
        <v>47.465412999999998</v>
      </c>
      <c r="G827" s="6" t="s">
        <v>459</v>
      </c>
    </row>
    <row r="828" spans="1:7" x14ac:dyDescent="0.3">
      <c r="A828" s="6" t="s">
        <v>2370</v>
      </c>
      <c r="B828" s="6" t="s">
        <v>4003</v>
      </c>
      <c r="C828" s="6" t="s">
        <v>4145</v>
      </c>
      <c r="D828" s="6" t="s">
        <v>1693</v>
      </c>
      <c r="E828" s="8">
        <v>7.6016909999999998</v>
      </c>
      <c r="F828" s="8">
        <v>47.465412999999998</v>
      </c>
      <c r="G828" s="6" t="s">
        <v>459</v>
      </c>
    </row>
    <row r="829" spans="1:7" x14ac:dyDescent="0.3">
      <c r="A829" s="6" t="s">
        <v>2371</v>
      </c>
      <c r="B829" s="6" t="s">
        <v>4003</v>
      </c>
      <c r="C829" s="6" t="s">
        <v>4145</v>
      </c>
      <c r="D829" s="6" t="s">
        <v>1693</v>
      </c>
      <c r="E829" s="8">
        <v>7.6598350000000002</v>
      </c>
      <c r="F829" s="8">
        <v>47.262067000000002</v>
      </c>
      <c r="G829" s="6" t="s">
        <v>459</v>
      </c>
    </row>
    <row r="830" spans="1:7" x14ac:dyDescent="0.3">
      <c r="A830" s="6" t="s">
        <v>2373</v>
      </c>
      <c r="B830" s="6" t="s">
        <v>4003</v>
      </c>
      <c r="C830" s="6" t="s">
        <v>4145</v>
      </c>
      <c r="D830" s="6" t="s">
        <v>1693</v>
      </c>
      <c r="E830" s="8">
        <v>7.6598350000000002</v>
      </c>
      <c r="F830" s="8">
        <v>47.262067000000002</v>
      </c>
      <c r="G830" s="6" t="s">
        <v>459</v>
      </c>
    </row>
    <row r="831" spans="1:7" x14ac:dyDescent="0.3">
      <c r="A831" s="6" t="s">
        <v>2374</v>
      </c>
      <c r="B831" s="6" t="s">
        <v>4003</v>
      </c>
      <c r="C831" s="6" t="s">
        <v>4145</v>
      </c>
      <c r="D831" s="6" t="s">
        <v>1693</v>
      </c>
      <c r="E831" s="8">
        <v>7.6598350000000002</v>
      </c>
      <c r="F831" s="8">
        <v>47.262067000000002</v>
      </c>
      <c r="G831" s="6" t="s">
        <v>459</v>
      </c>
    </row>
    <row r="832" spans="1:7" x14ac:dyDescent="0.3">
      <c r="A832" s="6" t="s">
        <v>2375</v>
      </c>
      <c r="B832" s="6" t="s">
        <v>4003</v>
      </c>
      <c r="C832" s="6" t="s">
        <v>4145</v>
      </c>
      <c r="D832" s="6" t="s">
        <v>1693</v>
      </c>
      <c r="E832" s="8">
        <v>7.6598350000000002</v>
      </c>
      <c r="F832" s="8">
        <v>47.262067000000002</v>
      </c>
      <c r="G832" s="6" t="s">
        <v>459</v>
      </c>
    </row>
    <row r="833" spans="1:7" x14ac:dyDescent="0.3">
      <c r="A833" s="6" t="s">
        <v>2377</v>
      </c>
      <c r="B833" s="6" t="s">
        <v>4003</v>
      </c>
      <c r="C833" s="6" t="s">
        <v>4145</v>
      </c>
      <c r="D833" s="6" t="s">
        <v>1693</v>
      </c>
      <c r="E833" s="8">
        <v>7.6598350000000002</v>
      </c>
      <c r="F833" s="8">
        <v>47.262067000000002</v>
      </c>
      <c r="G833" s="6" t="s">
        <v>459</v>
      </c>
    </row>
    <row r="834" spans="1:7" x14ac:dyDescent="0.3">
      <c r="A834" s="6" t="s">
        <v>2378</v>
      </c>
      <c r="B834" s="6" t="s">
        <v>4003</v>
      </c>
      <c r="C834" s="6" t="s">
        <v>4145</v>
      </c>
      <c r="D834" s="6" t="s">
        <v>1693</v>
      </c>
      <c r="E834" s="8">
        <v>7.6598350000000002</v>
      </c>
      <c r="F834" s="8">
        <v>47.262067000000002</v>
      </c>
      <c r="G834" s="6" t="s">
        <v>459</v>
      </c>
    </row>
    <row r="835" spans="1:7" x14ac:dyDescent="0.3">
      <c r="A835" s="6" t="s">
        <v>2381</v>
      </c>
      <c r="B835" s="6" t="s">
        <v>4003</v>
      </c>
      <c r="C835" s="6" t="s">
        <v>4145</v>
      </c>
      <c r="D835" s="6" t="s">
        <v>1693</v>
      </c>
      <c r="E835" s="8">
        <v>7.6598350000000002</v>
      </c>
      <c r="F835" s="8">
        <v>47.262067000000002</v>
      </c>
      <c r="G835" s="6" t="s">
        <v>459</v>
      </c>
    </row>
    <row r="836" spans="1:7" x14ac:dyDescent="0.3">
      <c r="A836" s="6" t="s">
        <v>2383</v>
      </c>
      <c r="B836" s="6" t="s">
        <v>4003</v>
      </c>
      <c r="C836" s="6" t="s">
        <v>4145</v>
      </c>
      <c r="D836" s="6" t="s">
        <v>1693</v>
      </c>
      <c r="E836" s="8">
        <v>7.6598350000000002</v>
      </c>
      <c r="F836" s="8">
        <v>47.262067000000002</v>
      </c>
      <c r="G836" s="6" t="s">
        <v>459</v>
      </c>
    </row>
    <row r="837" spans="1:7" x14ac:dyDescent="0.3">
      <c r="A837" s="6" t="s">
        <v>2384</v>
      </c>
      <c r="B837" s="6" t="s">
        <v>4003</v>
      </c>
      <c r="C837" s="6" t="s">
        <v>4145</v>
      </c>
      <c r="D837" s="6" t="s">
        <v>1693</v>
      </c>
      <c r="E837" s="8">
        <v>7.6598350000000002</v>
      </c>
      <c r="F837" s="8">
        <v>47.262067000000002</v>
      </c>
      <c r="G837" s="6" t="s">
        <v>459</v>
      </c>
    </row>
    <row r="838" spans="1:7" x14ac:dyDescent="0.3">
      <c r="A838" s="6" t="s">
        <v>2385</v>
      </c>
      <c r="B838" s="6" t="s">
        <v>4003</v>
      </c>
      <c r="C838" s="6" t="s">
        <v>4145</v>
      </c>
      <c r="D838" s="6" t="s">
        <v>1693</v>
      </c>
      <c r="E838" s="8">
        <v>7.3842999999999996</v>
      </c>
      <c r="F838" s="8">
        <v>47.312199999999997</v>
      </c>
      <c r="G838" s="6" t="s">
        <v>459</v>
      </c>
    </row>
    <row r="839" spans="1:7" x14ac:dyDescent="0.3">
      <c r="A839" s="6" t="s">
        <v>2386</v>
      </c>
      <c r="B839" s="6" t="s">
        <v>4003</v>
      </c>
      <c r="C839" s="6" t="s">
        <v>4145</v>
      </c>
      <c r="D839" s="6" t="s">
        <v>1693</v>
      </c>
      <c r="E839" s="8">
        <v>7.3842999999999996</v>
      </c>
      <c r="F839" s="8">
        <v>47.312199999999997</v>
      </c>
      <c r="G839" s="6" t="s">
        <v>459</v>
      </c>
    </row>
    <row r="840" spans="1:7" x14ac:dyDescent="0.3">
      <c r="A840" s="6" t="s">
        <v>2388</v>
      </c>
      <c r="B840" s="6" t="s">
        <v>4003</v>
      </c>
      <c r="C840" s="6" t="s">
        <v>4145</v>
      </c>
      <c r="D840" s="6" t="s">
        <v>1693</v>
      </c>
      <c r="E840" s="8">
        <v>7.3842999999999996</v>
      </c>
      <c r="F840" s="8">
        <v>47.312199999999997</v>
      </c>
      <c r="G840" s="6" t="s">
        <v>459</v>
      </c>
    </row>
    <row r="841" spans="1:7" x14ac:dyDescent="0.3">
      <c r="A841" s="6" t="s">
        <v>2390</v>
      </c>
      <c r="B841" s="6" t="s">
        <v>4003</v>
      </c>
      <c r="C841" s="6" t="s">
        <v>4145</v>
      </c>
      <c r="D841" s="6" t="s">
        <v>1693</v>
      </c>
      <c r="E841" s="8">
        <v>7.2505417000000003</v>
      </c>
      <c r="F841" s="8">
        <v>47.011707399999999</v>
      </c>
      <c r="G841" s="6" t="s">
        <v>459</v>
      </c>
    </row>
    <row r="842" spans="1:7" x14ac:dyDescent="0.3">
      <c r="A842" s="6" t="s">
        <v>2391</v>
      </c>
      <c r="B842" s="6" t="s">
        <v>4003</v>
      </c>
      <c r="C842" s="6" t="s">
        <v>4145</v>
      </c>
      <c r="D842" s="6" t="s">
        <v>1693</v>
      </c>
      <c r="E842" s="8">
        <v>7.2505417000000003</v>
      </c>
      <c r="F842" s="8">
        <v>47.011707399999999</v>
      </c>
      <c r="G842" s="6" t="s">
        <v>459</v>
      </c>
    </row>
    <row r="843" spans="1:7" x14ac:dyDescent="0.3">
      <c r="A843" s="6" t="s">
        <v>2392</v>
      </c>
      <c r="B843" s="6" t="s">
        <v>610</v>
      </c>
      <c r="C843" s="6" t="s">
        <v>4145</v>
      </c>
      <c r="D843" s="6" t="s">
        <v>1693</v>
      </c>
      <c r="E843" s="8">
        <v>109.0505931</v>
      </c>
      <c r="F843" s="8">
        <v>37.820603679999998</v>
      </c>
      <c r="G843" s="6" t="s">
        <v>459</v>
      </c>
    </row>
    <row r="844" spans="1:7" x14ac:dyDescent="0.3">
      <c r="A844" s="6" t="s">
        <v>2393</v>
      </c>
      <c r="B844" s="6" t="s">
        <v>610</v>
      </c>
      <c r="C844" s="6" t="s">
        <v>4145</v>
      </c>
      <c r="D844" s="6" t="s">
        <v>1693</v>
      </c>
      <c r="E844" s="8">
        <v>109.0505931</v>
      </c>
      <c r="F844" s="8">
        <v>37.820603679999998</v>
      </c>
      <c r="G844" s="6" t="s">
        <v>459</v>
      </c>
    </row>
    <row r="845" spans="1:7" x14ac:dyDescent="0.3">
      <c r="A845" s="6" t="s">
        <v>2394</v>
      </c>
      <c r="B845" s="6" t="s">
        <v>610</v>
      </c>
      <c r="C845" s="6" t="s">
        <v>4145</v>
      </c>
      <c r="D845" s="6" t="s">
        <v>1693</v>
      </c>
      <c r="E845" s="8">
        <v>109.0505931</v>
      </c>
      <c r="F845" s="8">
        <v>37.820603679999998</v>
      </c>
      <c r="G845" s="6" t="s">
        <v>459</v>
      </c>
    </row>
    <row r="846" spans="1:7" x14ac:dyDescent="0.3">
      <c r="A846" s="6" t="s">
        <v>2395</v>
      </c>
      <c r="B846" s="6" t="s">
        <v>610</v>
      </c>
      <c r="C846" s="6" t="s">
        <v>4145</v>
      </c>
      <c r="D846" s="6" t="s">
        <v>1693</v>
      </c>
      <c r="E846" s="8">
        <v>109.0505931</v>
      </c>
      <c r="F846" s="8">
        <v>37.820603679999998</v>
      </c>
      <c r="G846" s="6" t="s">
        <v>459</v>
      </c>
    </row>
    <row r="847" spans="1:7" x14ac:dyDescent="0.3">
      <c r="A847" s="6" t="s">
        <v>2396</v>
      </c>
      <c r="B847" s="6" t="s">
        <v>610</v>
      </c>
      <c r="C847" s="6" t="s">
        <v>4145</v>
      </c>
      <c r="D847" s="6" t="s">
        <v>1693</v>
      </c>
      <c r="E847" s="8">
        <v>109.0505931</v>
      </c>
      <c r="F847" s="8">
        <v>37.820603679999998</v>
      </c>
      <c r="G847" s="6" t="s">
        <v>459</v>
      </c>
    </row>
    <row r="848" spans="1:7" x14ac:dyDescent="0.3">
      <c r="A848" s="6" t="s">
        <v>2397</v>
      </c>
      <c r="B848" s="6" t="s">
        <v>610</v>
      </c>
      <c r="C848" s="6" t="s">
        <v>4145</v>
      </c>
      <c r="D848" s="6" t="s">
        <v>1693</v>
      </c>
      <c r="E848" s="8">
        <v>109.0505931</v>
      </c>
      <c r="F848" s="8">
        <v>37.820603679999998</v>
      </c>
      <c r="G848" s="6" t="s">
        <v>459</v>
      </c>
    </row>
    <row r="849" spans="1:7" x14ac:dyDescent="0.3">
      <c r="A849" s="6" t="s">
        <v>2398</v>
      </c>
      <c r="B849" s="6" t="s">
        <v>610</v>
      </c>
      <c r="C849" s="6" t="s">
        <v>4145</v>
      </c>
      <c r="D849" s="6" t="s">
        <v>1693</v>
      </c>
      <c r="E849" s="8">
        <v>109.0505931</v>
      </c>
      <c r="F849" s="8">
        <v>37.820603679999998</v>
      </c>
      <c r="G849" s="6" t="s">
        <v>459</v>
      </c>
    </row>
    <row r="850" spans="1:7" x14ac:dyDescent="0.3">
      <c r="A850" s="6" t="s">
        <v>2399</v>
      </c>
      <c r="B850" s="6" t="s">
        <v>610</v>
      </c>
      <c r="C850" s="6" t="s">
        <v>4145</v>
      </c>
      <c r="D850" s="6" t="s">
        <v>1693</v>
      </c>
      <c r="E850" s="8">
        <v>109.0505931</v>
      </c>
      <c r="F850" s="8">
        <v>37.820603679999998</v>
      </c>
      <c r="G850" s="6" t="s">
        <v>459</v>
      </c>
    </row>
    <row r="851" spans="1:7" x14ac:dyDescent="0.3">
      <c r="A851" s="6" t="s">
        <v>2400</v>
      </c>
      <c r="B851" s="6" t="s">
        <v>610</v>
      </c>
      <c r="C851" s="6" t="s">
        <v>4145</v>
      </c>
      <c r="D851" s="6" t="s">
        <v>1693</v>
      </c>
      <c r="E851" s="8">
        <v>109.0505931</v>
      </c>
      <c r="F851" s="8">
        <v>37.820603679999998</v>
      </c>
      <c r="G851" s="6" t="s">
        <v>459</v>
      </c>
    </row>
    <row r="852" spans="1:7" x14ac:dyDescent="0.3">
      <c r="A852" s="6" t="s">
        <v>2401</v>
      </c>
      <c r="B852" s="6" t="s">
        <v>610</v>
      </c>
      <c r="C852" s="6" t="s">
        <v>4145</v>
      </c>
      <c r="D852" s="6" t="s">
        <v>1693</v>
      </c>
      <c r="E852" s="8">
        <v>109.0505931</v>
      </c>
      <c r="F852" s="8">
        <v>37.820603679999998</v>
      </c>
      <c r="G852" s="6" t="s">
        <v>459</v>
      </c>
    </row>
    <row r="853" spans="1:7" x14ac:dyDescent="0.3">
      <c r="A853" s="6" t="s">
        <v>2404</v>
      </c>
      <c r="B853" s="6" t="s">
        <v>632</v>
      </c>
      <c r="C853" s="6" t="s">
        <v>4146</v>
      </c>
      <c r="D853" s="8" t="s">
        <v>1694</v>
      </c>
      <c r="E853" s="8">
        <v>54.383611109999997</v>
      </c>
      <c r="F853" s="8">
        <v>36.154444439999999</v>
      </c>
      <c r="G853" s="6" t="s">
        <v>459</v>
      </c>
    </row>
    <row r="854" spans="1:7" x14ac:dyDescent="0.3">
      <c r="A854" s="6" t="s">
        <v>2406</v>
      </c>
      <c r="B854" s="6" t="s">
        <v>615</v>
      </c>
      <c r="C854" s="6" t="s">
        <v>4146</v>
      </c>
      <c r="D854" s="8" t="s">
        <v>1694</v>
      </c>
      <c r="E854" s="8">
        <v>51.222499999999997</v>
      </c>
      <c r="F854" s="8">
        <v>53.181161109999998</v>
      </c>
      <c r="G854" s="6" t="s">
        <v>459</v>
      </c>
    </row>
    <row r="855" spans="1:7" x14ac:dyDescent="0.3">
      <c r="A855" s="6" t="s">
        <v>2407</v>
      </c>
      <c r="B855" s="6" t="s">
        <v>615</v>
      </c>
      <c r="C855" s="6" t="s">
        <v>4146</v>
      </c>
      <c r="D855" s="8" t="s">
        <v>1694</v>
      </c>
      <c r="E855" s="8">
        <v>50.655000000000001</v>
      </c>
      <c r="F855" s="8">
        <v>53.64</v>
      </c>
      <c r="G855" s="6" t="s">
        <v>459</v>
      </c>
    </row>
    <row r="856" spans="1:7" x14ac:dyDescent="0.3">
      <c r="A856" s="6" t="s">
        <v>2408</v>
      </c>
      <c r="B856" s="6" t="s">
        <v>615</v>
      </c>
      <c r="C856" s="6" t="s">
        <v>4146</v>
      </c>
      <c r="D856" s="8" t="s">
        <v>1694</v>
      </c>
      <c r="E856" s="8">
        <v>50.655000000000001</v>
      </c>
      <c r="F856" s="8">
        <v>53.64</v>
      </c>
      <c r="G856" s="6" t="s">
        <v>459</v>
      </c>
    </row>
    <row r="857" spans="1:7" x14ac:dyDescent="0.3">
      <c r="A857" s="6" t="s">
        <v>2409</v>
      </c>
      <c r="B857" s="6" t="s">
        <v>615</v>
      </c>
      <c r="C857" s="6" t="s">
        <v>4146</v>
      </c>
      <c r="D857" s="8" t="s">
        <v>1694</v>
      </c>
      <c r="E857" s="8">
        <v>50.38</v>
      </c>
      <c r="F857" s="8">
        <v>53.38</v>
      </c>
      <c r="G857" s="6" t="s">
        <v>459</v>
      </c>
    </row>
    <row r="858" spans="1:7" x14ac:dyDescent="0.3">
      <c r="A858" s="6" t="s">
        <v>4459</v>
      </c>
      <c r="B858" s="6" t="s">
        <v>615</v>
      </c>
      <c r="C858" s="6" t="s">
        <v>4146</v>
      </c>
      <c r="D858" s="8" t="s">
        <v>1694</v>
      </c>
      <c r="E858" s="8">
        <v>43.676000000000002</v>
      </c>
      <c r="F858" s="8">
        <v>46.555999999999997</v>
      </c>
      <c r="G858" s="6" t="s">
        <v>459</v>
      </c>
    </row>
    <row r="859" spans="1:7" x14ac:dyDescent="0.3">
      <c r="A859" s="6" t="s">
        <v>2410</v>
      </c>
      <c r="B859" s="6" t="s">
        <v>615</v>
      </c>
      <c r="C859" s="6" t="s">
        <v>4146</v>
      </c>
      <c r="D859" s="8" t="s">
        <v>1694</v>
      </c>
      <c r="E859" s="8">
        <v>50.655000000000001</v>
      </c>
      <c r="F859" s="8">
        <v>53.64</v>
      </c>
      <c r="G859" s="6" t="s">
        <v>459</v>
      </c>
    </row>
    <row r="860" spans="1:7" x14ac:dyDescent="0.3">
      <c r="A860" s="6" t="s">
        <v>2411</v>
      </c>
      <c r="B860" s="6" t="s">
        <v>1333</v>
      </c>
      <c r="C860" s="6" t="s">
        <v>4146</v>
      </c>
      <c r="D860" s="8" t="s">
        <v>1694</v>
      </c>
      <c r="E860" s="8">
        <v>-7.55</v>
      </c>
      <c r="F860" s="8">
        <v>38.387</v>
      </c>
      <c r="G860" s="6" t="s">
        <v>459</v>
      </c>
    </row>
    <row r="861" spans="1:7" x14ac:dyDescent="0.3">
      <c r="A861" s="6" t="s">
        <v>2412</v>
      </c>
      <c r="B861" s="6" t="s">
        <v>632</v>
      </c>
      <c r="C861" s="6" t="s">
        <v>4146</v>
      </c>
      <c r="D861" s="8" t="s">
        <v>1694</v>
      </c>
      <c r="E861" s="8">
        <v>54.383611109999997</v>
      </c>
      <c r="F861" s="8">
        <v>36.154444439999999</v>
      </c>
      <c r="G861" s="6" t="s">
        <v>459</v>
      </c>
    </row>
    <row r="862" spans="1:7" x14ac:dyDescent="0.3">
      <c r="A862" s="6" t="s">
        <v>2413</v>
      </c>
      <c r="B862" s="6" t="s">
        <v>632</v>
      </c>
      <c r="C862" s="6" t="s">
        <v>4146</v>
      </c>
      <c r="D862" s="8" t="s">
        <v>1694</v>
      </c>
      <c r="E862" s="8">
        <v>54.383611109999997</v>
      </c>
      <c r="F862" s="8">
        <v>36.154444439999999</v>
      </c>
      <c r="G862" s="6" t="s">
        <v>459</v>
      </c>
    </row>
    <row r="863" spans="1:7" x14ac:dyDescent="0.3">
      <c r="A863" s="6" t="s">
        <v>2414</v>
      </c>
      <c r="B863" s="6" t="s">
        <v>632</v>
      </c>
      <c r="C863" s="6" t="s">
        <v>4146</v>
      </c>
      <c r="D863" s="8" t="s">
        <v>1694</v>
      </c>
      <c r="E863" s="8">
        <v>54.383611109999997</v>
      </c>
      <c r="F863" s="8">
        <v>36.154444439999999</v>
      </c>
      <c r="G863" s="6" t="s">
        <v>459</v>
      </c>
    </row>
    <row r="864" spans="1:7" x14ac:dyDescent="0.3">
      <c r="A864" s="6" t="s">
        <v>2415</v>
      </c>
      <c r="B864" s="6" t="s">
        <v>632</v>
      </c>
      <c r="C864" s="6" t="s">
        <v>4146</v>
      </c>
      <c r="D864" s="8" t="s">
        <v>1694</v>
      </c>
      <c r="E864" s="8">
        <v>54.383611109999997</v>
      </c>
      <c r="F864" s="8">
        <v>36.154444439999999</v>
      </c>
      <c r="G864" s="6" t="s">
        <v>459</v>
      </c>
    </row>
    <row r="865" spans="1:7" x14ac:dyDescent="0.3">
      <c r="A865" s="6" t="s">
        <v>2416</v>
      </c>
      <c r="B865" s="6" t="s">
        <v>632</v>
      </c>
      <c r="C865" s="6" t="s">
        <v>4146</v>
      </c>
      <c r="D865" s="8" t="s">
        <v>1694</v>
      </c>
      <c r="E865" s="8">
        <v>54.383611109999997</v>
      </c>
      <c r="F865" s="8">
        <v>36.154444439999999</v>
      </c>
      <c r="G865" s="6" t="s">
        <v>459</v>
      </c>
    </row>
    <row r="866" spans="1:7" x14ac:dyDescent="0.3">
      <c r="A866" s="6" t="s">
        <v>2417</v>
      </c>
      <c r="B866" s="6" t="s">
        <v>632</v>
      </c>
      <c r="C866" s="6" t="s">
        <v>4146</v>
      </c>
      <c r="D866" s="8" t="s">
        <v>1694</v>
      </c>
      <c r="E866" s="8">
        <v>54.383611109999997</v>
      </c>
      <c r="F866" s="8">
        <v>36.154444439999999</v>
      </c>
      <c r="G866" s="6" t="s">
        <v>459</v>
      </c>
    </row>
    <row r="867" spans="1:7" x14ac:dyDescent="0.3">
      <c r="A867" s="6" t="s">
        <v>2418</v>
      </c>
      <c r="B867" s="6" t="s">
        <v>632</v>
      </c>
      <c r="C867" s="6" t="s">
        <v>4146</v>
      </c>
      <c r="D867" s="8" t="s">
        <v>1694</v>
      </c>
      <c r="E867" s="8">
        <v>54.383611109999997</v>
      </c>
      <c r="F867" s="8">
        <v>36.154444439999999</v>
      </c>
      <c r="G867" s="6" t="s">
        <v>459</v>
      </c>
    </row>
    <row r="868" spans="1:7" x14ac:dyDescent="0.3">
      <c r="A868" s="6" t="s">
        <v>2420</v>
      </c>
      <c r="B868" s="6" t="s">
        <v>615</v>
      </c>
      <c r="C868" s="6" t="s">
        <v>4146</v>
      </c>
      <c r="D868" s="8" t="s">
        <v>1694</v>
      </c>
      <c r="E868" s="8">
        <v>50.990555559999997</v>
      </c>
      <c r="F868" s="8">
        <v>52.912777779999999</v>
      </c>
      <c r="G868" s="6" t="s">
        <v>459</v>
      </c>
    </row>
    <row r="869" spans="1:7" x14ac:dyDescent="0.3">
      <c r="A869" s="6" t="s">
        <v>5469</v>
      </c>
      <c r="B869" s="6" t="s">
        <v>4019</v>
      </c>
      <c r="C869" s="6" t="s">
        <v>4146</v>
      </c>
      <c r="D869" s="8" t="s">
        <v>1694</v>
      </c>
      <c r="E869" s="8">
        <v>75.851816999999997</v>
      </c>
      <c r="F869" s="8">
        <v>49.134217</v>
      </c>
      <c r="G869" s="6" t="s">
        <v>459</v>
      </c>
    </row>
    <row r="870" spans="1:7" x14ac:dyDescent="0.3">
      <c r="A870" s="6" t="s">
        <v>2421</v>
      </c>
      <c r="B870" s="6" t="s">
        <v>615</v>
      </c>
      <c r="C870" s="6" t="s">
        <v>4146</v>
      </c>
      <c r="D870" s="8" t="s">
        <v>1694</v>
      </c>
      <c r="E870" s="8">
        <v>41.116543999999998</v>
      </c>
      <c r="F870" s="8">
        <v>45.537249000000003</v>
      </c>
      <c r="G870" s="6" t="s">
        <v>459</v>
      </c>
    </row>
    <row r="871" spans="1:7" x14ac:dyDescent="0.3">
      <c r="A871" s="6" t="s">
        <v>2424</v>
      </c>
      <c r="B871" s="6" t="s">
        <v>615</v>
      </c>
      <c r="C871" s="6" t="s">
        <v>4146</v>
      </c>
      <c r="D871" s="8" t="s">
        <v>1694</v>
      </c>
      <c r="E871" s="8">
        <v>48.066088999999998</v>
      </c>
      <c r="F871" s="8">
        <v>42.179802000000002</v>
      </c>
      <c r="G871" s="6" t="s">
        <v>459</v>
      </c>
    </row>
    <row r="872" spans="1:7" x14ac:dyDescent="0.3">
      <c r="A872" s="6" t="s">
        <v>2426</v>
      </c>
      <c r="B872" s="6" t="s">
        <v>615</v>
      </c>
      <c r="C872" s="6" t="s">
        <v>4146</v>
      </c>
      <c r="D872" s="8" t="s">
        <v>1694</v>
      </c>
      <c r="E872" s="8">
        <v>42.606749999999998</v>
      </c>
      <c r="F872" s="8">
        <v>45.659025</v>
      </c>
      <c r="G872" s="6" t="s">
        <v>459</v>
      </c>
    </row>
    <row r="873" spans="1:7" x14ac:dyDescent="0.3">
      <c r="A873" s="6" t="s">
        <v>5334</v>
      </c>
      <c r="B873" s="6" t="s">
        <v>615</v>
      </c>
      <c r="C873" s="6" t="s">
        <v>4146</v>
      </c>
      <c r="D873" s="8" t="s">
        <v>1694</v>
      </c>
      <c r="E873" s="8">
        <v>49.466855559999999</v>
      </c>
      <c r="F873" s="8">
        <v>52.710850000000001</v>
      </c>
      <c r="G873" s="6" t="s">
        <v>459</v>
      </c>
    </row>
    <row r="874" spans="1:7" x14ac:dyDescent="0.3">
      <c r="A874" s="6" t="s">
        <v>4460</v>
      </c>
      <c r="B874" s="6" t="s">
        <v>620</v>
      </c>
      <c r="C874" s="6" t="s">
        <v>4146</v>
      </c>
      <c r="D874" s="8" t="s">
        <v>1694</v>
      </c>
      <c r="E874" s="8">
        <v>13.54</v>
      </c>
      <c r="F874" s="8">
        <v>41.96</v>
      </c>
      <c r="G874" s="6" t="s">
        <v>459</v>
      </c>
    </row>
    <row r="875" spans="1:7" x14ac:dyDescent="0.3">
      <c r="A875" s="6" t="s">
        <v>4461</v>
      </c>
      <c r="B875" s="6" t="s">
        <v>620</v>
      </c>
      <c r="C875" s="6" t="s">
        <v>4146</v>
      </c>
      <c r="D875" s="8" t="s">
        <v>1694</v>
      </c>
      <c r="E875" s="8">
        <v>13.54</v>
      </c>
      <c r="F875" s="8">
        <v>41.96</v>
      </c>
      <c r="G875" s="6" t="s">
        <v>459</v>
      </c>
    </row>
    <row r="876" spans="1:7" x14ac:dyDescent="0.3">
      <c r="A876" s="6" t="s">
        <v>2428</v>
      </c>
      <c r="B876" s="6" t="s">
        <v>615</v>
      </c>
      <c r="C876" s="6" t="s">
        <v>4147</v>
      </c>
      <c r="D876" s="8" t="s">
        <v>1694</v>
      </c>
      <c r="E876" s="8">
        <v>90.919185999999996</v>
      </c>
      <c r="F876" s="8">
        <v>54.356610000000003</v>
      </c>
      <c r="G876" s="6" t="s">
        <v>459</v>
      </c>
    </row>
    <row r="877" spans="1:7" x14ac:dyDescent="0.3">
      <c r="A877" s="6" t="s">
        <v>2430</v>
      </c>
      <c r="B877" s="6" t="s">
        <v>615</v>
      </c>
      <c r="C877" s="6" t="s">
        <v>4147</v>
      </c>
      <c r="D877" s="8" t="s">
        <v>1694</v>
      </c>
      <c r="E877" s="8">
        <v>83.909744000000003</v>
      </c>
      <c r="F877" s="8">
        <v>48.832683000000003</v>
      </c>
      <c r="G877" s="6" t="s">
        <v>459</v>
      </c>
    </row>
    <row r="878" spans="1:7" x14ac:dyDescent="0.3">
      <c r="A878" s="6" t="s">
        <v>2431</v>
      </c>
      <c r="B878" s="6" t="s">
        <v>615</v>
      </c>
      <c r="C878" s="6" t="s">
        <v>4147</v>
      </c>
      <c r="D878" s="8" t="s">
        <v>1694</v>
      </c>
      <c r="E878" s="8">
        <v>90.919185999999996</v>
      </c>
      <c r="F878" s="8">
        <v>54.356610000000003</v>
      </c>
      <c r="G878" s="6" t="s">
        <v>459</v>
      </c>
    </row>
    <row r="879" spans="1:7" x14ac:dyDescent="0.3">
      <c r="A879" s="6" t="s">
        <v>2432</v>
      </c>
      <c r="B879" s="6" t="s">
        <v>615</v>
      </c>
      <c r="C879" s="6" t="s">
        <v>4147</v>
      </c>
      <c r="D879" s="8" t="s">
        <v>1694</v>
      </c>
      <c r="E879" s="8">
        <v>83.909744000000003</v>
      </c>
      <c r="F879" s="8">
        <v>48.832683000000003</v>
      </c>
      <c r="G879" s="6" t="s">
        <v>459</v>
      </c>
    </row>
    <row r="880" spans="1:7" x14ac:dyDescent="0.3">
      <c r="A880" s="6" t="s">
        <v>4463</v>
      </c>
      <c r="B880" s="6" t="s">
        <v>631</v>
      </c>
      <c r="C880" s="6" t="s">
        <v>4147</v>
      </c>
      <c r="D880" s="8" t="s">
        <v>1694</v>
      </c>
      <c r="E880" s="8">
        <v>19.832999999999998</v>
      </c>
      <c r="F880" s="8">
        <v>47.167000000000002</v>
      </c>
      <c r="G880" s="6" t="s">
        <v>459</v>
      </c>
    </row>
    <row r="881" spans="1:7" x14ac:dyDescent="0.3">
      <c r="A881" s="6" t="s">
        <v>4464</v>
      </c>
      <c r="B881" s="6" t="s">
        <v>637</v>
      </c>
      <c r="C881" s="6" t="s">
        <v>4147</v>
      </c>
      <c r="D881" s="8" t="s">
        <v>1694</v>
      </c>
      <c r="E881" s="8">
        <v>18.206</v>
      </c>
      <c r="F881" s="8">
        <v>57.286999999999999</v>
      </c>
      <c r="G881" s="6" t="s">
        <v>459</v>
      </c>
    </row>
    <row r="882" spans="1:7" x14ac:dyDescent="0.3">
      <c r="A882" s="6" t="s">
        <v>4466</v>
      </c>
      <c r="B882" s="6" t="s">
        <v>615</v>
      </c>
      <c r="C882" s="6" t="s">
        <v>4147</v>
      </c>
      <c r="D882" s="8" t="s">
        <v>1694</v>
      </c>
      <c r="E882" s="8">
        <v>90.919185999999996</v>
      </c>
      <c r="F882" s="8">
        <v>54.356610000000003</v>
      </c>
      <c r="G882" s="6" t="s">
        <v>459</v>
      </c>
    </row>
    <row r="883" spans="1:7" x14ac:dyDescent="0.3">
      <c r="A883" s="6" t="s">
        <v>4467</v>
      </c>
      <c r="B883" s="6" t="s">
        <v>615</v>
      </c>
      <c r="C883" s="6" t="s">
        <v>4147</v>
      </c>
      <c r="D883" s="8" t="s">
        <v>1694</v>
      </c>
      <c r="E883" s="8">
        <v>90.919185999999996</v>
      </c>
      <c r="F883" s="8">
        <v>54.356610000000003</v>
      </c>
      <c r="G883" s="6" t="s">
        <v>459</v>
      </c>
    </row>
    <row r="884" spans="1:7" x14ac:dyDescent="0.3">
      <c r="A884" s="6" t="s">
        <v>2433</v>
      </c>
      <c r="B884" s="6" t="s">
        <v>615</v>
      </c>
      <c r="C884" s="6" t="s">
        <v>4147</v>
      </c>
      <c r="D884" s="8" t="s">
        <v>1694</v>
      </c>
      <c r="E884" s="8">
        <v>84.814383329999998</v>
      </c>
      <c r="F884" s="8">
        <v>50.912599999999998</v>
      </c>
      <c r="G884" s="6" t="s">
        <v>459</v>
      </c>
    </row>
    <row r="885" spans="1:7" x14ac:dyDescent="0.3">
      <c r="A885" s="6" t="s">
        <v>2435</v>
      </c>
      <c r="B885" s="6" t="s">
        <v>1327</v>
      </c>
      <c r="C885" s="6" t="s">
        <v>4147</v>
      </c>
      <c r="D885" s="8" t="s">
        <v>1694</v>
      </c>
      <c r="E885" s="8">
        <v>37.146113999999997</v>
      </c>
      <c r="F885" s="8">
        <v>48.220363999999996</v>
      </c>
      <c r="G885" s="6" t="s">
        <v>459</v>
      </c>
    </row>
    <row r="886" spans="1:7" x14ac:dyDescent="0.3">
      <c r="A886" s="6" t="s">
        <v>2437</v>
      </c>
      <c r="B886" s="6" t="s">
        <v>615</v>
      </c>
      <c r="C886" s="6" t="s">
        <v>4147</v>
      </c>
      <c r="D886" s="8" t="s">
        <v>1694</v>
      </c>
      <c r="E886" s="8">
        <v>83.909744000000003</v>
      </c>
      <c r="F886" s="8">
        <v>48.832683000000003</v>
      </c>
      <c r="G886" s="6" t="s">
        <v>459</v>
      </c>
    </row>
    <row r="887" spans="1:7" x14ac:dyDescent="0.3">
      <c r="A887" s="6" t="s">
        <v>2438</v>
      </c>
      <c r="B887" s="6" t="s">
        <v>615</v>
      </c>
      <c r="C887" s="6" t="s">
        <v>4147</v>
      </c>
      <c r="D887" s="8" t="s">
        <v>1694</v>
      </c>
      <c r="E887" s="8">
        <v>83.909744000000003</v>
      </c>
      <c r="F887" s="8">
        <v>48.832683000000003</v>
      </c>
      <c r="G887" s="6" t="s">
        <v>459</v>
      </c>
    </row>
    <row r="888" spans="1:7" x14ac:dyDescent="0.3">
      <c r="A888" s="6" t="s">
        <v>2439</v>
      </c>
      <c r="B888" s="6" t="s">
        <v>615</v>
      </c>
      <c r="C888" s="6" t="s">
        <v>4147</v>
      </c>
      <c r="D888" s="8" t="s">
        <v>1694</v>
      </c>
      <c r="E888" s="8">
        <v>83.909744000000003</v>
      </c>
      <c r="F888" s="8">
        <v>48.832683000000003</v>
      </c>
      <c r="G888" s="6" t="s">
        <v>459</v>
      </c>
    </row>
    <row r="889" spans="1:7" x14ac:dyDescent="0.3">
      <c r="A889" s="6" t="s">
        <v>2440</v>
      </c>
      <c r="B889" s="6" t="s">
        <v>615</v>
      </c>
      <c r="C889" s="6" t="s">
        <v>4147</v>
      </c>
      <c r="D889" s="8" t="s">
        <v>1694</v>
      </c>
      <c r="E889" s="8">
        <v>83.909744000000003</v>
      </c>
      <c r="F889" s="8">
        <v>48.832683000000003</v>
      </c>
      <c r="G889" s="6" t="s">
        <v>459</v>
      </c>
    </row>
    <row r="890" spans="1:7" x14ac:dyDescent="0.3">
      <c r="A890" s="6" t="s">
        <v>2441</v>
      </c>
      <c r="B890" s="6" t="s">
        <v>615</v>
      </c>
      <c r="C890" s="6" t="s">
        <v>4147</v>
      </c>
      <c r="D890" s="8" t="s">
        <v>1694</v>
      </c>
      <c r="E890" s="8">
        <v>83.909744000000003</v>
      </c>
      <c r="F890" s="8">
        <v>48.832683000000003</v>
      </c>
      <c r="G890" s="6" t="s">
        <v>459</v>
      </c>
    </row>
    <row r="891" spans="1:7" x14ac:dyDescent="0.3">
      <c r="A891" s="6" t="s">
        <v>2443</v>
      </c>
      <c r="B891" s="6" t="s">
        <v>1327</v>
      </c>
      <c r="C891" s="6" t="s">
        <v>4147</v>
      </c>
      <c r="D891" s="8" t="s">
        <v>1694</v>
      </c>
      <c r="E891" s="8">
        <v>27.68861111</v>
      </c>
      <c r="F891" s="8">
        <v>49.557777780000002</v>
      </c>
      <c r="G891" s="6" t="s">
        <v>459</v>
      </c>
    </row>
    <row r="892" spans="1:7" x14ac:dyDescent="0.3">
      <c r="A892" s="6" t="s">
        <v>2444</v>
      </c>
      <c r="B892" s="6" t="s">
        <v>1327</v>
      </c>
      <c r="C892" s="6" t="s">
        <v>4147</v>
      </c>
      <c r="D892" s="8" t="s">
        <v>1694</v>
      </c>
      <c r="E892" s="8">
        <v>27.68861111</v>
      </c>
      <c r="F892" s="8">
        <v>49.557777780000002</v>
      </c>
      <c r="G892" s="6" t="s">
        <v>459</v>
      </c>
    </row>
    <row r="893" spans="1:7" x14ac:dyDescent="0.3">
      <c r="A893" s="6" t="s">
        <v>2445</v>
      </c>
      <c r="B893" s="6" t="s">
        <v>1327</v>
      </c>
      <c r="C893" s="6" t="s">
        <v>4147</v>
      </c>
      <c r="D893" s="8" t="s">
        <v>1694</v>
      </c>
      <c r="E893" s="8">
        <v>27.68861111</v>
      </c>
      <c r="F893" s="8">
        <v>49.557777780000002</v>
      </c>
      <c r="G893" s="6" t="s">
        <v>459</v>
      </c>
    </row>
    <row r="894" spans="1:7" x14ac:dyDescent="0.3">
      <c r="A894" s="6" t="s">
        <v>2446</v>
      </c>
      <c r="B894" s="6" t="s">
        <v>615</v>
      </c>
      <c r="C894" s="6" t="s">
        <v>4147</v>
      </c>
      <c r="D894" s="8" t="s">
        <v>1694</v>
      </c>
      <c r="E894" s="8">
        <v>85.560249720000002</v>
      </c>
      <c r="F894" s="8">
        <v>50.758112799999999</v>
      </c>
      <c r="G894" s="6" t="s">
        <v>459</v>
      </c>
    </row>
    <row r="895" spans="1:7" x14ac:dyDescent="0.3">
      <c r="A895" s="6" t="s">
        <v>2447</v>
      </c>
      <c r="B895" s="6" t="s">
        <v>615</v>
      </c>
      <c r="C895" s="6" t="s">
        <v>4147</v>
      </c>
      <c r="D895" s="8" t="s">
        <v>1694</v>
      </c>
      <c r="E895" s="8">
        <v>85.560878840000001</v>
      </c>
      <c r="F895" s="8">
        <v>50.756486260000003</v>
      </c>
      <c r="G895" s="6" t="s">
        <v>459</v>
      </c>
    </row>
    <row r="896" spans="1:7" x14ac:dyDescent="0.3">
      <c r="A896" s="6" t="s">
        <v>2448</v>
      </c>
      <c r="B896" s="6" t="s">
        <v>615</v>
      </c>
      <c r="C896" s="6" t="s">
        <v>4147</v>
      </c>
      <c r="D896" s="8" t="s">
        <v>1694</v>
      </c>
      <c r="E896" s="8">
        <v>85.556669549999995</v>
      </c>
      <c r="F896" s="8">
        <v>50.753646269999997</v>
      </c>
      <c r="G896" s="6" t="s">
        <v>459</v>
      </c>
    </row>
    <row r="897" spans="1:7" x14ac:dyDescent="0.3">
      <c r="A897" s="6" t="s">
        <v>2449</v>
      </c>
      <c r="B897" s="6" t="s">
        <v>615</v>
      </c>
      <c r="C897" s="6" t="s">
        <v>4147</v>
      </c>
      <c r="D897" s="8" t="s">
        <v>1694</v>
      </c>
      <c r="E897" s="8">
        <v>85.560878840000001</v>
      </c>
      <c r="F897" s="8">
        <v>50.756486260000003</v>
      </c>
      <c r="G897" s="6" t="s">
        <v>459</v>
      </c>
    </row>
    <row r="898" spans="1:7" x14ac:dyDescent="0.3">
      <c r="A898" s="6" t="s">
        <v>2450</v>
      </c>
      <c r="B898" s="6" t="s">
        <v>615</v>
      </c>
      <c r="C898" s="6" t="s">
        <v>4147</v>
      </c>
      <c r="D898" s="8" t="s">
        <v>1694</v>
      </c>
      <c r="E898" s="8">
        <v>85.556669549999995</v>
      </c>
      <c r="F898" s="8">
        <v>50.753646269999997</v>
      </c>
      <c r="G898" s="6" t="s">
        <v>459</v>
      </c>
    </row>
    <row r="899" spans="1:7" x14ac:dyDescent="0.3">
      <c r="A899" s="6" t="s">
        <v>2451</v>
      </c>
      <c r="B899" s="6" t="s">
        <v>615</v>
      </c>
      <c r="C899" s="6" t="s">
        <v>4147</v>
      </c>
      <c r="D899" s="8" t="s">
        <v>1694</v>
      </c>
      <c r="E899" s="8">
        <v>90.919185999999996</v>
      </c>
      <c r="F899" s="8">
        <v>54.356610000000003</v>
      </c>
      <c r="G899" s="6" t="s">
        <v>459</v>
      </c>
    </row>
    <row r="900" spans="1:7" x14ac:dyDescent="0.3">
      <c r="A900" s="6" t="s">
        <v>2452</v>
      </c>
      <c r="B900" s="6" t="s">
        <v>615</v>
      </c>
      <c r="C900" s="6" t="s">
        <v>4147</v>
      </c>
      <c r="D900" s="8" t="s">
        <v>1694</v>
      </c>
      <c r="E900" s="8">
        <v>90.919185999999996</v>
      </c>
      <c r="F900" s="8">
        <v>54.356610000000003</v>
      </c>
      <c r="G900" s="6" t="s">
        <v>459</v>
      </c>
    </row>
    <row r="901" spans="1:7" x14ac:dyDescent="0.3">
      <c r="A901" s="6" t="s">
        <v>924</v>
      </c>
      <c r="B901" s="6" t="s">
        <v>645</v>
      </c>
      <c r="C901" s="6" t="s">
        <v>4147</v>
      </c>
      <c r="D901" s="8" t="s">
        <v>1694</v>
      </c>
      <c r="E901" s="8">
        <v>-83.066666999999995</v>
      </c>
      <c r="F901" s="8">
        <v>42.216667000000001</v>
      </c>
      <c r="G901" s="6" t="s">
        <v>459</v>
      </c>
    </row>
    <row r="902" spans="1:7" x14ac:dyDescent="0.3">
      <c r="A902" s="6" t="s">
        <v>2453</v>
      </c>
      <c r="B902" s="6" t="s">
        <v>615</v>
      </c>
      <c r="C902" s="6" t="s">
        <v>4147</v>
      </c>
      <c r="D902" s="8" t="s">
        <v>1694</v>
      </c>
      <c r="E902" s="8">
        <v>91.469722219999994</v>
      </c>
      <c r="F902" s="8">
        <v>53.873888890000003</v>
      </c>
      <c r="G902" s="6" t="s">
        <v>459</v>
      </c>
    </row>
    <row r="903" spans="1:7" x14ac:dyDescent="0.3">
      <c r="A903" s="6" t="s">
        <v>2454</v>
      </c>
      <c r="B903" s="6" t="s">
        <v>615</v>
      </c>
      <c r="C903" s="6" t="s">
        <v>4147</v>
      </c>
      <c r="D903" s="8" t="s">
        <v>1694</v>
      </c>
      <c r="E903" s="8">
        <v>83.063569439999995</v>
      </c>
      <c r="F903" s="8">
        <v>51.312027780000001</v>
      </c>
      <c r="G903" s="6" t="s">
        <v>459</v>
      </c>
    </row>
    <row r="904" spans="1:7" x14ac:dyDescent="0.3">
      <c r="A904" s="6" t="s">
        <v>4469</v>
      </c>
      <c r="B904" s="6" t="s">
        <v>637</v>
      </c>
      <c r="C904" s="6" t="s">
        <v>4147</v>
      </c>
      <c r="D904" s="8" t="s">
        <v>1694</v>
      </c>
      <c r="E904" s="8">
        <v>18.14</v>
      </c>
      <c r="F904" s="8">
        <v>57.509</v>
      </c>
      <c r="G904" s="6" t="s">
        <v>459</v>
      </c>
    </row>
    <row r="905" spans="1:7" x14ac:dyDescent="0.3">
      <c r="A905" s="6" t="s">
        <v>4470</v>
      </c>
      <c r="B905" s="6" t="s">
        <v>637</v>
      </c>
      <c r="C905" s="6" t="s">
        <v>4147</v>
      </c>
      <c r="D905" s="8" t="s">
        <v>1694</v>
      </c>
      <c r="E905" s="8">
        <v>18.14</v>
      </c>
      <c r="F905" s="8">
        <v>57.509</v>
      </c>
      <c r="G905" s="6" t="s">
        <v>459</v>
      </c>
    </row>
    <row r="906" spans="1:7" x14ac:dyDescent="0.3">
      <c r="A906" s="6" t="s">
        <v>4471</v>
      </c>
      <c r="B906" s="6" t="s">
        <v>637</v>
      </c>
      <c r="C906" s="6" t="s">
        <v>4147</v>
      </c>
      <c r="D906" s="8" t="s">
        <v>1694</v>
      </c>
      <c r="E906" s="8">
        <v>18.14</v>
      </c>
      <c r="F906" s="8">
        <v>57.509</v>
      </c>
      <c r="G906" s="6" t="s">
        <v>459</v>
      </c>
    </row>
    <row r="907" spans="1:7" x14ac:dyDescent="0.3">
      <c r="A907" s="6" t="s">
        <v>4472</v>
      </c>
      <c r="B907" s="6" t="s">
        <v>637</v>
      </c>
      <c r="C907" s="6" t="s">
        <v>4147</v>
      </c>
      <c r="D907" s="8" t="s">
        <v>1694</v>
      </c>
      <c r="E907" s="8">
        <v>-3.9089999999999998</v>
      </c>
      <c r="F907" s="8">
        <v>57.756</v>
      </c>
      <c r="G907" s="6" t="s">
        <v>459</v>
      </c>
    </row>
    <row r="908" spans="1:7" x14ac:dyDescent="0.3">
      <c r="A908" s="6" t="s">
        <v>5335</v>
      </c>
      <c r="B908" s="6" t="s">
        <v>1327</v>
      </c>
      <c r="C908" s="6" t="s">
        <v>4147</v>
      </c>
      <c r="D908" s="8" t="s">
        <v>1694</v>
      </c>
      <c r="E908" s="8">
        <v>33.76493</v>
      </c>
      <c r="F908" s="8">
        <v>48.91422</v>
      </c>
      <c r="G908" s="6" t="s">
        <v>459</v>
      </c>
    </row>
    <row r="909" spans="1:7" x14ac:dyDescent="0.3">
      <c r="A909" s="6" t="s">
        <v>881</v>
      </c>
      <c r="B909" s="6" t="s">
        <v>610</v>
      </c>
      <c r="C909" s="6" t="s">
        <v>4147</v>
      </c>
      <c r="D909" s="8" t="s">
        <v>1694</v>
      </c>
      <c r="E909" s="8">
        <v>121.9948977</v>
      </c>
      <c r="F909" s="8">
        <v>44.035542100000001</v>
      </c>
      <c r="G909" s="6" t="s">
        <v>459</v>
      </c>
    </row>
    <row r="910" spans="1:7" x14ac:dyDescent="0.3">
      <c r="A910" s="6" t="s">
        <v>2457</v>
      </c>
      <c r="B910" s="6" t="s">
        <v>610</v>
      </c>
      <c r="C910" s="6" t="s">
        <v>4147</v>
      </c>
      <c r="D910" s="6" t="s">
        <v>1694</v>
      </c>
      <c r="E910" s="8">
        <v>48.285600000000002</v>
      </c>
      <c r="F910" s="8">
        <v>86.270799999999994</v>
      </c>
      <c r="G910" s="6" t="s">
        <v>459</v>
      </c>
    </row>
    <row r="911" spans="1:7" x14ac:dyDescent="0.3">
      <c r="A911" s="6" t="s">
        <v>2458</v>
      </c>
      <c r="B911" s="6" t="s">
        <v>610</v>
      </c>
      <c r="C911" s="6" t="s">
        <v>4147</v>
      </c>
      <c r="D911" s="6" t="s">
        <v>1694</v>
      </c>
      <c r="E911" s="8">
        <v>46.821300000000001</v>
      </c>
      <c r="F911" s="8">
        <v>85.920100000000005</v>
      </c>
      <c r="G911" s="6" t="s">
        <v>459</v>
      </c>
    </row>
    <row r="912" spans="1:7" x14ac:dyDescent="0.3">
      <c r="A912" s="6" t="s">
        <v>2460</v>
      </c>
      <c r="B912" s="6" t="s">
        <v>1329</v>
      </c>
      <c r="C912" s="6" t="s">
        <v>4148</v>
      </c>
      <c r="D912" s="8" t="s">
        <v>1694</v>
      </c>
      <c r="E912" s="8">
        <v>-3.5</v>
      </c>
      <c r="F912" s="8">
        <v>42.333333330000002</v>
      </c>
      <c r="G912" s="6" t="s">
        <v>459</v>
      </c>
    </row>
    <row r="913" spans="1:7" x14ac:dyDescent="0.3">
      <c r="A913" s="6" t="s">
        <v>2464</v>
      </c>
      <c r="B913" s="6" t="s">
        <v>1329</v>
      </c>
      <c r="C913" s="6" t="s">
        <v>4148</v>
      </c>
      <c r="D913" s="8" t="s">
        <v>1694</v>
      </c>
      <c r="E913" s="8">
        <v>-3.5</v>
      </c>
      <c r="F913" s="8">
        <v>42.333333330000002</v>
      </c>
      <c r="G913" s="6" t="s">
        <v>459</v>
      </c>
    </row>
    <row r="914" spans="1:7" x14ac:dyDescent="0.3">
      <c r="A914" s="6" t="s">
        <v>2467</v>
      </c>
      <c r="B914" s="6" t="s">
        <v>1329</v>
      </c>
      <c r="C914" s="6" t="s">
        <v>4148</v>
      </c>
      <c r="D914" s="8" t="s">
        <v>1694</v>
      </c>
      <c r="E914" s="8">
        <v>-3.5</v>
      </c>
      <c r="F914" s="8">
        <v>42.333333330000002</v>
      </c>
      <c r="G914" s="6" t="s">
        <v>459</v>
      </c>
    </row>
    <row r="915" spans="1:7" x14ac:dyDescent="0.3">
      <c r="A915" s="6" t="s">
        <v>2468</v>
      </c>
      <c r="B915" s="6" t="s">
        <v>1329</v>
      </c>
      <c r="C915" s="6" t="s">
        <v>4148</v>
      </c>
      <c r="D915" s="8" t="s">
        <v>1694</v>
      </c>
      <c r="E915" s="8">
        <v>-3.5</v>
      </c>
      <c r="F915" s="8">
        <v>42.333333330000002</v>
      </c>
      <c r="G915" s="6" t="s">
        <v>459</v>
      </c>
    </row>
    <row r="916" spans="1:7" x14ac:dyDescent="0.3">
      <c r="A916" s="6" t="s">
        <v>2469</v>
      </c>
      <c r="B916" s="6" t="s">
        <v>1329</v>
      </c>
      <c r="C916" s="6" t="s">
        <v>4148</v>
      </c>
      <c r="D916" s="8" t="s">
        <v>1694</v>
      </c>
      <c r="E916" s="8">
        <v>-3.5</v>
      </c>
      <c r="F916" s="8">
        <v>42.333333330000002</v>
      </c>
      <c r="G916" s="6" t="s">
        <v>459</v>
      </c>
    </row>
    <row r="917" spans="1:7" x14ac:dyDescent="0.3">
      <c r="A917" s="6" t="s">
        <v>2470</v>
      </c>
      <c r="B917" s="6" t="s">
        <v>627</v>
      </c>
      <c r="C917" s="6" t="s">
        <v>4148</v>
      </c>
      <c r="D917" s="8" t="s">
        <v>1694</v>
      </c>
      <c r="E917" s="8">
        <v>-76.666666699999993</v>
      </c>
      <c r="F917" s="8">
        <v>-10.3222</v>
      </c>
      <c r="G917" s="6" t="s">
        <v>459</v>
      </c>
    </row>
    <row r="918" spans="1:7" x14ac:dyDescent="0.3">
      <c r="A918" s="6" t="s">
        <v>2471</v>
      </c>
      <c r="B918" s="6" t="s">
        <v>627</v>
      </c>
      <c r="C918" s="6" t="s">
        <v>4148</v>
      </c>
      <c r="D918" s="8" t="s">
        <v>1694</v>
      </c>
      <c r="E918" s="8">
        <v>-76.666666699999993</v>
      </c>
      <c r="F918" s="8">
        <v>-10.3222</v>
      </c>
      <c r="G918" s="6" t="s">
        <v>459</v>
      </c>
    </row>
    <row r="919" spans="1:7" x14ac:dyDescent="0.3">
      <c r="A919" s="6" t="s">
        <v>2473</v>
      </c>
      <c r="B919" s="6" t="s">
        <v>4013</v>
      </c>
      <c r="C919" s="6" t="s">
        <v>4148</v>
      </c>
      <c r="D919" s="8" t="s">
        <v>1694</v>
      </c>
      <c r="E919" s="8">
        <v>45.116700000000002</v>
      </c>
      <c r="F919" s="8">
        <v>40.65</v>
      </c>
      <c r="G919" s="6" t="s">
        <v>459</v>
      </c>
    </row>
    <row r="920" spans="1:7" x14ac:dyDescent="0.3">
      <c r="A920" s="6" t="s">
        <v>4473</v>
      </c>
      <c r="B920" s="6" t="s">
        <v>615</v>
      </c>
      <c r="C920" s="6" t="s">
        <v>4148</v>
      </c>
      <c r="D920" s="8" t="s">
        <v>1694</v>
      </c>
      <c r="E920" s="8">
        <v>43.677999999999997</v>
      </c>
      <c r="F920" s="8">
        <v>46.58</v>
      </c>
      <c r="G920" s="6" t="s">
        <v>459</v>
      </c>
    </row>
    <row r="921" spans="1:7" x14ac:dyDescent="0.3">
      <c r="A921" s="6" t="s">
        <v>4475</v>
      </c>
      <c r="B921" s="6" t="s">
        <v>615</v>
      </c>
      <c r="C921" s="6" t="s">
        <v>4148</v>
      </c>
      <c r="D921" s="8" t="s">
        <v>1694</v>
      </c>
      <c r="E921" s="8">
        <v>43.698999999999998</v>
      </c>
      <c r="F921" s="8">
        <v>46.539000000000001</v>
      </c>
      <c r="G921" s="6" t="s">
        <v>459</v>
      </c>
    </row>
    <row r="922" spans="1:7" x14ac:dyDescent="0.3">
      <c r="A922" s="6" t="s">
        <v>2475</v>
      </c>
      <c r="B922" s="6" t="s">
        <v>1329</v>
      </c>
      <c r="C922" s="6" t="s">
        <v>4148</v>
      </c>
      <c r="D922" s="8" t="s">
        <v>1694</v>
      </c>
      <c r="E922" s="8">
        <v>-3.5</v>
      </c>
      <c r="F922" s="8">
        <v>42.333333330000002</v>
      </c>
      <c r="G922" s="6" t="s">
        <v>459</v>
      </c>
    </row>
    <row r="923" spans="1:7" x14ac:dyDescent="0.3">
      <c r="A923" s="6" t="s">
        <v>2476</v>
      </c>
      <c r="B923" s="6" t="s">
        <v>1329</v>
      </c>
      <c r="C923" s="6" t="s">
        <v>4148</v>
      </c>
      <c r="D923" s="8" t="s">
        <v>1694</v>
      </c>
      <c r="E923" s="8">
        <v>-2.57</v>
      </c>
      <c r="F923" s="8">
        <v>42.57</v>
      </c>
      <c r="G923" s="6" t="s">
        <v>459</v>
      </c>
    </row>
    <row r="924" spans="1:7" x14ac:dyDescent="0.3">
      <c r="A924" s="6" t="s">
        <v>2477</v>
      </c>
      <c r="B924" s="6" t="s">
        <v>1329</v>
      </c>
      <c r="C924" s="6" t="s">
        <v>4148</v>
      </c>
      <c r="D924" s="8" t="s">
        <v>1694</v>
      </c>
      <c r="E924" s="8">
        <v>-2.7</v>
      </c>
      <c r="F924" s="8">
        <v>42.63</v>
      </c>
      <c r="G924" s="6" t="s">
        <v>459</v>
      </c>
    </row>
    <row r="925" spans="1:7" x14ac:dyDescent="0.3">
      <c r="A925" s="6" t="s">
        <v>2478</v>
      </c>
      <c r="B925" s="6" t="s">
        <v>1329</v>
      </c>
      <c r="C925" s="6" t="s">
        <v>4148</v>
      </c>
      <c r="D925" s="8" t="s">
        <v>1694</v>
      </c>
      <c r="E925" s="8">
        <v>-2.7</v>
      </c>
      <c r="F925" s="8">
        <v>42.63</v>
      </c>
      <c r="G925" s="6" t="s">
        <v>459</v>
      </c>
    </row>
    <row r="926" spans="1:7" x14ac:dyDescent="0.3">
      <c r="A926" s="6" t="s">
        <v>2479</v>
      </c>
      <c r="B926" s="6" t="s">
        <v>1329</v>
      </c>
      <c r="C926" s="6" t="s">
        <v>4148</v>
      </c>
      <c r="D926" s="8" t="s">
        <v>1694</v>
      </c>
      <c r="E926" s="8">
        <v>-2.7</v>
      </c>
      <c r="F926" s="8">
        <v>42.63</v>
      </c>
      <c r="G926" s="6" t="s">
        <v>459</v>
      </c>
    </row>
    <row r="927" spans="1:7" x14ac:dyDescent="0.3">
      <c r="A927" s="6" t="s">
        <v>2481</v>
      </c>
      <c r="B927" s="6" t="s">
        <v>1329</v>
      </c>
      <c r="C927" s="6" t="s">
        <v>4148</v>
      </c>
      <c r="D927" s="8" t="s">
        <v>1694</v>
      </c>
      <c r="E927" s="8">
        <v>1.0638000000000001</v>
      </c>
      <c r="F927" s="8">
        <v>41.291600000000003</v>
      </c>
      <c r="G927" s="6" t="s">
        <v>459</v>
      </c>
    </row>
    <row r="928" spans="1:7" x14ac:dyDescent="0.3">
      <c r="A928" s="6" t="s">
        <v>2485</v>
      </c>
      <c r="B928" s="6" t="s">
        <v>1329</v>
      </c>
      <c r="C928" s="6" t="s">
        <v>4148</v>
      </c>
      <c r="D928" s="8" t="s">
        <v>1694</v>
      </c>
      <c r="E928" s="8">
        <v>-3.5009999999999999</v>
      </c>
      <c r="F928" s="8">
        <v>40.439</v>
      </c>
      <c r="G928" s="6" t="s">
        <v>459</v>
      </c>
    </row>
    <row r="929" spans="1:7" x14ac:dyDescent="0.3">
      <c r="A929" s="6" t="s">
        <v>5336</v>
      </c>
      <c r="B929" s="6" t="s">
        <v>1329</v>
      </c>
      <c r="C929" s="6" t="s">
        <v>4148</v>
      </c>
      <c r="D929" s="8" t="s">
        <v>1694</v>
      </c>
      <c r="E929" s="8">
        <v>-3.5009999999999999</v>
      </c>
      <c r="F929" s="8">
        <v>40.439</v>
      </c>
      <c r="G929" s="6" t="s">
        <v>459</v>
      </c>
    </row>
    <row r="930" spans="1:7" x14ac:dyDescent="0.3">
      <c r="A930" s="6" t="s">
        <v>2487</v>
      </c>
      <c r="B930" s="6" t="s">
        <v>1336</v>
      </c>
      <c r="C930" s="6" t="s">
        <v>4148</v>
      </c>
      <c r="D930" s="8" t="s">
        <v>1694</v>
      </c>
      <c r="E930" s="8">
        <v>88.712000000000003</v>
      </c>
      <c r="F930" s="8">
        <v>49.335999999999999</v>
      </c>
      <c r="G930" s="6" t="s">
        <v>459</v>
      </c>
    </row>
    <row r="931" spans="1:7" x14ac:dyDescent="0.3">
      <c r="A931" s="6" t="s">
        <v>2488</v>
      </c>
      <c r="B931" s="6" t="s">
        <v>1329</v>
      </c>
      <c r="C931" s="6" t="s">
        <v>4148</v>
      </c>
      <c r="D931" s="8" t="s">
        <v>1694</v>
      </c>
      <c r="E931" s="8">
        <v>-2.7</v>
      </c>
      <c r="F931" s="8">
        <v>42.63</v>
      </c>
      <c r="G931" s="6" t="s">
        <v>459</v>
      </c>
    </row>
    <row r="932" spans="1:7" x14ac:dyDescent="0.3">
      <c r="A932" s="6" t="s">
        <v>2490</v>
      </c>
      <c r="B932" s="6" t="s">
        <v>1329</v>
      </c>
      <c r="C932" s="6" t="s">
        <v>4148</v>
      </c>
      <c r="D932" s="8" t="s">
        <v>1694</v>
      </c>
      <c r="E932" s="8">
        <v>-2.57</v>
      </c>
      <c r="F932" s="8">
        <v>42.57</v>
      </c>
      <c r="G932" s="6" t="s">
        <v>459</v>
      </c>
    </row>
    <row r="933" spans="1:7" x14ac:dyDescent="0.3">
      <c r="A933" s="6" t="s">
        <v>2491</v>
      </c>
      <c r="B933" s="6" t="s">
        <v>1329</v>
      </c>
      <c r="C933" s="6" t="s">
        <v>4148</v>
      </c>
      <c r="D933" s="8" t="s">
        <v>1694</v>
      </c>
      <c r="E933" s="8">
        <v>-2.57</v>
      </c>
      <c r="F933" s="8">
        <v>42.57</v>
      </c>
      <c r="G933" s="6" t="s">
        <v>459</v>
      </c>
    </row>
    <row r="934" spans="1:7" x14ac:dyDescent="0.3">
      <c r="A934" s="6" t="s">
        <v>2492</v>
      </c>
      <c r="B934" s="6" t="s">
        <v>1329</v>
      </c>
      <c r="C934" s="6" t="s">
        <v>4148</v>
      </c>
      <c r="D934" s="8" t="s">
        <v>1694</v>
      </c>
      <c r="E934" s="8">
        <v>-2.2511969999999999</v>
      </c>
      <c r="F934" s="8">
        <v>43.085822999999998</v>
      </c>
      <c r="G934" s="6" t="s">
        <v>459</v>
      </c>
    </row>
    <row r="935" spans="1:7" x14ac:dyDescent="0.3">
      <c r="A935" s="6" t="s">
        <v>2494</v>
      </c>
      <c r="B935" s="6" t="s">
        <v>1329</v>
      </c>
      <c r="C935" s="6" t="s">
        <v>4148</v>
      </c>
      <c r="D935" s="8" t="s">
        <v>1694</v>
      </c>
      <c r="E935" s="8">
        <v>-2.2511969999999999</v>
      </c>
      <c r="F935" s="8">
        <v>43.085822999999998</v>
      </c>
      <c r="G935" s="6" t="s">
        <v>459</v>
      </c>
    </row>
    <row r="936" spans="1:7" x14ac:dyDescent="0.3">
      <c r="A936" s="6" t="s">
        <v>2495</v>
      </c>
      <c r="B936" s="6" t="s">
        <v>1329</v>
      </c>
      <c r="C936" s="6" t="s">
        <v>4148</v>
      </c>
      <c r="D936" s="8" t="s">
        <v>1694</v>
      </c>
      <c r="E936" s="8">
        <v>-2.2511969999999999</v>
      </c>
      <c r="F936" s="8">
        <v>43.085822999999998</v>
      </c>
      <c r="G936" s="6" t="s">
        <v>459</v>
      </c>
    </row>
    <row r="937" spans="1:7" x14ac:dyDescent="0.3">
      <c r="A937" s="6" t="s">
        <v>2496</v>
      </c>
      <c r="B937" s="6" t="s">
        <v>1329</v>
      </c>
      <c r="C937" s="6" t="s">
        <v>4148</v>
      </c>
      <c r="D937" s="8" t="s">
        <v>1694</v>
      </c>
      <c r="E937" s="8">
        <v>-2.2511969999999999</v>
      </c>
      <c r="F937" s="8">
        <v>43.085822999999998</v>
      </c>
      <c r="G937" s="6" t="s">
        <v>459</v>
      </c>
    </row>
    <row r="938" spans="1:7" x14ac:dyDescent="0.3">
      <c r="A938" s="6" t="s">
        <v>5337</v>
      </c>
      <c r="B938" s="6" t="s">
        <v>632</v>
      </c>
      <c r="C938" s="6" t="s">
        <v>4148</v>
      </c>
      <c r="D938" s="8" t="s">
        <v>1694</v>
      </c>
      <c r="E938" s="8">
        <v>61.400311000000002</v>
      </c>
      <c r="F938" s="8">
        <v>30.649857000000001</v>
      </c>
      <c r="G938" s="6" t="s">
        <v>459</v>
      </c>
    </row>
    <row r="939" spans="1:7" x14ac:dyDescent="0.3">
      <c r="A939" s="6" t="s">
        <v>5338</v>
      </c>
      <c r="B939" s="6" t="s">
        <v>632</v>
      </c>
      <c r="C939" s="6" t="s">
        <v>4148</v>
      </c>
      <c r="D939" s="8" t="s">
        <v>1694</v>
      </c>
      <c r="E939" s="8">
        <v>61.400311000000002</v>
      </c>
      <c r="F939" s="8">
        <v>30.649857000000001</v>
      </c>
      <c r="G939" s="6" t="s">
        <v>459</v>
      </c>
    </row>
    <row r="940" spans="1:7" x14ac:dyDescent="0.3">
      <c r="A940" s="6" t="s">
        <v>2497</v>
      </c>
      <c r="B940" s="6" t="s">
        <v>632</v>
      </c>
      <c r="C940" s="6" t="s">
        <v>4148</v>
      </c>
      <c r="D940" s="8" t="s">
        <v>1694</v>
      </c>
      <c r="E940" s="8">
        <v>61.400311000000002</v>
      </c>
      <c r="F940" s="8">
        <v>30.649857000000001</v>
      </c>
      <c r="G940" s="6" t="s">
        <v>459</v>
      </c>
    </row>
    <row r="941" spans="1:7" x14ac:dyDescent="0.3">
      <c r="A941" s="6" t="s">
        <v>2498</v>
      </c>
      <c r="B941" s="6" t="s">
        <v>632</v>
      </c>
      <c r="C941" s="6" t="s">
        <v>4148</v>
      </c>
      <c r="D941" s="8" t="s">
        <v>1694</v>
      </c>
      <c r="E941" s="8">
        <v>61.400311000000002</v>
      </c>
      <c r="F941" s="8">
        <v>30.649857000000001</v>
      </c>
      <c r="G941" s="6" t="s">
        <v>459</v>
      </c>
    </row>
    <row r="942" spans="1:7" x14ac:dyDescent="0.3">
      <c r="A942" s="6" t="s">
        <v>2499</v>
      </c>
      <c r="B942" s="6" t="s">
        <v>632</v>
      </c>
      <c r="C942" s="6" t="s">
        <v>4148</v>
      </c>
      <c r="D942" s="8" t="s">
        <v>1694</v>
      </c>
      <c r="E942" s="8">
        <v>61.400311000000002</v>
      </c>
      <c r="F942" s="8">
        <v>30.649857000000001</v>
      </c>
      <c r="G942" s="6" t="s">
        <v>459</v>
      </c>
    </row>
    <row r="943" spans="1:7" x14ac:dyDescent="0.3">
      <c r="A943" s="6" t="s">
        <v>2500</v>
      </c>
      <c r="B943" s="6" t="s">
        <v>632</v>
      </c>
      <c r="C943" s="6" t="s">
        <v>4148</v>
      </c>
      <c r="D943" s="8" t="s">
        <v>1694</v>
      </c>
      <c r="E943" s="8">
        <v>61.400311000000002</v>
      </c>
      <c r="F943" s="8">
        <v>30.649857000000001</v>
      </c>
      <c r="G943" s="6" t="s">
        <v>459</v>
      </c>
    </row>
    <row r="944" spans="1:7" x14ac:dyDescent="0.3">
      <c r="A944" s="6" t="s">
        <v>2501</v>
      </c>
      <c r="B944" s="6" t="s">
        <v>632</v>
      </c>
      <c r="C944" s="6" t="s">
        <v>4148</v>
      </c>
      <c r="D944" s="8" t="s">
        <v>1694</v>
      </c>
      <c r="E944" s="8">
        <v>61.400311000000002</v>
      </c>
      <c r="F944" s="8">
        <v>30.649857000000001</v>
      </c>
      <c r="G944" s="6" t="s">
        <v>459</v>
      </c>
    </row>
    <row r="945" spans="1:7" x14ac:dyDescent="0.3">
      <c r="A945" s="6" t="s">
        <v>2503</v>
      </c>
      <c r="B945" s="6" t="s">
        <v>1329</v>
      </c>
      <c r="C945" s="6" t="s">
        <v>4148</v>
      </c>
      <c r="D945" s="8" t="s">
        <v>1694</v>
      </c>
      <c r="E945" s="8">
        <v>0.2797</v>
      </c>
      <c r="F945" s="8">
        <v>40.302776999999999</v>
      </c>
      <c r="G945" s="6" t="s">
        <v>459</v>
      </c>
    </row>
    <row r="946" spans="1:7" x14ac:dyDescent="0.3">
      <c r="A946" s="6" t="s">
        <v>2504</v>
      </c>
      <c r="B946" s="6" t="s">
        <v>632</v>
      </c>
      <c r="C946" s="6" t="s">
        <v>4148</v>
      </c>
      <c r="D946" s="8" t="s">
        <v>1694</v>
      </c>
      <c r="E946" s="8">
        <v>61.400311000000002</v>
      </c>
      <c r="F946" s="8">
        <v>30.649857000000001</v>
      </c>
      <c r="G946" s="6" t="s">
        <v>459</v>
      </c>
    </row>
    <row r="947" spans="1:7" x14ac:dyDescent="0.3">
      <c r="A947" s="6" t="s">
        <v>2505</v>
      </c>
      <c r="B947" s="6" t="s">
        <v>632</v>
      </c>
      <c r="C947" s="6" t="s">
        <v>4148</v>
      </c>
      <c r="D947" s="8" t="s">
        <v>1694</v>
      </c>
      <c r="E947" s="8">
        <v>61.400311000000002</v>
      </c>
      <c r="F947" s="8">
        <v>30.649857000000001</v>
      </c>
      <c r="G947" s="6" t="s">
        <v>459</v>
      </c>
    </row>
    <row r="948" spans="1:7" x14ac:dyDescent="0.3">
      <c r="A948" s="6" t="s">
        <v>2506</v>
      </c>
      <c r="B948" s="6" t="s">
        <v>632</v>
      </c>
      <c r="C948" s="6" t="s">
        <v>4148</v>
      </c>
      <c r="D948" s="8" t="s">
        <v>1694</v>
      </c>
      <c r="E948" s="8">
        <v>61.400311000000002</v>
      </c>
      <c r="F948" s="8">
        <v>30.649857000000001</v>
      </c>
      <c r="G948" s="6" t="s">
        <v>459</v>
      </c>
    </row>
    <row r="949" spans="1:7" x14ac:dyDescent="0.3">
      <c r="A949" s="6" t="s">
        <v>4478</v>
      </c>
      <c r="B949" s="6" t="s">
        <v>1329</v>
      </c>
      <c r="C949" s="6" t="s">
        <v>4148</v>
      </c>
      <c r="D949" s="8" t="s">
        <v>1694</v>
      </c>
      <c r="E949" s="8">
        <v>-3.5183200000000001</v>
      </c>
      <c r="F949" s="8">
        <v>42.352670000000003</v>
      </c>
      <c r="G949" s="6" t="s">
        <v>459</v>
      </c>
    </row>
    <row r="950" spans="1:7" x14ac:dyDescent="0.3">
      <c r="A950" s="6" t="s">
        <v>4479</v>
      </c>
      <c r="B950" s="6" t="s">
        <v>1329</v>
      </c>
      <c r="C950" s="6" t="s">
        <v>4148</v>
      </c>
      <c r="D950" s="8" t="s">
        <v>1694</v>
      </c>
      <c r="E950" s="8">
        <v>-3.5183200000000001</v>
      </c>
      <c r="F950" s="8">
        <v>42.352670000000003</v>
      </c>
      <c r="G950" s="6" t="s">
        <v>459</v>
      </c>
    </row>
    <row r="951" spans="1:7" x14ac:dyDescent="0.3">
      <c r="A951" s="6" t="s">
        <v>4480</v>
      </c>
      <c r="B951" s="6" t="s">
        <v>1329</v>
      </c>
      <c r="C951" s="6" t="s">
        <v>4148</v>
      </c>
      <c r="D951" s="8" t="s">
        <v>1694</v>
      </c>
      <c r="E951" s="8">
        <v>-3.5183200000000001</v>
      </c>
      <c r="F951" s="8">
        <v>42.352670000000003</v>
      </c>
      <c r="G951" s="6" t="s">
        <v>459</v>
      </c>
    </row>
    <row r="952" spans="1:7" x14ac:dyDescent="0.3">
      <c r="A952" s="6" t="s">
        <v>2507</v>
      </c>
      <c r="B952" s="6" t="s">
        <v>1329</v>
      </c>
      <c r="C952" s="6" t="s">
        <v>4148</v>
      </c>
      <c r="D952" s="8" t="s">
        <v>1694</v>
      </c>
      <c r="E952" s="8">
        <v>-2.2153999999999998</v>
      </c>
      <c r="F952" s="8">
        <v>43.086599999999997</v>
      </c>
      <c r="G952" s="6" t="s">
        <v>459</v>
      </c>
    </row>
    <row r="953" spans="1:7" x14ac:dyDescent="0.3">
      <c r="A953" s="6" t="s">
        <v>2508</v>
      </c>
      <c r="B953" s="6" t="s">
        <v>1329</v>
      </c>
      <c r="C953" s="6" t="s">
        <v>4148</v>
      </c>
      <c r="D953" s="8" t="s">
        <v>1694</v>
      </c>
      <c r="E953" s="8">
        <v>-2.2153999999999998</v>
      </c>
      <c r="F953" s="8">
        <v>43.086599999999997</v>
      </c>
      <c r="G953" s="6" t="s">
        <v>459</v>
      </c>
    </row>
    <row r="954" spans="1:7" x14ac:dyDescent="0.3">
      <c r="A954" s="6" t="s">
        <v>2509</v>
      </c>
      <c r="B954" s="6" t="s">
        <v>1329</v>
      </c>
      <c r="C954" s="6" t="s">
        <v>4148</v>
      </c>
      <c r="D954" s="8" t="s">
        <v>1694</v>
      </c>
      <c r="E954" s="8">
        <v>-2.2153999999999998</v>
      </c>
      <c r="F954" s="8">
        <v>43.086599999999997</v>
      </c>
      <c r="G954" s="6" t="s">
        <v>459</v>
      </c>
    </row>
    <row r="955" spans="1:7" x14ac:dyDescent="0.3">
      <c r="A955" s="6" t="s">
        <v>2510</v>
      </c>
      <c r="B955" s="6" t="s">
        <v>1329</v>
      </c>
      <c r="C955" s="6" t="s">
        <v>4148</v>
      </c>
      <c r="D955" s="8" t="s">
        <v>1694</v>
      </c>
      <c r="E955" s="8">
        <v>-3.4847450000000002</v>
      </c>
      <c r="F955" s="8">
        <v>42.419213999999997</v>
      </c>
      <c r="G955" s="6" t="s">
        <v>459</v>
      </c>
    </row>
    <row r="956" spans="1:7" x14ac:dyDescent="0.3">
      <c r="A956" s="6" t="s">
        <v>2511</v>
      </c>
      <c r="B956" s="6" t="s">
        <v>1329</v>
      </c>
      <c r="C956" s="6" t="s">
        <v>4148</v>
      </c>
      <c r="D956" s="8" t="s">
        <v>1694</v>
      </c>
      <c r="E956" s="8">
        <v>-3.4847450000000002</v>
      </c>
      <c r="F956" s="8">
        <v>42.419213999999997</v>
      </c>
      <c r="G956" s="6" t="s">
        <v>459</v>
      </c>
    </row>
    <row r="957" spans="1:7" x14ac:dyDescent="0.3">
      <c r="A957" s="6" t="s">
        <v>2512</v>
      </c>
      <c r="B957" s="6" t="s">
        <v>1336</v>
      </c>
      <c r="C957" s="6" t="s">
        <v>4148</v>
      </c>
      <c r="D957" s="8" t="s">
        <v>1694</v>
      </c>
      <c r="E957" s="8">
        <v>88.712999999999994</v>
      </c>
      <c r="F957" s="8">
        <v>49.359000000000002</v>
      </c>
      <c r="G957" s="6" t="s">
        <v>459</v>
      </c>
    </row>
    <row r="958" spans="1:7" x14ac:dyDescent="0.3">
      <c r="A958" s="6" t="s">
        <v>2513</v>
      </c>
      <c r="B958" s="6" t="s">
        <v>1336</v>
      </c>
      <c r="C958" s="6" t="s">
        <v>4148</v>
      </c>
      <c r="D958" s="8" t="s">
        <v>1694</v>
      </c>
      <c r="E958" s="8">
        <v>88.83</v>
      </c>
      <c r="F958" s="8">
        <v>49.3</v>
      </c>
      <c r="G958" s="6" t="s">
        <v>459</v>
      </c>
    </row>
    <row r="959" spans="1:7" x14ac:dyDescent="0.3">
      <c r="A959" s="6" t="s">
        <v>917</v>
      </c>
      <c r="B959" s="6" t="s">
        <v>612</v>
      </c>
      <c r="C959" s="6" t="s">
        <v>4148</v>
      </c>
      <c r="D959" s="8" t="s">
        <v>1694</v>
      </c>
      <c r="E959" s="8">
        <v>-75.239999999999995</v>
      </c>
      <c r="F959" s="8">
        <v>-50.1</v>
      </c>
      <c r="G959" s="6" t="s">
        <v>459</v>
      </c>
    </row>
    <row r="960" spans="1:7" x14ac:dyDescent="0.3">
      <c r="A960" s="6" t="s">
        <v>4483</v>
      </c>
      <c r="B960" s="6" t="s">
        <v>4005</v>
      </c>
      <c r="C960" s="6" t="s">
        <v>4148</v>
      </c>
      <c r="D960" s="8" t="s">
        <v>1694</v>
      </c>
      <c r="E960" s="8">
        <v>21.2</v>
      </c>
      <c r="F960" s="8">
        <v>48.7</v>
      </c>
      <c r="G960" s="6" t="s">
        <v>459</v>
      </c>
    </row>
    <row r="961" spans="1:7" x14ac:dyDescent="0.3">
      <c r="A961" s="6" t="s">
        <v>4484</v>
      </c>
      <c r="B961" s="6" t="s">
        <v>4005</v>
      </c>
      <c r="C961" s="6" t="s">
        <v>4148</v>
      </c>
      <c r="D961" s="8" t="s">
        <v>1694</v>
      </c>
      <c r="E961" s="8">
        <v>21.2</v>
      </c>
      <c r="F961" s="8">
        <v>48.7</v>
      </c>
      <c r="G961" s="6" t="s">
        <v>459</v>
      </c>
    </row>
    <row r="962" spans="1:7" x14ac:dyDescent="0.3">
      <c r="A962" s="6" t="s">
        <v>4485</v>
      </c>
      <c r="B962" s="6" t="s">
        <v>4005</v>
      </c>
      <c r="C962" s="6" t="s">
        <v>4148</v>
      </c>
      <c r="D962" s="8" t="s">
        <v>1694</v>
      </c>
      <c r="E962" s="8">
        <v>21.2</v>
      </c>
      <c r="F962" s="8">
        <v>48.7</v>
      </c>
      <c r="G962" s="6" t="s">
        <v>459</v>
      </c>
    </row>
    <row r="963" spans="1:7" x14ac:dyDescent="0.3">
      <c r="A963" s="6" t="s">
        <v>4486</v>
      </c>
      <c r="B963" s="6" t="s">
        <v>4005</v>
      </c>
      <c r="C963" s="6" t="s">
        <v>4148</v>
      </c>
      <c r="D963" s="8" t="s">
        <v>1694</v>
      </c>
      <c r="E963" s="8">
        <v>21.2</v>
      </c>
      <c r="F963" s="8">
        <v>48.7</v>
      </c>
      <c r="G963" s="6" t="s">
        <v>459</v>
      </c>
    </row>
    <row r="964" spans="1:7" x14ac:dyDescent="0.3">
      <c r="A964" s="6" t="s">
        <v>4487</v>
      </c>
      <c r="B964" s="6" t="s">
        <v>4005</v>
      </c>
      <c r="C964" s="6" t="s">
        <v>4148</v>
      </c>
      <c r="D964" s="8" t="s">
        <v>1694</v>
      </c>
      <c r="E964" s="8">
        <v>21.2</v>
      </c>
      <c r="F964" s="8">
        <v>48.7</v>
      </c>
      <c r="G964" s="6" t="s">
        <v>459</v>
      </c>
    </row>
    <row r="965" spans="1:7" x14ac:dyDescent="0.3">
      <c r="A965" s="6" t="s">
        <v>4488</v>
      </c>
      <c r="B965" s="6" t="s">
        <v>4005</v>
      </c>
      <c r="C965" s="6" t="s">
        <v>4148</v>
      </c>
      <c r="D965" s="8" t="s">
        <v>1694</v>
      </c>
      <c r="E965" s="8">
        <v>21.2</v>
      </c>
      <c r="F965" s="8">
        <v>48.7</v>
      </c>
      <c r="G965" s="6" t="s">
        <v>459</v>
      </c>
    </row>
    <row r="966" spans="1:7" x14ac:dyDescent="0.3">
      <c r="A966" s="6" t="s">
        <v>4489</v>
      </c>
      <c r="B966" s="6" t="s">
        <v>4005</v>
      </c>
      <c r="C966" s="6" t="s">
        <v>4148</v>
      </c>
      <c r="D966" s="8" t="s">
        <v>1694</v>
      </c>
      <c r="E966" s="8">
        <v>21.2</v>
      </c>
      <c r="F966" s="8">
        <v>48.7</v>
      </c>
      <c r="G966" s="6" t="s">
        <v>459</v>
      </c>
    </row>
    <row r="967" spans="1:7" x14ac:dyDescent="0.3">
      <c r="A967" s="6" t="s">
        <v>4490</v>
      </c>
      <c r="B967" s="6" t="s">
        <v>4005</v>
      </c>
      <c r="C967" s="6" t="s">
        <v>4148</v>
      </c>
      <c r="D967" s="8" t="s">
        <v>1694</v>
      </c>
      <c r="E967" s="8">
        <v>21.2</v>
      </c>
      <c r="F967" s="8">
        <v>48.7</v>
      </c>
      <c r="G967" s="6" t="s">
        <v>459</v>
      </c>
    </row>
    <row r="968" spans="1:7" x14ac:dyDescent="0.3">
      <c r="A968" s="6" t="s">
        <v>4491</v>
      </c>
      <c r="B968" s="6" t="s">
        <v>4005</v>
      </c>
      <c r="C968" s="6" t="s">
        <v>4148</v>
      </c>
      <c r="D968" s="8" t="s">
        <v>1694</v>
      </c>
      <c r="E968" s="8">
        <v>21.2</v>
      </c>
      <c r="F968" s="8">
        <v>48.7</v>
      </c>
      <c r="G968" s="6" t="s">
        <v>459</v>
      </c>
    </row>
    <row r="969" spans="1:7" x14ac:dyDescent="0.3">
      <c r="A969" s="6" t="s">
        <v>4492</v>
      </c>
      <c r="B969" s="6" t="s">
        <v>4005</v>
      </c>
      <c r="C969" s="6" t="s">
        <v>4148</v>
      </c>
      <c r="D969" s="8" t="s">
        <v>1694</v>
      </c>
      <c r="E969" s="8">
        <v>21.2</v>
      </c>
      <c r="F969" s="8">
        <v>48.7</v>
      </c>
      <c r="G969" s="6" t="s">
        <v>459</v>
      </c>
    </row>
    <row r="970" spans="1:7" x14ac:dyDescent="0.3">
      <c r="A970" s="6" t="s">
        <v>4493</v>
      </c>
      <c r="B970" s="6" t="s">
        <v>4005</v>
      </c>
      <c r="C970" s="6" t="s">
        <v>4148</v>
      </c>
      <c r="D970" s="8" t="s">
        <v>1694</v>
      </c>
      <c r="E970" s="8">
        <v>21.2</v>
      </c>
      <c r="F970" s="8">
        <v>48.7</v>
      </c>
      <c r="G970" s="6" t="s">
        <v>459</v>
      </c>
    </row>
    <row r="971" spans="1:7" x14ac:dyDescent="0.3">
      <c r="A971" s="6" t="s">
        <v>4494</v>
      </c>
      <c r="B971" s="6" t="s">
        <v>4005</v>
      </c>
      <c r="C971" s="6" t="s">
        <v>4148</v>
      </c>
      <c r="D971" s="8" t="s">
        <v>1694</v>
      </c>
      <c r="E971" s="8">
        <v>21.2</v>
      </c>
      <c r="F971" s="8">
        <v>48.7</v>
      </c>
      <c r="G971" s="6" t="s">
        <v>459</v>
      </c>
    </row>
    <row r="972" spans="1:7" x14ac:dyDescent="0.3">
      <c r="A972" s="6" t="s">
        <v>4495</v>
      </c>
      <c r="B972" s="6" t="s">
        <v>4005</v>
      </c>
      <c r="C972" s="6" t="s">
        <v>4148</v>
      </c>
      <c r="D972" s="8" t="s">
        <v>1694</v>
      </c>
      <c r="E972" s="8">
        <v>21.2</v>
      </c>
      <c r="F972" s="8">
        <v>48.7</v>
      </c>
      <c r="G972" s="6" t="s">
        <v>459</v>
      </c>
    </row>
    <row r="973" spans="1:7" x14ac:dyDescent="0.3">
      <c r="A973" s="6" t="s">
        <v>4496</v>
      </c>
      <c r="B973" s="6" t="s">
        <v>4005</v>
      </c>
      <c r="C973" s="6" t="s">
        <v>4148</v>
      </c>
      <c r="D973" s="8" t="s">
        <v>1694</v>
      </c>
      <c r="E973" s="8">
        <v>21.2</v>
      </c>
      <c r="F973" s="8">
        <v>48.7</v>
      </c>
      <c r="G973" s="6" t="s">
        <v>459</v>
      </c>
    </row>
    <row r="974" spans="1:7" x14ac:dyDescent="0.3">
      <c r="A974" s="6" t="s">
        <v>4497</v>
      </c>
      <c r="B974" s="6" t="s">
        <v>4005</v>
      </c>
      <c r="C974" s="6" t="s">
        <v>4148</v>
      </c>
      <c r="D974" s="8" t="s">
        <v>1694</v>
      </c>
      <c r="E974" s="8">
        <v>21.2</v>
      </c>
      <c r="F974" s="8">
        <v>48.7</v>
      </c>
      <c r="G974" s="6" t="s">
        <v>459</v>
      </c>
    </row>
    <row r="975" spans="1:7" x14ac:dyDescent="0.3">
      <c r="A975" s="6" t="s">
        <v>4498</v>
      </c>
      <c r="B975" s="6" t="s">
        <v>4005</v>
      </c>
      <c r="C975" s="6" t="s">
        <v>4148</v>
      </c>
      <c r="D975" s="8" t="s">
        <v>1694</v>
      </c>
      <c r="E975" s="8">
        <v>21.7</v>
      </c>
      <c r="F975" s="8">
        <v>50.6</v>
      </c>
      <c r="G975" s="6" t="s">
        <v>459</v>
      </c>
    </row>
    <row r="976" spans="1:7" x14ac:dyDescent="0.3">
      <c r="A976" s="6" t="s">
        <v>4499</v>
      </c>
      <c r="B976" s="6" t="s">
        <v>4005</v>
      </c>
      <c r="C976" s="6" t="s">
        <v>4148</v>
      </c>
      <c r="D976" s="8" t="s">
        <v>1694</v>
      </c>
      <c r="E976" s="8">
        <v>21.4</v>
      </c>
      <c r="F976" s="8">
        <v>50.2</v>
      </c>
      <c r="G976" s="6" t="s">
        <v>459</v>
      </c>
    </row>
    <row r="977" spans="1:7" x14ac:dyDescent="0.3">
      <c r="A977" s="6" t="s">
        <v>4500</v>
      </c>
      <c r="B977" s="6" t="s">
        <v>4005</v>
      </c>
      <c r="C977" s="6" t="s">
        <v>4148</v>
      </c>
      <c r="D977" s="8" t="s">
        <v>1694</v>
      </c>
      <c r="E977" s="8">
        <v>21.4</v>
      </c>
      <c r="F977" s="8">
        <v>50.2</v>
      </c>
      <c r="G977" s="6" t="s">
        <v>459</v>
      </c>
    </row>
    <row r="978" spans="1:7" x14ac:dyDescent="0.3">
      <c r="A978" s="6" t="s">
        <v>4501</v>
      </c>
      <c r="B978" s="6" t="s">
        <v>4005</v>
      </c>
      <c r="C978" s="6" t="s">
        <v>4148</v>
      </c>
      <c r="D978" s="8" t="s">
        <v>1694</v>
      </c>
      <c r="E978" s="8">
        <v>21.4</v>
      </c>
      <c r="F978" s="8">
        <v>50.2</v>
      </c>
      <c r="G978" s="6" t="s">
        <v>459</v>
      </c>
    </row>
    <row r="979" spans="1:7" x14ac:dyDescent="0.3">
      <c r="A979" s="6" t="s">
        <v>4502</v>
      </c>
      <c r="B979" s="6" t="s">
        <v>4005</v>
      </c>
      <c r="C979" s="6" t="s">
        <v>4148</v>
      </c>
      <c r="D979" s="8" t="s">
        <v>1694</v>
      </c>
      <c r="E979" s="8">
        <v>21.7</v>
      </c>
      <c r="F979" s="8">
        <v>50.6</v>
      </c>
      <c r="G979" s="6" t="s">
        <v>459</v>
      </c>
    </row>
    <row r="980" spans="1:7" x14ac:dyDescent="0.3">
      <c r="A980" s="6" t="s">
        <v>4503</v>
      </c>
      <c r="B980" s="6" t="s">
        <v>4005</v>
      </c>
      <c r="C980" s="6" t="s">
        <v>4148</v>
      </c>
      <c r="D980" s="8" t="s">
        <v>1694</v>
      </c>
      <c r="E980" s="8">
        <v>21.5</v>
      </c>
      <c r="F980" s="8">
        <v>50.8</v>
      </c>
      <c r="G980" s="6" t="s">
        <v>459</v>
      </c>
    </row>
    <row r="981" spans="1:7" x14ac:dyDescent="0.3">
      <c r="A981" s="6" t="s">
        <v>5342</v>
      </c>
      <c r="B981" s="6" t="s">
        <v>1329</v>
      </c>
      <c r="C981" s="6" t="s">
        <v>4148</v>
      </c>
      <c r="D981" s="8" t="s">
        <v>1694</v>
      </c>
      <c r="E981" s="8">
        <v>-2.57</v>
      </c>
      <c r="F981" s="8">
        <v>42.57</v>
      </c>
      <c r="G981" s="6" t="s">
        <v>459</v>
      </c>
    </row>
    <row r="982" spans="1:7" x14ac:dyDescent="0.3">
      <c r="A982" s="6" t="s">
        <v>4506</v>
      </c>
      <c r="B982" s="6" t="s">
        <v>4005</v>
      </c>
      <c r="C982" s="6" t="s">
        <v>4148</v>
      </c>
      <c r="D982" s="8" t="s">
        <v>1694</v>
      </c>
      <c r="E982" s="8">
        <v>17.55</v>
      </c>
      <c r="F982" s="8">
        <v>52.3</v>
      </c>
      <c r="G982" s="6" t="s">
        <v>459</v>
      </c>
    </row>
    <row r="983" spans="1:7" x14ac:dyDescent="0.3">
      <c r="A983" s="6" t="s">
        <v>2515</v>
      </c>
      <c r="B983" s="6" t="s">
        <v>615</v>
      </c>
      <c r="C983" s="6" t="s">
        <v>4148</v>
      </c>
      <c r="D983" s="8" t="s">
        <v>1694</v>
      </c>
      <c r="E983" s="8">
        <v>92.850999999999999</v>
      </c>
      <c r="F983" s="8">
        <v>55.990333</v>
      </c>
      <c r="G983" s="6" t="s">
        <v>459</v>
      </c>
    </row>
    <row r="984" spans="1:7" x14ac:dyDescent="0.3">
      <c r="A984" s="6" t="s">
        <v>2516</v>
      </c>
      <c r="B984" s="6" t="s">
        <v>1350</v>
      </c>
      <c r="C984" s="6" t="s">
        <v>4148</v>
      </c>
      <c r="D984" s="8" t="s">
        <v>1694</v>
      </c>
      <c r="E984" s="8">
        <v>-76.672458000000006</v>
      </c>
      <c r="F984" s="8">
        <v>20.941801999999999</v>
      </c>
      <c r="G984" s="6" t="s">
        <v>459</v>
      </c>
    </row>
    <row r="985" spans="1:7" x14ac:dyDescent="0.3">
      <c r="A985" s="6" t="s">
        <v>2517</v>
      </c>
      <c r="B985" s="6" t="s">
        <v>1350</v>
      </c>
      <c r="C985" s="6" t="s">
        <v>4148</v>
      </c>
      <c r="D985" s="8" t="s">
        <v>1694</v>
      </c>
      <c r="E985" s="8">
        <v>-76.672458000000006</v>
      </c>
      <c r="F985" s="8">
        <v>20.941801999999999</v>
      </c>
      <c r="G985" s="6" t="s">
        <v>459</v>
      </c>
    </row>
    <row r="986" spans="1:7" x14ac:dyDescent="0.3">
      <c r="A986" s="6" t="s">
        <v>2518</v>
      </c>
      <c r="B986" s="6" t="s">
        <v>1350</v>
      </c>
      <c r="C986" s="6" t="s">
        <v>4148</v>
      </c>
      <c r="D986" s="8" t="s">
        <v>1694</v>
      </c>
      <c r="E986" s="8">
        <v>-76.672458000000006</v>
      </c>
      <c r="F986" s="8">
        <v>20.941801999999999</v>
      </c>
      <c r="G986" s="6" t="s">
        <v>459</v>
      </c>
    </row>
    <row r="987" spans="1:7" x14ac:dyDescent="0.3">
      <c r="A987" s="6" t="s">
        <v>2519</v>
      </c>
      <c r="B987" s="6" t="s">
        <v>1350</v>
      </c>
      <c r="C987" s="6" t="s">
        <v>4148</v>
      </c>
      <c r="D987" s="8" t="s">
        <v>1694</v>
      </c>
      <c r="E987" s="8">
        <v>-76.672458000000006</v>
      </c>
      <c r="F987" s="8">
        <v>20.941801999999999</v>
      </c>
      <c r="G987" s="6" t="s">
        <v>459</v>
      </c>
    </row>
    <row r="988" spans="1:7" x14ac:dyDescent="0.3">
      <c r="A988" s="6" t="s">
        <v>2520</v>
      </c>
      <c r="B988" s="6" t="s">
        <v>1350</v>
      </c>
      <c r="C988" s="6" t="s">
        <v>4148</v>
      </c>
      <c r="D988" s="8" t="s">
        <v>1694</v>
      </c>
      <c r="E988" s="8">
        <v>-76.672458000000006</v>
      </c>
      <c r="F988" s="8">
        <v>20.941801999999999</v>
      </c>
      <c r="G988" s="6" t="s">
        <v>459</v>
      </c>
    </row>
    <row r="989" spans="1:7" x14ac:dyDescent="0.3">
      <c r="A989" s="6" t="s">
        <v>4507</v>
      </c>
      <c r="B989" s="6" t="s">
        <v>4012</v>
      </c>
      <c r="C989" s="6" t="s">
        <v>4148</v>
      </c>
      <c r="D989" s="8" t="s">
        <v>1694</v>
      </c>
      <c r="E989" s="8">
        <v>-8.3820589999999999</v>
      </c>
      <c r="F989" s="8">
        <v>54.058616999999998</v>
      </c>
      <c r="G989" s="6" t="s">
        <v>459</v>
      </c>
    </row>
    <row r="990" spans="1:7" x14ac:dyDescent="0.3">
      <c r="A990" s="6" t="s">
        <v>4509</v>
      </c>
      <c r="B990" s="6" t="s">
        <v>4012</v>
      </c>
      <c r="C990" s="6" t="s">
        <v>4148</v>
      </c>
      <c r="D990" s="8" t="s">
        <v>1694</v>
      </c>
      <c r="E990" s="8">
        <v>-8.3820589999999999</v>
      </c>
      <c r="F990" s="8">
        <v>54.058616999999998</v>
      </c>
      <c r="G990" s="6" t="s">
        <v>459</v>
      </c>
    </row>
    <row r="991" spans="1:7" x14ac:dyDescent="0.3">
      <c r="A991" s="6" t="s">
        <v>4510</v>
      </c>
      <c r="B991" s="6" t="s">
        <v>4012</v>
      </c>
      <c r="C991" s="6" t="s">
        <v>4148</v>
      </c>
      <c r="D991" s="8" t="s">
        <v>1694</v>
      </c>
      <c r="E991" s="8">
        <v>-8.3820589999999999</v>
      </c>
      <c r="F991" s="8">
        <v>54.058616999999998</v>
      </c>
      <c r="G991" s="6" t="s">
        <v>459</v>
      </c>
    </row>
    <row r="992" spans="1:7" x14ac:dyDescent="0.3">
      <c r="A992" s="6" t="s">
        <v>4511</v>
      </c>
      <c r="B992" s="6" t="s">
        <v>4012</v>
      </c>
      <c r="C992" s="6" t="s">
        <v>4148</v>
      </c>
      <c r="D992" s="8" t="s">
        <v>1694</v>
      </c>
      <c r="E992" s="8">
        <v>-8.3820589999999999</v>
      </c>
      <c r="F992" s="8">
        <v>54.058616999999998</v>
      </c>
      <c r="G992" s="6" t="s">
        <v>459</v>
      </c>
    </row>
    <row r="993" spans="1:7" x14ac:dyDescent="0.3">
      <c r="A993" s="6" t="s">
        <v>5343</v>
      </c>
      <c r="B993" s="6" t="s">
        <v>615</v>
      </c>
      <c r="C993" s="6" t="s">
        <v>4149</v>
      </c>
      <c r="D993" s="8" t="s">
        <v>1694</v>
      </c>
      <c r="E993" s="8">
        <v>83.909744000000003</v>
      </c>
      <c r="F993" s="8">
        <v>48.832683000000003</v>
      </c>
      <c r="G993" s="6" t="s">
        <v>459</v>
      </c>
    </row>
    <row r="994" spans="1:7" x14ac:dyDescent="0.3">
      <c r="A994" s="6" t="s">
        <v>2522</v>
      </c>
      <c r="B994" s="6" t="s">
        <v>4019</v>
      </c>
      <c r="C994" s="6" t="s">
        <v>4149</v>
      </c>
      <c r="D994" s="8" t="s">
        <v>1694</v>
      </c>
      <c r="E994" s="8">
        <v>79.364394439999998</v>
      </c>
      <c r="F994" s="8">
        <v>45.132377779999999</v>
      </c>
      <c r="G994" s="6" t="s">
        <v>459</v>
      </c>
    </row>
    <row r="995" spans="1:7" x14ac:dyDescent="0.3">
      <c r="A995" s="6" t="s">
        <v>2523</v>
      </c>
      <c r="B995" s="6" t="s">
        <v>622</v>
      </c>
      <c r="C995" s="6" t="s">
        <v>4149</v>
      </c>
      <c r="D995" s="8" t="s">
        <v>1694</v>
      </c>
      <c r="E995" s="8">
        <v>30.708390000000001</v>
      </c>
      <c r="F995" s="8">
        <v>37.917740000000002</v>
      </c>
      <c r="G995" s="6" t="s">
        <v>459</v>
      </c>
    </row>
    <row r="996" spans="1:7" x14ac:dyDescent="0.3">
      <c r="A996" s="6" t="s">
        <v>2524</v>
      </c>
      <c r="B996" s="6" t="s">
        <v>622</v>
      </c>
      <c r="C996" s="6" t="s">
        <v>4149</v>
      </c>
      <c r="D996" s="8" t="s">
        <v>1694</v>
      </c>
      <c r="E996" s="8">
        <v>30.708390000000001</v>
      </c>
      <c r="F996" s="8">
        <v>37.917740000000002</v>
      </c>
      <c r="G996" s="6" t="s">
        <v>459</v>
      </c>
    </row>
    <row r="997" spans="1:7" x14ac:dyDescent="0.3">
      <c r="A997" s="6" t="s">
        <v>2526</v>
      </c>
      <c r="B997" s="6" t="s">
        <v>4017</v>
      </c>
      <c r="C997" s="6" t="s">
        <v>4149</v>
      </c>
      <c r="D997" s="8" t="s">
        <v>1694</v>
      </c>
      <c r="E997" s="8">
        <v>56.245429999999999</v>
      </c>
      <c r="F997" s="8">
        <v>38.348047999999999</v>
      </c>
      <c r="G997" s="6" t="s">
        <v>459</v>
      </c>
    </row>
    <row r="998" spans="1:7" x14ac:dyDescent="0.3">
      <c r="A998" s="6" t="s">
        <v>2527</v>
      </c>
      <c r="B998" s="6" t="s">
        <v>620</v>
      </c>
      <c r="C998" s="6" t="s">
        <v>4149</v>
      </c>
      <c r="D998" s="8" t="s">
        <v>1694</v>
      </c>
      <c r="E998" s="8">
        <v>13.478</v>
      </c>
      <c r="F998" s="8">
        <v>37.908000000000001</v>
      </c>
      <c r="G998" s="6" t="s">
        <v>459</v>
      </c>
    </row>
    <row r="999" spans="1:7" x14ac:dyDescent="0.3">
      <c r="A999" s="6" t="s">
        <v>2528</v>
      </c>
      <c r="B999" s="6" t="s">
        <v>1329</v>
      </c>
      <c r="C999" s="6" t="s">
        <v>4149</v>
      </c>
      <c r="D999" s="8" t="s">
        <v>1694</v>
      </c>
      <c r="E999" s="8">
        <v>-4.24</v>
      </c>
      <c r="F999" s="8">
        <v>37.24</v>
      </c>
      <c r="G999" s="6" t="s">
        <v>459</v>
      </c>
    </row>
    <row r="1000" spans="1:7" x14ac:dyDescent="0.3">
      <c r="A1000" s="6" t="s">
        <v>2529</v>
      </c>
      <c r="B1000" s="6" t="s">
        <v>1329</v>
      </c>
      <c r="C1000" s="6" t="s">
        <v>4149</v>
      </c>
      <c r="D1000" s="8" t="s">
        <v>1694</v>
      </c>
      <c r="E1000" s="8">
        <v>-4.24</v>
      </c>
      <c r="F1000" s="8">
        <v>37.24</v>
      </c>
      <c r="G1000" s="6" t="s">
        <v>459</v>
      </c>
    </row>
    <row r="1001" spans="1:7" x14ac:dyDescent="0.3">
      <c r="A1001" s="6" t="s">
        <v>5265</v>
      </c>
      <c r="B1001" s="6" t="s">
        <v>622</v>
      </c>
      <c r="C1001" s="6" t="s">
        <v>4149</v>
      </c>
      <c r="D1001" s="8" t="s">
        <v>1694</v>
      </c>
      <c r="E1001" s="8">
        <v>34.297718000000003</v>
      </c>
      <c r="F1001" s="8">
        <v>38.629306</v>
      </c>
      <c r="G1001" s="6" t="s">
        <v>459</v>
      </c>
    </row>
    <row r="1002" spans="1:7" x14ac:dyDescent="0.3">
      <c r="A1002" s="6" t="s">
        <v>2530</v>
      </c>
      <c r="B1002" s="6" t="s">
        <v>615</v>
      </c>
      <c r="C1002" s="6" t="s">
        <v>4149</v>
      </c>
      <c r="D1002" s="8" t="s">
        <v>1694</v>
      </c>
      <c r="E1002" s="8">
        <v>106.255056</v>
      </c>
      <c r="F1002" s="8">
        <v>54.870722000000001</v>
      </c>
      <c r="G1002" s="6" t="s">
        <v>459</v>
      </c>
    </row>
    <row r="1003" spans="1:7" x14ac:dyDescent="0.3">
      <c r="A1003" s="6" t="s">
        <v>2531</v>
      </c>
      <c r="B1003" s="6" t="s">
        <v>615</v>
      </c>
      <c r="C1003" s="6" t="s">
        <v>4149</v>
      </c>
      <c r="D1003" s="8" t="s">
        <v>1694</v>
      </c>
      <c r="E1003" s="8">
        <v>105.89019399999999</v>
      </c>
      <c r="F1003" s="8">
        <v>53.949444</v>
      </c>
      <c r="G1003" s="6" t="s">
        <v>459</v>
      </c>
    </row>
    <row r="1004" spans="1:7" x14ac:dyDescent="0.3">
      <c r="A1004" s="6" t="s">
        <v>2532</v>
      </c>
      <c r="B1004" s="6" t="s">
        <v>615</v>
      </c>
      <c r="C1004" s="6" t="s">
        <v>4149</v>
      </c>
      <c r="D1004" s="8" t="s">
        <v>1694</v>
      </c>
      <c r="E1004" s="8">
        <v>105.89019399999999</v>
      </c>
      <c r="F1004" s="8">
        <v>53.949444</v>
      </c>
      <c r="G1004" s="6" t="s">
        <v>459</v>
      </c>
    </row>
    <row r="1005" spans="1:7" x14ac:dyDescent="0.3">
      <c r="A1005" s="6" t="s">
        <v>2534</v>
      </c>
      <c r="B1005" s="6" t="s">
        <v>615</v>
      </c>
      <c r="C1005" s="6" t="s">
        <v>4149</v>
      </c>
      <c r="D1005" s="8" t="s">
        <v>1694</v>
      </c>
      <c r="E1005" s="8">
        <v>105.510583</v>
      </c>
      <c r="F1005" s="8">
        <v>53.044528</v>
      </c>
      <c r="G1005" s="6" t="s">
        <v>459</v>
      </c>
    </row>
    <row r="1006" spans="1:7" x14ac:dyDescent="0.3">
      <c r="A1006" s="6" t="s">
        <v>2535</v>
      </c>
      <c r="B1006" s="6" t="s">
        <v>615</v>
      </c>
      <c r="C1006" s="6" t="s">
        <v>4149</v>
      </c>
      <c r="D1006" s="8" t="s">
        <v>1694</v>
      </c>
      <c r="E1006" s="8">
        <v>105.510583</v>
      </c>
      <c r="F1006" s="8">
        <v>53.044528</v>
      </c>
      <c r="G1006" s="6" t="s">
        <v>459</v>
      </c>
    </row>
    <row r="1007" spans="1:7" x14ac:dyDescent="0.3">
      <c r="A1007" s="6" t="s">
        <v>2536</v>
      </c>
      <c r="B1007" s="6" t="s">
        <v>615</v>
      </c>
      <c r="C1007" s="6" t="s">
        <v>4149</v>
      </c>
      <c r="D1007" s="8" t="s">
        <v>1694</v>
      </c>
      <c r="E1007" s="8">
        <v>105.510583</v>
      </c>
      <c r="F1007" s="8">
        <v>53.044528</v>
      </c>
      <c r="G1007" s="6" t="s">
        <v>459</v>
      </c>
    </row>
    <row r="1008" spans="1:7" x14ac:dyDescent="0.3">
      <c r="A1008" s="6" t="s">
        <v>2537</v>
      </c>
      <c r="B1008" s="6" t="s">
        <v>615</v>
      </c>
      <c r="C1008" s="6" t="s">
        <v>4149</v>
      </c>
      <c r="D1008" s="8" t="s">
        <v>1694</v>
      </c>
      <c r="E1008" s="8">
        <v>105.510583</v>
      </c>
      <c r="F1008" s="8">
        <v>53.044528</v>
      </c>
      <c r="G1008" s="6" t="s">
        <v>459</v>
      </c>
    </row>
    <row r="1009" spans="1:7" x14ac:dyDescent="0.3">
      <c r="A1009" s="6" t="s">
        <v>2538</v>
      </c>
      <c r="B1009" s="6" t="s">
        <v>615</v>
      </c>
      <c r="C1009" s="6" t="s">
        <v>4149</v>
      </c>
      <c r="D1009" s="8" t="s">
        <v>1694</v>
      </c>
      <c r="E1009" s="8">
        <v>105.510583</v>
      </c>
      <c r="F1009" s="8">
        <v>53.044528</v>
      </c>
      <c r="G1009" s="6" t="s">
        <v>459</v>
      </c>
    </row>
    <row r="1010" spans="1:7" x14ac:dyDescent="0.3">
      <c r="A1010" s="6" t="s">
        <v>2539</v>
      </c>
      <c r="B1010" s="6" t="s">
        <v>615</v>
      </c>
      <c r="C1010" s="6" t="s">
        <v>4149</v>
      </c>
      <c r="D1010" s="8" t="s">
        <v>1694</v>
      </c>
      <c r="E1010" s="8">
        <v>105.13333299999999</v>
      </c>
      <c r="F1010" s="8">
        <v>54.8</v>
      </c>
      <c r="G1010" s="6" t="s">
        <v>459</v>
      </c>
    </row>
    <row r="1011" spans="1:7" x14ac:dyDescent="0.3">
      <c r="A1011" s="6" t="s">
        <v>2540</v>
      </c>
      <c r="B1011" s="6" t="s">
        <v>615</v>
      </c>
      <c r="C1011" s="6" t="s">
        <v>4149</v>
      </c>
      <c r="D1011" s="8" t="s">
        <v>1694</v>
      </c>
      <c r="E1011" s="8">
        <v>106.05</v>
      </c>
      <c r="F1011" s="8">
        <v>53.15</v>
      </c>
      <c r="G1011" s="6" t="s">
        <v>459</v>
      </c>
    </row>
    <row r="1012" spans="1:7" x14ac:dyDescent="0.3">
      <c r="A1012" s="6" t="s">
        <v>2541</v>
      </c>
      <c r="B1012" s="6" t="s">
        <v>615</v>
      </c>
      <c r="C1012" s="6" t="s">
        <v>4149</v>
      </c>
      <c r="D1012" s="8" t="s">
        <v>1694</v>
      </c>
      <c r="E1012" s="8">
        <v>105.17325</v>
      </c>
      <c r="F1012" s="8">
        <v>54.386333</v>
      </c>
      <c r="G1012" s="6" t="s">
        <v>459</v>
      </c>
    </row>
    <row r="1013" spans="1:7" x14ac:dyDescent="0.3">
      <c r="A1013" s="6" t="s">
        <v>4513</v>
      </c>
      <c r="B1013" s="6" t="s">
        <v>4010</v>
      </c>
      <c r="C1013" s="6" t="s">
        <v>4150</v>
      </c>
      <c r="D1013" s="8" t="s">
        <v>1694</v>
      </c>
      <c r="E1013" s="8">
        <v>27.026</v>
      </c>
      <c r="F1013" s="8">
        <v>59.408000000000001</v>
      </c>
      <c r="G1013" s="6" t="s">
        <v>459</v>
      </c>
    </row>
    <row r="1014" spans="1:7" x14ac:dyDescent="0.3">
      <c r="A1014" s="6" t="s">
        <v>4514</v>
      </c>
      <c r="B1014" s="6" t="s">
        <v>4010</v>
      </c>
      <c r="C1014" s="6" t="s">
        <v>4150</v>
      </c>
      <c r="D1014" s="8" t="s">
        <v>1694</v>
      </c>
      <c r="E1014" s="8">
        <v>25.37</v>
      </c>
      <c r="F1014" s="8">
        <v>59.1</v>
      </c>
      <c r="G1014" s="6" t="s">
        <v>459</v>
      </c>
    </row>
    <row r="1015" spans="1:7" x14ac:dyDescent="0.3">
      <c r="A1015" s="6" t="s">
        <v>4515</v>
      </c>
      <c r="B1015" s="6" t="s">
        <v>637</v>
      </c>
      <c r="C1015" s="6" t="s">
        <v>4150</v>
      </c>
      <c r="D1015" s="8" t="s">
        <v>1694</v>
      </c>
      <c r="E1015" s="8">
        <v>14.233000000000001</v>
      </c>
      <c r="F1015" s="8">
        <v>56.024999999999999</v>
      </c>
      <c r="G1015" s="6" t="s">
        <v>459</v>
      </c>
    </row>
    <row r="1016" spans="1:7" x14ac:dyDescent="0.3">
      <c r="A1016" s="6" t="s">
        <v>4516</v>
      </c>
      <c r="B1016" s="6" t="s">
        <v>4020</v>
      </c>
      <c r="C1016" s="6" t="s">
        <v>4150</v>
      </c>
      <c r="D1016" s="8" t="s">
        <v>1694</v>
      </c>
      <c r="E1016" s="8">
        <v>38.207852000000003</v>
      </c>
      <c r="F1016" s="8">
        <v>6.7974949999999996</v>
      </c>
      <c r="G1016" s="6" t="s">
        <v>459</v>
      </c>
    </row>
    <row r="1017" spans="1:7" x14ac:dyDescent="0.3">
      <c r="A1017" s="6" t="s">
        <v>4517</v>
      </c>
      <c r="B1017" s="6" t="s">
        <v>4010</v>
      </c>
      <c r="C1017" s="6" t="s">
        <v>4150</v>
      </c>
      <c r="D1017" s="8" t="s">
        <v>1694</v>
      </c>
      <c r="E1017" s="8">
        <v>25.37</v>
      </c>
      <c r="F1017" s="8">
        <v>59.1</v>
      </c>
      <c r="G1017" s="6" t="s">
        <v>459</v>
      </c>
    </row>
    <row r="1018" spans="1:7" x14ac:dyDescent="0.3">
      <c r="A1018" s="6" t="s">
        <v>4518</v>
      </c>
      <c r="B1018" s="6" t="s">
        <v>4010</v>
      </c>
      <c r="C1018" s="6" t="s">
        <v>4150</v>
      </c>
      <c r="D1018" s="8" t="s">
        <v>1694</v>
      </c>
      <c r="E1018" s="8">
        <v>26.15</v>
      </c>
      <c r="F1018" s="8">
        <v>58.33</v>
      </c>
      <c r="G1018" s="6" t="s">
        <v>459</v>
      </c>
    </row>
    <row r="1019" spans="1:7" x14ac:dyDescent="0.3">
      <c r="A1019" s="6" t="s">
        <v>5470</v>
      </c>
      <c r="B1019" s="6" t="s">
        <v>1340</v>
      </c>
      <c r="C1019" s="6" t="s">
        <v>4150</v>
      </c>
      <c r="D1019" s="8" t="s">
        <v>1694</v>
      </c>
      <c r="E1019" s="8">
        <v>24.913</v>
      </c>
      <c r="F1019" s="8">
        <v>55.917999999999999</v>
      </c>
      <c r="G1019" s="6" t="s">
        <v>459</v>
      </c>
    </row>
    <row r="1020" spans="1:7" x14ac:dyDescent="0.3">
      <c r="A1020" s="6" t="s">
        <v>2543</v>
      </c>
      <c r="B1020" s="6" t="s">
        <v>4010</v>
      </c>
      <c r="C1020" s="6" t="s">
        <v>4150</v>
      </c>
      <c r="D1020" s="8" t="s">
        <v>1694</v>
      </c>
      <c r="E1020" s="8">
        <v>26.152000000000001</v>
      </c>
      <c r="F1020" s="8">
        <v>58.326000000000001</v>
      </c>
      <c r="G1020" s="6" t="s">
        <v>459</v>
      </c>
    </row>
    <row r="1021" spans="1:7" x14ac:dyDescent="0.3">
      <c r="A1021" s="6" t="s">
        <v>2544</v>
      </c>
      <c r="B1021" s="6" t="s">
        <v>1340</v>
      </c>
      <c r="C1021" s="6" t="s">
        <v>4150</v>
      </c>
      <c r="D1021" s="8" t="s">
        <v>1694</v>
      </c>
      <c r="E1021" s="8">
        <v>23.646999999999998</v>
      </c>
      <c r="F1021" s="8">
        <v>55.41</v>
      </c>
      <c r="G1021" s="6" t="s">
        <v>459</v>
      </c>
    </row>
    <row r="1022" spans="1:7" x14ac:dyDescent="0.3">
      <c r="A1022" s="6" t="s">
        <v>2546</v>
      </c>
      <c r="B1022" s="6" t="s">
        <v>1340</v>
      </c>
      <c r="C1022" s="6" t="s">
        <v>4150</v>
      </c>
      <c r="D1022" s="8" t="s">
        <v>1694</v>
      </c>
      <c r="E1022" s="8">
        <v>22.417000000000002</v>
      </c>
      <c r="F1022" s="8">
        <v>55.768000000000001</v>
      </c>
      <c r="G1022" s="6" t="s">
        <v>459</v>
      </c>
    </row>
    <row r="1023" spans="1:7" x14ac:dyDescent="0.3">
      <c r="A1023" s="6" t="s">
        <v>2547</v>
      </c>
      <c r="B1023" s="6" t="s">
        <v>4019</v>
      </c>
      <c r="C1023" s="6" t="s">
        <v>4150</v>
      </c>
      <c r="D1023" s="8" t="s">
        <v>1694</v>
      </c>
      <c r="E1023" s="8">
        <v>49.340041669999998</v>
      </c>
      <c r="F1023" s="8">
        <v>50.770236109999999</v>
      </c>
      <c r="G1023" s="6" t="s">
        <v>459</v>
      </c>
    </row>
    <row r="1024" spans="1:7" x14ac:dyDescent="0.3">
      <c r="A1024" s="6" t="s">
        <v>2549</v>
      </c>
      <c r="B1024" s="6" t="s">
        <v>4019</v>
      </c>
      <c r="C1024" s="6" t="s">
        <v>4150</v>
      </c>
      <c r="D1024" s="8" t="s">
        <v>1694</v>
      </c>
      <c r="E1024" s="8">
        <v>49.340041669999998</v>
      </c>
      <c r="F1024" s="8">
        <v>50.770236109999999</v>
      </c>
      <c r="G1024" s="6" t="s">
        <v>459</v>
      </c>
    </row>
    <row r="1025" spans="1:7" x14ac:dyDescent="0.3">
      <c r="A1025" s="6" t="s">
        <v>2550</v>
      </c>
      <c r="B1025" s="6" t="s">
        <v>1336</v>
      </c>
      <c r="C1025" s="6" t="s">
        <v>4150</v>
      </c>
      <c r="D1025" s="8" t="s">
        <v>1694</v>
      </c>
      <c r="E1025" s="8">
        <v>91.57</v>
      </c>
      <c r="F1025" s="8">
        <v>46.12</v>
      </c>
      <c r="G1025" s="6" t="s">
        <v>459</v>
      </c>
    </row>
    <row r="1026" spans="1:7" x14ac:dyDescent="0.3">
      <c r="A1026" s="6" t="s">
        <v>2551</v>
      </c>
      <c r="B1026" s="6" t="s">
        <v>1336</v>
      </c>
      <c r="C1026" s="6" t="s">
        <v>4150</v>
      </c>
      <c r="D1026" s="8" t="s">
        <v>1694</v>
      </c>
      <c r="E1026" s="8">
        <v>91.57</v>
      </c>
      <c r="F1026" s="8">
        <v>46.12</v>
      </c>
      <c r="G1026" s="6" t="s">
        <v>459</v>
      </c>
    </row>
    <row r="1027" spans="1:7" x14ac:dyDescent="0.3">
      <c r="A1027" s="6" t="s">
        <v>4519</v>
      </c>
      <c r="B1027" s="6" t="s">
        <v>4005</v>
      </c>
      <c r="C1027" s="6" t="s">
        <v>4150</v>
      </c>
      <c r="D1027" s="8" t="s">
        <v>1694</v>
      </c>
      <c r="E1027" s="8">
        <v>18.96</v>
      </c>
      <c r="F1027" s="8">
        <v>52.62</v>
      </c>
      <c r="G1027" s="6" t="s">
        <v>459</v>
      </c>
    </row>
    <row r="1028" spans="1:7" x14ac:dyDescent="0.3">
      <c r="A1028" s="6" t="s">
        <v>4520</v>
      </c>
      <c r="B1028" s="6" t="s">
        <v>4005</v>
      </c>
      <c r="C1028" s="6" t="s">
        <v>4150</v>
      </c>
      <c r="D1028" s="8" t="s">
        <v>1694</v>
      </c>
      <c r="E1028" s="8">
        <v>18.96</v>
      </c>
      <c r="F1028" s="8">
        <v>52.62</v>
      </c>
      <c r="G1028" s="6" t="s">
        <v>459</v>
      </c>
    </row>
    <row r="1029" spans="1:7" x14ac:dyDescent="0.3">
      <c r="A1029" s="6" t="s">
        <v>4521</v>
      </c>
      <c r="B1029" s="6" t="s">
        <v>4005</v>
      </c>
      <c r="C1029" s="6" t="s">
        <v>4150</v>
      </c>
      <c r="D1029" s="8" t="s">
        <v>1694</v>
      </c>
      <c r="E1029" s="8">
        <v>18.96</v>
      </c>
      <c r="F1029" s="8">
        <v>52.62</v>
      </c>
      <c r="G1029" s="6" t="s">
        <v>459</v>
      </c>
    </row>
    <row r="1030" spans="1:7" x14ac:dyDescent="0.3">
      <c r="A1030" s="6" t="s">
        <v>4522</v>
      </c>
      <c r="B1030" s="6" t="s">
        <v>4005</v>
      </c>
      <c r="C1030" s="6" t="s">
        <v>4150</v>
      </c>
      <c r="D1030" s="8" t="s">
        <v>1694</v>
      </c>
      <c r="E1030" s="8">
        <v>18.96</v>
      </c>
      <c r="F1030" s="8">
        <v>52.62</v>
      </c>
      <c r="G1030" s="6" t="s">
        <v>459</v>
      </c>
    </row>
    <row r="1031" spans="1:7" x14ac:dyDescent="0.3">
      <c r="A1031" s="6" t="s">
        <v>4523</v>
      </c>
      <c r="B1031" s="6" t="s">
        <v>637</v>
      </c>
      <c r="C1031" s="6" t="s">
        <v>4150</v>
      </c>
      <c r="D1031" s="8" t="s">
        <v>1694</v>
      </c>
      <c r="E1031" s="8">
        <v>15.625278</v>
      </c>
      <c r="F1031" s="8">
        <v>58.415832999999999</v>
      </c>
      <c r="G1031" s="6" t="s">
        <v>459</v>
      </c>
    </row>
    <row r="1032" spans="1:7" x14ac:dyDescent="0.3">
      <c r="A1032" s="6" t="s">
        <v>4524</v>
      </c>
      <c r="B1032" s="6" t="s">
        <v>637</v>
      </c>
      <c r="C1032" s="6" t="s">
        <v>4150</v>
      </c>
      <c r="D1032" s="8" t="s">
        <v>1694</v>
      </c>
      <c r="E1032" s="8">
        <v>15.625278</v>
      </c>
      <c r="F1032" s="8">
        <v>58.415832999999999</v>
      </c>
      <c r="G1032" s="6" t="s">
        <v>459</v>
      </c>
    </row>
    <row r="1033" spans="1:7" x14ac:dyDescent="0.3">
      <c r="A1033" s="6" t="s">
        <v>4525</v>
      </c>
      <c r="B1033" s="6" t="s">
        <v>637</v>
      </c>
      <c r="C1033" s="6" t="s">
        <v>4150</v>
      </c>
      <c r="D1033" s="8" t="s">
        <v>1694</v>
      </c>
      <c r="E1033" s="8">
        <v>14.068039000000001</v>
      </c>
      <c r="F1033" s="8">
        <v>56.014688999999997</v>
      </c>
      <c r="G1033" s="6" t="s">
        <v>459</v>
      </c>
    </row>
    <row r="1034" spans="1:7" x14ac:dyDescent="0.3">
      <c r="A1034" s="6" t="s">
        <v>2552</v>
      </c>
      <c r="B1034" s="6" t="s">
        <v>4003</v>
      </c>
      <c r="C1034" s="6" t="s">
        <v>4150</v>
      </c>
      <c r="D1034" s="8" t="s">
        <v>1694</v>
      </c>
      <c r="E1034" s="8">
        <v>8.2157999999999998</v>
      </c>
      <c r="F1034" s="8">
        <v>47.255000000000003</v>
      </c>
      <c r="G1034" s="6" t="s">
        <v>459</v>
      </c>
    </row>
    <row r="1035" spans="1:7" x14ac:dyDescent="0.3">
      <c r="A1035" s="6" t="s">
        <v>2553</v>
      </c>
      <c r="B1035" s="6" t="s">
        <v>4003</v>
      </c>
      <c r="C1035" s="6" t="s">
        <v>4150</v>
      </c>
      <c r="D1035" s="8" t="s">
        <v>1694</v>
      </c>
      <c r="E1035" s="8">
        <v>8.8184374000000005</v>
      </c>
      <c r="F1035" s="8">
        <v>47.2266239</v>
      </c>
      <c r="G1035" s="6" t="s">
        <v>459</v>
      </c>
    </row>
    <row r="1036" spans="1:7" x14ac:dyDescent="0.3">
      <c r="A1036" s="6" t="s">
        <v>2554</v>
      </c>
      <c r="B1036" s="6" t="s">
        <v>4003</v>
      </c>
      <c r="C1036" s="6" t="s">
        <v>4150</v>
      </c>
      <c r="D1036" s="8" t="s">
        <v>1694</v>
      </c>
      <c r="E1036" s="8">
        <v>9.2919999999999998</v>
      </c>
      <c r="F1036" s="8">
        <v>47.45</v>
      </c>
      <c r="G1036" s="6" t="s">
        <v>459</v>
      </c>
    </row>
    <row r="1037" spans="1:7" x14ac:dyDescent="0.3">
      <c r="A1037" s="6" t="s">
        <v>2555</v>
      </c>
      <c r="B1037" s="6" t="s">
        <v>4003</v>
      </c>
      <c r="C1037" s="6" t="s">
        <v>4150</v>
      </c>
      <c r="D1037" s="8" t="s">
        <v>1694</v>
      </c>
      <c r="E1037" s="8">
        <v>9.2919999999999998</v>
      </c>
      <c r="F1037" s="8">
        <v>47.45</v>
      </c>
      <c r="G1037" s="6" t="s">
        <v>459</v>
      </c>
    </row>
    <row r="1038" spans="1:7" x14ac:dyDescent="0.3">
      <c r="A1038" s="6" t="s">
        <v>2557</v>
      </c>
      <c r="B1038" s="6" t="s">
        <v>610</v>
      </c>
      <c r="C1038" s="6" t="s">
        <v>4150</v>
      </c>
      <c r="D1038" s="8" t="s">
        <v>1694</v>
      </c>
      <c r="E1038" s="8">
        <v>119.1</v>
      </c>
      <c r="F1038" s="8">
        <v>26.2</v>
      </c>
      <c r="G1038" s="6" t="s">
        <v>459</v>
      </c>
    </row>
    <row r="1039" spans="1:7" x14ac:dyDescent="0.3">
      <c r="A1039" s="6" t="s">
        <v>2558</v>
      </c>
      <c r="B1039" s="6" t="s">
        <v>610</v>
      </c>
      <c r="C1039" s="6" t="s">
        <v>4150</v>
      </c>
      <c r="D1039" s="8" t="s">
        <v>1694</v>
      </c>
      <c r="E1039" s="8">
        <v>119.1</v>
      </c>
      <c r="F1039" s="8">
        <v>26.2</v>
      </c>
      <c r="G1039" s="6" t="s">
        <v>459</v>
      </c>
    </row>
    <row r="1040" spans="1:7" x14ac:dyDescent="0.3">
      <c r="A1040" s="6" t="s">
        <v>5344</v>
      </c>
      <c r="B1040" s="6" t="s">
        <v>1329</v>
      </c>
      <c r="C1040" s="6" t="s">
        <v>4151</v>
      </c>
      <c r="D1040" s="8" t="s">
        <v>1694</v>
      </c>
      <c r="E1040" s="8">
        <v>-3.5009999999999999</v>
      </c>
      <c r="F1040" s="8">
        <v>40.439</v>
      </c>
      <c r="G1040" s="6" t="s">
        <v>459</v>
      </c>
    </row>
    <row r="1041" spans="1:7" x14ac:dyDescent="0.3">
      <c r="A1041" s="6" t="s">
        <v>2559</v>
      </c>
      <c r="B1041" s="6" t="s">
        <v>1349</v>
      </c>
      <c r="C1041" s="6" t="s">
        <v>4151</v>
      </c>
      <c r="D1041" s="8" t="s">
        <v>1694</v>
      </c>
      <c r="E1041" s="8">
        <v>14.074597000000001</v>
      </c>
      <c r="F1041" s="8">
        <v>50.410265000000003</v>
      </c>
      <c r="G1041" s="6" t="s">
        <v>459</v>
      </c>
    </row>
    <row r="1042" spans="1:7" x14ac:dyDescent="0.3">
      <c r="A1042" s="6" t="s">
        <v>2560</v>
      </c>
      <c r="B1042" s="6" t="s">
        <v>1349</v>
      </c>
      <c r="C1042" s="6" t="s">
        <v>4151</v>
      </c>
      <c r="D1042" s="8" t="s">
        <v>1694</v>
      </c>
      <c r="E1042" s="8">
        <v>14.074597000000001</v>
      </c>
      <c r="F1042" s="8">
        <v>50.410265000000003</v>
      </c>
      <c r="G1042" s="6" t="s">
        <v>459</v>
      </c>
    </row>
    <row r="1043" spans="1:7" x14ac:dyDescent="0.3">
      <c r="A1043" s="6" t="s">
        <v>2561</v>
      </c>
      <c r="B1043" s="6" t="s">
        <v>1349</v>
      </c>
      <c r="C1043" s="6" t="s">
        <v>4151</v>
      </c>
      <c r="D1043" s="8" t="s">
        <v>1694</v>
      </c>
      <c r="E1043" s="8">
        <v>14.074597000000001</v>
      </c>
      <c r="F1043" s="8">
        <v>50.410265000000003</v>
      </c>
      <c r="G1043" s="6" t="s">
        <v>459</v>
      </c>
    </row>
    <row r="1044" spans="1:7" x14ac:dyDescent="0.3">
      <c r="A1044" s="6" t="s">
        <v>2563</v>
      </c>
      <c r="B1044" s="6" t="s">
        <v>1349</v>
      </c>
      <c r="C1044" s="6" t="s">
        <v>4151</v>
      </c>
      <c r="D1044" s="8" t="s">
        <v>1694</v>
      </c>
      <c r="E1044" s="8">
        <v>14.065942</v>
      </c>
      <c r="F1044" s="8">
        <v>50.542895999999999</v>
      </c>
      <c r="G1044" s="6" t="s">
        <v>459</v>
      </c>
    </row>
    <row r="1045" spans="1:7" x14ac:dyDescent="0.3">
      <c r="A1045" s="6" t="s">
        <v>2564</v>
      </c>
      <c r="B1045" s="6" t="s">
        <v>1349</v>
      </c>
      <c r="C1045" s="6" t="s">
        <v>4151</v>
      </c>
      <c r="D1045" s="8" t="s">
        <v>1694</v>
      </c>
      <c r="E1045" s="8">
        <v>14.157999999999999</v>
      </c>
      <c r="F1045" s="8">
        <v>50.19</v>
      </c>
      <c r="G1045" s="6" t="s">
        <v>459</v>
      </c>
    </row>
    <row r="1046" spans="1:7" x14ac:dyDescent="0.3">
      <c r="A1046" s="6" t="s">
        <v>2565</v>
      </c>
      <c r="B1046" s="6" t="s">
        <v>1349</v>
      </c>
      <c r="C1046" s="6" t="s">
        <v>4151</v>
      </c>
      <c r="D1046" s="8" t="s">
        <v>1694</v>
      </c>
      <c r="E1046" s="8">
        <v>14.157999999999999</v>
      </c>
      <c r="F1046" s="8">
        <v>50.19</v>
      </c>
      <c r="G1046" s="6" t="s">
        <v>459</v>
      </c>
    </row>
    <row r="1047" spans="1:7" x14ac:dyDescent="0.3">
      <c r="A1047" s="6" t="s">
        <v>2566</v>
      </c>
      <c r="B1047" s="6" t="s">
        <v>615</v>
      </c>
      <c r="C1047" s="6" t="s">
        <v>4151</v>
      </c>
      <c r="D1047" s="8" t="s">
        <v>1694</v>
      </c>
      <c r="E1047" s="8">
        <v>50.39</v>
      </c>
      <c r="F1047" s="8">
        <v>53.38</v>
      </c>
      <c r="G1047" s="6" t="s">
        <v>459</v>
      </c>
    </row>
    <row r="1048" spans="1:7" x14ac:dyDescent="0.3">
      <c r="A1048" s="6" t="s">
        <v>2567</v>
      </c>
      <c r="B1048" s="6" t="s">
        <v>1329</v>
      </c>
      <c r="C1048" s="6" t="s">
        <v>4151</v>
      </c>
      <c r="D1048" s="8" t="s">
        <v>1694</v>
      </c>
      <c r="E1048" s="8">
        <v>-3.75</v>
      </c>
      <c r="F1048" s="8">
        <v>42.4</v>
      </c>
      <c r="G1048" s="6" t="s">
        <v>459</v>
      </c>
    </row>
    <row r="1049" spans="1:7" x14ac:dyDescent="0.3">
      <c r="A1049" s="6" t="s">
        <v>2568</v>
      </c>
      <c r="B1049" s="6" t="s">
        <v>1329</v>
      </c>
      <c r="C1049" s="6" t="s">
        <v>4151</v>
      </c>
      <c r="D1049" s="8" t="s">
        <v>1694</v>
      </c>
      <c r="E1049" s="8">
        <v>-3.75</v>
      </c>
      <c r="F1049" s="8">
        <v>42.4</v>
      </c>
      <c r="G1049" s="6" t="s">
        <v>459</v>
      </c>
    </row>
    <row r="1050" spans="1:7" x14ac:dyDescent="0.3">
      <c r="A1050" s="6" t="s">
        <v>2571</v>
      </c>
      <c r="B1050" s="6" t="s">
        <v>630</v>
      </c>
      <c r="C1050" s="6" t="s">
        <v>4151</v>
      </c>
      <c r="D1050" s="8" t="s">
        <v>1694</v>
      </c>
      <c r="E1050" s="8">
        <v>11.68</v>
      </c>
      <c r="F1050" s="8">
        <v>51.42</v>
      </c>
      <c r="G1050" s="6" t="s">
        <v>459</v>
      </c>
    </row>
    <row r="1051" spans="1:7" x14ac:dyDescent="0.3">
      <c r="A1051" s="6" t="s">
        <v>2572</v>
      </c>
      <c r="B1051" s="6" t="s">
        <v>630</v>
      </c>
      <c r="C1051" s="6" t="s">
        <v>4151</v>
      </c>
      <c r="D1051" s="8" t="s">
        <v>1694</v>
      </c>
      <c r="E1051" s="8">
        <v>11.68</v>
      </c>
      <c r="F1051" s="8">
        <v>51.42</v>
      </c>
      <c r="G1051" s="6" t="s">
        <v>459</v>
      </c>
    </row>
    <row r="1052" spans="1:7" x14ac:dyDescent="0.3">
      <c r="A1052" s="6" t="s">
        <v>4526</v>
      </c>
      <c r="B1052" s="6" t="s">
        <v>630</v>
      </c>
      <c r="C1052" s="6" t="s">
        <v>4151</v>
      </c>
      <c r="D1052" s="8" t="s">
        <v>1694</v>
      </c>
      <c r="E1052" s="8">
        <v>10.18</v>
      </c>
      <c r="F1052" s="8">
        <v>50.009</v>
      </c>
      <c r="G1052" s="6" t="s">
        <v>459</v>
      </c>
    </row>
    <row r="1053" spans="1:7" x14ac:dyDescent="0.3">
      <c r="A1053" s="6" t="s">
        <v>2575</v>
      </c>
      <c r="B1053" s="6" t="s">
        <v>615</v>
      </c>
      <c r="C1053" s="6" t="s">
        <v>4151</v>
      </c>
      <c r="D1053" s="8" t="s">
        <v>1694</v>
      </c>
      <c r="E1053" s="8">
        <v>44.666666669999998</v>
      </c>
      <c r="F1053" s="8">
        <v>49.966666670000002</v>
      </c>
      <c r="G1053" s="6" t="s">
        <v>459</v>
      </c>
    </row>
    <row r="1054" spans="1:7" x14ac:dyDescent="0.3">
      <c r="A1054" s="6" t="s">
        <v>2576</v>
      </c>
      <c r="B1054" s="6" t="s">
        <v>630</v>
      </c>
      <c r="C1054" s="6" t="s">
        <v>4151</v>
      </c>
      <c r="D1054" s="8" t="s">
        <v>1694</v>
      </c>
      <c r="E1054" s="8">
        <v>11.68</v>
      </c>
      <c r="F1054" s="8">
        <v>51.42</v>
      </c>
      <c r="G1054" s="6" t="s">
        <v>459</v>
      </c>
    </row>
    <row r="1055" spans="1:7" x14ac:dyDescent="0.3">
      <c r="A1055" s="6" t="s">
        <v>2577</v>
      </c>
      <c r="B1055" s="6" t="s">
        <v>630</v>
      </c>
      <c r="C1055" s="6" t="s">
        <v>4151</v>
      </c>
      <c r="D1055" s="8" t="s">
        <v>1694</v>
      </c>
      <c r="E1055" s="8">
        <v>11.68</v>
      </c>
      <c r="F1055" s="8">
        <v>51.42</v>
      </c>
      <c r="G1055" s="6" t="s">
        <v>459</v>
      </c>
    </row>
    <row r="1056" spans="1:7" x14ac:dyDescent="0.3">
      <c r="A1056" s="6" t="s">
        <v>2578</v>
      </c>
      <c r="B1056" s="6" t="s">
        <v>1329</v>
      </c>
      <c r="C1056" s="6" t="s">
        <v>4151</v>
      </c>
      <c r="D1056" s="8" t="s">
        <v>1694</v>
      </c>
      <c r="E1056" s="8">
        <v>-3.75</v>
      </c>
      <c r="F1056" s="8">
        <v>42.4</v>
      </c>
      <c r="G1056" s="6" t="s">
        <v>459</v>
      </c>
    </row>
    <row r="1057" spans="1:7" x14ac:dyDescent="0.3">
      <c r="A1057" s="6" t="s">
        <v>2579</v>
      </c>
      <c r="B1057" s="6" t="s">
        <v>1329</v>
      </c>
      <c r="C1057" s="6" t="s">
        <v>4151</v>
      </c>
      <c r="D1057" s="8" t="s">
        <v>1694</v>
      </c>
      <c r="E1057" s="8">
        <v>-3.5350000000000001</v>
      </c>
      <c r="F1057" s="8">
        <v>40.426000000000002</v>
      </c>
      <c r="G1057" s="6" t="s">
        <v>459</v>
      </c>
    </row>
    <row r="1058" spans="1:7" x14ac:dyDescent="0.3">
      <c r="A1058" s="6" t="s">
        <v>2582</v>
      </c>
      <c r="B1058" s="6" t="s">
        <v>1329</v>
      </c>
      <c r="C1058" s="6" t="s">
        <v>4151</v>
      </c>
      <c r="D1058" s="8" t="s">
        <v>1694</v>
      </c>
      <c r="E1058" s="8">
        <v>-3.76</v>
      </c>
      <c r="F1058" s="8">
        <v>40.22</v>
      </c>
      <c r="G1058" s="6" t="s">
        <v>459</v>
      </c>
    </row>
    <row r="1059" spans="1:7" x14ac:dyDescent="0.3">
      <c r="A1059" s="6" t="s">
        <v>2586</v>
      </c>
      <c r="B1059" s="6" t="s">
        <v>1333</v>
      </c>
      <c r="C1059" s="6" t="s">
        <v>4151</v>
      </c>
      <c r="D1059" s="8" t="s">
        <v>1694</v>
      </c>
      <c r="E1059" s="8">
        <v>-9.2152200000000004</v>
      </c>
      <c r="F1059" s="8">
        <v>38.745044</v>
      </c>
      <c r="G1059" s="6" t="s">
        <v>459</v>
      </c>
    </row>
    <row r="1060" spans="1:7" x14ac:dyDescent="0.3">
      <c r="A1060" s="6" t="s">
        <v>2587</v>
      </c>
      <c r="B1060" s="6" t="s">
        <v>615</v>
      </c>
      <c r="C1060" s="6" t="s">
        <v>4151</v>
      </c>
      <c r="D1060" s="8" t="s">
        <v>1694</v>
      </c>
      <c r="E1060" s="8">
        <v>50.571291670000001</v>
      </c>
      <c r="F1060" s="8">
        <v>53.589750000000002</v>
      </c>
      <c r="G1060" s="6" t="s">
        <v>459</v>
      </c>
    </row>
    <row r="1061" spans="1:7" x14ac:dyDescent="0.3">
      <c r="A1061" s="6" t="s">
        <v>2589</v>
      </c>
      <c r="B1061" s="6" t="s">
        <v>615</v>
      </c>
      <c r="C1061" s="6" t="s">
        <v>4151</v>
      </c>
      <c r="D1061" s="8" t="s">
        <v>1694</v>
      </c>
      <c r="E1061" s="8">
        <v>50.673611110000003</v>
      </c>
      <c r="F1061" s="8">
        <v>53.16638889</v>
      </c>
      <c r="G1061" s="6" t="s">
        <v>459</v>
      </c>
    </row>
    <row r="1062" spans="1:7" x14ac:dyDescent="0.3">
      <c r="A1062" s="6" t="s">
        <v>2590</v>
      </c>
      <c r="B1062" s="6" t="s">
        <v>615</v>
      </c>
      <c r="C1062" s="6" t="s">
        <v>4151</v>
      </c>
      <c r="D1062" s="8" t="s">
        <v>1694</v>
      </c>
      <c r="E1062" s="8">
        <v>44.666666669999998</v>
      </c>
      <c r="F1062" s="8">
        <v>49.966666670000002</v>
      </c>
      <c r="G1062" s="6" t="s">
        <v>459</v>
      </c>
    </row>
    <row r="1063" spans="1:7" x14ac:dyDescent="0.3">
      <c r="A1063" s="6" t="s">
        <v>2591</v>
      </c>
      <c r="B1063" s="6" t="s">
        <v>620</v>
      </c>
      <c r="C1063" s="6" t="s">
        <v>4151</v>
      </c>
      <c r="D1063" s="8" t="s">
        <v>1694</v>
      </c>
      <c r="E1063" s="8">
        <v>8.5913889999999995</v>
      </c>
      <c r="F1063" s="8">
        <v>40.789721999999998</v>
      </c>
      <c r="G1063" s="6" t="s">
        <v>459</v>
      </c>
    </row>
    <row r="1064" spans="1:7" x14ac:dyDescent="0.3">
      <c r="A1064" s="6" t="s">
        <v>2592</v>
      </c>
      <c r="B1064" s="6" t="s">
        <v>620</v>
      </c>
      <c r="C1064" s="6" t="s">
        <v>4151</v>
      </c>
      <c r="D1064" s="8" t="s">
        <v>1694</v>
      </c>
      <c r="E1064" s="8">
        <v>8.5913889999999995</v>
      </c>
      <c r="F1064" s="8">
        <v>40.789721999999998</v>
      </c>
      <c r="G1064" s="6" t="s">
        <v>459</v>
      </c>
    </row>
    <row r="1065" spans="1:7" x14ac:dyDescent="0.3">
      <c r="A1065" s="6" t="s">
        <v>2593</v>
      </c>
      <c r="B1065" s="6" t="s">
        <v>620</v>
      </c>
      <c r="C1065" s="6" t="s">
        <v>4151</v>
      </c>
      <c r="D1065" s="8" t="s">
        <v>1694</v>
      </c>
      <c r="E1065" s="8">
        <v>8.5913889999999995</v>
      </c>
      <c r="F1065" s="8">
        <v>40.789721999999998</v>
      </c>
      <c r="G1065" s="6" t="s">
        <v>459</v>
      </c>
    </row>
    <row r="1066" spans="1:7" x14ac:dyDescent="0.3">
      <c r="A1066" s="6" t="s">
        <v>2595</v>
      </c>
      <c r="B1066" s="6" t="s">
        <v>620</v>
      </c>
      <c r="C1066" s="6" t="s">
        <v>4151</v>
      </c>
      <c r="D1066" s="8" t="s">
        <v>1694</v>
      </c>
      <c r="E1066" s="8">
        <v>8.6397220000000008</v>
      </c>
      <c r="F1066" s="8">
        <v>40.410556</v>
      </c>
      <c r="G1066" s="6" t="s">
        <v>459</v>
      </c>
    </row>
    <row r="1067" spans="1:7" x14ac:dyDescent="0.3">
      <c r="A1067" s="6" t="s">
        <v>2596</v>
      </c>
      <c r="B1067" s="6" t="s">
        <v>620</v>
      </c>
      <c r="C1067" s="6" t="s">
        <v>4151</v>
      </c>
      <c r="D1067" s="8" t="s">
        <v>1694</v>
      </c>
      <c r="E1067" s="8">
        <v>8.3230559999999993</v>
      </c>
      <c r="F1067" s="8">
        <v>40.626666999999998</v>
      </c>
      <c r="G1067" s="6" t="s">
        <v>459</v>
      </c>
    </row>
    <row r="1068" spans="1:7" x14ac:dyDescent="0.3">
      <c r="A1068" s="6" t="s">
        <v>2597</v>
      </c>
      <c r="B1068" s="6" t="s">
        <v>620</v>
      </c>
      <c r="C1068" s="6" t="s">
        <v>4151</v>
      </c>
      <c r="D1068" s="8" t="s">
        <v>1694</v>
      </c>
      <c r="E1068" s="8">
        <v>8.3230559999999993</v>
      </c>
      <c r="F1068" s="8">
        <v>40.626666999999998</v>
      </c>
      <c r="G1068" s="6" t="s">
        <v>459</v>
      </c>
    </row>
    <row r="1069" spans="1:7" x14ac:dyDescent="0.3">
      <c r="A1069" s="6" t="s">
        <v>2598</v>
      </c>
      <c r="B1069" s="6" t="s">
        <v>615</v>
      </c>
      <c r="C1069" s="6" t="s">
        <v>4151</v>
      </c>
      <c r="D1069" s="8" t="s">
        <v>1694</v>
      </c>
      <c r="E1069" s="8">
        <v>43.129956</v>
      </c>
      <c r="F1069" s="8">
        <v>44.031852999999998</v>
      </c>
      <c r="G1069" s="6" t="s">
        <v>459</v>
      </c>
    </row>
    <row r="1070" spans="1:7" x14ac:dyDescent="0.3">
      <c r="A1070" s="6" t="s">
        <v>2599</v>
      </c>
      <c r="B1070" s="6" t="s">
        <v>615</v>
      </c>
      <c r="C1070" s="6" t="s">
        <v>4151</v>
      </c>
      <c r="D1070" s="8" t="s">
        <v>1694</v>
      </c>
      <c r="E1070" s="8">
        <v>42.716199000000003</v>
      </c>
      <c r="F1070" s="8">
        <v>43.826337000000002</v>
      </c>
      <c r="G1070" s="6" t="s">
        <v>459</v>
      </c>
    </row>
    <row r="1071" spans="1:7" x14ac:dyDescent="0.3">
      <c r="A1071" s="6" t="s">
        <v>2600</v>
      </c>
      <c r="B1071" s="6" t="s">
        <v>615</v>
      </c>
      <c r="C1071" s="6" t="s">
        <v>4151</v>
      </c>
      <c r="D1071" s="8" t="s">
        <v>1694</v>
      </c>
      <c r="E1071" s="8">
        <v>42.716199000000003</v>
      </c>
      <c r="F1071" s="8">
        <v>43.826337000000002</v>
      </c>
      <c r="G1071" s="6" t="s">
        <v>459</v>
      </c>
    </row>
    <row r="1072" spans="1:7" x14ac:dyDescent="0.3">
      <c r="A1072" s="6" t="s">
        <v>2601</v>
      </c>
      <c r="B1072" s="6" t="s">
        <v>615</v>
      </c>
      <c r="C1072" s="6" t="s">
        <v>4151</v>
      </c>
      <c r="D1072" s="8" t="s">
        <v>1694</v>
      </c>
      <c r="E1072" s="8">
        <v>43.721893000000001</v>
      </c>
      <c r="F1072" s="8">
        <v>43.354031999999997</v>
      </c>
      <c r="G1072" s="6" t="s">
        <v>459</v>
      </c>
    </row>
    <row r="1073" spans="1:7" x14ac:dyDescent="0.3">
      <c r="A1073" s="6" t="s">
        <v>2602</v>
      </c>
      <c r="B1073" s="6" t="s">
        <v>615</v>
      </c>
      <c r="C1073" s="6" t="s">
        <v>4151</v>
      </c>
      <c r="D1073" s="8" t="s">
        <v>1694</v>
      </c>
      <c r="E1073" s="8">
        <v>43.721893000000001</v>
      </c>
      <c r="F1073" s="8">
        <v>43.354031999999997</v>
      </c>
      <c r="G1073" s="6" t="s">
        <v>459</v>
      </c>
    </row>
    <row r="1074" spans="1:7" x14ac:dyDescent="0.3">
      <c r="A1074" s="6" t="s">
        <v>2603</v>
      </c>
      <c r="B1074" s="6" t="s">
        <v>615</v>
      </c>
      <c r="C1074" s="6" t="s">
        <v>4151</v>
      </c>
      <c r="D1074" s="8" t="s">
        <v>1694</v>
      </c>
      <c r="E1074" s="8">
        <v>43.210340000000002</v>
      </c>
      <c r="F1074" s="8">
        <v>44.053359999999998</v>
      </c>
      <c r="G1074" s="6" t="s">
        <v>459</v>
      </c>
    </row>
    <row r="1075" spans="1:7" x14ac:dyDescent="0.3">
      <c r="A1075" s="6" t="s">
        <v>2604</v>
      </c>
      <c r="B1075" s="6" t="s">
        <v>615</v>
      </c>
      <c r="C1075" s="6" t="s">
        <v>4151</v>
      </c>
      <c r="D1075" s="8" t="s">
        <v>1694</v>
      </c>
      <c r="E1075" s="8">
        <v>43.521883000000003</v>
      </c>
      <c r="F1075" s="8">
        <v>43.905354000000003</v>
      </c>
      <c r="G1075" s="6" t="s">
        <v>459</v>
      </c>
    </row>
    <row r="1076" spans="1:7" x14ac:dyDescent="0.3">
      <c r="A1076" s="6" t="s">
        <v>2606</v>
      </c>
      <c r="B1076" s="6" t="s">
        <v>615</v>
      </c>
      <c r="C1076" s="6" t="s">
        <v>4151</v>
      </c>
      <c r="D1076" s="8" t="s">
        <v>1694</v>
      </c>
      <c r="E1076" s="8">
        <v>41.116543999999998</v>
      </c>
      <c r="F1076" s="8">
        <v>45.537249000000003</v>
      </c>
      <c r="G1076" s="6" t="s">
        <v>459</v>
      </c>
    </row>
    <row r="1077" spans="1:7" x14ac:dyDescent="0.3">
      <c r="A1077" s="6" t="s">
        <v>2607</v>
      </c>
      <c r="B1077" s="6" t="s">
        <v>620</v>
      </c>
      <c r="C1077" s="6" t="s">
        <v>4151</v>
      </c>
      <c r="D1077" s="8" t="s">
        <v>1694</v>
      </c>
      <c r="E1077" s="8">
        <v>8.7691669999999995</v>
      </c>
      <c r="F1077" s="8">
        <v>40.278055999999999</v>
      </c>
      <c r="G1077" s="6" t="s">
        <v>459</v>
      </c>
    </row>
    <row r="1078" spans="1:7" x14ac:dyDescent="0.3">
      <c r="A1078" s="6" t="s">
        <v>2608</v>
      </c>
      <c r="B1078" s="6" t="s">
        <v>615</v>
      </c>
      <c r="C1078" s="6" t="s">
        <v>4151</v>
      </c>
      <c r="D1078" s="8" t="s">
        <v>1694</v>
      </c>
      <c r="E1078" s="8">
        <v>104.251778</v>
      </c>
      <c r="F1078" s="8">
        <v>52.279055999999997</v>
      </c>
      <c r="G1078" s="6" t="s">
        <v>459</v>
      </c>
    </row>
    <row r="1079" spans="1:7" x14ac:dyDescent="0.3">
      <c r="A1079" s="6" t="s">
        <v>2609</v>
      </c>
      <c r="B1079" s="6" t="s">
        <v>615</v>
      </c>
      <c r="C1079" s="6" t="s">
        <v>4151</v>
      </c>
      <c r="D1079" s="8" t="s">
        <v>1694</v>
      </c>
      <c r="E1079" s="8">
        <v>104.251778</v>
      </c>
      <c r="F1079" s="8">
        <v>52.279055999999997</v>
      </c>
      <c r="G1079" s="6" t="s">
        <v>459</v>
      </c>
    </row>
    <row r="1080" spans="1:7" x14ac:dyDescent="0.3">
      <c r="A1080" s="6" t="s">
        <v>2610</v>
      </c>
      <c r="B1080" s="6" t="s">
        <v>615</v>
      </c>
      <c r="C1080" s="6" t="s">
        <v>4151</v>
      </c>
      <c r="D1080" s="8" t="s">
        <v>1694</v>
      </c>
      <c r="E1080" s="8">
        <v>104.251778</v>
      </c>
      <c r="F1080" s="8">
        <v>52.279055999999997</v>
      </c>
      <c r="G1080" s="6" t="s">
        <v>459</v>
      </c>
    </row>
    <row r="1081" spans="1:7" x14ac:dyDescent="0.3">
      <c r="A1081" s="6" t="s">
        <v>2611</v>
      </c>
      <c r="B1081" s="6" t="s">
        <v>631</v>
      </c>
      <c r="C1081" s="6" t="s">
        <v>4152</v>
      </c>
      <c r="D1081" s="8" t="s">
        <v>1694</v>
      </c>
      <c r="E1081" s="8">
        <v>19.051966</v>
      </c>
      <c r="F1081" s="8">
        <v>47.429954000000002</v>
      </c>
      <c r="G1081" s="6" t="s">
        <v>459</v>
      </c>
    </row>
    <row r="1082" spans="1:7" x14ac:dyDescent="0.3">
      <c r="A1082" s="6" t="s">
        <v>2612</v>
      </c>
      <c r="B1082" s="6" t="s">
        <v>631</v>
      </c>
      <c r="C1082" s="6" t="s">
        <v>4152</v>
      </c>
      <c r="D1082" s="8" t="s">
        <v>1694</v>
      </c>
      <c r="E1082" s="8">
        <v>19.051966</v>
      </c>
      <c r="F1082" s="8">
        <v>47.429954000000002</v>
      </c>
      <c r="G1082" s="6" t="s">
        <v>459</v>
      </c>
    </row>
    <row r="1083" spans="1:7" x14ac:dyDescent="0.3">
      <c r="A1083" s="6" t="s">
        <v>2613</v>
      </c>
      <c r="B1083" s="6" t="s">
        <v>630</v>
      </c>
      <c r="C1083" s="6" t="s">
        <v>4152</v>
      </c>
      <c r="D1083" s="8" t="s">
        <v>1694</v>
      </c>
      <c r="E1083" s="8">
        <v>10.91</v>
      </c>
      <c r="F1083" s="8">
        <v>51.82</v>
      </c>
      <c r="G1083" s="6" t="s">
        <v>459</v>
      </c>
    </row>
    <row r="1084" spans="1:7" x14ac:dyDescent="0.3">
      <c r="A1084" s="6" t="s">
        <v>2614</v>
      </c>
      <c r="B1084" s="6" t="s">
        <v>630</v>
      </c>
      <c r="C1084" s="6" t="s">
        <v>4152</v>
      </c>
      <c r="D1084" s="8" t="s">
        <v>1694</v>
      </c>
      <c r="E1084" s="8">
        <v>11.63</v>
      </c>
      <c r="F1084" s="8">
        <v>51.45</v>
      </c>
      <c r="G1084" s="6" t="s">
        <v>459</v>
      </c>
    </row>
    <row r="1085" spans="1:7" x14ac:dyDescent="0.3">
      <c r="A1085" s="6" t="s">
        <v>2615</v>
      </c>
      <c r="B1085" s="6" t="s">
        <v>631</v>
      </c>
      <c r="C1085" s="6" t="s">
        <v>4152</v>
      </c>
      <c r="D1085" s="8" t="s">
        <v>1694</v>
      </c>
      <c r="E1085" s="8">
        <v>19.054559999999999</v>
      </c>
      <c r="F1085" s="8">
        <v>47.599159999999998</v>
      </c>
      <c r="G1085" s="6" t="s">
        <v>459</v>
      </c>
    </row>
    <row r="1086" spans="1:7" x14ac:dyDescent="0.3">
      <c r="A1086" s="6" t="s">
        <v>2617</v>
      </c>
      <c r="B1086" s="6" t="s">
        <v>631</v>
      </c>
      <c r="C1086" s="6" t="s">
        <v>4152</v>
      </c>
      <c r="D1086" s="8" t="s">
        <v>1694</v>
      </c>
      <c r="E1086" s="8">
        <v>19.04494</v>
      </c>
      <c r="F1086" s="8">
        <v>47.620939999999997</v>
      </c>
      <c r="G1086" s="6" t="s">
        <v>459</v>
      </c>
    </row>
    <row r="1087" spans="1:7" x14ac:dyDescent="0.3">
      <c r="A1087" s="6" t="s">
        <v>2618</v>
      </c>
      <c r="B1087" s="6" t="s">
        <v>631</v>
      </c>
      <c r="C1087" s="6" t="s">
        <v>4152</v>
      </c>
      <c r="D1087" s="8" t="s">
        <v>1694</v>
      </c>
      <c r="E1087" s="8">
        <v>19.054559999999999</v>
      </c>
      <c r="F1087" s="8">
        <v>47.599159999999998</v>
      </c>
      <c r="G1087" s="6" t="s">
        <v>459</v>
      </c>
    </row>
    <row r="1088" spans="1:7" x14ac:dyDescent="0.3">
      <c r="A1088" s="6" t="s">
        <v>2619</v>
      </c>
      <c r="B1088" s="6" t="s">
        <v>631</v>
      </c>
      <c r="C1088" s="6" t="s">
        <v>4152</v>
      </c>
      <c r="D1088" s="8" t="s">
        <v>1694</v>
      </c>
      <c r="E1088" s="8">
        <v>19.020251999999999</v>
      </c>
      <c r="F1088" s="8">
        <v>47.383223999999998</v>
      </c>
      <c r="G1088" s="6" t="s">
        <v>459</v>
      </c>
    </row>
    <row r="1089" spans="1:7" x14ac:dyDescent="0.3">
      <c r="A1089" s="6" t="s">
        <v>2620</v>
      </c>
      <c r="B1089" s="6" t="s">
        <v>631</v>
      </c>
      <c r="C1089" s="6" t="s">
        <v>4152</v>
      </c>
      <c r="D1089" s="8" t="s">
        <v>1694</v>
      </c>
      <c r="E1089" s="8">
        <v>19.020251999999999</v>
      </c>
      <c r="F1089" s="8">
        <v>47.383223999999998</v>
      </c>
      <c r="G1089" s="6" t="s">
        <v>459</v>
      </c>
    </row>
    <row r="1090" spans="1:7" x14ac:dyDescent="0.3">
      <c r="A1090" s="6" t="s">
        <v>2621</v>
      </c>
      <c r="B1090" s="6" t="s">
        <v>631</v>
      </c>
      <c r="C1090" s="6" t="s">
        <v>4152</v>
      </c>
      <c r="D1090" s="8" t="s">
        <v>1694</v>
      </c>
      <c r="E1090" s="8">
        <v>19.020251999999999</v>
      </c>
      <c r="F1090" s="8">
        <v>47.383223999999998</v>
      </c>
      <c r="G1090" s="6" t="s">
        <v>459</v>
      </c>
    </row>
    <row r="1091" spans="1:7" x14ac:dyDescent="0.3">
      <c r="A1091" s="6" t="s">
        <v>2622</v>
      </c>
      <c r="B1091" s="6" t="s">
        <v>4199</v>
      </c>
      <c r="C1091" s="6" t="s">
        <v>4152</v>
      </c>
      <c r="D1091" s="8" t="s">
        <v>1694</v>
      </c>
      <c r="E1091" s="8">
        <v>17.023333000000001</v>
      </c>
      <c r="F1091" s="8">
        <v>48.801943999999999</v>
      </c>
      <c r="G1091" s="6" t="s">
        <v>459</v>
      </c>
    </row>
    <row r="1092" spans="1:7" x14ac:dyDescent="0.3">
      <c r="A1092" s="6" t="s">
        <v>2623</v>
      </c>
      <c r="B1092" s="6" t="s">
        <v>4014</v>
      </c>
      <c r="C1092" s="6" t="s">
        <v>4152</v>
      </c>
      <c r="D1092" s="8" t="s">
        <v>1694</v>
      </c>
      <c r="E1092" s="8">
        <v>-6.4598199999999997</v>
      </c>
      <c r="F1092" s="8">
        <v>56.680948000000001</v>
      </c>
      <c r="G1092" s="6" t="s">
        <v>459</v>
      </c>
    </row>
    <row r="1093" spans="1:7" x14ac:dyDescent="0.3">
      <c r="A1093" s="6" t="s">
        <v>2624</v>
      </c>
      <c r="B1093" s="6" t="s">
        <v>4014</v>
      </c>
      <c r="C1093" s="6" t="s">
        <v>4152</v>
      </c>
      <c r="D1093" s="8" t="s">
        <v>1694</v>
      </c>
      <c r="E1093" s="8">
        <v>-3.403508</v>
      </c>
      <c r="F1093" s="8">
        <v>58.364761999999999</v>
      </c>
      <c r="G1093" s="6" t="s">
        <v>459</v>
      </c>
    </row>
    <row r="1094" spans="1:7" x14ac:dyDescent="0.3">
      <c r="A1094" s="6" t="s">
        <v>2626</v>
      </c>
      <c r="B1094" s="6" t="s">
        <v>632</v>
      </c>
      <c r="C1094" s="6" t="s">
        <v>4152</v>
      </c>
      <c r="D1094" s="8" t="s">
        <v>1694</v>
      </c>
      <c r="E1094" s="8">
        <v>45.474400000000003</v>
      </c>
      <c r="F1094" s="8">
        <v>36.994399999999999</v>
      </c>
      <c r="G1094" s="6" t="s">
        <v>459</v>
      </c>
    </row>
    <row r="1095" spans="1:7" x14ac:dyDescent="0.3">
      <c r="A1095" s="6" t="s">
        <v>2628</v>
      </c>
      <c r="B1095" s="6" t="s">
        <v>637</v>
      </c>
      <c r="C1095" s="6" t="s">
        <v>4152</v>
      </c>
      <c r="D1095" s="8" t="s">
        <v>1694</v>
      </c>
      <c r="E1095" s="8">
        <v>17.004000000000001</v>
      </c>
      <c r="F1095" s="8">
        <v>61.658000000000001</v>
      </c>
      <c r="G1095" s="6" t="s">
        <v>459</v>
      </c>
    </row>
    <row r="1096" spans="1:7" x14ac:dyDescent="0.3">
      <c r="A1096" s="6" t="s">
        <v>4528</v>
      </c>
      <c r="B1096" s="6" t="s">
        <v>4019</v>
      </c>
      <c r="C1096" s="6" t="s">
        <v>4152</v>
      </c>
      <c r="D1096" s="8" t="s">
        <v>1694</v>
      </c>
      <c r="E1096" s="8">
        <v>76.727647000000005</v>
      </c>
      <c r="F1096" s="8">
        <v>52.629778000000002</v>
      </c>
      <c r="G1096" s="6" t="s">
        <v>459</v>
      </c>
    </row>
    <row r="1097" spans="1:7" x14ac:dyDescent="0.3">
      <c r="A1097" s="6" t="s">
        <v>4529</v>
      </c>
      <c r="B1097" s="6" t="s">
        <v>620</v>
      </c>
      <c r="C1097" s="6" t="s">
        <v>4152</v>
      </c>
      <c r="D1097" s="8" t="s">
        <v>1694</v>
      </c>
      <c r="E1097" s="8">
        <v>8.4422072999999997</v>
      </c>
      <c r="F1097" s="8">
        <v>40.8101044</v>
      </c>
      <c r="G1097" s="6" t="s">
        <v>459</v>
      </c>
    </row>
    <row r="1098" spans="1:7" x14ac:dyDescent="0.3">
      <c r="A1098" s="6" t="s">
        <v>4530</v>
      </c>
      <c r="B1098" s="6" t="s">
        <v>620</v>
      </c>
      <c r="C1098" s="6" t="s">
        <v>4152</v>
      </c>
      <c r="D1098" s="8" t="s">
        <v>1694</v>
      </c>
      <c r="E1098" s="8">
        <v>8.4422072999999997</v>
      </c>
      <c r="F1098" s="8">
        <v>40.8101044</v>
      </c>
      <c r="G1098" s="6" t="s">
        <v>459</v>
      </c>
    </row>
    <row r="1099" spans="1:7" x14ac:dyDescent="0.3">
      <c r="A1099" s="6" t="s">
        <v>4533</v>
      </c>
      <c r="B1099" s="6" t="s">
        <v>620</v>
      </c>
      <c r="C1099" s="6" t="s">
        <v>4152</v>
      </c>
      <c r="D1099" s="8" t="s">
        <v>1694</v>
      </c>
      <c r="E1099" s="8">
        <v>8.4422072999999997</v>
      </c>
      <c r="F1099" s="8">
        <v>40.8101044</v>
      </c>
      <c r="G1099" s="6" t="s">
        <v>459</v>
      </c>
    </row>
    <row r="1100" spans="1:7" x14ac:dyDescent="0.3">
      <c r="A1100" s="6" t="s">
        <v>4534</v>
      </c>
      <c r="B1100" s="6" t="s">
        <v>620</v>
      </c>
      <c r="C1100" s="6" t="s">
        <v>4152</v>
      </c>
      <c r="D1100" s="8" t="s">
        <v>1694</v>
      </c>
      <c r="E1100" s="8">
        <v>8.4422072999999997</v>
      </c>
      <c r="F1100" s="8">
        <v>40.8101044</v>
      </c>
      <c r="G1100" s="6" t="s">
        <v>459</v>
      </c>
    </row>
    <row r="1101" spans="1:7" x14ac:dyDescent="0.3">
      <c r="A1101" s="6" t="s">
        <v>2629</v>
      </c>
      <c r="B1101" s="6" t="s">
        <v>620</v>
      </c>
      <c r="C1101" s="6" t="s">
        <v>4152</v>
      </c>
      <c r="D1101" s="8" t="s">
        <v>1694</v>
      </c>
      <c r="E1101" s="8">
        <v>8.595815</v>
      </c>
      <c r="F1101" s="8">
        <v>40.786192</v>
      </c>
      <c r="G1101" s="6" t="s">
        <v>459</v>
      </c>
    </row>
    <row r="1102" spans="1:7" x14ac:dyDescent="0.3">
      <c r="A1102" s="6" t="s">
        <v>2631</v>
      </c>
      <c r="B1102" s="6" t="s">
        <v>620</v>
      </c>
      <c r="C1102" s="6" t="s">
        <v>4152</v>
      </c>
      <c r="D1102" s="8" t="s">
        <v>1694</v>
      </c>
      <c r="E1102" s="8">
        <v>8.595815</v>
      </c>
      <c r="F1102" s="8">
        <v>40.786192</v>
      </c>
      <c r="G1102" s="6" t="s">
        <v>459</v>
      </c>
    </row>
    <row r="1103" spans="1:7" x14ac:dyDescent="0.3">
      <c r="A1103" s="6" t="s">
        <v>2632</v>
      </c>
      <c r="B1103" s="6" t="s">
        <v>620</v>
      </c>
      <c r="C1103" s="6" t="s">
        <v>4152</v>
      </c>
      <c r="D1103" s="8" t="s">
        <v>1694</v>
      </c>
      <c r="E1103" s="8">
        <v>8.595815</v>
      </c>
      <c r="F1103" s="8">
        <v>40.786192</v>
      </c>
      <c r="G1103" s="6" t="s">
        <v>459</v>
      </c>
    </row>
    <row r="1104" spans="1:7" x14ac:dyDescent="0.3">
      <c r="A1104" s="6" t="s">
        <v>2633</v>
      </c>
      <c r="B1104" s="6" t="s">
        <v>620</v>
      </c>
      <c r="C1104" s="6" t="s">
        <v>4152</v>
      </c>
      <c r="D1104" s="8" t="s">
        <v>1694</v>
      </c>
      <c r="E1104" s="8">
        <v>8.595815</v>
      </c>
      <c r="F1104" s="8">
        <v>40.786192</v>
      </c>
      <c r="G1104" s="6" t="s">
        <v>459</v>
      </c>
    </row>
    <row r="1105" spans="1:7" x14ac:dyDescent="0.3">
      <c r="A1105" s="6" t="s">
        <v>4535</v>
      </c>
      <c r="B1105" s="6" t="s">
        <v>4005</v>
      </c>
      <c r="C1105" s="6" t="s">
        <v>4152</v>
      </c>
      <c r="D1105" s="8" t="s">
        <v>1694</v>
      </c>
      <c r="E1105" s="8">
        <v>22.860833</v>
      </c>
      <c r="F1105" s="8">
        <v>49.916111000000001</v>
      </c>
      <c r="G1105" s="6" t="s">
        <v>459</v>
      </c>
    </row>
    <row r="1106" spans="1:7" x14ac:dyDescent="0.3">
      <c r="A1106" s="6" t="s">
        <v>4537</v>
      </c>
      <c r="B1106" s="6" t="s">
        <v>4005</v>
      </c>
      <c r="C1106" s="6" t="s">
        <v>4152</v>
      </c>
      <c r="D1106" s="8" t="s">
        <v>1694</v>
      </c>
      <c r="E1106" s="8">
        <v>22.660278000000002</v>
      </c>
      <c r="F1106" s="8">
        <v>49.957222000000002</v>
      </c>
      <c r="G1106" s="6" t="s">
        <v>459</v>
      </c>
    </row>
    <row r="1107" spans="1:7" x14ac:dyDescent="0.3">
      <c r="A1107" s="6" t="s">
        <v>4538</v>
      </c>
      <c r="B1107" s="6" t="s">
        <v>4005</v>
      </c>
      <c r="C1107" s="6" t="s">
        <v>4152</v>
      </c>
      <c r="D1107" s="8" t="s">
        <v>1694</v>
      </c>
      <c r="E1107" s="8">
        <v>20.011389000000001</v>
      </c>
      <c r="F1107" s="8">
        <v>50.104444000000001</v>
      </c>
      <c r="G1107" s="6" t="s">
        <v>459</v>
      </c>
    </row>
    <row r="1108" spans="1:7" x14ac:dyDescent="0.3">
      <c r="A1108" s="6" t="s">
        <v>4540</v>
      </c>
      <c r="B1108" s="6" t="s">
        <v>4005</v>
      </c>
      <c r="C1108" s="6" t="s">
        <v>4152</v>
      </c>
      <c r="D1108" s="8" t="s">
        <v>1694</v>
      </c>
      <c r="E1108" s="8">
        <v>23.661943999999998</v>
      </c>
      <c r="F1108" s="8">
        <v>50.456111</v>
      </c>
      <c r="G1108" s="6" t="s">
        <v>459</v>
      </c>
    </row>
    <row r="1109" spans="1:7" x14ac:dyDescent="0.3">
      <c r="A1109" s="6" t="s">
        <v>4543</v>
      </c>
      <c r="B1109" s="6" t="s">
        <v>1347</v>
      </c>
      <c r="C1109" s="6" t="s">
        <v>4152</v>
      </c>
      <c r="D1109" s="8" t="s">
        <v>1694</v>
      </c>
      <c r="E1109" s="8">
        <v>4.1126300000000002</v>
      </c>
      <c r="F1109" s="8">
        <v>48.235689999999998</v>
      </c>
      <c r="G1109" s="6" t="s">
        <v>459</v>
      </c>
    </row>
    <row r="1110" spans="1:7" x14ac:dyDescent="0.3">
      <c r="A1110" s="6" t="s">
        <v>4547</v>
      </c>
      <c r="B1110" s="6" t="s">
        <v>1347</v>
      </c>
      <c r="C1110" s="6" t="s">
        <v>4152</v>
      </c>
      <c r="D1110" s="8" t="s">
        <v>1694</v>
      </c>
      <c r="E1110" s="8">
        <v>7.6259899999999998</v>
      </c>
      <c r="F1110" s="8">
        <v>48.820270000000001</v>
      </c>
      <c r="G1110" s="6" t="s">
        <v>459</v>
      </c>
    </row>
    <row r="1111" spans="1:7" x14ac:dyDescent="0.3">
      <c r="A1111" s="6" t="s">
        <v>4549</v>
      </c>
      <c r="B1111" s="6" t="s">
        <v>1347</v>
      </c>
      <c r="C1111" s="6" t="s">
        <v>4152</v>
      </c>
      <c r="D1111" s="8" t="s">
        <v>1694</v>
      </c>
      <c r="E1111" s="8">
        <v>7.4816700000000003</v>
      </c>
      <c r="F1111" s="8">
        <v>48.462260000000001</v>
      </c>
      <c r="G1111" s="6" t="s">
        <v>459</v>
      </c>
    </row>
    <row r="1112" spans="1:7" x14ac:dyDescent="0.3">
      <c r="A1112" s="6" t="s">
        <v>4552</v>
      </c>
      <c r="B1112" s="6" t="s">
        <v>1347</v>
      </c>
      <c r="C1112" s="6" t="s">
        <v>4152</v>
      </c>
      <c r="D1112" s="8" t="s">
        <v>1694</v>
      </c>
      <c r="E1112" s="8">
        <v>7.3968299999999996</v>
      </c>
      <c r="F1112" s="8">
        <v>47.744370000000004</v>
      </c>
      <c r="G1112" s="6" t="s">
        <v>459</v>
      </c>
    </row>
    <row r="1113" spans="1:7" x14ac:dyDescent="0.3">
      <c r="A1113" s="6" t="s">
        <v>4553</v>
      </c>
      <c r="B1113" s="6" t="s">
        <v>1347</v>
      </c>
      <c r="C1113" s="6" t="s">
        <v>4152</v>
      </c>
      <c r="D1113" s="8" t="s">
        <v>1694</v>
      </c>
      <c r="E1113" s="8">
        <v>7.3968299999999996</v>
      </c>
      <c r="F1113" s="8">
        <v>47.744370000000004</v>
      </c>
      <c r="G1113" s="6" t="s">
        <v>459</v>
      </c>
    </row>
    <row r="1114" spans="1:7" x14ac:dyDescent="0.3">
      <c r="A1114" s="6" t="s">
        <v>4554</v>
      </c>
      <c r="B1114" s="6" t="s">
        <v>1347</v>
      </c>
      <c r="C1114" s="6" t="s">
        <v>4152</v>
      </c>
      <c r="D1114" s="8" t="s">
        <v>1694</v>
      </c>
      <c r="E1114" s="8">
        <v>7.4705199999999996</v>
      </c>
      <c r="F1114" s="8">
        <v>48.496659999999999</v>
      </c>
      <c r="G1114" s="6" t="s">
        <v>459</v>
      </c>
    </row>
    <row r="1115" spans="1:7" x14ac:dyDescent="0.3">
      <c r="A1115" s="6" t="s">
        <v>4555</v>
      </c>
      <c r="B1115" s="6" t="s">
        <v>1347</v>
      </c>
      <c r="C1115" s="6" t="s">
        <v>4152</v>
      </c>
      <c r="D1115" s="8" t="s">
        <v>1694</v>
      </c>
      <c r="E1115" s="8">
        <v>7.4705199999999996</v>
      </c>
      <c r="F1115" s="8">
        <v>48.496659999999999</v>
      </c>
      <c r="G1115" s="6" t="s">
        <v>459</v>
      </c>
    </row>
    <row r="1116" spans="1:7" x14ac:dyDescent="0.3">
      <c r="A1116" s="6" t="s">
        <v>5408</v>
      </c>
      <c r="B1116" s="6" t="s">
        <v>610</v>
      </c>
      <c r="C1116" s="6" t="s">
        <v>4152</v>
      </c>
      <c r="D1116" s="8" t="s">
        <v>1694</v>
      </c>
      <c r="E1116" s="8">
        <v>119.1</v>
      </c>
      <c r="F1116" s="8">
        <v>26.2</v>
      </c>
      <c r="G1116" s="6" t="s">
        <v>459</v>
      </c>
    </row>
    <row r="1117" spans="1:7" x14ac:dyDescent="0.3">
      <c r="A1117" s="6" t="s">
        <v>4558</v>
      </c>
      <c r="B1117" s="6" t="s">
        <v>1334</v>
      </c>
      <c r="C1117" s="6" t="s">
        <v>4152</v>
      </c>
      <c r="D1117" s="8" t="s">
        <v>1694</v>
      </c>
      <c r="E1117" s="8">
        <v>18</v>
      </c>
      <c r="F1117" s="8">
        <v>69.47</v>
      </c>
      <c r="G1117" s="6" t="s">
        <v>459</v>
      </c>
    </row>
    <row r="1118" spans="1:7" x14ac:dyDescent="0.3">
      <c r="A1118" s="6" t="s">
        <v>2635</v>
      </c>
      <c r="B1118" s="6" t="s">
        <v>1349</v>
      </c>
      <c r="C1118" s="6" t="s">
        <v>4153</v>
      </c>
      <c r="D1118" s="8" t="s">
        <v>1694</v>
      </c>
      <c r="E1118" s="8">
        <v>14.157999999999999</v>
      </c>
      <c r="F1118" s="8">
        <v>50.19</v>
      </c>
      <c r="G1118" s="6" t="s">
        <v>459</v>
      </c>
    </row>
    <row r="1119" spans="1:7" x14ac:dyDescent="0.3">
      <c r="A1119" s="6" t="s">
        <v>2636</v>
      </c>
      <c r="B1119" s="6" t="s">
        <v>1349</v>
      </c>
      <c r="C1119" s="6" t="s">
        <v>4153</v>
      </c>
      <c r="D1119" s="8" t="s">
        <v>1694</v>
      </c>
      <c r="E1119" s="8">
        <v>14.157999999999999</v>
      </c>
      <c r="F1119" s="8">
        <v>50.19</v>
      </c>
      <c r="G1119" s="6" t="s">
        <v>459</v>
      </c>
    </row>
    <row r="1120" spans="1:7" x14ac:dyDescent="0.3">
      <c r="A1120" s="6" t="s">
        <v>2637</v>
      </c>
      <c r="B1120" s="6" t="s">
        <v>1349</v>
      </c>
      <c r="C1120" s="6" t="s">
        <v>4153</v>
      </c>
      <c r="D1120" s="8" t="s">
        <v>1694</v>
      </c>
      <c r="E1120" s="8">
        <v>14.074597000000001</v>
      </c>
      <c r="F1120" s="8">
        <v>50.410265000000003</v>
      </c>
      <c r="G1120" s="6" t="s">
        <v>459</v>
      </c>
    </row>
    <row r="1121" spans="1:7" x14ac:dyDescent="0.3">
      <c r="A1121" s="6" t="s">
        <v>2638</v>
      </c>
      <c r="B1121" s="6" t="s">
        <v>1349</v>
      </c>
      <c r="C1121" s="6" t="s">
        <v>4153</v>
      </c>
      <c r="D1121" s="8" t="s">
        <v>1694</v>
      </c>
      <c r="E1121" s="8">
        <v>14.074597000000001</v>
      </c>
      <c r="F1121" s="8">
        <v>50.410265000000003</v>
      </c>
      <c r="G1121" s="6" t="s">
        <v>459</v>
      </c>
    </row>
    <row r="1122" spans="1:7" x14ac:dyDescent="0.3">
      <c r="A1122" s="6" t="s">
        <v>2639</v>
      </c>
      <c r="B1122" s="6" t="s">
        <v>1349</v>
      </c>
      <c r="C1122" s="6" t="s">
        <v>4153</v>
      </c>
      <c r="D1122" s="8" t="s">
        <v>1694</v>
      </c>
      <c r="E1122" s="8">
        <v>14.074597000000001</v>
      </c>
      <c r="F1122" s="8">
        <v>50.410265000000003</v>
      </c>
      <c r="G1122" s="6" t="s">
        <v>459</v>
      </c>
    </row>
    <row r="1123" spans="1:7" x14ac:dyDescent="0.3">
      <c r="A1123" s="6" t="s">
        <v>2641</v>
      </c>
      <c r="B1123" s="6" t="s">
        <v>1349</v>
      </c>
      <c r="C1123" s="6" t="s">
        <v>4153</v>
      </c>
      <c r="D1123" s="8" t="s">
        <v>1694</v>
      </c>
      <c r="E1123" s="8">
        <v>14.074597000000001</v>
      </c>
      <c r="F1123" s="8">
        <v>50.410265000000003</v>
      </c>
      <c r="G1123" s="6" t="s">
        <v>459</v>
      </c>
    </row>
    <row r="1124" spans="1:7" x14ac:dyDescent="0.3">
      <c r="A1124" s="6" t="s">
        <v>2642</v>
      </c>
      <c r="B1124" s="6" t="s">
        <v>1349</v>
      </c>
      <c r="C1124" s="6" t="s">
        <v>4153</v>
      </c>
      <c r="D1124" s="8" t="s">
        <v>1694</v>
      </c>
      <c r="E1124" s="8">
        <v>14.074597000000001</v>
      </c>
      <c r="F1124" s="8">
        <v>50.410265000000003</v>
      </c>
      <c r="G1124" s="6" t="s">
        <v>459</v>
      </c>
    </row>
    <row r="1125" spans="1:7" x14ac:dyDescent="0.3">
      <c r="A1125" s="6" t="s">
        <v>2643</v>
      </c>
      <c r="B1125" s="6" t="s">
        <v>1349</v>
      </c>
      <c r="C1125" s="6" t="s">
        <v>4153</v>
      </c>
      <c r="D1125" s="8" t="s">
        <v>1694</v>
      </c>
      <c r="E1125" s="8">
        <v>14.074597000000001</v>
      </c>
      <c r="F1125" s="8">
        <v>50.410265000000003</v>
      </c>
      <c r="G1125" s="6" t="s">
        <v>459</v>
      </c>
    </row>
    <row r="1126" spans="1:7" x14ac:dyDescent="0.3">
      <c r="A1126" s="6" t="s">
        <v>2644</v>
      </c>
      <c r="B1126" s="6" t="s">
        <v>1349</v>
      </c>
      <c r="C1126" s="6" t="s">
        <v>4153</v>
      </c>
      <c r="D1126" s="8" t="s">
        <v>1694</v>
      </c>
      <c r="E1126" s="8">
        <v>14.074597000000001</v>
      </c>
      <c r="F1126" s="8">
        <v>50.410265000000003</v>
      </c>
      <c r="G1126" s="6" t="s">
        <v>459</v>
      </c>
    </row>
    <row r="1127" spans="1:7" x14ac:dyDescent="0.3">
      <c r="A1127" s="6" t="s">
        <v>2645</v>
      </c>
      <c r="B1127" s="6" t="s">
        <v>1349</v>
      </c>
      <c r="C1127" s="6" t="s">
        <v>4153</v>
      </c>
      <c r="D1127" s="8" t="s">
        <v>1694</v>
      </c>
      <c r="E1127" s="8">
        <v>14.074597000000001</v>
      </c>
      <c r="F1127" s="8">
        <v>50.410265000000003</v>
      </c>
      <c r="G1127" s="6" t="s">
        <v>459</v>
      </c>
    </row>
    <row r="1128" spans="1:7" x14ac:dyDescent="0.3">
      <c r="A1128" s="6" t="s">
        <v>2646</v>
      </c>
      <c r="B1128" s="6" t="s">
        <v>1349</v>
      </c>
      <c r="C1128" s="6" t="s">
        <v>4153</v>
      </c>
      <c r="D1128" s="8" t="s">
        <v>1694</v>
      </c>
      <c r="E1128" s="8">
        <v>14.157999999999999</v>
      </c>
      <c r="F1128" s="8">
        <v>50.19</v>
      </c>
      <c r="G1128" s="6" t="s">
        <v>459</v>
      </c>
    </row>
    <row r="1129" spans="1:7" x14ac:dyDescent="0.3">
      <c r="A1129" s="6" t="s">
        <v>2647</v>
      </c>
      <c r="B1129" s="6" t="s">
        <v>1349</v>
      </c>
      <c r="C1129" s="6" t="s">
        <v>4153</v>
      </c>
      <c r="D1129" s="8" t="s">
        <v>1694</v>
      </c>
      <c r="E1129" s="8">
        <v>14.157999999999999</v>
      </c>
      <c r="F1129" s="8">
        <v>50.19</v>
      </c>
      <c r="G1129" s="6" t="s">
        <v>459</v>
      </c>
    </row>
    <row r="1130" spans="1:7" x14ac:dyDescent="0.3">
      <c r="A1130" s="6" t="s">
        <v>2648</v>
      </c>
      <c r="B1130" s="6" t="s">
        <v>1349</v>
      </c>
      <c r="C1130" s="6" t="s">
        <v>4153</v>
      </c>
      <c r="D1130" s="8" t="s">
        <v>1694</v>
      </c>
      <c r="E1130" s="8">
        <v>14.157999999999999</v>
      </c>
      <c r="F1130" s="8">
        <v>50.19</v>
      </c>
      <c r="G1130" s="6" t="s">
        <v>459</v>
      </c>
    </row>
    <row r="1131" spans="1:7" x14ac:dyDescent="0.3">
      <c r="A1131" s="6" t="s">
        <v>2649</v>
      </c>
      <c r="B1131" s="6" t="s">
        <v>1349</v>
      </c>
      <c r="C1131" s="6" t="s">
        <v>4153</v>
      </c>
      <c r="D1131" s="8" t="s">
        <v>1694</v>
      </c>
      <c r="E1131" s="8">
        <v>14.157999999999999</v>
      </c>
      <c r="F1131" s="8">
        <v>50.19</v>
      </c>
      <c r="G1131" s="6" t="s">
        <v>459</v>
      </c>
    </row>
    <row r="1132" spans="1:7" x14ac:dyDescent="0.3">
      <c r="A1132" s="6" t="s">
        <v>2650</v>
      </c>
      <c r="B1132" s="6" t="s">
        <v>1349</v>
      </c>
      <c r="C1132" s="6" t="s">
        <v>4153</v>
      </c>
      <c r="D1132" s="8" t="s">
        <v>1694</v>
      </c>
      <c r="E1132" s="8">
        <v>14.157999999999999</v>
      </c>
      <c r="F1132" s="8">
        <v>50.19</v>
      </c>
      <c r="G1132" s="6" t="s">
        <v>459</v>
      </c>
    </row>
    <row r="1133" spans="1:7" x14ac:dyDescent="0.3">
      <c r="A1133" s="6" t="s">
        <v>2651</v>
      </c>
      <c r="B1133" s="6" t="s">
        <v>1349</v>
      </c>
      <c r="C1133" s="6" t="s">
        <v>4153</v>
      </c>
      <c r="D1133" s="8" t="s">
        <v>1694</v>
      </c>
      <c r="E1133" s="8">
        <v>14.157999999999999</v>
      </c>
      <c r="F1133" s="8">
        <v>50.19</v>
      </c>
      <c r="G1133" s="6" t="s">
        <v>459</v>
      </c>
    </row>
    <row r="1134" spans="1:7" x14ac:dyDescent="0.3">
      <c r="A1134" s="6" t="s">
        <v>2652</v>
      </c>
      <c r="B1134" s="6" t="s">
        <v>1349</v>
      </c>
      <c r="C1134" s="6" t="s">
        <v>4153</v>
      </c>
      <c r="D1134" s="8" t="s">
        <v>1694</v>
      </c>
      <c r="E1134" s="8">
        <v>14.339295999999999</v>
      </c>
      <c r="F1134" s="8">
        <v>50.044983999999999</v>
      </c>
      <c r="G1134" s="6" t="s">
        <v>459</v>
      </c>
    </row>
    <row r="1135" spans="1:7" x14ac:dyDescent="0.3">
      <c r="A1135" s="6" t="s">
        <v>2653</v>
      </c>
      <c r="B1135" s="6" t="s">
        <v>1349</v>
      </c>
      <c r="C1135" s="6" t="s">
        <v>4153</v>
      </c>
      <c r="D1135" s="8" t="s">
        <v>1694</v>
      </c>
      <c r="E1135" s="8">
        <v>14.074597000000001</v>
      </c>
      <c r="F1135" s="8">
        <v>50.410265000000003</v>
      </c>
      <c r="G1135" s="6" t="s">
        <v>459</v>
      </c>
    </row>
    <row r="1136" spans="1:7" x14ac:dyDescent="0.3">
      <c r="A1136" s="6" t="s">
        <v>2654</v>
      </c>
      <c r="B1136" s="6" t="s">
        <v>1349</v>
      </c>
      <c r="C1136" s="6" t="s">
        <v>4153</v>
      </c>
      <c r="D1136" s="8" t="s">
        <v>1694</v>
      </c>
      <c r="E1136" s="8">
        <v>14.074597000000001</v>
      </c>
      <c r="F1136" s="8">
        <v>50.410265000000003</v>
      </c>
      <c r="G1136" s="6" t="s">
        <v>459</v>
      </c>
    </row>
    <row r="1137" spans="1:7" x14ac:dyDescent="0.3">
      <c r="A1137" s="6" t="s">
        <v>2655</v>
      </c>
      <c r="B1137" s="6" t="s">
        <v>1349</v>
      </c>
      <c r="C1137" s="6" t="s">
        <v>4153</v>
      </c>
      <c r="D1137" s="8" t="s">
        <v>1694</v>
      </c>
      <c r="E1137" s="8">
        <v>14.074597000000001</v>
      </c>
      <c r="F1137" s="8">
        <v>50.410265000000003</v>
      </c>
      <c r="G1137" s="6" t="s">
        <v>459</v>
      </c>
    </row>
    <row r="1138" spans="1:7" x14ac:dyDescent="0.3">
      <c r="A1138" s="6" t="s">
        <v>2657</v>
      </c>
      <c r="B1138" s="6" t="s">
        <v>630</v>
      </c>
      <c r="C1138" s="6" t="s">
        <v>4153</v>
      </c>
      <c r="D1138" s="8" t="s">
        <v>1694</v>
      </c>
      <c r="E1138" s="8">
        <v>11.141</v>
      </c>
      <c r="F1138" s="8">
        <v>51.790999999999997</v>
      </c>
      <c r="G1138" s="6" t="s">
        <v>459</v>
      </c>
    </row>
    <row r="1139" spans="1:7" x14ac:dyDescent="0.3">
      <c r="A1139" s="6" t="s">
        <v>2658</v>
      </c>
      <c r="B1139" s="6" t="s">
        <v>630</v>
      </c>
      <c r="C1139" s="6" t="s">
        <v>4153</v>
      </c>
      <c r="D1139" s="8" t="s">
        <v>1694</v>
      </c>
      <c r="E1139" s="8">
        <v>11.141</v>
      </c>
      <c r="F1139" s="8">
        <v>51.790999999999997</v>
      </c>
      <c r="G1139" s="6" t="s">
        <v>459</v>
      </c>
    </row>
    <row r="1140" spans="1:7" x14ac:dyDescent="0.3">
      <c r="A1140" s="6" t="s">
        <v>2660</v>
      </c>
      <c r="B1140" s="6" t="s">
        <v>630</v>
      </c>
      <c r="C1140" s="6" t="s">
        <v>4153</v>
      </c>
      <c r="D1140" s="8" t="s">
        <v>1694</v>
      </c>
      <c r="E1140" s="8">
        <v>11.54</v>
      </c>
      <c r="F1140" s="8">
        <v>51.45</v>
      </c>
      <c r="G1140" s="6" t="s">
        <v>459</v>
      </c>
    </row>
    <row r="1141" spans="1:7" x14ac:dyDescent="0.3">
      <c r="A1141" s="6" t="s">
        <v>2663</v>
      </c>
      <c r="B1141" s="6" t="s">
        <v>1341</v>
      </c>
      <c r="C1141" s="6" t="s">
        <v>4153</v>
      </c>
      <c r="D1141" s="8" t="s">
        <v>1694</v>
      </c>
      <c r="E1141" s="8">
        <v>35.975999999999999</v>
      </c>
      <c r="F1141" s="8">
        <v>31.988</v>
      </c>
      <c r="G1141" s="6" t="s">
        <v>459</v>
      </c>
    </row>
    <row r="1142" spans="1:7" x14ac:dyDescent="0.3">
      <c r="A1142" s="6" t="s">
        <v>2664</v>
      </c>
      <c r="B1142" s="6" t="s">
        <v>1341</v>
      </c>
      <c r="C1142" s="6" t="s">
        <v>4153</v>
      </c>
      <c r="D1142" s="8" t="s">
        <v>1694</v>
      </c>
      <c r="E1142" s="8">
        <v>35.975999999999999</v>
      </c>
      <c r="F1142" s="8">
        <v>31.988</v>
      </c>
      <c r="G1142" s="6" t="s">
        <v>459</v>
      </c>
    </row>
    <row r="1143" spans="1:7" x14ac:dyDescent="0.3">
      <c r="A1143" s="6" t="s">
        <v>2665</v>
      </c>
      <c r="B1143" s="6" t="s">
        <v>1341</v>
      </c>
      <c r="C1143" s="6" t="s">
        <v>4153</v>
      </c>
      <c r="D1143" s="8" t="s">
        <v>1694</v>
      </c>
      <c r="E1143" s="8">
        <v>35.975999999999999</v>
      </c>
      <c r="F1143" s="8">
        <v>31.988</v>
      </c>
      <c r="G1143" s="6" t="s">
        <v>459</v>
      </c>
    </row>
    <row r="1144" spans="1:7" x14ac:dyDescent="0.3">
      <c r="A1144" s="6" t="s">
        <v>4560</v>
      </c>
      <c r="B1144" s="6" t="s">
        <v>630</v>
      </c>
      <c r="C1144" s="6" t="s">
        <v>4153</v>
      </c>
      <c r="D1144" s="8" t="s">
        <v>1694</v>
      </c>
      <c r="E1144" s="8">
        <v>13.016</v>
      </c>
      <c r="F1144" s="8">
        <v>48.691000000000003</v>
      </c>
      <c r="G1144" s="6" t="s">
        <v>459</v>
      </c>
    </row>
    <row r="1145" spans="1:7" x14ac:dyDescent="0.3">
      <c r="A1145" s="6" t="s">
        <v>4561</v>
      </c>
      <c r="B1145" s="6" t="s">
        <v>630</v>
      </c>
      <c r="C1145" s="6" t="s">
        <v>4153</v>
      </c>
      <c r="D1145" s="8" t="s">
        <v>1694</v>
      </c>
      <c r="E1145" s="8">
        <v>13.016</v>
      </c>
      <c r="F1145" s="8">
        <v>48.691000000000003</v>
      </c>
      <c r="G1145" s="6" t="s">
        <v>459</v>
      </c>
    </row>
    <row r="1146" spans="1:7" x14ac:dyDescent="0.3">
      <c r="A1146" s="6" t="s">
        <v>2666</v>
      </c>
      <c r="B1146" s="6" t="s">
        <v>630</v>
      </c>
      <c r="C1146" s="6" t="s">
        <v>4153</v>
      </c>
      <c r="D1146" s="8" t="s">
        <v>1694</v>
      </c>
      <c r="E1146" s="8">
        <v>10.91</v>
      </c>
      <c r="F1146" s="8">
        <v>51.82</v>
      </c>
      <c r="G1146" s="6" t="s">
        <v>459</v>
      </c>
    </row>
    <row r="1147" spans="1:7" x14ac:dyDescent="0.3">
      <c r="A1147" s="6" t="s">
        <v>2667</v>
      </c>
      <c r="B1147" s="6" t="s">
        <v>630</v>
      </c>
      <c r="C1147" s="6" t="s">
        <v>4153</v>
      </c>
      <c r="D1147" s="8" t="s">
        <v>1694</v>
      </c>
      <c r="E1147" s="8">
        <v>12.533200000000001</v>
      </c>
      <c r="F1147" s="8">
        <v>48.883299999999998</v>
      </c>
      <c r="G1147" s="6" t="s">
        <v>459</v>
      </c>
    </row>
    <row r="1148" spans="1:7" x14ac:dyDescent="0.3">
      <c r="A1148" s="6" t="s">
        <v>2668</v>
      </c>
      <c r="B1148" s="6" t="s">
        <v>630</v>
      </c>
      <c r="C1148" s="6" t="s">
        <v>4153</v>
      </c>
      <c r="D1148" s="8" t="s">
        <v>1694</v>
      </c>
      <c r="E1148" s="8">
        <v>12.533200000000001</v>
      </c>
      <c r="F1148" s="8">
        <v>48.883299999999998</v>
      </c>
      <c r="G1148" s="6" t="s">
        <v>459</v>
      </c>
    </row>
    <row r="1149" spans="1:7" x14ac:dyDescent="0.3">
      <c r="A1149" s="6" t="s">
        <v>2670</v>
      </c>
      <c r="B1149" s="6" t="s">
        <v>1347</v>
      </c>
      <c r="C1149" s="6" t="s">
        <v>4153</v>
      </c>
      <c r="D1149" s="8" t="s">
        <v>1694</v>
      </c>
      <c r="E1149" s="8">
        <v>6.3689999999999998</v>
      </c>
      <c r="F1149" s="8">
        <v>44.475999999999999</v>
      </c>
      <c r="G1149" s="6" t="s">
        <v>459</v>
      </c>
    </row>
    <row r="1150" spans="1:7" x14ac:dyDescent="0.3">
      <c r="A1150" s="6" t="s">
        <v>2673</v>
      </c>
      <c r="B1150" s="6" t="s">
        <v>4005</v>
      </c>
      <c r="C1150" s="6" t="s">
        <v>4153</v>
      </c>
      <c r="D1150" s="8" t="s">
        <v>1694</v>
      </c>
      <c r="E1150" s="8">
        <v>20.655999999999999</v>
      </c>
      <c r="F1150" s="8">
        <v>50.649000000000001</v>
      </c>
      <c r="G1150" s="6" t="s">
        <v>459</v>
      </c>
    </row>
    <row r="1151" spans="1:7" x14ac:dyDescent="0.3">
      <c r="A1151" s="6" t="s">
        <v>2674</v>
      </c>
      <c r="B1151" s="6" t="s">
        <v>1342</v>
      </c>
      <c r="C1151" s="6" t="s">
        <v>4153</v>
      </c>
      <c r="D1151" s="8" t="s">
        <v>1694</v>
      </c>
      <c r="E1151" s="8">
        <v>35.016944440000003</v>
      </c>
      <c r="F1151" s="8">
        <v>32.584722220000003</v>
      </c>
      <c r="G1151" s="6" t="s">
        <v>459</v>
      </c>
    </row>
    <row r="1152" spans="1:7" x14ac:dyDescent="0.3">
      <c r="A1152" s="6" t="s">
        <v>2675</v>
      </c>
      <c r="B1152" s="6" t="s">
        <v>630</v>
      </c>
      <c r="C1152" s="6" t="s">
        <v>4153</v>
      </c>
      <c r="D1152" s="8" t="s">
        <v>1694</v>
      </c>
      <c r="E1152" s="8">
        <v>10.895</v>
      </c>
      <c r="F1152" s="8">
        <v>48.33</v>
      </c>
      <c r="G1152" s="6" t="s">
        <v>459</v>
      </c>
    </row>
    <row r="1153" spans="1:7" x14ac:dyDescent="0.3">
      <c r="A1153" s="6" t="s">
        <v>2677</v>
      </c>
      <c r="B1153" s="6" t="s">
        <v>630</v>
      </c>
      <c r="C1153" s="6" t="s">
        <v>4153</v>
      </c>
      <c r="D1153" s="8" t="s">
        <v>1694</v>
      </c>
      <c r="E1153" s="8">
        <v>13.016</v>
      </c>
      <c r="F1153" s="8">
        <v>48.691000000000003</v>
      </c>
      <c r="G1153" s="6" t="s">
        <v>459</v>
      </c>
    </row>
    <row r="1154" spans="1:7" x14ac:dyDescent="0.3">
      <c r="A1154" s="6" t="s">
        <v>2678</v>
      </c>
      <c r="B1154" s="6" t="s">
        <v>1349</v>
      </c>
      <c r="C1154" s="6" t="s">
        <v>4153</v>
      </c>
      <c r="D1154" s="8" t="s">
        <v>1694</v>
      </c>
      <c r="E1154" s="8">
        <v>14.4569508</v>
      </c>
      <c r="F1154" s="8">
        <v>50.121747499999998</v>
      </c>
      <c r="G1154" s="6" t="s">
        <v>459</v>
      </c>
    </row>
    <row r="1155" spans="1:7" x14ac:dyDescent="0.3">
      <c r="A1155" s="6" t="s">
        <v>2679</v>
      </c>
      <c r="B1155" s="6" t="s">
        <v>1349</v>
      </c>
      <c r="C1155" s="6" t="s">
        <v>4153</v>
      </c>
      <c r="D1155" s="8" t="s">
        <v>1694</v>
      </c>
      <c r="E1155" s="8">
        <v>14.4569508</v>
      </c>
      <c r="F1155" s="8">
        <v>50.121747499999998</v>
      </c>
      <c r="G1155" s="6" t="s">
        <v>459</v>
      </c>
    </row>
    <row r="1156" spans="1:7" x14ac:dyDescent="0.3">
      <c r="A1156" s="6" t="s">
        <v>2680</v>
      </c>
      <c r="B1156" s="6" t="s">
        <v>1349</v>
      </c>
      <c r="C1156" s="6" t="s">
        <v>4153</v>
      </c>
      <c r="D1156" s="8" t="s">
        <v>1694</v>
      </c>
      <c r="E1156" s="8">
        <v>14.4569508</v>
      </c>
      <c r="F1156" s="8">
        <v>50.121747499999998</v>
      </c>
      <c r="G1156" s="6" t="s">
        <v>459</v>
      </c>
    </row>
    <row r="1157" spans="1:7" x14ac:dyDescent="0.3">
      <c r="A1157" s="6" t="s">
        <v>2681</v>
      </c>
      <c r="B1157" s="6" t="s">
        <v>1349</v>
      </c>
      <c r="C1157" s="6" t="s">
        <v>4153</v>
      </c>
      <c r="D1157" s="8" t="s">
        <v>1694</v>
      </c>
      <c r="E1157" s="8">
        <v>14.4569508</v>
      </c>
      <c r="F1157" s="8">
        <v>50.121747499999998</v>
      </c>
      <c r="G1157" s="6" t="s">
        <v>459</v>
      </c>
    </row>
    <row r="1158" spans="1:7" x14ac:dyDescent="0.3">
      <c r="A1158" s="6" t="s">
        <v>2682</v>
      </c>
      <c r="B1158" s="6" t="s">
        <v>1349</v>
      </c>
      <c r="C1158" s="6" t="s">
        <v>4153</v>
      </c>
      <c r="D1158" s="8" t="s">
        <v>1694</v>
      </c>
      <c r="E1158" s="8">
        <v>14.4569508</v>
      </c>
      <c r="F1158" s="8">
        <v>50.121747499999998</v>
      </c>
      <c r="G1158" s="6" t="s">
        <v>459</v>
      </c>
    </row>
    <row r="1159" spans="1:7" x14ac:dyDescent="0.3">
      <c r="A1159" s="6" t="s">
        <v>2683</v>
      </c>
      <c r="B1159" s="6" t="s">
        <v>1349</v>
      </c>
      <c r="C1159" s="6" t="s">
        <v>4153</v>
      </c>
      <c r="D1159" s="8" t="s">
        <v>1694</v>
      </c>
      <c r="E1159" s="8">
        <v>14.4569508</v>
      </c>
      <c r="F1159" s="8">
        <v>50.121747499999998</v>
      </c>
      <c r="G1159" s="6" t="s">
        <v>459</v>
      </c>
    </row>
    <row r="1160" spans="1:7" x14ac:dyDescent="0.3">
      <c r="A1160" s="6" t="s">
        <v>2684</v>
      </c>
      <c r="B1160" s="6" t="s">
        <v>1349</v>
      </c>
      <c r="C1160" s="6" t="s">
        <v>4153</v>
      </c>
      <c r="D1160" s="8" t="s">
        <v>1694</v>
      </c>
      <c r="E1160" s="8">
        <v>14.4569508</v>
      </c>
      <c r="F1160" s="8">
        <v>50.121747499999998</v>
      </c>
      <c r="G1160" s="6" t="s">
        <v>459</v>
      </c>
    </row>
    <row r="1161" spans="1:7" x14ac:dyDescent="0.3">
      <c r="A1161" s="6" t="s">
        <v>2685</v>
      </c>
      <c r="B1161" s="6" t="s">
        <v>1349</v>
      </c>
      <c r="C1161" s="6" t="s">
        <v>4153</v>
      </c>
      <c r="D1161" s="8" t="s">
        <v>1694</v>
      </c>
      <c r="E1161" s="8">
        <v>14.366726699999999</v>
      </c>
      <c r="F1161" s="8">
        <v>50.050415299999997</v>
      </c>
      <c r="G1161" s="6" t="s">
        <v>459</v>
      </c>
    </row>
    <row r="1162" spans="1:7" x14ac:dyDescent="0.3">
      <c r="A1162" s="6" t="s">
        <v>2686</v>
      </c>
      <c r="B1162" s="6" t="s">
        <v>1349</v>
      </c>
      <c r="C1162" s="6" t="s">
        <v>4153</v>
      </c>
      <c r="D1162" s="8" t="s">
        <v>1694</v>
      </c>
      <c r="E1162" s="8">
        <v>14.366726699999999</v>
      </c>
      <c r="F1162" s="8">
        <v>50.050415299999997</v>
      </c>
      <c r="G1162" s="6" t="s">
        <v>459</v>
      </c>
    </row>
    <row r="1163" spans="1:7" x14ac:dyDescent="0.3">
      <c r="A1163" s="6" t="s">
        <v>2687</v>
      </c>
      <c r="B1163" s="6" t="s">
        <v>1349</v>
      </c>
      <c r="C1163" s="6" t="s">
        <v>4153</v>
      </c>
      <c r="D1163" s="8" t="s">
        <v>1694</v>
      </c>
      <c r="E1163" s="8">
        <v>14.366726699999999</v>
      </c>
      <c r="F1163" s="8">
        <v>50.050415299999997</v>
      </c>
      <c r="G1163" s="6" t="s">
        <v>459</v>
      </c>
    </row>
    <row r="1164" spans="1:7" x14ac:dyDescent="0.3">
      <c r="A1164" s="6" t="s">
        <v>2690</v>
      </c>
      <c r="B1164" s="6" t="s">
        <v>630</v>
      </c>
      <c r="C1164" s="6" t="s">
        <v>4153</v>
      </c>
      <c r="D1164" s="8" t="s">
        <v>1694</v>
      </c>
      <c r="E1164" s="8">
        <v>12.707000000000001</v>
      </c>
      <c r="F1164" s="8">
        <v>48.662999999999997</v>
      </c>
      <c r="G1164" s="6" t="s">
        <v>459</v>
      </c>
    </row>
    <row r="1165" spans="1:7" x14ac:dyDescent="0.3">
      <c r="A1165" s="6" t="s">
        <v>2692</v>
      </c>
      <c r="B1165" s="6" t="s">
        <v>630</v>
      </c>
      <c r="C1165" s="6" t="s">
        <v>4153</v>
      </c>
      <c r="D1165" s="8" t="s">
        <v>1694</v>
      </c>
      <c r="E1165" s="8">
        <v>13.016</v>
      </c>
      <c r="F1165" s="8">
        <v>48.691000000000003</v>
      </c>
      <c r="G1165" s="6" t="s">
        <v>459</v>
      </c>
    </row>
    <row r="1166" spans="1:7" x14ac:dyDescent="0.3">
      <c r="A1166" s="6" t="s">
        <v>2693</v>
      </c>
      <c r="B1166" s="6" t="s">
        <v>630</v>
      </c>
      <c r="C1166" s="6" t="s">
        <v>4153</v>
      </c>
      <c r="D1166" s="8" t="s">
        <v>1694</v>
      </c>
      <c r="E1166" s="8">
        <v>11.325374999999999</v>
      </c>
      <c r="F1166" s="8">
        <v>48.705913000000002</v>
      </c>
      <c r="G1166" s="6" t="s">
        <v>459</v>
      </c>
    </row>
    <row r="1167" spans="1:7" x14ac:dyDescent="0.3">
      <c r="A1167" s="6" t="s">
        <v>2695</v>
      </c>
      <c r="B1167" s="6" t="s">
        <v>630</v>
      </c>
      <c r="C1167" s="6" t="s">
        <v>4153</v>
      </c>
      <c r="D1167" s="8" t="s">
        <v>1694</v>
      </c>
      <c r="E1167" s="8">
        <v>12.75</v>
      </c>
      <c r="F1167" s="8">
        <v>48.841000000000001</v>
      </c>
      <c r="G1167" s="6" t="s">
        <v>459</v>
      </c>
    </row>
    <row r="1168" spans="1:7" x14ac:dyDescent="0.3">
      <c r="A1168" s="6" t="s">
        <v>2697</v>
      </c>
      <c r="B1168" s="6" t="s">
        <v>630</v>
      </c>
      <c r="C1168" s="6" t="s">
        <v>4153</v>
      </c>
      <c r="D1168" s="8" t="s">
        <v>1694</v>
      </c>
      <c r="E1168" s="8">
        <v>12.75</v>
      </c>
      <c r="F1168" s="8">
        <v>48.841000000000001</v>
      </c>
      <c r="G1168" s="6" t="s">
        <v>459</v>
      </c>
    </row>
    <row r="1169" spans="1:7" x14ac:dyDescent="0.3">
      <c r="A1169" s="6" t="s">
        <v>2698</v>
      </c>
      <c r="B1169" s="6" t="s">
        <v>630</v>
      </c>
      <c r="C1169" s="6" t="s">
        <v>4153</v>
      </c>
      <c r="D1169" s="8" t="s">
        <v>1694</v>
      </c>
      <c r="E1169" s="8">
        <v>8.3276819999999994</v>
      </c>
      <c r="F1169" s="8">
        <v>49.652887</v>
      </c>
      <c r="G1169" s="6" t="s">
        <v>459</v>
      </c>
    </row>
    <row r="1170" spans="1:7" x14ac:dyDescent="0.3">
      <c r="A1170" s="6" t="s">
        <v>2699</v>
      </c>
      <c r="B1170" s="6" t="s">
        <v>630</v>
      </c>
      <c r="C1170" s="6" t="s">
        <v>4153</v>
      </c>
      <c r="D1170" s="8" t="s">
        <v>1694</v>
      </c>
      <c r="E1170" s="8">
        <v>12.75</v>
      </c>
      <c r="F1170" s="8">
        <v>48.841000000000001</v>
      </c>
      <c r="G1170" s="6" t="s">
        <v>459</v>
      </c>
    </row>
    <row r="1171" spans="1:7" x14ac:dyDescent="0.3">
      <c r="A1171" s="6" t="s">
        <v>2701</v>
      </c>
      <c r="B1171" s="6" t="s">
        <v>4005</v>
      </c>
      <c r="C1171" s="6" t="s">
        <v>4153</v>
      </c>
      <c r="D1171" s="8" t="s">
        <v>1694</v>
      </c>
      <c r="E1171" s="8">
        <v>16.86</v>
      </c>
      <c r="F1171" s="8">
        <v>50.87</v>
      </c>
      <c r="G1171" s="6" t="s">
        <v>459</v>
      </c>
    </row>
    <row r="1172" spans="1:7" x14ac:dyDescent="0.3">
      <c r="A1172" s="6" t="s">
        <v>2702</v>
      </c>
      <c r="B1172" s="6" t="s">
        <v>4005</v>
      </c>
      <c r="C1172" s="6" t="s">
        <v>4153</v>
      </c>
      <c r="D1172" s="8" t="s">
        <v>1694</v>
      </c>
      <c r="E1172" s="8">
        <v>18.100000000000001</v>
      </c>
      <c r="F1172" s="8">
        <v>50.09</v>
      </c>
      <c r="G1172" s="6" t="s">
        <v>459</v>
      </c>
    </row>
    <row r="1173" spans="1:7" x14ac:dyDescent="0.3">
      <c r="A1173" s="6" t="s">
        <v>2703</v>
      </c>
      <c r="B1173" s="6" t="s">
        <v>4005</v>
      </c>
      <c r="C1173" s="6" t="s">
        <v>4153</v>
      </c>
      <c r="D1173" s="8" t="s">
        <v>1694</v>
      </c>
      <c r="E1173" s="8">
        <v>18.100000000000001</v>
      </c>
      <c r="F1173" s="8">
        <v>50.09</v>
      </c>
      <c r="G1173" s="6" t="s">
        <v>459</v>
      </c>
    </row>
    <row r="1174" spans="1:7" x14ac:dyDescent="0.3">
      <c r="A1174" s="6" t="s">
        <v>2704</v>
      </c>
      <c r="B1174" s="6" t="s">
        <v>4005</v>
      </c>
      <c r="C1174" s="6" t="s">
        <v>4153</v>
      </c>
      <c r="D1174" s="8" t="s">
        <v>1694</v>
      </c>
      <c r="E1174" s="8">
        <v>17.02</v>
      </c>
      <c r="F1174" s="8">
        <v>50.96</v>
      </c>
      <c r="G1174" s="6" t="s">
        <v>459</v>
      </c>
    </row>
    <row r="1175" spans="1:7" x14ac:dyDescent="0.3">
      <c r="A1175" s="6" t="s">
        <v>2705</v>
      </c>
      <c r="B1175" s="6" t="s">
        <v>630</v>
      </c>
      <c r="C1175" s="6" t="s">
        <v>4153</v>
      </c>
      <c r="D1175" s="8" t="s">
        <v>1694</v>
      </c>
      <c r="E1175" s="8">
        <v>12.75</v>
      </c>
      <c r="F1175" s="8">
        <v>48.841000000000001</v>
      </c>
      <c r="G1175" s="6" t="s">
        <v>459</v>
      </c>
    </row>
    <row r="1176" spans="1:7" x14ac:dyDescent="0.3">
      <c r="A1176" s="6" t="s">
        <v>2706</v>
      </c>
      <c r="B1176" s="6" t="s">
        <v>630</v>
      </c>
      <c r="C1176" s="6" t="s">
        <v>4153</v>
      </c>
      <c r="D1176" s="8" t="s">
        <v>1694</v>
      </c>
      <c r="E1176" s="8">
        <v>12.75</v>
      </c>
      <c r="F1176" s="8">
        <v>48.841000000000001</v>
      </c>
      <c r="G1176" s="6" t="s">
        <v>459</v>
      </c>
    </row>
    <row r="1177" spans="1:7" x14ac:dyDescent="0.3">
      <c r="A1177" s="6" t="s">
        <v>2707</v>
      </c>
      <c r="B1177" s="6" t="s">
        <v>630</v>
      </c>
      <c r="C1177" s="6" t="s">
        <v>4153</v>
      </c>
      <c r="D1177" s="8" t="s">
        <v>1694</v>
      </c>
      <c r="E1177" s="8">
        <v>12.75</v>
      </c>
      <c r="F1177" s="8">
        <v>48.841000000000001</v>
      </c>
      <c r="G1177" s="6" t="s">
        <v>459</v>
      </c>
    </row>
    <row r="1178" spans="1:7" x14ac:dyDescent="0.3">
      <c r="A1178" s="6" t="s">
        <v>2708</v>
      </c>
      <c r="B1178" s="6" t="s">
        <v>630</v>
      </c>
      <c r="C1178" s="6" t="s">
        <v>4153</v>
      </c>
      <c r="D1178" s="8" t="s">
        <v>1694</v>
      </c>
      <c r="E1178" s="8">
        <v>10.895</v>
      </c>
      <c r="F1178" s="8">
        <v>48.33</v>
      </c>
      <c r="G1178" s="6" t="s">
        <v>459</v>
      </c>
    </row>
    <row r="1179" spans="1:7" x14ac:dyDescent="0.3">
      <c r="A1179" s="6" t="s">
        <v>2709</v>
      </c>
      <c r="B1179" s="6" t="s">
        <v>1347</v>
      </c>
      <c r="C1179" s="6" t="s">
        <v>4153</v>
      </c>
      <c r="D1179" s="8" t="s">
        <v>1694</v>
      </c>
      <c r="E1179" s="8">
        <v>7.52</v>
      </c>
      <c r="F1179" s="8">
        <v>47.56</v>
      </c>
      <c r="G1179" s="6" t="s">
        <v>459</v>
      </c>
    </row>
    <row r="1180" spans="1:7" x14ac:dyDescent="0.3">
      <c r="A1180" s="6" t="s">
        <v>2710</v>
      </c>
      <c r="B1180" s="6" t="s">
        <v>620</v>
      </c>
      <c r="C1180" s="6" t="s">
        <v>4153</v>
      </c>
      <c r="D1180" s="8" t="s">
        <v>1694</v>
      </c>
      <c r="E1180" s="8">
        <v>14.083333</v>
      </c>
      <c r="F1180" s="8">
        <v>37.950000000000003</v>
      </c>
      <c r="G1180" s="6" t="s">
        <v>459</v>
      </c>
    </row>
    <row r="1181" spans="1:7" x14ac:dyDescent="0.3">
      <c r="A1181" s="6" t="s">
        <v>4562</v>
      </c>
      <c r="B1181" s="6" t="s">
        <v>615</v>
      </c>
      <c r="C1181" s="6" t="s">
        <v>4153</v>
      </c>
      <c r="D1181" s="8" t="s">
        <v>1694</v>
      </c>
      <c r="E1181" s="8">
        <v>103.703056</v>
      </c>
      <c r="F1181" s="8">
        <v>51.698332999999998</v>
      </c>
      <c r="G1181" s="6" t="s">
        <v>459</v>
      </c>
    </row>
    <row r="1182" spans="1:7" x14ac:dyDescent="0.3">
      <c r="A1182" s="6" t="s">
        <v>4564</v>
      </c>
      <c r="B1182" s="6" t="s">
        <v>615</v>
      </c>
      <c r="C1182" s="6" t="s">
        <v>4153</v>
      </c>
      <c r="D1182" s="8" t="s">
        <v>1694</v>
      </c>
      <c r="E1182" s="8">
        <v>103.703056</v>
      </c>
      <c r="F1182" s="8">
        <v>51.698332999999998</v>
      </c>
      <c r="G1182" s="6" t="s">
        <v>459</v>
      </c>
    </row>
    <row r="1183" spans="1:7" x14ac:dyDescent="0.3">
      <c r="A1183" s="6" t="s">
        <v>4565</v>
      </c>
      <c r="B1183" s="6" t="s">
        <v>615</v>
      </c>
      <c r="C1183" s="6" t="s">
        <v>4153</v>
      </c>
      <c r="D1183" s="8" t="s">
        <v>1694</v>
      </c>
      <c r="E1183" s="8">
        <v>103.703056</v>
      </c>
      <c r="F1183" s="8">
        <v>51.698332999999998</v>
      </c>
      <c r="G1183" s="6" t="s">
        <v>459</v>
      </c>
    </row>
    <row r="1184" spans="1:7" x14ac:dyDescent="0.3">
      <c r="A1184" s="6" t="s">
        <v>4567</v>
      </c>
      <c r="B1184" s="6" t="s">
        <v>615</v>
      </c>
      <c r="C1184" s="6" t="s">
        <v>4153</v>
      </c>
      <c r="D1184" s="8" t="s">
        <v>1694</v>
      </c>
      <c r="E1184" s="8">
        <v>90.207811000000007</v>
      </c>
      <c r="F1184" s="8">
        <v>53.156486000000001</v>
      </c>
      <c r="G1184" s="6" t="s">
        <v>459</v>
      </c>
    </row>
    <row r="1185" spans="1:7" x14ac:dyDescent="0.3">
      <c r="A1185" s="6" t="s">
        <v>4568</v>
      </c>
      <c r="B1185" s="6" t="s">
        <v>615</v>
      </c>
      <c r="C1185" s="6" t="s">
        <v>4153</v>
      </c>
      <c r="D1185" s="8" t="s">
        <v>1694</v>
      </c>
      <c r="E1185" s="8">
        <v>91.025649999999999</v>
      </c>
      <c r="F1185" s="8">
        <v>53.547806000000001</v>
      </c>
      <c r="G1185" s="6" t="s">
        <v>459</v>
      </c>
    </row>
    <row r="1186" spans="1:7" x14ac:dyDescent="0.3">
      <c r="A1186" s="6" t="s">
        <v>4569</v>
      </c>
      <c r="B1186" s="6" t="s">
        <v>615</v>
      </c>
      <c r="C1186" s="6" t="s">
        <v>4153</v>
      </c>
      <c r="D1186" s="8" t="s">
        <v>1694</v>
      </c>
      <c r="E1186" s="8">
        <v>90.207811000000007</v>
      </c>
      <c r="F1186" s="8">
        <v>53.156486000000001</v>
      </c>
      <c r="G1186" s="6" t="s">
        <v>459</v>
      </c>
    </row>
    <row r="1187" spans="1:7" x14ac:dyDescent="0.3">
      <c r="A1187" s="6" t="s">
        <v>4570</v>
      </c>
      <c r="B1187" s="6" t="s">
        <v>615</v>
      </c>
      <c r="C1187" s="6" t="s">
        <v>4153</v>
      </c>
      <c r="D1187" s="8" t="s">
        <v>1694</v>
      </c>
      <c r="E1187" s="8">
        <v>90.207811000000007</v>
      </c>
      <c r="F1187" s="8">
        <v>53.156486000000001</v>
      </c>
      <c r="G1187" s="6" t="s">
        <v>459</v>
      </c>
    </row>
    <row r="1188" spans="1:7" x14ac:dyDescent="0.3">
      <c r="A1188" s="6" t="s">
        <v>4571</v>
      </c>
      <c r="B1188" s="6" t="s">
        <v>615</v>
      </c>
      <c r="C1188" s="6" t="s">
        <v>4153</v>
      </c>
      <c r="D1188" s="8" t="s">
        <v>1694</v>
      </c>
      <c r="E1188" s="8">
        <v>90.207811000000007</v>
      </c>
      <c r="F1188" s="8">
        <v>53.156486000000001</v>
      </c>
      <c r="G1188" s="6" t="s">
        <v>459</v>
      </c>
    </row>
    <row r="1189" spans="1:7" x14ac:dyDescent="0.3">
      <c r="A1189" s="6" t="s">
        <v>4572</v>
      </c>
      <c r="B1189" s="6" t="s">
        <v>615</v>
      </c>
      <c r="C1189" s="6" t="s">
        <v>4153</v>
      </c>
      <c r="D1189" s="8" t="s">
        <v>1694</v>
      </c>
      <c r="E1189" s="8">
        <v>90.207811000000007</v>
      </c>
      <c r="F1189" s="8">
        <v>53.156486000000001</v>
      </c>
      <c r="G1189" s="6" t="s">
        <v>459</v>
      </c>
    </row>
    <row r="1190" spans="1:7" x14ac:dyDescent="0.3">
      <c r="A1190" s="6" t="s">
        <v>4573</v>
      </c>
      <c r="B1190" s="6" t="s">
        <v>615</v>
      </c>
      <c r="C1190" s="6" t="s">
        <v>4153</v>
      </c>
      <c r="D1190" s="8" t="s">
        <v>1694</v>
      </c>
      <c r="E1190" s="8">
        <v>90.359808000000001</v>
      </c>
      <c r="F1190" s="8">
        <v>53.708561000000003</v>
      </c>
      <c r="G1190" s="6" t="s">
        <v>459</v>
      </c>
    </row>
    <row r="1191" spans="1:7" x14ac:dyDescent="0.3">
      <c r="A1191" s="6" t="s">
        <v>4574</v>
      </c>
      <c r="B1191" s="6" t="s">
        <v>615</v>
      </c>
      <c r="C1191" s="6" t="s">
        <v>4153</v>
      </c>
      <c r="D1191" s="8" t="s">
        <v>1694</v>
      </c>
      <c r="E1191" s="8">
        <v>90.359808000000001</v>
      </c>
      <c r="F1191" s="8">
        <v>53.708561000000003</v>
      </c>
      <c r="G1191" s="6" t="s">
        <v>459</v>
      </c>
    </row>
    <row r="1192" spans="1:7" x14ac:dyDescent="0.3">
      <c r="A1192" s="6" t="s">
        <v>4575</v>
      </c>
      <c r="B1192" s="6" t="s">
        <v>615</v>
      </c>
      <c r="C1192" s="6" t="s">
        <v>4153</v>
      </c>
      <c r="D1192" s="8" t="s">
        <v>1694</v>
      </c>
      <c r="E1192" s="8">
        <v>90.359808000000001</v>
      </c>
      <c r="F1192" s="8">
        <v>53.708561000000003</v>
      </c>
      <c r="G1192" s="6" t="s">
        <v>459</v>
      </c>
    </row>
    <row r="1193" spans="1:7" x14ac:dyDescent="0.3">
      <c r="A1193" s="6" t="s">
        <v>4576</v>
      </c>
      <c r="B1193" s="6" t="s">
        <v>615</v>
      </c>
      <c r="C1193" s="6" t="s">
        <v>4153</v>
      </c>
      <c r="D1193" s="8" t="s">
        <v>1694</v>
      </c>
      <c r="E1193" s="8">
        <v>90.359808000000001</v>
      </c>
      <c r="F1193" s="8">
        <v>53.708561000000003</v>
      </c>
      <c r="G1193" s="6" t="s">
        <v>459</v>
      </c>
    </row>
    <row r="1194" spans="1:7" x14ac:dyDescent="0.3">
      <c r="A1194" s="6" t="s">
        <v>4577</v>
      </c>
      <c r="B1194" s="6" t="s">
        <v>615</v>
      </c>
      <c r="C1194" s="6" t="s">
        <v>4153</v>
      </c>
      <c r="D1194" s="8" t="s">
        <v>1694</v>
      </c>
      <c r="E1194" s="8">
        <v>90.359808000000001</v>
      </c>
      <c r="F1194" s="8">
        <v>53.708561000000003</v>
      </c>
      <c r="G1194" s="6" t="s">
        <v>459</v>
      </c>
    </row>
    <row r="1195" spans="1:7" x14ac:dyDescent="0.3">
      <c r="A1195" s="6" t="s">
        <v>4579</v>
      </c>
      <c r="B1195" s="6" t="s">
        <v>615</v>
      </c>
      <c r="C1195" s="6" t="s">
        <v>4153</v>
      </c>
      <c r="D1195" s="8" t="s">
        <v>1694</v>
      </c>
      <c r="E1195" s="8">
        <v>91.506855999999999</v>
      </c>
      <c r="F1195" s="8">
        <v>54.371766999999998</v>
      </c>
      <c r="G1195" s="6" t="s">
        <v>459</v>
      </c>
    </row>
    <row r="1196" spans="1:7" x14ac:dyDescent="0.3">
      <c r="A1196" s="6" t="s">
        <v>4580</v>
      </c>
      <c r="B1196" s="6" t="s">
        <v>4010</v>
      </c>
      <c r="C1196" s="6" t="s">
        <v>4153</v>
      </c>
      <c r="D1196" s="8" t="s">
        <v>1694</v>
      </c>
      <c r="E1196" s="8">
        <v>26.734500000000001</v>
      </c>
      <c r="F1196" s="8">
        <v>58.366819</v>
      </c>
      <c r="G1196" s="6" t="s">
        <v>459</v>
      </c>
    </row>
    <row r="1197" spans="1:7" x14ac:dyDescent="0.3">
      <c r="A1197" s="6" t="s">
        <v>2714</v>
      </c>
      <c r="B1197" s="6" t="s">
        <v>631</v>
      </c>
      <c r="C1197" s="6" t="s">
        <v>4154</v>
      </c>
      <c r="D1197" s="8" t="s">
        <v>1694</v>
      </c>
      <c r="E1197" s="8">
        <v>19.051966</v>
      </c>
      <c r="F1197" s="8">
        <v>47.429954000000002</v>
      </c>
      <c r="G1197" s="6" t="s">
        <v>459</v>
      </c>
    </row>
    <row r="1198" spans="1:7" x14ac:dyDescent="0.3">
      <c r="A1198" s="6" t="s">
        <v>2715</v>
      </c>
      <c r="B1198" s="6" t="s">
        <v>1349</v>
      </c>
      <c r="C1198" s="6" t="s">
        <v>4154</v>
      </c>
      <c r="D1198" s="8" t="s">
        <v>1694</v>
      </c>
      <c r="E1198" s="8">
        <v>14.366726699999999</v>
      </c>
      <c r="F1198" s="8">
        <v>50.050415299999997</v>
      </c>
      <c r="G1198" s="6" t="s">
        <v>459</v>
      </c>
    </row>
    <row r="1199" spans="1:7" x14ac:dyDescent="0.3">
      <c r="A1199" s="6" t="s">
        <v>2717</v>
      </c>
      <c r="B1199" s="6" t="s">
        <v>1349</v>
      </c>
      <c r="C1199" s="6" t="s">
        <v>4154</v>
      </c>
      <c r="D1199" s="8" t="s">
        <v>1694</v>
      </c>
      <c r="E1199" s="8">
        <v>14.366726699999999</v>
      </c>
      <c r="F1199" s="8">
        <v>50.050415299999997</v>
      </c>
      <c r="G1199" s="6" t="s">
        <v>459</v>
      </c>
    </row>
    <row r="1200" spans="1:7" x14ac:dyDescent="0.3">
      <c r="A1200" s="6" t="s">
        <v>2718</v>
      </c>
      <c r="B1200" s="6" t="s">
        <v>1349</v>
      </c>
      <c r="C1200" s="6" t="s">
        <v>4154</v>
      </c>
      <c r="D1200" s="8" t="s">
        <v>1694</v>
      </c>
      <c r="E1200" s="8">
        <v>14.366726699999999</v>
      </c>
      <c r="F1200" s="8">
        <v>50.050415299999997</v>
      </c>
      <c r="G1200" s="6" t="s">
        <v>459</v>
      </c>
    </row>
    <row r="1201" spans="1:7" x14ac:dyDescent="0.3">
      <c r="A1201" s="6" t="s">
        <v>2719</v>
      </c>
      <c r="B1201" s="6" t="s">
        <v>1349</v>
      </c>
      <c r="C1201" s="6" t="s">
        <v>4154</v>
      </c>
      <c r="D1201" s="8" t="s">
        <v>1694</v>
      </c>
      <c r="E1201" s="8">
        <v>14.366726699999999</v>
      </c>
      <c r="F1201" s="8">
        <v>50.050415299999997</v>
      </c>
      <c r="G1201" s="6" t="s">
        <v>459</v>
      </c>
    </row>
    <row r="1202" spans="1:7" x14ac:dyDescent="0.3">
      <c r="A1202" s="6" t="s">
        <v>2720</v>
      </c>
      <c r="B1202" s="6" t="s">
        <v>1349</v>
      </c>
      <c r="C1202" s="6" t="s">
        <v>4154</v>
      </c>
      <c r="D1202" s="8" t="s">
        <v>1694</v>
      </c>
      <c r="E1202" s="8">
        <v>14.366726699999999</v>
      </c>
      <c r="F1202" s="8">
        <v>50.050415299999997</v>
      </c>
      <c r="G1202" s="6" t="s">
        <v>459</v>
      </c>
    </row>
    <row r="1203" spans="1:7" x14ac:dyDescent="0.3">
      <c r="A1203" s="6" t="s">
        <v>2721</v>
      </c>
      <c r="B1203" s="6" t="s">
        <v>1349</v>
      </c>
      <c r="C1203" s="6" t="s">
        <v>4154</v>
      </c>
      <c r="D1203" s="8" t="s">
        <v>1694</v>
      </c>
      <c r="E1203" s="8">
        <v>14.366726699999999</v>
      </c>
      <c r="F1203" s="8">
        <v>50.050415299999997</v>
      </c>
      <c r="G1203" s="6" t="s">
        <v>459</v>
      </c>
    </row>
    <row r="1204" spans="1:7" x14ac:dyDescent="0.3">
      <c r="A1204" s="6" t="s">
        <v>762</v>
      </c>
      <c r="B1204" s="6" t="s">
        <v>627</v>
      </c>
      <c r="C1204" s="6" t="s">
        <v>4154</v>
      </c>
      <c r="D1204" s="8" t="s">
        <v>1694</v>
      </c>
      <c r="E1204" s="8">
        <v>-78.150000000000006</v>
      </c>
      <c r="F1204" s="8">
        <v>-8.4666666670000001</v>
      </c>
      <c r="G1204" s="6" t="s">
        <v>459</v>
      </c>
    </row>
    <row r="1205" spans="1:7" x14ac:dyDescent="0.3">
      <c r="A1205" s="6" t="s">
        <v>2724</v>
      </c>
      <c r="B1205" s="6" t="s">
        <v>4004</v>
      </c>
      <c r="C1205" s="6" t="s">
        <v>4154</v>
      </c>
      <c r="D1205" s="8" t="s">
        <v>1694</v>
      </c>
      <c r="E1205" s="8">
        <v>-1.319891667</v>
      </c>
      <c r="F1205" s="8">
        <v>51.795683330000003</v>
      </c>
      <c r="G1205" s="6" t="s">
        <v>459</v>
      </c>
    </row>
    <row r="1206" spans="1:7" x14ac:dyDescent="0.3">
      <c r="A1206" s="6" t="s">
        <v>2725</v>
      </c>
      <c r="B1206" s="6" t="s">
        <v>4004</v>
      </c>
      <c r="C1206" s="6" t="s">
        <v>4154</v>
      </c>
      <c r="D1206" s="8" t="s">
        <v>1694</v>
      </c>
      <c r="E1206" s="8">
        <v>-0.38</v>
      </c>
      <c r="F1206" s="8">
        <v>52.15</v>
      </c>
      <c r="G1206" s="6" t="s">
        <v>459</v>
      </c>
    </row>
    <row r="1207" spans="1:7" x14ac:dyDescent="0.3">
      <c r="A1207" s="6" t="s">
        <v>2726</v>
      </c>
      <c r="B1207" s="6" t="s">
        <v>4004</v>
      </c>
      <c r="C1207" s="6" t="s">
        <v>4154</v>
      </c>
      <c r="D1207" s="8" t="s">
        <v>1694</v>
      </c>
      <c r="E1207" s="8">
        <v>-0.35</v>
      </c>
      <c r="F1207" s="8">
        <v>52.67</v>
      </c>
      <c r="G1207" s="6" t="s">
        <v>459</v>
      </c>
    </row>
    <row r="1208" spans="1:7" x14ac:dyDescent="0.3">
      <c r="A1208" s="6" t="s">
        <v>2727</v>
      </c>
      <c r="B1208" s="6" t="s">
        <v>4004</v>
      </c>
      <c r="C1208" s="6" t="s">
        <v>4154</v>
      </c>
      <c r="D1208" s="8" t="s">
        <v>1694</v>
      </c>
      <c r="E1208" s="8">
        <v>0.03</v>
      </c>
      <c r="F1208" s="8">
        <v>52.34</v>
      </c>
      <c r="G1208" s="6" t="s">
        <v>459</v>
      </c>
    </row>
    <row r="1209" spans="1:7" x14ac:dyDescent="0.3">
      <c r="A1209" s="6" t="s">
        <v>2729</v>
      </c>
      <c r="B1209" s="6" t="s">
        <v>4004</v>
      </c>
      <c r="C1209" s="6" t="s">
        <v>4154</v>
      </c>
      <c r="D1209" s="8" t="s">
        <v>1694</v>
      </c>
      <c r="E1209" s="8">
        <v>0.105604</v>
      </c>
      <c r="F1209" s="8">
        <v>52.170279000000001</v>
      </c>
      <c r="G1209" s="6" t="s">
        <v>459</v>
      </c>
    </row>
    <row r="1210" spans="1:7" x14ac:dyDescent="0.3">
      <c r="A1210" s="6" t="s">
        <v>2730</v>
      </c>
      <c r="B1210" s="6" t="s">
        <v>4004</v>
      </c>
      <c r="C1210" s="6" t="s">
        <v>4154</v>
      </c>
      <c r="D1210" s="8" t="s">
        <v>1694</v>
      </c>
      <c r="E1210" s="8">
        <v>0.105604</v>
      </c>
      <c r="F1210" s="8">
        <v>52.170279000000001</v>
      </c>
      <c r="G1210" s="6" t="s">
        <v>459</v>
      </c>
    </row>
    <row r="1211" spans="1:7" x14ac:dyDescent="0.3">
      <c r="A1211" s="6" t="s">
        <v>2731</v>
      </c>
      <c r="B1211" s="6" t="s">
        <v>4004</v>
      </c>
      <c r="C1211" s="6" t="s">
        <v>4154</v>
      </c>
      <c r="D1211" s="8" t="s">
        <v>1694</v>
      </c>
      <c r="E1211" s="8">
        <v>-1.3081339999999999</v>
      </c>
      <c r="F1211" s="8">
        <v>54.522812000000002</v>
      </c>
      <c r="G1211" s="6" t="s">
        <v>459</v>
      </c>
    </row>
    <row r="1212" spans="1:7" x14ac:dyDescent="0.3">
      <c r="A1212" s="6" t="s">
        <v>2732</v>
      </c>
      <c r="B1212" s="6" t="s">
        <v>4004</v>
      </c>
      <c r="C1212" s="6" t="s">
        <v>4154</v>
      </c>
      <c r="D1212" s="8" t="s">
        <v>1694</v>
      </c>
      <c r="E1212" s="8">
        <v>-0.43435499999999999</v>
      </c>
      <c r="F1212" s="8">
        <v>54.201948999999999</v>
      </c>
      <c r="G1212" s="6" t="s">
        <v>459</v>
      </c>
    </row>
    <row r="1213" spans="1:7" x14ac:dyDescent="0.3">
      <c r="A1213" s="6" t="s">
        <v>2733</v>
      </c>
      <c r="B1213" s="6" t="s">
        <v>1349</v>
      </c>
      <c r="C1213" s="6" t="s">
        <v>4154</v>
      </c>
      <c r="D1213" s="8" t="s">
        <v>1694</v>
      </c>
      <c r="E1213" s="8">
        <v>14.316667000000001</v>
      </c>
      <c r="F1213" s="8">
        <v>50.166666999999997</v>
      </c>
      <c r="G1213" s="6" t="s">
        <v>459</v>
      </c>
    </row>
    <row r="1214" spans="1:7" x14ac:dyDescent="0.3">
      <c r="A1214" s="6" t="s">
        <v>2735</v>
      </c>
      <c r="B1214" s="6" t="s">
        <v>4004</v>
      </c>
      <c r="C1214" s="6" t="s">
        <v>4154</v>
      </c>
      <c r="D1214" s="8" t="s">
        <v>1694</v>
      </c>
      <c r="E1214" s="8">
        <v>-1.807234</v>
      </c>
      <c r="F1214" s="8">
        <v>51.289876</v>
      </c>
      <c r="G1214" s="6" t="s">
        <v>459</v>
      </c>
    </row>
    <row r="1215" spans="1:7" x14ac:dyDescent="0.3">
      <c r="A1215" s="6" t="s">
        <v>2736</v>
      </c>
      <c r="B1215" s="6" t="s">
        <v>1349</v>
      </c>
      <c r="C1215" s="6" t="s">
        <v>4154</v>
      </c>
      <c r="D1215" s="8" t="s">
        <v>1694</v>
      </c>
      <c r="E1215" s="8">
        <v>14.4569508</v>
      </c>
      <c r="F1215" s="8">
        <v>50.121747499999998</v>
      </c>
      <c r="G1215" s="6" t="s">
        <v>459</v>
      </c>
    </row>
    <row r="1216" spans="1:7" x14ac:dyDescent="0.3">
      <c r="A1216" s="6" t="s">
        <v>2737</v>
      </c>
      <c r="B1216" s="6" t="s">
        <v>1349</v>
      </c>
      <c r="C1216" s="6" t="s">
        <v>4154</v>
      </c>
      <c r="D1216" s="8" t="s">
        <v>1694</v>
      </c>
      <c r="E1216" s="8">
        <v>14.4569508</v>
      </c>
      <c r="F1216" s="8">
        <v>50.121747499999998</v>
      </c>
      <c r="G1216" s="6" t="s">
        <v>459</v>
      </c>
    </row>
    <row r="1217" spans="1:7" x14ac:dyDescent="0.3">
      <c r="A1217" s="6" t="s">
        <v>2738</v>
      </c>
      <c r="B1217" s="6" t="s">
        <v>4004</v>
      </c>
      <c r="C1217" s="6" t="s">
        <v>4154</v>
      </c>
      <c r="D1217" s="8" t="s">
        <v>1694</v>
      </c>
      <c r="E1217" s="8">
        <v>-1.76</v>
      </c>
      <c r="F1217" s="8">
        <v>51.24</v>
      </c>
      <c r="G1217" s="6" t="s">
        <v>459</v>
      </c>
    </row>
    <row r="1218" spans="1:7" x14ac:dyDescent="0.3">
      <c r="A1218" s="6" t="s">
        <v>2739</v>
      </c>
      <c r="B1218" s="6" t="s">
        <v>4004</v>
      </c>
      <c r="C1218" s="6" t="s">
        <v>4154</v>
      </c>
      <c r="D1218" s="8" t="s">
        <v>1694</v>
      </c>
      <c r="E1218" s="8">
        <v>-1.77</v>
      </c>
      <c r="F1218" s="8">
        <v>51.22</v>
      </c>
      <c r="G1218" s="6" t="s">
        <v>459</v>
      </c>
    </row>
    <row r="1219" spans="1:7" x14ac:dyDescent="0.3">
      <c r="A1219" s="6" t="s">
        <v>2740</v>
      </c>
      <c r="B1219" s="6" t="s">
        <v>4004</v>
      </c>
      <c r="C1219" s="6" t="s">
        <v>4154</v>
      </c>
      <c r="D1219" s="8" t="s">
        <v>1694</v>
      </c>
      <c r="E1219" s="8">
        <v>-1.77</v>
      </c>
      <c r="F1219" s="8">
        <v>51.16</v>
      </c>
      <c r="G1219" s="6" t="s">
        <v>459</v>
      </c>
    </row>
    <row r="1220" spans="1:7" x14ac:dyDescent="0.3">
      <c r="A1220" s="6" t="s">
        <v>2741</v>
      </c>
      <c r="B1220" s="6" t="s">
        <v>4004</v>
      </c>
      <c r="C1220" s="6" t="s">
        <v>4154</v>
      </c>
      <c r="D1220" s="8" t="s">
        <v>1694</v>
      </c>
      <c r="E1220" s="8">
        <v>-1.319891667</v>
      </c>
      <c r="F1220" s="8">
        <v>51.795683330000003</v>
      </c>
      <c r="G1220" s="6" t="s">
        <v>459</v>
      </c>
    </row>
    <row r="1221" spans="1:7" x14ac:dyDescent="0.3">
      <c r="A1221" s="6" t="s">
        <v>2742</v>
      </c>
      <c r="B1221" s="6" t="s">
        <v>4004</v>
      </c>
      <c r="C1221" s="6" t="s">
        <v>4154</v>
      </c>
      <c r="D1221" s="8" t="s">
        <v>1694</v>
      </c>
      <c r="E1221" s="8">
        <v>-1.319891667</v>
      </c>
      <c r="F1221" s="8">
        <v>51.795683330000003</v>
      </c>
      <c r="G1221" s="6" t="s">
        <v>459</v>
      </c>
    </row>
    <row r="1222" spans="1:7" x14ac:dyDescent="0.3">
      <c r="A1222" s="6" t="s">
        <v>2743</v>
      </c>
      <c r="B1222" s="6" t="s">
        <v>4004</v>
      </c>
      <c r="C1222" s="6" t="s">
        <v>4154</v>
      </c>
      <c r="D1222" s="8" t="s">
        <v>1694</v>
      </c>
      <c r="E1222" s="8">
        <v>-1.2969999999999999</v>
      </c>
      <c r="F1222" s="8">
        <v>51.68</v>
      </c>
      <c r="G1222" s="6" t="s">
        <v>459</v>
      </c>
    </row>
    <row r="1223" spans="1:7" x14ac:dyDescent="0.3">
      <c r="A1223" s="6" t="s">
        <v>2744</v>
      </c>
      <c r="B1223" s="6" t="s">
        <v>4004</v>
      </c>
      <c r="C1223" s="6" t="s">
        <v>4154</v>
      </c>
      <c r="D1223" s="8" t="s">
        <v>1694</v>
      </c>
      <c r="E1223" s="8">
        <v>-2.015441</v>
      </c>
      <c r="F1223" s="8">
        <v>50.919204000000001</v>
      </c>
      <c r="G1223" s="6" t="s">
        <v>459</v>
      </c>
    </row>
    <row r="1224" spans="1:7" x14ac:dyDescent="0.3">
      <c r="A1224" s="6" t="s">
        <v>2745</v>
      </c>
      <c r="B1224" s="6" t="s">
        <v>4004</v>
      </c>
      <c r="C1224" s="6" t="s">
        <v>4154</v>
      </c>
      <c r="D1224" s="8" t="s">
        <v>1694</v>
      </c>
      <c r="E1224" s="8">
        <v>-1.3081339999999999</v>
      </c>
      <c r="F1224" s="8">
        <v>54.522812000000002</v>
      </c>
      <c r="G1224" s="6" t="s">
        <v>459</v>
      </c>
    </row>
    <row r="1225" spans="1:7" x14ac:dyDescent="0.3">
      <c r="A1225" s="6" t="s">
        <v>2746</v>
      </c>
      <c r="B1225" s="6" t="s">
        <v>4005</v>
      </c>
      <c r="C1225" s="6" t="s">
        <v>4154</v>
      </c>
      <c r="D1225" s="8" t="s">
        <v>1694</v>
      </c>
      <c r="E1225" s="8">
        <v>18.22</v>
      </c>
      <c r="F1225" s="8">
        <v>50.23</v>
      </c>
      <c r="G1225" s="6" t="s">
        <v>459</v>
      </c>
    </row>
    <row r="1226" spans="1:7" x14ac:dyDescent="0.3">
      <c r="A1226" s="6" t="s">
        <v>2747</v>
      </c>
      <c r="B1226" s="6" t="s">
        <v>4004</v>
      </c>
      <c r="C1226" s="6" t="s">
        <v>4154</v>
      </c>
      <c r="D1226" s="8" t="s">
        <v>1694</v>
      </c>
      <c r="E1226" s="8">
        <v>-0.121506</v>
      </c>
      <c r="F1226" s="8">
        <v>50.862515999999999</v>
      </c>
      <c r="G1226" s="6" t="s">
        <v>459</v>
      </c>
    </row>
    <row r="1227" spans="1:7" x14ac:dyDescent="0.3">
      <c r="A1227" s="6" t="s">
        <v>2748</v>
      </c>
      <c r="B1227" s="6" t="s">
        <v>4004</v>
      </c>
      <c r="C1227" s="6" t="s">
        <v>4154</v>
      </c>
      <c r="D1227" s="8" t="s">
        <v>1694</v>
      </c>
      <c r="E1227" s="8">
        <v>-3.0756480000000002</v>
      </c>
      <c r="F1227" s="8">
        <v>51.121284000000003</v>
      </c>
      <c r="G1227" s="6" t="s">
        <v>459</v>
      </c>
    </row>
    <row r="1228" spans="1:7" x14ac:dyDescent="0.3">
      <c r="A1228" s="6" t="s">
        <v>2750</v>
      </c>
      <c r="B1228" s="6" t="s">
        <v>4004</v>
      </c>
      <c r="C1228" s="6" t="s">
        <v>4154</v>
      </c>
      <c r="D1228" s="8" t="s">
        <v>1694</v>
      </c>
      <c r="E1228" s="8">
        <v>-1.8125290000000001</v>
      </c>
      <c r="F1228" s="8">
        <v>51.147052000000002</v>
      </c>
      <c r="G1228" s="6" t="s">
        <v>459</v>
      </c>
    </row>
    <row r="1229" spans="1:7" x14ac:dyDescent="0.3">
      <c r="A1229" s="6" t="s">
        <v>2752</v>
      </c>
      <c r="B1229" s="6" t="s">
        <v>615</v>
      </c>
      <c r="C1229" s="6" t="s">
        <v>4154</v>
      </c>
      <c r="D1229" s="8" t="s">
        <v>1694</v>
      </c>
      <c r="E1229" s="8">
        <v>50.571291670000001</v>
      </c>
      <c r="F1229" s="8">
        <v>53.589750000000002</v>
      </c>
      <c r="G1229" s="6" t="s">
        <v>459</v>
      </c>
    </row>
    <row r="1230" spans="1:7" x14ac:dyDescent="0.3">
      <c r="A1230" s="6" t="s">
        <v>2753</v>
      </c>
      <c r="B1230" s="6" t="s">
        <v>615</v>
      </c>
      <c r="C1230" s="6" t="s">
        <v>4154</v>
      </c>
      <c r="D1230" s="8" t="s">
        <v>1694</v>
      </c>
      <c r="E1230" s="8">
        <v>50.990555559999997</v>
      </c>
      <c r="F1230" s="8">
        <v>52.912777779999999</v>
      </c>
      <c r="G1230" s="6" t="s">
        <v>459</v>
      </c>
    </row>
    <row r="1231" spans="1:7" x14ac:dyDescent="0.3">
      <c r="A1231" s="6" t="s">
        <v>2754</v>
      </c>
      <c r="B1231" s="6" t="s">
        <v>615</v>
      </c>
      <c r="C1231" s="6" t="s">
        <v>4154</v>
      </c>
      <c r="D1231" s="8" t="s">
        <v>1694</v>
      </c>
      <c r="E1231" s="8">
        <v>50.990555559999997</v>
      </c>
      <c r="F1231" s="8">
        <v>52.912777779999999</v>
      </c>
      <c r="G1231" s="6" t="s">
        <v>459</v>
      </c>
    </row>
    <row r="1232" spans="1:7" x14ac:dyDescent="0.3">
      <c r="A1232" s="6" t="s">
        <v>2755</v>
      </c>
      <c r="B1232" s="6" t="s">
        <v>4003</v>
      </c>
      <c r="C1232" s="6" t="s">
        <v>4154</v>
      </c>
      <c r="D1232" s="8" t="s">
        <v>1694</v>
      </c>
      <c r="E1232" s="8">
        <v>8.2157999999999998</v>
      </c>
      <c r="F1232" s="8">
        <v>47.255000000000003</v>
      </c>
      <c r="G1232" s="6" t="s">
        <v>459</v>
      </c>
    </row>
    <row r="1233" spans="1:7" x14ac:dyDescent="0.3">
      <c r="A1233" s="6" t="s">
        <v>2756</v>
      </c>
      <c r="B1233" s="6" t="s">
        <v>4003</v>
      </c>
      <c r="C1233" s="6" t="s">
        <v>4154</v>
      </c>
      <c r="D1233" s="8" t="s">
        <v>1694</v>
      </c>
      <c r="E1233" s="8">
        <v>8.2157999999999998</v>
      </c>
      <c r="F1233" s="8">
        <v>47.255000000000003</v>
      </c>
      <c r="G1233" s="6" t="s">
        <v>459</v>
      </c>
    </row>
    <row r="1234" spans="1:7" x14ac:dyDescent="0.3">
      <c r="A1234" s="6" t="s">
        <v>2757</v>
      </c>
      <c r="B1234" s="6" t="s">
        <v>4003</v>
      </c>
      <c r="C1234" s="6" t="s">
        <v>4154</v>
      </c>
      <c r="D1234" s="8" t="s">
        <v>1694</v>
      </c>
      <c r="E1234" s="8">
        <v>8.2157999999999998</v>
      </c>
      <c r="F1234" s="8">
        <v>47.255000000000003</v>
      </c>
      <c r="G1234" s="6" t="s">
        <v>459</v>
      </c>
    </row>
    <row r="1235" spans="1:7" x14ac:dyDescent="0.3">
      <c r="A1235" s="6" t="s">
        <v>2758</v>
      </c>
      <c r="B1235" s="6" t="s">
        <v>4003</v>
      </c>
      <c r="C1235" s="6" t="s">
        <v>4154</v>
      </c>
      <c r="D1235" s="8" t="s">
        <v>1694</v>
      </c>
      <c r="E1235" s="8">
        <v>8.2157999999999998</v>
      </c>
      <c r="F1235" s="8">
        <v>47.255000000000003</v>
      </c>
      <c r="G1235" s="6" t="s">
        <v>459</v>
      </c>
    </row>
    <row r="1236" spans="1:7" x14ac:dyDescent="0.3">
      <c r="A1236" s="6" t="s">
        <v>2760</v>
      </c>
      <c r="B1236" s="6" t="s">
        <v>4003</v>
      </c>
      <c r="C1236" s="6" t="s">
        <v>4154</v>
      </c>
      <c r="D1236" s="8" t="s">
        <v>1694</v>
      </c>
      <c r="E1236" s="8">
        <v>8.2157999999999998</v>
      </c>
      <c r="F1236" s="8">
        <v>47.255000000000003</v>
      </c>
      <c r="G1236" s="6" t="s">
        <v>459</v>
      </c>
    </row>
    <row r="1237" spans="1:7" x14ac:dyDescent="0.3">
      <c r="A1237" s="6" t="s">
        <v>2761</v>
      </c>
      <c r="B1237" s="6" t="s">
        <v>4003</v>
      </c>
      <c r="C1237" s="6" t="s">
        <v>4154</v>
      </c>
      <c r="D1237" s="8" t="s">
        <v>1694</v>
      </c>
      <c r="E1237" s="8">
        <v>8.2157999999999998</v>
      </c>
      <c r="F1237" s="8">
        <v>47.255000000000003</v>
      </c>
      <c r="G1237" s="6" t="s">
        <v>459</v>
      </c>
    </row>
    <row r="1238" spans="1:7" x14ac:dyDescent="0.3">
      <c r="A1238" s="6" t="s">
        <v>2763</v>
      </c>
      <c r="B1238" s="6" t="s">
        <v>4003</v>
      </c>
      <c r="C1238" s="6" t="s">
        <v>4154</v>
      </c>
      <c r="D1238" s="8" t="s">
        <v>1694</v>
      </c>
      <c r="E1238" s="8">
        <v>8.2157999999999998</v>
      </c>
      <c r="F1238" s="8">
        <v>47.255000000000003</v>
      </c>
      <c r="G1238" s="6" t="s">
        <v>459</v>
      </c>
    </row>
    <row r="1239" spans="1:7" x14ac:dyDescent="0.3">
      <c r="A1239" s="6" t="s">
        <v>2764</v>
      </c>
      <c r="B1239" s="6" t="s">
        <v>4003</v>
      </c>
      <c r="C1239" s="6" t="s">
        <v>4154</v>
      </c>
      <c r="D1239" s="8" t="s">
        <v>1694</v>
      </c>
      <c r="E1239" s="8">
        <v>8.2157999999999998</v>
      </c>
      <c r="F1239" s="8">
        <v>47.255000000000003</v>
      </c>
      <c r="G1239" s="6" t="s">
        <v>459</v>
      </c>
    </row>
    <row r="1240" spans="1:7" x14ac:dyDescent="0.3">
      <c r="A1240" s="6" t="s">
        <v>2765</v>
      </c>
      <c r="B1240" s="6" t="s">
        <v>4003</v>
      </c>
      <c r="C1240" s="6" t="s">
        <v>4154</v>
      </c>
      <c r="D1240" s="8" t="s">
        <v>1694</v>
      </c>
      <c r="E1240" s="8">
        <v>8.2933249999999994</v>
      </c>
      <c r="F1240" s="8">
        <v>47.587789000000001</v>
      </c>
      <c r="G1240" s="6" t="s">
        <v>459</v>
      </c>
    </row>
    <row r="1241" spans="1:7" x14ac:dyDescent="0.3">
      <c r="A1241" s="6" t="s">
        <v>2766</v>
      </c>
      <c r="B1241" s="6" t="s">
        <v>4003</v>
      </c>
      <c r="C1241" s="6" t="s">
        <v>4154</v>
      </c>
      <c r="D1241" s="8" t="s">
        <v>1694</v>
      </c>
      <c r="E1241" s="8">
        <v>8.2933249999999994</v>
      </c>
      <c r="F1241" s="8">
        <v>47.587789000000001</v>
      </c>
      <c r="G1241" s="6" t="s">
        <v>459</v>
      </c>
    </row>
    <row r="1242" spans="1:7" x14ac:dyDescent="0.3">
      <c r="A1242" s="6" t="s">
        <v>2767</v>
      </c>
      <c r="B1242" s="6" t="s">
        <v>4003</v>
      </c>
      <c r="C1242" s="6" t="s">
        <v>4154</v>
      </c>
      <c r="D1242" s="8" t="s">
        <v>1694</v>
      </c>
      <c r="E1242" s="8">
        <v>9.2919999999999998</v>
      </c>
      <c r="F1242" s="8">
        <v>47.45</v>
      </c>
      <c r="G1242" s="6" t="s">
        <v>459</v>
      </c>
    </row>
    <row r="1243" spans="1:7" x14ac:dyDescent="0.3">
      <c r="A1243" s="6" t="s">
        <v>2768</v>
      </c>
      <c r="B1243" s="6" t="s">
        <v>4003</v>
      </c>
      <c r="C1243" s="6" t="s">
        <v>4154</v>
      </c>
      <c r="D1243" s="8" t="s">
        <v>1694</v>
      </c>
      <c r="E1243" s="8">
        <v>9.2919999999999998</v>
      </c>
      <c r="F1243" s="8">
        <v>47.45</v>
      </c>
      <c r="G1243" s="6" t="s">
        <v>459</v>
      </c>
    </row>
    <row r="1244" spans="1:7" x14ac:dyDescent="0.3">
      <c r="A1244" s="6" t="s">
        <v>2774</v>
      </c>
      <c r="B1244" s="6" t="s">
        <v>4017</v>
      </c>
      <c r="C1244" s="6" t="s">
        <v>4155</v>
      </c>
      <c r="D1244" s="8" t="s">
        <v>1694</v>
      </c>
      <c r="E1244" s="8">
        <v>62.03443</v>
      </c>
      <c r="F1244" s="8">
        <v>38.21228</v>
      </c>
      <c r="G1244" s="6" t="s">
        <v>459</v>
      </c>
    </row>
    <row r="1245" spans="1:7" x14ac:dyDescent="0.3">
      <c r="A1245" s="6" t="s">
        <v>2775</v>
      </c>
      <c r="B1245" s="6" t="s">
        <v>4017</v>
      </c>
      <c r="C1245" s="6" t="s">
        <v>4155</v>
      </c>
      <c r="D1245" s="8" t="s">
        <v>1694</v>
      </c>
      <c r="E1245" s="8">
        <v>62.03443</v>
      </c>
      <c r="F1245" s="8">
        <v>38.21228</v>
      </c>
      <c r="G1245" s="6" t="s">
        <v>459</v>
      </c>
    </row>
    <row r="1246" spans="1:7" x14ac:dyDescent="0.3">
      <c r="A1246" s="6" t="s">
        <v>2777</v>
      </c>
      <c r="B1246" s="6" t="s">
        <v>4017</v>
      </c>
      <c r="C1246" s="6" t="s">
        <v>4155</v>
      </c>
      <c r="D1246" s="8" t="s">
        <v>1694</v>
      </c>
      <c r="E1246" s="8">
        <v>62.03443</v>
      </c>
      <c r="F1246" s="8">
        <v>38.21228</v>
      </c>
      <c r="G1246" s="6" t="s">
        <v>459</v>
      </c>
    </row>
    <row r="1247" spans="1:7" x14ac:dyDescent="0.3">
      <c r="A1247" s="6" t="s">
        <v>2778</v>
      </c>
      <c r="B1247" s="6" t="s">
        <v>620</v>
      </c>
      <c r="C1247" s="6" t="s">
        <v>4155</v>
      </c>
      <c r="D1247" s="8" t="s">
        <v>1694</v>
      </c>
      <c r="E1247" s="8">
        <v>10.29</v>
      </c>
      <c r="F1247" s="8">
        <v>44.78</v>
      </c>
      <c r="G1247" s="6" t="s">
        <v>459</v>
      </c>
    </row>
    <row r="1248" spans="1:7" x14ac:dyDescent="0.3">
      <c r="A1248" s="6" t="s">
        <v>2779</v>
      </c>
      <c r="B1248" s="6" t="s">
        <v>630</v>
      </c>
      <c r="C1248" s="6" t="s">
        <v>4155</v>
      </c>
      <c r="D1248" s="8" t="s">
        <v>1694</v>
      </c>
      <c r="E1248" s="8">
        <v>11.68</v>
      </c>
      <c r="F1248" s="8">
        <v>51.42</v>
      </c>
      <c r="G1248" s="6" t="s">
        <v>459</v>
      </c>
    </row>
    <row r="1249" spans="1:7" x14ac:dyDescent="0.3">
      <c r="A1249" s="6" t="s">
        <v>2780</v>
      </c>
      <c r="B1249" s="6" t="s">
        <v>630</v>
      </c>
      <c r="C1249" s="6" t="s">
        <v>4155</v>
      </c>
      <c r="D1249" s="8" t="s">
        <v>1694</v>
      </c>
      <c r="E1249" s="8">
        <v>11.68</v>
      </c>
      <c r="F1249" s="8">
        <v>51.42</v>
      </c>
      <c r="G1249" s="6" t="s">
        <v>459</v>
      </c>
    </row>
    <row r="1250" spans="1:7" x14ac:dyDescent="0.3">
      <c r="A1250" s="6" t="s">
        <v>2781</v>
      </c>
      <c r="B1250" s="6" t="s">
        <v>630</v>
      </c>
      <c r="C1250" s="6" t="s">
        <v>4155</v>
      </c>
      <c r="D1250" s="8" t="s">
        <v>1694</v>
      </c>
      <c r="E1250" s="8">
        <v>11.143000000000001</v>
      </c>
      <c r="F1250" s="8">
        <v>51.792999999999999</v>
      </c>
      <c r="G1250" s="6" t="s">
        <v>459</v>
      </c>
    </row>
    <row r="1251" spans="1:7" x14ac:dyDescent="0.3">
      <c r="A1251" s="6" t="s">
        <v>2782</v>
      </c>
      <c r="B1251" s="6" t="s">
        <v>630</v>
      </c>
      <c r="C1251" s="6" t="s">
        <v>4155</v>
      </c>
      <c r="D1251" s="8" t="s">
        <v>1694</v>
      </c>
      <c r="E1251" s="8">
        <v>11.68</v>
      </c>
      <c r="F1251" s="8">
        <v>51.42</v>
      </c>
      <c r="G1251" s="6" t="s">
        <v>459</v>
      </c>
    </row>
    <row r="1252" spans="1:7" x14ac:dyDescent="0.3">
      <c r="A1252" s="6" t="s">
        <v>2783</v>
      </c>
      <c r="B1252" s="6" t="s">
        <v>631</v>
      </c>
      <c r="C1252" s="6" t="s">
        <v>4155</v>
      </c>
      <c r="D1252" s="8" t="s">
        <v>1694</v>
      </c>
      <c r="E1252" s="8">
        <v>20.832999999999998</v>
      </c>
      <c r="F1252" s="8">
        <v>47.167000000000002</v>
      </c>
      <c r="G1252" s="6" t="s">
        <v>459</v>
      </c>
    </row>
    <row r="1253" spans="1:7" x14ac:dyDescent="0.3">
      <c r="A1253" s="6" t="s">
        <v>4583</v>
      </c>
      <c r="B1253" s="6" t="s">
        <v>637</v>
      </c>
      <c r="C1253" s="6" t="s">
        <v>4155</v>
      </c>
      <c r="D1253" s="8" t="s">
        <v>1694</v>
      </c>
      <c r="E1253" s="8">
        <v>13.058999999999999</v>
      </c>
      <c r="F1253" s="8">
        <v>55.557000000000002</v>
      </c>
      <c r="G1253" s="6" t="s">
        <v>459</v>
      </c>
    </row>
    <row r="1254" spans="1:7" x14ac:dyDescent="0.3">
      <c r="A1254" s="6" t="s">
        <v>4584</v>
      </c>
      <c r="B1254" s="6" t="s">
        <v>637</v>
      </c>
      <c r="C1254" s="6" t="s">
        <v>4155</v>
      </c>
      <c r="D1254" s="8" t="s">
        <v>1694</v>
      </c>
      <c r="E1254" s="8">
        <v>13.445</v>
      </c>
      <c r="F1254" s="8">
        <v>55.381</v>
      </c>
      <c r="G1254" s="6" t="s">
        <v>459</v>
      </c>
    </row>
    <row r="1255" spans="1:7" x14ac:dyDescent="0.3">
      <c r="A1255" s="6" t="s">
        <v>4586</v>
      </c>
      <c r="B1255" s="6" t="s">
        <v>4005</v>
      </c>
      <c r="C1255" s="6" t="s">
        <v>4155</v>
      </c>
      <c r="D1255" s="8" t="s">
        <v>1694</v>
      </c>
      <c r="E1255" s="8">
        <v>16.957000000000001</v>
      </c>
      <c r="F1255" s="8">
        <v>50.917999999999999</v>
      </c>
      <c r="G1255" s="6" t="s">
        <v>459</v>
      </c>
    </row>
    <row r="1256" spans="1:7" x14ac:dyDescent="0.3">
      <c r="A1256" s="6" t="s">
        <v>4588</v>
      </c>
      <c r="B1256" s="6" t="s">
        <v>1349</v>
      </c>
      <c r="C1256" s="6" t="s">
        <v>4155</v>
      </c>
      <c r="D1256" s="8" t="s">
        <v>1694</v>
      </c>
      <c r="E1256" s="8">
        <v>14.311</v>
      </c>
      <c r="F1256" s="8">
        <v>50.16</v>
      </c>
      <c r="G1256" s="6" t="s">
        <v>459</v>
      </c>
    </row>
    <row r="1257" spans="1:7" x14ac:dyDescent="0.3">
      <c r="A1257" s="6" t="s">
        <v>4589</v>
      </c>
      <c r="B1257" s="6" t="s">
        <v>1349</v>
      </c>
      <c r="C1257" s="6" t="s">
        <v>4155</v>
      </c>
      <c r="D1257" s="8" t="s">
        <v>1694</v>
      </c>
      <c r="E1257" s="8">
        <v>17.021999999999998</v>
      </c>
      <c r="F1257" s="8">
        <v>48.798999999999999</v>
      </c>
      <c r="G1257" s="6" t="s">
        <v>459</v>
      </c>
    </row>
    <row r="1258" spans="1:7" x14ac:dyDescent="0.3">
      <c r="A1258" s="6" t="s">
        <v>2784</v>
      </c>
      <c r="B1258" s="6" t="s">
        <v>630</v>
      </c>
      <c r="C1258" s="6" t="s">
        <v>4155</v>
      </c>
      <c r="D1258" s="8" t="s">
        <v>1694</v>
      </c>
      <c r="E1258" s="8">
        <v>11.68</v>
      </c>
      <c r="F1258" s="8">
        <v>51.42</v>
      </c>
      <c r="G1258" s="6" t="s">
        <v>459</v>
      </c>
    </row>
    <row r="1259" spans="1:7" x14ac:dyDescent="0.3">
      <c r="A1259" s="6" t="s">
        <v>2786</v>
      </c>
      <c r="B1259" s="6" t="s">
        <v>620</v>
      </c>
      <c r="C1259" s="6" t="s">
        <v>4155</v>
      </c>
      <c r="D1259" s="8" t="s">
        <v>1694</v>
      </c>
      <c r="E1259" s="8">
        <v>9.2333549999999995</v>
      </c>
      <c r="F1259" s="8">
        <v>39.866641999999999</v>
      </c>
      <c r="G1259" s="6" t="s">
        <v>459</v>
      </c>
    </row>
    <row r="1260" spans="1:7" x14ac:dyDescent="0.3">
      <c r="A1260" s="6" t="s">
        <v>2788</v>
      </c>
      <c r="B1260" s="6" t="s">
        <v>4021</v>
      </c>
      <c r="C1260" s="6" t="s">
        <v>4155</v>
      </c>
      <c r="D1260" s="8" t="s">
        <v>1694</v>
      </c>
      <c r="E1260" s="8">
        <v>5.0961829999999999</v>
      </c>
      <c r="F1260" s="8">
        <v>52.733562999999997</v>
      </c>
      <c r="G1260" s="6" t="s">
        <v>459</v>
      </c>
    </row>
    <row r="1261" spans="1:7" x14ac:dyDescent="0.3">
      <c r="A1261" s="6" t="s">
        <v>2789</v>
      </c>
      <c r="B1261" s="6" t="s">
        <v>4021</v>
      </c>
      <c r="C1261" s="6" t="s">
        <v>4155</v>
      </c>
      <c r="D1261" s="8" t="s">
        <v>1694</v>
      </c>
      <c r="E1261" s="8">
        <v>5.0961829999999999</v>
      </c>
      <c r="F1261" s="8">
        <v>52.733562999999997</v>
      </c>
      <c r="G1261" s="6" t="s">
        <v>459</v>
      </c>
    </row>
    <row r="1262" spans="1:7" x14ac:dyDescent="0.3">
      <c r="A1262" s="6" t="s">
        <v>2790</v>
      </c>
      <c r="B1262" s="6" t="s">
        <v>4021</v>
      </c>
      <c r="C1262" s="6" t="s">
        <v>4155</v>
      </c>
      <c r="D1262" s="8" t="s">
        <v>1694</v>
      </c>
      <c r="E1262" s="8">
        <v>5.0961829999999999</v>
      </c>
      <c r="F1262" s="8">
        <v>52.733562999999997</v>
      </c>
      <c r="G1262" s="6" t="s">
        <v>459</v>
      </c>
    </row>
    <row r="1263" spans="1:7" x14ac:dyDescent="0.3">
      <c r="A1263" s="6" t="s">
        <v>2792</v>
      </c>
      <c r="B1263" s="6" t="s">
        <v>4017</v>
      </c>
      <c r="C1263" s="6" t="s">
        <v>4155</v>
      </c>
      <c r="D1263" s="8" t="s">
        <v>1694</v>
      </c>
      <c r="E1263" s="8">
        <v>62.03443</v>
      </c>
      <c r="F1263" s="8">
        <v>38.21228</v>
      </c>
      <c r="G1263" s="6" t="s">
        <v>459</v>
      </c>
    </row>
    <row r="1264" spans="1:7" x14ac:dyDescent="0.3">
      <c r="A1264" s="6" t="s">
        <v>2793</v>
      </c>
      <c r="B1264" s="6" t="s">
        <v>4021</v>
      </c>
      <c r="C1264" s="6" t="s">
        <v>4155</v>
      </c>
      <c r="D1264" s="8" t="s">
        <v>1694</v>
      </c>
      <c r="E1264" s="8">
        <v>5.0961829999999999</v>
      </c>
      <c r="F1264" s="8">
        <v>52.733562999999997</v>
      </c>
      <c r="G1264" s="6" t="s">
        <v>459</v>
      </c>
    </row>
    <row r="1265" spans="1:7" x14ac:dyDescent="0.3">
      <c r="A1265" s="6" t="s">
        <v>2794</v>
      </c>
      <c r="B1265" s="6" t="s">
        <v>4021</v>
      </c>
      <c r="C1265" s="6" t="s">
        <v>4155</v>
      </c>
      <c r="D1265" s="8" t="s">
        <v>1694</v>
      </c>
      <c r="E1265" s="8">
        <v>5.0961829999999999</v>
      </c>
      <c r="F1265" s="8">
        <v>52.733562999999997</v>
      </c>
      <c r="G1265" s="6" t="s">
        <v>459</v>
      </c>
    </row>
    <row r="1266" spans="1:7" x14ac:dyDescent="0.3">
      <c r="A1266" s="6" t="s">
        <v>2795</v>
      </c>
      <c r="B1266" s="6" t="s">
        <v>4021</v>
      </c>
      <c r="C1266" s="6" t="s">
        <v>4155</v>
      </c>
      <c r="D1266" s="8" t="s">
        <v>1694</v>
      </c>
      <c r="E1266" s="8">
        <v>5.0961829999999999</v>
      </c>
      <c r="F1266" s="8">
        <v>52.733562999999997</v>
      </c>
      <c r="G1266" s="6" t="s">
        <v>459</v>
      </c>
    </row>
    <row r="1267" spans="1:7" x14ac:dyDescent="0.3">
      <c r="A1267" s="6" t="s">
        <v>2796</v>
      </c>
      <c r="B1267" s="6" t="s">
        <v>620</v>
      </c>
      <c r="C1267" s="6" t="s">
        <v>4155</v>
      </c>
      <c r="D1267" s="8" t="s">
        <v>1694</v>
      </c>
      <c r="E1267" s="8">
        <v>10.333333</v>
      </c>
      <c r="F1267" s="8">
        <v>44.8</v>
      </c>
      <c r="G1267" s="6" t="s">
        <v>459</v>
      </c>
    </row>
    <row r="1268" spans="1:7" x14ac:dyDescent="0.3">
      <c r="A1268" s="6" t="s">
        <v>2798</v>
      </c>
      <c r="B1268" s="6" t="s">
        <v>620</v>
      </c>
      <c r="C1268" s="6" t="s">
        <v>4155</v>
      </c>
      <c r="D1268" s="8" t="s">
        <v>1694</v>
      </c>
      <c r="E1268" s="8">
        <v>13.478</v>
      </c>
      <c r="F1268" s="8">
        <v>37.908000000000001</v>
      </c>
      <c r="G1268" s="6" t="s">
        <v>459</v>
      </c>
    </row>
    <row r="1269" spans="1:7" x14ac:dyDescent="0.3">
      <c r="A1269" s="6" t="s">
        <v>2799</v>
      </c>
      <c r="B1269" s="6" t="s">
        <v>620</v>
      </c>
      <c r="C1269" s="6" t="s">
        <v>4155</v>
      </c>
      <c r="D1269" s="8" t="s">
        <v>1694</v>
      </c>
      <c r="E1269" s="8">
        <v>13.478</v>
      </c>
      <c r="F1269" s="8">
        <v>37.908000000000001</v>
      </c>
      <c r="G1269" s="6" t="s">
        <v>459</v>
      </c>
    </row>
    <row r="1270" spans="1:7" x14ac:dyDescent="0.3">
      <c r="A1270" s="6" t="s">
        <v>2800</v>
      </c>
      <c r="B1270" s="6" t="s">
        <v>620</v>
      </c>
      <c r="C1270" s="6" t="s">
        <v>4155</v>
      </c>
      <c r="D1270" s="8" t="s">
        <v>1694</v>
      </c>
      <c r="E1270" s="8">
        <v>13.478</v>
      </c>
      <c r="F1270" s="8">
        <v>37.908000000000001</v>
      </c>
      <c r="G1270" s="6" t="s">
        <v>459</v>
      </c>
    </row>
    <row r="1271" spans="1:7" x14ac:dyDescent="0.3">
      <c r="A1271" s="6" t="s">
        <v>2801</v>
      </c>
      <c r="B1271" s="6" t="s">
        <v>620</v>
      </c>
      <c r="C1271" s="6" t="s">
        <v>4155</v>
      </c>
      <c r="D1271" s="8" t="s">
        <v>1694</v>
      </c>
      <c r="E1271" s="8">
        <v>10.333333</v>
      </c>
      <c r="F1271" s="8">
        <v>44.8</v>
      </c>
      <c r="G1271" s="6" t="s">
        <v>459</v>
      </c>
    </row>
    <row r="1272" spans="1:7" x14ac:dyDescent="0.3">
      <c r="A1272" s="6" t="s">
        <v>2802</v>
      </c>
      <c r="B1272" s="6" t="s">
        <v>620</v>
      </c>
      <c r="C1272" s="6" t="s">
        <v>4155</v>
      </c>
      <c r="D1272" s="8" t="s">
        <v>1694</v>
      </c>
      <c r="E1272" s="8">
        <v>13.478</v>
      </c>
      <c r="F1272" s="8">
        <v>37.908000000000001</v>
      </c>
      <c r="G1272" s="6" t="s">
        <v>459</v>
      </c>
    </row>
    <row r="1273" spans="1:7" x14ac:dyDescent="0.3">
      <c r="A1273" s="6" t="s">
        <v>2803</v>
      </c>
      <c r="B1273" s="6" t="s">
        <v>620</v>
      </c>
      <c r="C1273" s="6" t="s">
        <v>4155</v>
      </c>
      <c r="D1273" s="8" t="s">
        <v>1694</v>
      </c>
      <c r="E1273" s="8">
        <v>14.571199999999999</v>
      </c>
      <c r="F1273" s="8">
        <v>36.883099999999999</v>
      </c>
      <c r="G1273" s="6" t="s">
        <v>459</v>
      </c>
    </row>
    <row r="1274" spans="1:7" x14ac:dyDescent="0.3">
      <c r="A1274" s="6" t="s">
        <v>2804</v>
      </c>
      <c r="B1274" s="6" t="s">
        <v>620</v>
      </c>
      <c r="C1274" s="6" t="s">
        <v>4155</v>
      </c>
      <c r="D1274" s="8" t="s">
        <v>1694</v>
      </c>
      <c r="E1274" s="8">
        <v>14.571199999999999</v>
      </c>
      <c r="F1274" s="8">
        <v>36.883099999999999</v>
      </c>
      <c r="G1274" s="6" t="s">
        <v>459</v>
      </c>
    </row>
    <row r="1275" spans="1:7" x14ac:dyDescent="0.3">
      <c r="A1275" s="6" t="s">
        <v>2805</v>
      </c>
      <c r="B1275" s="6" t="s">
        <v>4017</v>
      </c>
      <c r="C1275" s="6" t="s">
        <v>4155</v>
      </c>
      <c r="D1275" s="8" t="s">
        <v>1694</v>
      </c>
      <c r="E1275" s="8">
        <v>62.03443</v>
      </c>
      <c r="F1275" s="8">
        <v>38.21228</v>
      </c>
      <c r="G1275" s="6" t="s">
        <v>459</v>
      </c>
    </row>
    <row r="1276" spans="1:7" x14ac:dyDescent="0.3">
      <c r="A1276" s="6" t="s">
        <v>2806</v>
      </c>
      <c r="B1276" s="6" t="s">
        <v>4017</v>
      </c>
      <c r="C1276" s="6" t="s">
        <v>4155</v>
      </c>
      <c r="D1276" s="8" t="s">
        <v>1694</v>
      </c>
      <c r="E1276" s="8">
        <v>62.03443</v>
      </c>
      <c r="F1276" s="8">
        <v>38.21228</v>
      </c>
      <c r="G1276" s="6" t="s">
        <v>459</v>
      </c>
    </row>
    <row r="1277" spans="1:7" x14ac:dyDescent="0.3">
      <c r="A1277" s="6" t="s">
        <v>4590</v>
      </c>
      <c r="B1277" s="6" t="s">
        <v>613</v>
      </c>
      <c r="C1277" s="6" t="s">
        <v>4155</v>
      </c>
      <c r="D1277" s="8" t="s">
        <v>1694</v>
      </c>
      <c r="E1277" s="8">
        <v>-119.539</v>
      </c>
      <c r="F1277" s="8">
        <v>33.264277999999997</v>
      </c>
      <c r="G1277" s="6" t="s">
        <v>459</v>
      </c>
    </row>
    <row r="1278" spans="1:7" x14ac:dyDescent="0.3">
      <c r="A1278" s="6" t="s">
        <v>4592</v>
      </c>
      <c r="B1278" s="6" t="s">
        <v>613</v>
      </c>
      <c r="C1278" s="6" t="s">
        <v>4155</v>
      </c>
      <c r="D1278" s="8" t="s">
        <v>1694</v>
      </c>
      <c r="E1278" s="8">
        <v>-119.539</v>
      </c>
      <c r="F1278" s="8">
        <v>33.264277999999997</v>
      </c>
      <c r="G1278" s="6" t="s">
        <v>459</v>
      </c>
    </row>
    <row r="1279" spans="1:7" x14ac:dyDescent="0.3">
      <c r="A1279" s="6" t="s">
        <v>4593</v>
      </c>
      <c r="B1279" s="6" t="s">
        <v>613</v>
      </c>
      <c r="C1279" s="6" t="s">
        <v>4155</v>
      </c>
      <c r="D1279" s="8" t="s">
        <v>1694</v>
      </c>
      <c r="E1279" s="8">
        <v>-119.539</v>
      </c>
      <c r="F1279" s="8">
        <v>33.264277999999997</v>
      </c>
      <c r="G1279" s="6" t="s">
        <v>459</v>
      </c>
    </row>
    <row r="1280" spans="1:7" x14ac:dyDescent="0.3">
      <c r="A1280" s="6" t="s">
        <v>2807</v>
      </c>
      <c r="B1280" s="6" t="s">
        <v>4022</v>
      </c>
      <c r="C1280" s="6" t="s">
        <v>4155</v>
      </c>
      <c r="D1280" s="8" t="s">
        <v>1694</v>
      </c>
      <c r="E1280" s="8">
        <v>75.885480999999999</v>
      </c>
      <c r="F1280" s="8">
        <v>41.431466999999998</v>
      </c>
      <c r="G1280" s="6" t="s">
        <v>459</v>
      </c>
    </row>
    <row r="1281" spans="1:7" x14ac:dyDescent="0.3">
      <c r="A1281" s="6" t="s">
        <v>4596</v>
      </c>
      <c r="B1281" s="6" t="s">
        <v>4005</v>
      </c>
      <c r="C1281" s="6" t="s">
        <v>4155</v>
      </c>
      <c r="D1281" s="8" t="s">
        <v>1694</v>
      </c>
      <c r="E1281" s="8">
        <v>18.88</v>
      </c>
      <c r="F1281" s="8">
        <v>52.66</v>
      </c>
      <c r="G1281" s="6" t="s">
        <v>459</v>
      </c>
    </row>
    <row r="1282" spans="1:7" x14ac:dyDescent="0.3">
      <c r="A1282" s="6" t="s">
        <v>5351</v>
      </c>
      <c r="B1282" s="6" t="s">
        <v>630</v>
      </c>
      <c r="C1282" s="6" t="s">
        <v>4155</v>
      </c>
      <c r="D1282" s="8" t="s">
        <v>1694</v>
      </c>
      <c r="E1282" s="8">
        <v>11.04666667</v>
      </c>
      <c r="F1282" s="8">
        <v>51.895833330000002</v>
      </c>
      <c r="G1282" s="6" t="s">
        <v>459</v>
      </c>
    </row>
    <row r="1283" spans="1:7" x14ac:dyDescent="0.3">
      <c r="A1283" s="6" t="s">
        <v>2809</v>
      </c>
      <c r="B1283" s="6" t="s">
        <v>620</v>
      </c>
      <c r="C1283" s="6" t="s">
        <v>4155</v>
      </c>
      <c r="D1283" s="8" t="s">
        <v>1694</v>
      </c>
      <c r="E1283" s="8">
        <v>9.2333333329999991</v>
      </c>
      <c r="F1283" s="8">
        <v>39.866666670000001</v>
      </c>
      <c r="G1283" s="6" t="s">
        <v>459</v>
      </c>
    </row>
    <row r="1284" spans="1:7" x14ac:dyDescent="0.3">
      <c r="A1284" s="6" t="s">
        <v>2810</v>
      </c>
      <c r="B1284" s="6" t="s">
        <v>620</v>
      </c>
      <c r="C1284" s="6" t="s">
        <v>4155</v>
      </c>
      <c r="D1284" s="8" t="s">
        <v>1694</v>
      </c>
      <c r="E1284" s="8">
        <v>9.2355999999999998</v>
      </c>
      <c r="F1284" s="8">
        <v>39.869999999999997</v>
      </c>
      <c r="G1284" s="6" t="s">
        <v>459</v>
      </c>
    </row>
    <row r="1285" spans="1:7" x14ac:dyDescent="0.3">
      <c r="A1285" s="6" t="s">
        <v>2811</v>
      </c>
      <c r="B1285" s="6" t="s">
        <v>620</v>
      </c>
      <c r="C1285" s="6" t="s">
        <v>4155</v>
      </c>
      <c r="D1285" s="8" t="s">
        <v>1694</v>
      </c>
      <c r="E1285" s="8">
        <v>8.538646</v>
      </c>
      <c r="F1285" s="8">
        <v>40.663404999999997</v>
      </c>
      <c r="G1285" s="6" t="s">
        <v>459</v>
      </c>
    </row>
    <row r="1286" spans="1:7" x14ac:dyDescent="0.3">
      <c r="A1286" s="6" t="s">
        <v>2812</v>
      </c>
      <c r="B1286" s="6" t="s">
        <v>620</v>
      </c>
      <c r="C1286" s="6" t="s">
        <v>4155</v>
      </c>
      <c r="D1286" s="8" t="s">
        <v>1694</v>
      </c>
      <c r="E1286" s="8">
        <v>9.2355999999999998</v>
      </c>
      <c r="F1286" s="8">
        <v>39.869999999999997</v>
      </c>
      <c r="G1286" s="6" t="s">
        <v>459</v>
      </c>
    </row>
    <row r="1287" spans="1:7" x14ac:dyDescent="0.3">
      <c r="A1287" s="6" t="s">
        <v>2816</v>
      </c>
      <c r="B1287" s="6" t="s">
        <v>620</v>
      </c>
      <c r="C1287" s="6" t="s">
        <v>4155</v>
      </c>
      <c r="D1287" s="8" t="s">
        <v>1694</v>
      </c>
      <c r="E1287" s="8">
        <v>8.4441780000000008</v>
      </c>
      <c r="F1287" s="8">
        <v>40.810296999999998</v>
      </c>
      <c r="G1287" s="6" t="s">
        <v>459</v>
      </c>
    </row>
    <row r="1288" spans="1:7" x14ac:dyDescent="0.3">
      <c r="A1288" s="6" t="s">
        <v>2817</v>
      </c>
      <c r="B1288" s="6" t="s">
        <v>620</v>
      </c>
      <c r="C1288" s="6" t="s">
        <v>4155</v>
      </c>
      <c r="D1288" s="8" t="s">
        <v>1694</v>
      </c>
      <c r="E1288" s="8">
        <v>8.4441780000000008</v>
      </c>
      <c r="F1288" s="8">
        <v>40.810296999999998</v>
      </c>
      <c r="G1288" s="6" t="s">
        <v>459</v>
      </c>
    </row>
    <row r="1289" spans="1:7" x14ac:dyDescent="0.3">
      <c r="A1289" s="6" t="s">
        <v>2818</v>
      </c>
      <c r="B1289" s="6" t="s">
        <v>620</v>
      </c>
      <c r="C1289" s="6" t="s">
        <v>4155</v>
      </c>
      <c r="D1289" s="8" t="s">
        <v>1694</v>
      </c>
      <c r="E1289" s="8">
        <v>8.4441780000000008</v>
      </c>
      <c r="F1289" s="8">
        <v>40.810296999999998</v>
      </c>
      <c r="G1289" s="6" t="s">
        <v>459</v>
      </c>
    </row>
    <row r="1290" spans="1:7" x14ac:dyDescent="0.3">
      <c r="A1290" s="6" t="s">
        <v>2819</v>
      </c>
      <c r="B1290" s="6" t="s">
        <v>620</v>
      </c>
      <c r="C1290" s="6" t="s">
        <v>4155</v>
      </c>
      <c r="D1290" s="8" t="s">
        <v>1694</v>
      </c>
      <c r="E1290" s="8">
        <v>8.4441780000000008</v>
      </c>
      <c r="F1290" s="8">
        <v>40.810296999999998</v>
      </c>
      <c r="G1290" s="6" t="s">
        <v>459</v>
      </c>
    </row>
    <row r="1291" spans="1:7" x14ac:dyDescent="0.3">
      <c r="A1291" s="6" t="s">
        <v>2820</v>
      </c>
      <c r="B1291" s="6" t="s">
        <v>620</v>
      </c>
      <c r="C1291" s="6" t="s">
        <v>4155</v>
      </c>
      <c r="D1291" s="8" t="s">
        <v>1694</v>
      </c>
      <c r="E1291" s="8">
        <v>8.4441780000000008</v>
      </c>
      <c r="F1291" s="8">
        <v>40.810296999999998</v>
      </c>
      <c r="G1291" s="6" t="s">
        <v>459</v>
      </c>
    </row>
    <row r="1292" spans="1:7" x14ac:dyDescent="0.3">
      <c r="A1292" s="6" t="s">
        <v>2821</v>
      </c>
      <c r="B1292" s="6" t="s">
        <v>620</v>
      </c>
      <c r="C1292" s="6" t="s">
        <v>4155</v>
      </c>
      <c r="D1292" s="8" t="s">
        <v>1694</v>
      </c>
      <c r="E1292" s="8">
        <v>8.4441780000000008</v>
      </c>
      <c r="F1292" s="8">
        <v>40.810296999999998</v>
      </c>
      <c r="G1292" s="6" t="s">
        <v>459</v>
      </c>
    </row>
    <row r="1293" spans="1:7" x14ac:dyDescent="0.3">
      <c r="A1293" s="6" t="s">
        <v>2822</v>
      </c>
      <c r="B1293" s="6" t="s">
        <v>620</v>
      </c>
      <c r="C1293" s="6" t="s">
        <v>4155</v>
      </c>
      <c r="D1293" s="8" t="s">
        <v>1694</v>
      </c>
      <c r="E1293" s="8">
        <v>8.4441780000000008</v>
      </c>
      <c r="F1293" s="8">
        <v>40.810296999999998</v>
      </c>
      <c r="G1293" s="6" t="s">
        <v>459</v>
      </c>
    </row>
    <row r="1294" spans="1:7" x14ac:dyDescent="0.3">
      <c r="A1294" s="6" t="s">
        <v>2823</v>
      </c>
      <c r="B1294" s="6" t="s">
        <v>620</v>
      </c>
      <c r="C1294" s="6" t="s">
        <v>4155</v>
      </c>
      <c r="D1294" s="8" t="s">
        <v>1694</v>
      </c>
      <c r="E1294" s="8">
        <v>8.4441780000000008</v>
      </c>
      <c r="F1294" s="8">
        <v>40.810296999999998</v>
      </c>
      <c r="G1294" s="6" t="s">
        <v>459</v>
      </c>
    </row>
    <row r="1295" spans="1:7" x14ac:dyDescent="0.3">
      <c r="A1295" s="6" t="s">
        <v>2824</v>
      </c>
      <c r="B1295" s="6" t="s">
        <v>4023</v>
      </c>
      <c r="C1295" s="6" t="s">
        <v>4155</v>
      </c>
      <c r="D1295" s="8" t="s">
        <v>1694</v>
      </c>
      <c r="E1295" s="8">
        <v>36.798000000000002</v>
      </c>
      <c r="F1295" s="8">
        <v>35.798000000000002</v>
      </c>
      <c r="G1295" s="6" t="s">
        <v>459</v>
      </c>
    </row>
    <row r="1296" spans="1:7" x14ac:dyDescent="0.3">
      <c r="A1296" s="6" t="s">
        <v>2825</v>
      </c>
      <c r="B1296" s="6" t="s">
        <v>4023</v>
      </c>
      <c r="C1296" s="6" t="s">
        <v>4155</v>
      </c>
      <c r="D1296" s="8" t="s">
        <v>1694</v>
      </c>
      <c r="E1296" s="8">
        <v>36.798000000000002</v>
      </c>
      <c r="F1296" s="8">
        <v>35.798000000000002</v>
      </c>
      <c r="G1296" s="6" t="s">
        <v>459</v>
      </c>
    </row>
    <row r="1297" spans="1:7" x14ac:dyDescent="0.3">
      <c r="A1297" s="6" t="s">
        <v>2826</v>
      </c>
      <c r="B1297" s="6" t="s">
        <v>4023</v>
      </c>
      <c r="C1297" s="6" t="s">
        <v>4155</v>
      </c>
      <c r="D1297" s="8" t="s">
        <v>1694</v>
      </c>
      <c r="E1297" s="8">
        <v>36.798000000000002</v>
      </c>
      <c r="F1297" s="8">
        <v>35.798000000000002</v>
      </c>
      <c r="G1297" s="6" t="s">
        <v>459</v>
      </c>
    </row>
    <row r="1298" spans="1:7" x14ac:dyDescent="0.3">
      <c r="A1298" s="6" t="s">
        <v>2827</v>
      </c>
      <c r="B1298" s="6" t="s">
        <v>4023</v>
      </c>
      <c r="C1298" s="6" t="s">
        <v>4155</v>
      </c>
      <c r="D1298" s="8" t="s">
        <v>1694</v>
      </c>
      <c r="E1298" s="8">
        <v>36.798000000000002</v>
      </c>
      <c r="F1298" s="8">
        <v>35.798000000000002</v>
      </c>
      <c r="G1298" s="6" t="s">
        <v>459</v>
      </c>
    </row>
    <row r="1299" spans="1:7" x14ac:dyDescent="0.3">
      <c r="A1299" s="6" t="s">
        <v>2828</v>
      </c>
      <c r="B1299" s="6" t="s">
        <v>4023</v>
      </c>
      <c r="C1299" s="6" t="s">
        <v>4155</v>
      </c>
      <c r="D1299" s="8" t="s">
        <v>1694</v>
      </c>
      <c r="E1299" s="8">
        <v>36.798000000000002</v>
      </c>
      <c r="F1299" s="8">
        <v>35.798000000000002</v>
      </c>
      <c r="G1299" s="6" t="s">
        <v>459</v>
      </c>
    </row>
    <row r="1300" spans="1:7" x14ac:dyDescent="0.3">
      <c r="A1300" s="6" t="s">
        <v>2829</v>
      </c>
      <c r="B1300" s="6" t="s">
        <v>4023</v>
      </c>
      <c r="C1300" s="6" t="s">
        <v>4155</v>
      </c>
      <c r="D1300" s="8" t="s">
        <v>1694</v>
      </c>
      <c r="E1300" s="8">
        <v>36.798000000000002</v>
      </c>
      <c r="F1300" s="8">
        <v>35.798000000000002</v>
      </c>
      <c r="G1300" s="6" t="s">
        <v>459</v>
      </c>
    </row>
    <row r="1301" spans="1:7" x14ac:dyDescent="0.3">
      <c r="A1301" s="6" t="s">
        <v>2830</v>
      </c>
      <c r="B1301" s="6" t="s">
        <v>4023</v>
      </c>
      <c r="C1301" s="6" t="s">
        <v>4155</v>
      </c>
      <c r="D1301" s="8" t="s">
        <v>1694</v>
      </c>
      <c r="E1301" s="8">
        <v>36.798000000000002</v>
      </c>
      <c r="F1301" s="8">
        <v>35.798000000000002</v>
      </c>
      <c r="G1301" s="6" t="s">
        <v>459</v>
      </c>
    </row>
    <row r="1302" spans="1:7" x14ac:dyDescent="0.3">
      <c r="A1302" s="6" t="s">
        <v>2831</v>
      </c>
      <c r="B1302" s="6" t="s">
        <v>610</v>
      </c>
      <c r="C1302" s="6" t="s">
        <v>4155</v>
      </c>
      <c r="D1302" s="8" t="s">
        <v>1694</v>
      </c>
      <c r="E1302" s="8">
        <v>110.3101228</v>
      </c>
      <c r="F1302" s="8">
        <v>38.566499100000001</v>
      </c>
      <c r="G1302" s="6" t="s">
        <v>459</v>
      </c>
    </row>
    <row r="1303" spans="1:7" x14ac:dyDescent="0.3">
      <c r="A1303" s="6" t="s">
        <v>2832</v>
      </c>
      <c r="B1303" s="6" t="s">
        <v>610</v>
      </c>
      <c r="C1303" s="6" t="s">
        <v>4155</v>
      </c>
      <c r="D1303" s="8" t="s">
        <v>1694</v>
      </c>
      <c r="E1303" s="8">
        <v>110.3101228</v>
      </c>
      <c r="F1303" s="8">
        <v>38.566499100000001</v>
      </c>
      <c r="G1303" s="6" t="s">
        <v>459</v>
      </c>
    </row>
    <row r="1304" spans="1:7" x14ac:dyDescent="0.3">
      <c r="A1304" s="6" t="s">
        <v>2833</v>
      </c>
      <c r="B1304" s="6" t="s">
        <v>610</v>
      </c>
      <c r="C1304" s="6" t="s">
        <v>4155</v>
      </c>
      <c r="D1304" s="8" t="s">
        <v>1694</v>
      </c>
      <c r="E1304" s="8">
        <v>113.3719748</v>
      </c>
      <c r="F1304" s="8">
        <v>34.178447200000001</v>
      </c>
      <c r="G1304" s="6" t="s">
        <v>459</v>
      </c>
    </row>
    <row r="1305" spans="1:7" x14ac:dyDescent="0.3">
      <c r="A1305" s="6" t="s">
        <v>2834</v>
      </c>
      <c r="B1305" s="6" t="s">
        <v>610</v>
      </c>
      <c r="C1305" s="6" t="s">
        <v>4155</v>
      </c>
      <c r="D1305" s="8" t="s">
        <v>1694</v>
      </c>
      <c r="E1305" s="8">
        <v>113.3719748</v>
      </c>
      <c r="F1305" s="8">
        <v>34.178447200000001</v>
      </c>
      <c r="G1305" s="6" t="s">
        <v>459</v>
      </c>
    </row>
    <row r="1306" spans="1:7" x14ac:dyDescent="0.3">
      <c r="A1306" s="6" t="s">
        <v>2840</v>
      </c>
      <c r="B1306" s="6" t="s">
        <v>1345</v>
      </c>
      <c r="C1306" s="6" t="s">
        <v>4156</v>
      </c>
      <c r="D1306" s="8" t="s">
        <v>1694</v>
      </c>
      <c r="E1306" s="8">
        <v>25.83</v>
      </c>
      <c r="F1306" s="8">
        <v>35.08</v>
      </c>
      <c r="G1306" s="6" t="s">
        <v>459</v>
      </c>
    </row>
    <row r="1307" spans="1:7" x14ac:dyDescent="0.3">
      <c r="A1307" s="6" t="s">
        <v>2841</v>
      </c>
      <c r="B1307" s="6" t="s">
        <v>1345</v>
      </c>
      <c r="C1307" s="6" t="s">
        <v>4156</v>
      </c>
      <c r="D1307" s="8" t="s">
        <v>1694</v>
      </c>
      <c r="E1307" s="8">
        <v>25.83</v>
      </c>
      <c r="F1307" s="8">
        <v>35.08</v>
      </c>
      <c r="G1307" s="6" t="s">
        <v>459</v>
      </c>
    </row>
    <row r="1308" spans="1:7" x14ac:dyDescent="0.3">
      <c r="A1308" s="6" t="s">
        <v>2842</v>
      </c>
      <c r="B1308" s="6" t="s">
        <v>1345</v>
      </c>
      <c r="C1308" s="6" t="s">
        <v>4156</v>
      </c>
      <c r="D1308" s="8" t="s">
        <v>1694</v>
      </c>
      <c r="E1308" s="8">
        <v>25.83</v>
      </c>
      <c r="F1308" s="8">
        <v>35.08</v>
      </c>
      <c r="G1308" s="6" t="s">
        <v>459</v>
      </c>
    </row>
    <row r="1309" spans="1:7" x14ac:dyDescent="0.3">
      <c r="A1309" s="6" t="s">
        <v>2843</v>
      </c>
      <c r="B1309" s="6" t="s">
        <v>1345</v>
      </c>
      <c r="C1309" s="6" t="s">
        <v>4156</v>
      </c>
      <c r="D1309" s="8" t="s">
        <v>1694</v>
      </c>
      <c r="E1309" s="8">
        <v>25.83</v>
      </c>
      <c r="F1309" s="8">
        <v>35.08</v>
      </c>
      <c r="G1309" s="6" t="s">
        <v>459</v>
      </c>
    </row>
    <row r="1310" spans="1:7" x14ac:dyDescent="0.3">
      <c r="A1310" s="6" t="s">
        <v>2844</v>
      </c>
      <c r="B1310" s="6" t="s">
        <v>1345</v>
      </c>
      <c r="C1310" s="6" t="s">
        <v>4156</v>
      </c>
      <c r="D1310" s="8" t="s">
        <v>1694</v>
      </c>
      <c r="E1310" s="8">
        <v>25.83</v>
      </c>
      <c r="F1310" s="8">
        <v>35.08</v>
      </c>
      <c r="G1310" s="6" t="s">
        <v>459</v>
      </c>
    </row>
    <row r="1311" spans="1:7" x14ac:dyDescent="0.3">
      <c r="A1311" s="6" t="s">
        <v>2845</v>
      </c>
      <c r="B1311" s="6" t="s">
        <v>1345</v>
      </c>
      <c r="C1311" s="6" t="s">
        <v>4156</v>
      </c>
      <c r="D1311" s="8" t="s">
        <v>1694</v>
      </c>
      <c r="E1311" s="8">
        <v>24.81361111</v>
      </c>
      <c r="F1311" s="8">
        <v>35.051388889999998</v>
      </c>
      <c r="G1311" s="6" t="s">
        <v>459</v>
      </c>
    </row>
    <row r="1312" spans="1:7" x14ac:dyDescent="0.3">
      <c r="A1312" s="6" t="s">
        <v>2847</v>
      </c>
      <c r="B1312" s="6" t="s">
        <v>4004</v>
      </c>
      <c r="C1312" s="6" t="s">
        <v>4156</v>
      </c>
      <c r="D1312" s="8" t="s">
        <v>1694</v>
      </c>
      <c r="E1312" s="8">
        <v>-1.77</v>
      </c>
      <c r="F1312" s="8">
        <v>51.16</v>
      </c>
      <c r="G1312" s="6" t="s">
        <v>459</v>
      </c>
    </row>
    <row r="1313" spans="1:7" x14ac:dyDescent="0.3">
      <c r="A1313" s="6" t="s">
        <v>4597</v>
      </c>
      <c r="B1313" s="6" t="s">
        <v>4006</v>
      </c>
      <c r="C1313" s="6" t="s">
        <v>4156</v>
      </c>
      <c r="D1313" s="8" t="s">
        <v>1694</v>
      </c>
      <c r="E1313" s="8">
        <v>-53.5413</v>
      </c>
      <c r="F1313" s="8">
        <v>69.243799999999993</v>
      </c>
      <c r="G1313" s="6" t="s">
        <v>459</v>
      </c>
    </row>
    <row r="1314" spans="1:7" x14ac:dyDescent="0.3">
      <c r="A1314" s="6" t="s">
        <v>4602</v>
      </c>
      <c r="B1314" s="6" t="s">
        <v>615</v>
      </c>
      <c r="C1314" s="6" t="s">
        <v>4156</v>
      </c>
      <c r="D1314" s="8" t="s">
        <v>1694</v>
      </c>
      <c r="E1314" s="8">
        <v>59.076000000000001</v>
      </c>
      <c r="F1314" s="8">
        <v>53.875999999999998</v>
      </c>
      <c r="G1314" s="6" t="s">
        <v>459</v>
      </c>
    </row>
    <row r="1315" spans="1:7" x14ac:dyDescent="0.3">
      <c r="A1315" s="6" t="s">
        <v>4604</v>
      </c>
      <c r="B1315" s="6" t="s">
        <v>615</v>
      </c>
      <c r="C1315" s="6" t="s">
        <v>4156</v>
      </c>
      <c r="D1315" s="8" t="s">
        <v>1694</v>
      </c>
      <c r="E1315" s="8">
        <v>59.536000000000001</v>
      </c>
      <c r="F1315" s="8">
        <v>52.637</v>
      </c>
      <c r="G1315" s="6" t="s">
        <v>459</v>
      </c>
    </row>
    <row r="1316" spans="1:7" x14ac:dyDescent="0.3">
      <c r="A1316" s="6" t="s">
        <v>4605</v>
      </c>
      <c r="B1316" s="6" t="s">
        <v>4012</v>
      </c>
      <c r="C1316" s="6" t="s">
        <v>4156</v>
      </c>
      <c r="D1316" s="8" t="s">
        <v>1694</v>
      </c>
      <c r="E1316" s="8">
        <v>-6.1916849999999997</v>
      </c>
      <c r="F1316" s="8">
        <v>55.292132000000002</v>
      </c>
      <c r="G1316" s="6" t="s">
        <v>459</v>
      </c>
    </row>
    <row r="1317" spans="1:7" x14ac:dyDescent="0.3">
      <c r="A1317" s="6" t="s">
        <v>4606</v>
      </c>
      <c r="B1317" s="6" t="s">
        <v>4012</v>
      </c>
      <c r="C1317" s="6" t="s">
        <v>4156</v>
      </c>
      <c r="D1317" s="8" t="s">
        <v>1694</v>
      </c>
      <c r="E1317" s="8">
        <v>-6.1916849999999997</v>
      </c>
      <c r="F1317" s="8">
        <v>55.292132000000002</v>
      </c>
      <c r="G1317" s="6" t="s">
        <v>459</v>
      </c>
    </row>
    <row r="1318" spans="1:7" x14ac:dyDescent="0.3">
      <c r="A1318" s="6" t="s">
        <v>2849</v>
      </c>
      <c r="B1318" s="6" t="s">
        <v>4014</v>
      </c>
      <c r="C1318" s="6" t="s">
        <v>4156</v>
      </c>
      <c r="D1318" s="8" t="s">
        <v>1694</v>
      </c>
      <c r="E1318" s="8">
        <v>-2.4249999999999998</v>
      </c>
      <c r="F1318" s="8">
        <v>59.280999999999999</v>
      </c>
      <c r="G1318" s="6" t="s">
        <v>459</v>
      </c>
    </row>
    <row r="1319" spans="1:7" x14ac:dyDescent="0.3">
      <c r="A1319" s="6" t="s">
        <v>2850</v>
      </c>
      <c r="B1319" s="6" t="s">
        <v>4014</v>
      </c>
      <c r="C1319" s="6" t="s">
        <v>4156</v>
      </c>
      <c r="D1319" s="8" t="s">
        <v>1694</v>
      </c>
      <c r="E1319" s="8">
        <v>-3.3881000000000001</v>
      </c>
      <c r="F1319" s="8">
        <v>57.720999999999997</v>
      </c>
      <c r="G1319" s="6" t="s">
        <v>459</v>
      </c>
    </row>
    <row r="1320" spans="1:7" x14ac:dyDescent="0.3">
      <c r="A1320" s="6" t="s">
        <v>2851</v>
      </c>
      <c r="B1320" s="6" t="s">
        <v>4018</v>
      </c>
      <c r="C1320" s="6" t="s">
        <v>4156</v>
      </c>
      <c r="D1320" s="8" t="s">
        <v>1694</v>
      </c>
      <c r="E1320" s="8">
        <v>68.031388890000002</v>
      </c>
      <c r="F1320" s="8">
        <v>39.44805556</v>
      </c>
      <c r="G1320" s="6" t="s">
        <v>459</v>
      </c>
    </row>
    <row r="1321" spans="1:7" x14ac:dyDescent="0.3">
      <c r="A1321" s="6" t="s">
        <v>2852</v>
      </c>
      <c r="B1321" s="6" t="s">
        <v>4018</v>
      </c>
      <c r="C1321" s="6" t="s">
        <v>4156</v>
      </c>
      <c r="D1321" s="8" t="s">
        <v>1694</v>
      </c>
      <c r="E1321" s="8">
        <v>68.031388890000002</v>
      </c>
      <c r="F1321" s="8">
        <v>39.44805556</v>
      </c>
      <c r="G1321" s="6" t="s">
        <v>459</v>
      </c>
    </row>
    <row r="1322" spans="1:7" x14ac:dyDescent="0.3">
      <c r="A1322" s="6" t="s">
        <v>2854</v>
      </c>
      <c r="B1322" s="6" t="s">
        <v>4014</v>
      </c>
      <c r="C1322" s="6" t="s">
        <v>4156</v>
      </c>
      <c r="D1322" s="8" t="s">
        <v>1694</v>
      </c>
      <c r="E1322" s="8">
        <v>-2.444</v>
      </c>
      <c r="F1322" s="8">
        <v>55.97</v>
      </c>
      <c r="G1322" s="6" t="s">
        <v>459</v>
      </c>
    </row>
    <row r="1323" spans="1:7" x14ac:dyDescent="0.3">
      <c r="A1323" s="6" t="s">
        <v>2855</v>
      </c>
      <c r="B1323" s="6" t="s">
        <v>4014</v>
      </c>
      <c r="C1323" s="6" t="s">
        <v>4156</v>
      </c>
      <c r="D1323" s="8" t="s">
        <v>1694</v>
      </c>
      <c r="E1323" s="8">
        <v>-2.444</v>
      </c>
      <c r="F1323" s="8">
        <v>55.97</v>
      </c>
      <c r="G1323" s="6" t="s">
        <v>459</v>
      </c>
    </row>
    <row r="1324" spans="1:7" x14ac:dyDescent="0.3">
      <c r="A1324" s="6" t="s">
        <v>2856</v>
      </c>
      <c r="B1324" s="6" t="s">
        <v>4004</v>
      </c>
      <c r="C1324" s="6" t="s">
        <v>4156</v>
      </c>
      <c r="D1324" s="8" t="s">
        <v>1694</v>
      </c>
      <c r="E1324" s="8">
        <v>-1.77</v>
      </c>
      <c r="F1324" s="8">
        <v>51.16</v>
      </c>
      <c r="G1324" s="6" t="s">
        <v>459</v>
      </c>
    </row>
    <row r="1325" spans="1:7" x14ac:dyDescent="0.3">
      <c r="A1325" s="6" t="s">
        <v>2857</v>
      </c>
      <c r="B1325" s="6" t="s">
        <v>4004</v>
      </c>
      <c r="C1325" s="6" t="s">
        <v>4156</v>
      </c>
      <c r="D1325" s="8" t="s">
        <v>1694</v>
      </c>
      <c r="E1325" s="8">
        <v>-1.69</v>
      </c>
      <c r="F1325" s="8">
        <v>51.13</v>
      </c>
      <c r="G1325" s="6" t="s">
        <v>459</v>
      </c>
    </row>
    <row r="1326" spans="1:7" x14ac:dyDescent="0.3">
      <c r="A1326" s="6" t="s">
        <v>2862</v>
      </c>
      <c r="B1326" s="6" t="s">
        <v>4004</v>
      </c>
      <c r="C1326" s="6" t="s">
        <v>4156</v>
      </c>
      <c r="D1326" s="8" t="s">
        <v>1694</v>
      </c>
      <c r="E1326" s="8">
        <v>-2.1469999999999998</v>
      </c>
      <c r="F1326" s="8">
        <v>55.058</v>
      </c>
      <c r="G1326" s="6" t="s">
        <v>459</v>
      </c>
    </row>
    <row r="1327" spans="1:7" x14ac:dyDescent="0.3">
      <c r="A1327" s="6" t="s">
        <v>2863</v>
      </c>
      <c r="B1327" s="6" t="s">
        <v>4018</v>
      </c>
      <c r="C1327" s="6" t="s">
        <v>4156</v>
      </c>
      <c r="D1327" s="8" t="s">
        <v>1694</v>
      </c>
      <c r="E1327" s="8">
        <v>68.031388890000002</v>
      </c>
      <c r="F1327" s="8">
        <v>39.44805556</v>
      </c>
      <c r="G1327" s="6" t="s">
        <v>459</v>
      </c>
    </row>
    <row r="1328" spans="1:7" x14ac:dyDescent="0.3">
      <c r="A1328" s="6" t="s">
        <v>2864</v>
      </c>
      <c r="B1328" s="6" t="s">
        <v>4014</v>
      </c>
      <c r="C1328" s="6" t="s">
        <v>4156</v>
      </c>
      <c r="D1328" s="8" t="s">
        <v>1694</v>
      </c>
      <c r="E1328" s="8">
        <v>-3.4191780000000001</v>
      </c>
      <c r="F1328" s="8">
        <v>56.061999999999998</v>
      </c>
      <c r="G1328" s="6" t="s">
        <v>459</v>
      </c>
    </row>
    <row r="1329" spans="1:7" x14ac:dyDescent="0.3">
      <c r="A1329" s="6" t="s">
        <v>2865</v>
      </c>
      <c r="B1329" s="6" t="s">
        <v>4004</v>
      </c>
      <c r="C1329" s="6" t="s">
        <v>4156</v>
      </c>
      <c r="D1329" s="8" t="s">
        <v>1694</v>
      </c>
      <c r="E1329" s="8">
        <v>-1.69</v>
      </c>
      <c r="F1329" s="8">
        <v>51.13</v>
      </c>
      <c r="G1329" s="6" t="s">
        <v>459</v>
      </c>
    </row>
    <row r="1330" spans="1:7" x14ac:dyDescent="0.3">
      <c r="A1330" s="6" t="s">
        <v>2866</v>
      </c>
      <c r="B1330" s="6" t="s">
        <v>4004</v>
      </c>
      <c r="C1330" s="6" t="s">
        <v>4156</v>
      </c>
      <c r="D1330" s="8" t="s">
        <v>1694</v>
      </c>
      <c r="E1330" s="8">
        <v>1.36</v>
      </c>
      <c r="F1330" s="8">
        <v>51.33</v>
      </c>
      <c r="G1330" s="6" t="s">
        <v>459</v>
      </c>
    </row>
    <row r="1331" spans="1:7" x14ac:dyDescent="0.3">
      <c r="A1331" s="6" t="s">
        <v>5353</v>
      </c>
      <c r="B1331" s="6" t="s">
        <v>4014</v>
      </c>
      <c r="C1331" s="6" t="s">
        <v>4156</v>
      </c>
      <c r="D1331" s="8" t="s">
        <v>1694</v>
      </c>
      <c r="E1331" s="8">
        <v>-2.47072</v>
      </c>
      <c r="F1331" s="8">
        <v>55.947338999999999</v>
      </c>
      <c r="G1331" s="6" t="s">
        <v>459</v>
      </c>
    </row>
    <row r="1332" spans="1:7" x14ac:dyDescent="0.3">
      <c r="A1332" s="6" t="s">
        <v>2868</v>
      </c>
      <c r="B1332" s="6" t="s">
        <v>4004</v>
      </c>
      <c r="C1332" s="6" t="s">
        <v>4156</v>
      </c>
      <c r="D1332" s="8" t="s">
        <v>1694</v>
      </c>
      <c r="E1332" s="8">
        <v>-1.77</v>
      </c>
      <c r="F1332" s="8">
        <v>51.16</v>
      </c>
      <c r="G1332" s="6" t="s">
        <v>459</v>
      </c>
    </row>
    <row r="1333" spans="1:7" x14ac:dyDescent="0.3">
      <c r="A1333" s="6" t="s">
        <v>2869</v>
      </c>
      <c r="B1333" s="6" t="s">
        <v>4004</v>
      </c>
      <c r="C1333" s="6" t="s">
        <v>4156</v>
      </c>
      <c r="D1333" s="8" t="s">
        <v>1694</v>
      </c>
      <c r="E1333" s="8">
        <v>-1.36</v>
      </c>
      <c r="F1333" s="8">
        <v>51.15</v>
      </c>
      <c r="G1333" s="6" t="s">
        <v>459</v>
      </c>
    </row>
    <row r="1334" spans="1:7" x14ac:dyDescent="0.3">
      <c r="A1334" s="6" t="s">
        <v>2871</v>
      </c>
      <c r="B1334" s="6" t="s">
        <v>4004</v>
      </c>
      <c r="C1334" s="6" t="s">
        <v>4156</v>
      </c>
      <c r="D1334" s="8" t="s">
        <v>1694</v>
      </c>
      <c r="E1334" s="8">
        <v>-1.553328</v>
      </c>
      <c r="F1334" s="8">
        <v>55.309983000000003</v>
      </c>
      <c r="G1334" s="6" t="s">
        <v>459</v>
      </c>
    </row>
    <row r="1335" spans="1:7" x14ac:dyDescent="0.3">
      <c r="A1335" s="6" t="s">
        <v>2873</v>
      </c>
      <c r="B1335" s="6" t="s">
        <v>1367</v>
      </c>
      <c r="C1335" s="6" t="s">
        <v>4156</v>
      </c>
      <c r="D1335" s="8" t="s">
        <v>1694</v>
      </c>
      <c r="E1335" s="8">
        <v>36.106000000000002</v>
      </c>
      <c r="F1335" s="8">
        <v>-0.54500000000000004</v>
      </c>
      <c r="G1335" s="6" t="s">
        <v>459</v>
      </c>
    </row>
    <row r="1336" spans="1:7" x14ac:dyDescent="0.3">
      <c r="A1336" s="6" t="s">
        <v>2874</v>
      </c>
      <c r="B1336" s="6" t="s">
        <v>630</v>
      </c>
      <c r="C1336" s="6" t="s">
        <v>4156</v>
      </c>
      <c r="D1336" s="8" t="s">
        <v>1694</v>
      </c>
      <c r="E1336" s="8">
        <v>10.844989999999999</v>
      </c>
      <c r="F1336" s="8">
        <v>48.222810000000003</v>
      </c>
      <c r="G1336" s="6" t="s">
        <v>459</v>
      </c>
    </row>
    <row r="1337" spans="1:7" x14ac:dyDescent="0.3">
      <c r="A1337" s="6" t="s">
        <v>2876</v>
      </c>
      <c r="B1337" s="6" t="s">
        <v>630</v>
      </c>
      <c r="C1337" s="6" t="s">
        <v>4156</v>
      </c>
      <c r="D1337" s="8" t="s">
        <v>1694</v>
      </c>
      <c r="E1337" s="8">
        <v>10.844989999999999</v>
      </c>
      <c r="F1337" s="8">
        <v>48.222810000000003</v>
      </c>
      <c r="G1337" s="6" t="s">
        <v>459</v>
      </c>
    </row>
    <row r="1338" spans="1:7" x14ac:dyDescent="0.3">
      <c r="A1338" s="6" t="s">
        <v>2878</v>
      </c>
      <c r="B1338" s="6" t="s">
        <v>630</v>
      </c>
      <c r="C1338" s="6" t="s">
        <v>4156</v>
      </c>
      <c r="D1338" s="8" t="s">
        <v>1694</v>
      </c>
      <c r="E1338" s="8">
        <v>10.844989999999999</v>
      </c>
      <c r="F1338" s="8">
        <v>48.222810000000003</v>
      </c>
      <c r="G1338" s="6" t="s">
        <v>459</v>
      </c>
    </row>
    <row r="1339" spans="1:7" x14ac:dyDescent="0.3">
      <c r="A1339" s="6" t="s">
        <v>2879</v>
      </c>
      <c r="B1339" s="6" t="s">
        <v>630</v>
      </c>
      <c r="C1339" s="6" t="s">
        <v>4156</v>
      </c>
      <c r="D1339" s="8" t="s">
        <v>1694</v>
      </c>
      <c r="E1339" s="8">
        <v>10.844989999999999</v>
      </c>
      <c r="F1339" s="8">
        <v>48.222810000000003</v>
      </c>
      <c r="G1339" s="6" t="s">
        <v>459</v>
      </c>
    </row>
    <row r="1340" spans="1:7" x14ac:dyDescent="0.3">
      <c r="A1340" s="6" t="s">
        <v>2881</v>
      </c>
      <c r="B1340" s="6" t="s">
        <v>630</v>
      </c>
      <c r="C1340" s="6" t="s">
        <v>4156</v>
      </c>
      <c r="D1340" s="8" t="s">
        <v>1694</v>
      </c>
      <c r="E1340" s="8">
        <v>10.844989999999999</v>
      </c>
      <c r="F1340" s="8">
        <v>48.222810000000003</v>
      </c>
      <c r="G1340" s="6" t="s">
        <v>459</v>
      </c>
    </row>
    <row r="1341" spans="1:7" x14ac:dyDescent="0.3">
      <c r="A1341" s="6" t="s">
        <v>2882</v>
      </c>
      <c r="B1341" s="6" t="s">
        <v>630</v>
      </c>
      <c r="C1341" s="6" t="s">
        <v>4156</v>
      </c>
      <c r="D1341" s="8" t="s">
        <v>1694</v>
      </c>
      <c r="E1341" s="8">
        <v>10.844989999999999</v>
      </c>
      <c r="F1341" s="8">
        <v>48.222810000000003</v>
      </c>
      <c r="G1341" s="6" t="s">
        <v>459</v>
      </c>
    </row>
    <row r="1342" spans="1:7" x14ac:dyDescent="0.3">
      <c r="A1342" s="6" t="s">
        <v>5416</v>
      </c>
      <c r="B1342" s="6" t="s">
        <v>630</v>
      </c>
      <c r="C1342" s="6" t="s">
        <v>4156</v>
      </c>
      <c r="D1342" s="8" t="s">
        <v>1694</v>
      </c>
      <c r="E1342" s="8">
        <v>10.89819</v>
      </c>
      <c r="F1342" s="8">
        <v>48.328519999999997</v>
      </c>
      <c r="G1342" s="6" t="s">
        <v>459</v>
      </c>
    </row>
    <row r="1343" spans="1:7" x14ac:dyDescent="0.3">
      <c r="A1343" s="6" t="s">
        <v>2884</v>
      </c>
      <c r="B1343" s="6" t="s">
        <v>630</v>
      </c>
      <c r="C1343" s="6" t="s">
        <v>4156</v>
      </c>
      <c r="D1343" s="8" t="s">
        <v>1694</v>
      </c>
      <c r="E1343" s="8">
        <v>10.87857</v>
      </c>
      <c r="F1343" s="8">
        <v>48.266559999999998</v>
      </c>
      <c r="G1343" s="6" t="s">
        <v>459</v>
      </c>
    </row>
    <row r="1344" spans="1:7" x14ac:dyDescent="0.3">
      <c r="A1344" s="6" t="s">
        <v>2886</v>
      </c>
      <c r="B1344" s="6" t="s">
        <v>630</v>
      </c>
      <c r="C1344" s="6" t="s">
        <v>4156</v>
      </c>
      <c r="D1344" s="8" t="s">
        <v>1694</v>
      </c>
      <c r="E1344" s="8">
        <v>10.891030000000001</v>
      </c>
      <c r="F1344" s="8">
        <v>48.295729999999999</v>
      </c>
      <c r="G1344" s="6" t="s">
        <v>459</v>
      </c>
    </row>
    <row r="1345" spans="1:7" x14ac:dyDescent="0.3">
      <c r="A1345" s="6" t="s">
        <v>2887</v>
      </c>
      <c r="B1345" s="6" t="s">
        <v>630</v>
      </c>
      <c r="C1345" s="6" t="s">
        <v>4156</v>
      </c>
      <c r="D1345" s="8" t="s">
        <v>1694</v>
      </c>
      <c r="E1345" s="8">
        <v>10.891030000000001</v>
      </c>
      <c r="F1345" s="8">
        <v>48.295729999999999</v>
      </c>
      <c r="G1345" s="6" t="s">
        <v>459</v>
      </c>
    </row>
    <row r="1346" spans="1:7" x14ac:dyDescent="0.3">
      <c r="A1346" s="6" t="s">
        <v>2888</v>
      </c>
      <c r="B1346" s="6" t="s">
        <v>630</v>
      </c>
      <c r="C1346" s="6" t="s">
        <v>4156</v>
      </c>
      <c r="D1346" s="8" t="s">
        <v>1694</v>
      </c>
      <c r="E1346" s="8">
        <v>10.891030000000001</v>
      </c>
      <c r="F1346" s="8">
        <v>48.295729999999999</v>
      </c>
      <c r="G1346" s="6" t="s">
        <v>459</v>
      </c>
    </row>
    <row r="1347" spans="1:7" x14ac:dyDescent="0.3">
      <c r="A1347" s="6" t="s">
        <v>2889</v>
      </c>
      <c r="B1347" s="6" t="s">
        <v>630</v>
      </c>
      <c r="C1347" s="6" t="s">
        <v>4156</v>
      </c>
      <c r="D1347" s="8" t="s">
        <v>1694</v>
      </c>
      <c r="E1347" s="8">
        <v>10.891030000000001</v>
      </c>
      <c r="F1347" s="8">
        <v>48.295729999999999</v>
      </c>
      <c r="G1347" s="6" t="s">
        <v>459</v>
      </c>
    </row>
    <row r="1348" spans="1:7" x14ac:dyDescent="0.3">
      <c r="A1348" s="6" t="s">
        <v>5423</v>
      </c>
      <c r="B1348" s="6" t="s">
        <v>630</v>
      </c>
      <c r="C1348" s="6" t="s">
        <v>4156</v>
      </c>
      <c r="D1348" s="8" t="s">
        <v>1694</v>
      </c>
      <c r="E1348" s="8">
        <v>10.891030000000001</v>
      </c>
      <c r="F1348" s="8">
        <v>48.295729999999999</v>
      </c>
      <c r="G1348" s="6" t="s">
        <v>459</v>
      </c>
    </row>
    <row r="1349" spans="1:7" x14ac:dyDescent="0.3">
      <c r="A1349" s="6" t="s">
        <v>2891</v>
      </c>
      <c r="B1349" s="6" t="s">
        <v>630</v>
      </c>
      <c r="C1349" s="6" t="s">
        <v>4156</v>
      </c>
      <c r="D1349" s="8" t="s">
        <v>1694</v>
      </c>
      <c r="E1349" s="8">
        <v>10.891529999999999</v>
      </c>
      <c r="F1349" s="8">
        <v>48.319659999999999</v>
      </c>
      <c r="G1349" s="6" t="s">
        <v>459</v>
      </c>
    </row>
    <row r="1350" spans="1:7" x14ac:dyDescent="0.3">
      <c r="A1350" s="6" t="s">
        <v>2892</v>
      </c>
      <c r="B1350" s="6" t="s">
        <v>630</v>
      </c>
      <c r="C1350" s="6" t="s">
        <v>4156</v>
      </c>
      <c r="D1350" s="8" t="s">
        <v>1694</v>
      </c>
      <c r="E1350" s="8">
        <v>10.891529999999999</v>
      </c>
      <c r="F1350" s="8">
        <v>48.319659999999999</v>
      </c>
      <c r="G1350" s="6" t="s">
        <v>459</v>
      </c>
    </row>
    <row r="1351" spans="1:7" x14ac:dyDescent="0.3">
      <c r="A1351" s="6" t="s">
        <v>2893</v>
      </c>
      <c r="B1351" s="6" t="s">
        <v>630</v>
      </c>
      <c r="C1351" s="6" t="s">
        <v>4156</v>
      </c>
      <c r="D1351" s="8" t="s">
        <v>1694</v>
      </c>
      <c r="E1351" s="8">
        <v>10.80879</v>
      </c>
      <c r="F1351" s="8">
        <v>48.252830000000003</v>
      </c>
      <c r="G1351" s="6" t="s">
        <v>459</v>
      </c>
    </row>
    <row r="1352" spans="1:7" x14ac:dyDescent="0.3">
      <c r="A1352" s="6" t="s">
        <v>5424</v>
      </c>
      <c r="B1352" s="6" t="s">
        <v>630</v>
      </c>
      <c r="C1352" s="6" t="s">
        <v>4156</v>
      </c>
      <c r="D1352" s="8" t="s">
        <v>1694</v>
      </c>
      <c r="E1352" s="8">
        <v>10.80879</v>
      </c>
      <c r="F1352" s="8">
        <v>48.252830000000003</v>
      </c>
      <c r="G1352" s="6" t="s">
        <v>459</v>
      </c>
    </row>
    <row r="1353" spans="1:7" x14ac:dyDescent="0.3">
      <c r="A1353" s="6" t="s">
        <v>5426</v>
      </c>
      <c r="B1353" s="6" t="s">
        <v>630</v>
      </c>
      <c r="C1353" s="6" t="s">
        <v>4156</v>
      </c>
      <c r="D1353" s="8" t="s">
        <v>1694</v>
      </c>
      <c r="E1353" s="8">
        <v>10.80879</v>
      </c>
      <c r="F1353" s="8">
        <v>48.252830000000003</v>
      </c>
      <c r="G1353" s="6" t="s">
        <v>459</v>
      </c>
    </row>
    <row r="1354" spans="1:7" x14ac:dyDescent="0.3">
      <c r="A1354" s="6" t="s">
        <v>2897</v>
      </c>
      <c r="B1354" s="6" t="s">
        <v>630</v>
      </c>
      <c r="C1354" s="6" t="s">
        <v>4156</v>
      </c>
      <c r="D1354" s="8" t="s">
        <v>1694</v>
      </c>
      <c r="E1354" s="8">
        <v>8.8722390000000004</v>
      </c>
      <c r="F1354" s="8">
        <v>47.767097</v>
      </c>
      <c r="G1354" s="6" t="s">
        <v>459</v>
      </c>
    </row>
    <row r="1355" spans="1:7" x14ac:dyDescent="0.3">
      <c r="A1355" s="6" t="s">
        <v>2898</v>
      </c>
      <c r="B1355" s="6" t="s">
        <v>630</v>
      </c>
      <c r="C1355" s="6" t="s">
        <v>4156</v>
      </c>
      <c r="D1355" s="8" t="s">
        <v>1694</v>
      </c>
      <c r="E1355" s="8">
        <v>8.8722390000000004</v>
      </c>
      <c r="F1355" s="8">
        <v>47.767097</v>
      </c>
      <c r="G1355" s="6" t="s">
        <v>459</v>
      </c>
    </row>
    <row r="1356" spans="1:7" x14ac:dyDescent="0.3">
      <c r="A1356" s="6" t="s">
        <v>2899</v>
      </c>
      <c r="B1356" s="6" t="s">
        <v>630</v>
      </c>
      <c r="C1356" s="6" t="s">
        <v>4156</v>
      </c>
      <c r="D1356" s="8" t="s">
        <v>1694</v>
      </c>
      <c r="E1356" s="8">
        <v>8.8722390000000004</v>
      </c>
      <c r="F1356" s="8">
        <v>47.767097</v>
      </c>
      <c r="G1356" s="6" t="s">
        <v>459</v>
      </c>
    </row>
    <row r="1357" spans="1:7" x14ac:dyDescent="0.3">
      <c r="A1357" s="6" t="s">
        <v>2904</v>
      </c>
      <c r="B1357" s="6" t="s">
        <v>630</v>
      </c>
      <c r="C1357" s="6" t="s">
        <v>4156</v>
      </c>
      <c r="D1357" s="8" t="s">
        <v>1694</v>
      </c>
      <c r="E1357" s="8">
        <v>8.8722390000000004</v>
      </c>
      <c r="F1357" s="8">
        <v>47.767097</v>
      </c>
      <c r="G1357" s="6" t="s">
        <v>459</v>
      </c>
    </row>
    <row r="1358" spans="1:7" x14ac:dyDescent="0.3">
      <c r="A1358" s="6" t="s">
        <v>2905</v>
      </c>
      <c r="B1358" s="6" t="s">
        <v>630</v>
      </c>
      <c r="C1358" s="6" t="s">
        <v>4156</v>
      </c>
      <c r="D1358" s="8" t="s">
        <v>1694</v>
      </c>
      <c r="E1358" s="8">
        <v>8.8722390000000004</v>
      </c>
      <c r="F1358" s="8">
        <v>47.767097</v>
      </c>
      <c r="G1358" s="6" t="s">
        <v>459</v>
      </c>
    </row>
    <row r="1359" spans="1:7" x14ac:dyDescent="0.3">
      <c r="A1359" s="6" t="s">
        <v>2907</v>
      </c>
      <c r="B1359" s="6" t="s">
        <v>630</v>
      </c>
      <c r="C1359" s="6" t="s">
        <v>4156</v>
      </c>
      <c r="D1359" s="8" t="s">
        <v>1694</v>
      </c>
      <c r="E1359" s="8">
        <v>8.8722390000000004</v>
      </c>
      <c r="F1359" s="8">
        <v>47.767097</v>
      </c>
      <c r="G1359" s="6" t="s">
        <v>459</v>
      </c>
    </row>
    <row r="1360" spans="1:7" x14ac:dyDescent="0.3">
      <c r="A1360" s="6" t="s">
        <v>2908</v>
      </c>
      <c r="B1360" s="6" t="s">
        <v>630</v>
      </c>
      <c r="C1360" s="6" t="s">
        <v>4156</v>
      </c>
      <c r="D1360" s="8" t="s">
        <v>1694</v>
      </c>
      <c r="E1360" s="8">
        <v>8.8722390000000004</v>
      </c>
      <c r="F1360" s="8">
        <v>47.767097</v>
      </c>
      <c r="G1360" s="6" t="s">
        <v>459</v>
      </c>
    </row>
    <row r="1361" spans="1:7" x14ac:dyDescent="0.3">
      <c r="A1361" s="6" t="s">
        <v>2910</v>
      </c>
      <c r="B1361" s="6" t="s">
        <v>630</v>
      </c>
      <c r="C1361" s="6" t="s">
        <v>4156</v>
      </c>
      <c r="D1361" s="8" t="s">
        <v>1694</v>
      </c>
      <c r="E1361" s="8">
        <v>8.8722390000000004</v>
      </c>
      <c r="F1361" s="8">
        <v>47.767097</v>
      </c>
      <c r="G1361" s="6" t="s">
        <v>459</v>
      </c>
    </row>
    <row r="1362" spans="1:7" x14ac:dyDescent="0.3">
      <c r="A1362" s="6" t="s">
        <v>2911</v>
      </c>
      <c r="B1362" s="6" t="s">
        <v>610</v>
      </c>
      <c r="C1362" s="6" t="s">
        <v>4156</v>
      </c>
      <c r="D1362" s="8" t="s">
        <v>1694</v>
      </c>
      <c r="E1362" s="8">
        <v>101.796482</v>
      </c>
      <c r="F1362" s="8">
        <v>36.508904000000001</v>
      </c>
      <c r="G1362" s="6" t="s">
        <v>459</v>
      </c>
    </row>
    <row r="1363" spans="1:7" x14ac:dyDescent="0.3">
      <c r="A1363" s="6" t="s">
        <v>2912</v>
      </c>
      <c r="B1363" s="6" t="s">
        <v>610</v>
      </c>
      <c r="C1363" s="6" t="s">
        <v>4156</v>
      </c>
      <c r="D1363" s="8" t="s">
        <v>1694</v>
      </c>
      <c r="E1363" s="8">
        <v>101.796482</v>
      </c>
      <c r="F1363" s="8">
        <v>36.508904000000001</v>
      </c>
      <c r="G1363" s="6" t="s">
        <v>459</v>
      </c>
    </row>
    <row r="1364" spans="1:7" x14ac:dyDescent="0.3">
      <c r="A1364" s="6" t="s">
        <v>2915</v>
      </c>
      <c r="B1364" s="6" t="s">
        <v>610</v>
      </c>
      <c r="C1364" s="6" t="s">
        <v>4156</v>
      </c>
      <c r="D1364" s="6" t="s">
        <v>1694</v>
      </c>
      <c r="E1364" s="8">
        <v>40.336399999999998</v>
      </c>
      <c r="F1364" s="8">
        <v>88.672499999999999</v>
      </c>
      <c r="G1364" s="6" t="s">
        <v>459</v>
      </c>
    </row>
    <row r="1365" spans="1:7" x14ac:dyDescent="0.3">
      <c r="A1365" s="6" t="s">
        <v>2916</v>
      </c>
      <c r="B1365" s="6" t="s">
        <v>610</v>
      </c>
      <c r="C1365" s="6" t="s">
        <v>4156</v>
      </c>
      <c r="D1365" s="6" t="s">
        <v>1694</v>
      </c>
      <c r="E1365" s="8">
        <v>40.336399999999998</v>
      </c>
      <c r="F1365" s="8">
        <v>88.672499999999999</v>
      </c>
      <c r="G1365" s="6" t="s">
        <v>459</v>
      </c>
    </row>
    <row r="1366" spans="1:7" x14ac:dyDescent="0.3">
      <c r="A1366" s="6" t="s">
        <v>2918</v>
      </c>
      <c r="B1366" s="6" t="s">
        <v>610</v>
      </c>
      <c r="C1366" s="6" t="s">
        <v>4156</v>
      </c>
      <c r="D1366" s="6" t="s">
        <v>1694</v>
      </c>
      <c r="E1366" s="8">
        <v>40.336399999999998</v>
      </c>
      <c r="F1366" s="8">
        <v>88.672499999999999</v>
      </c>
      <c r="G1366" s="6" t="s">
        <v>459</v>
      </c>
    </row>
    <row r="1367" spans="1:7" x14ac:dyDescent="0.3">
      <c r="A1367" s="6" t="s">
        <v>2919</v>
      </c>
      <c r="B1367" s="6" t="s">
        <v>610</v>
      </c>
      <c r="C1367" s="6" t="s">
        <v>4156</v>
      </c>
      <c r="D1367" s="6" t="s">
        <v>1694</v>
      </c>
      <c r="E1367" s="8">
        <v>40.336399999999998</v>
      </c>
      <c r="F1367" s="8">
        <v>88.672499999999999</v>
      </c>
      <c r="G1367" s="6" t="s">
        <v>459</v>
      </c>
    </row>
    <row r="1368" spans="1:7" x14ac:dyDescent="0.3">
      <c r="A1368" s="6" t="s">
        <v>2920</v>
      </c>
      <c r="B1368" s="6" t="s">
        <v>610</v>
      </c>
      <c r="C1368" s="6" t="s">
        <v>4156</v>
      </c>
      <c r="D1368" s="6" t="s">
        <v>1694</v>
      </c>
      <c r="E1368" s="8">
        <v>40.336399999999998</v>
      </c>
      <c r="F1368" s="8">
        <v>88.672499999999999</v>
      </c>
      <c r="G1368" s="6" t="s">
        <v>459</v>
      </c>
    </row>
    <row r="1369" spans="1:7" x14ac:dyDescent="0.3">
      <c r="A1369" s="6" t="s">
        <v>2921</v>
      </c>
      <c r="B1369" s="6" t="s">
        <v>610</v>
      </c>
      <c r="C1369" s="6" t="s">
        <v>4156</v>
      </c>
      <c r="D1369" s="6" t="s">
        <v>1694</v>
      </c>
      <c r="E1369" s="8">
        <v>40.336399999999998</v>
      </c>
      <c r="F1369" s="8">
        <v>88.672499999999999</v>
      </c>
      <c r="G1369" s="6" t="s">
        <v>459</v>
      </c>
    </row>
    <row r="1370" spans="1:7" x14ac:dyDescent="0.3">
      <c r="A1370" s="6" t="s">
        <v>2923</v>
      </c>
      <c r="B1370" s="6" t="s">
        <v>643</v>
      </c>
      <c r="C1370" s="6" t="s">
        <v>4157</v>
      </c>
      <c r="D1370" s="8" t="s">
        <v>1694</v>
      </c>
      <c r="E1370" s="8">
        <v>105.9833333</v>
      </c>
      <c r="F1370" s="8">
        <v>20.133333329999999</v>
      </c>
      <c r="G1370" s="6" t="s">
        <v>459</v>
      </c>
    </row>
    <row r="1371" spans="1:7" x14ac:dyDescent="0.3">
      <c r="A1371" s="6" t="s">
        <v>2924</v>
      </c>
      <c r="B1371" s="6" t="s">
        <v>4011</v>
      </c>
      <c r="C1371" s="6" t="s">
        <v>4157</v>
      </c>
      <c r="D1371" s="8" t="s">
        <v>1694</v>
      </c>
      <c r="E1371" s="8">
        <v>66.833333330000002</v>
      </c>
      <c r="F1371" s="8">
        <v>37.416666669999998</v>
      </c>
      <c r="G1371" s="6" t="s">
        <v>459</v>
      </c>
    </row>
    <row r="1372" spans="1:7" x14ac:dyDescent="0.3">
      <c r="A1372" s="6" t="s">
        <v>2925</v>
      </c>
      <c r="B1372" s="6" t="s">
        <v>4011</v>
      </c>
      <c r="C1372" s="6" t="s">
        <v>4157</v>
      </c>
      <c r="D1372" s="8" t="s">
        <v>1694</v>
      </c>
      <c r="E1372" s="8">
        <v>66.833333330000002</v>
      </c>
      <c r="F1372" s="8">
        <v>37.416666669999998</v>
      </c>
      <c r="G1372" s="6" t="s">
        <v>459</v>
      </c>
    </row>
    <row r="1373" spans="1:7" x14ac:dyDescent="0.3">
      <c r="A1373" s="6" t="s">
        <v>2927</v>
      </c>
      <c r="B1373" s="6" t="s">
        <v>4011</v>
      </c>
      <c r="C1373" s="6" t="s">
        <v>4157</v>
      </c>
      <c r="D1373" s="8" t="s">
        <v>1694</v>
      </c>
      <c r="E1373" s="8">
        <v>66.833333330000002</v>
      </c>
      <c r="F1373" s="8">
        <v>37.416666669999998</v>
      </c>
      <c r="G1373" s="6" t="s">
        <v>459</v>
      </c>
    </row>
    <row r="1374" spans="1:7" x14ac:dyDescent="0.3">
      <c r="A1374" s="6" t="s">
        <v>2928</v>
      </c>
      <c r="B1374" s="6" t="s">
        <v>4011</v>
      </c>
      <c r="C1374" s="6" t="s">
        <v>4157</v>
      </c>
      <c r="D1374" s="8" t="s">
        <v>1694</v>
      </c>
      <c r="E1374" s="8">
        <v>66.833333330000002</v>
      </c>
      <c r="F1374" s="8">
        <v>37.416666669999998</v>
      </c>
      <c r="G1374" s="6" t="s">
        <v>459</v>
      </c>
    </row>
    <row r="1375" spans="1:7" x14ac:dyDescent="0.3">
      <c r="A1375" s="6" t="s">
        <v>2929</v>
      </c>
      <c r="B1375" s="6" t="s">
        <v>4011</v>
      </c>
      <c r="C1375" s="6" t="s">
        <v>4157</v>
      </c>
      <c r="D1375" s="8" t="s">
        <v>1694</v>
      </c>
      <c r="E1375" s="8">
        <v>66.833333330000002</v>
      </c>
      <c r="F1375" s="8">
        <v>37.416666669999998</v>
      </c>
      <c r="G1375" s="6" t="s">
        <v>459</v>
      </c>
    </row>
    <row r="1376" spans="1:7" x14ac:dyDescent="0.3">
      <c r="A1376" s="6" t="s">
        <v>2930</v>
      </c>
      <c r="B1376" s="6" t="s">
        <v>4011</v>
      </c>
      <c r="C1376" s="6" t="s">
        <v>4157</v>
      </c>
      <c r="D1376" s="8" t="s">
        <v>1694</v>
      </c>
      <c r="E1376" s="8">
        <v>66.833333330000002</v>
      </c>
      <c r="F1376" s="8">
        <v>37.416666669999998</v>
      </c>
      <c r="G1376" s="6" t="s">
        <v>459</v>
      </c>
    </row>
    <row r="1377" spans="1:7" x14ac:dyDescent="0.3">
      <c r="A1377" s="6" t="s">
        <v>2931</v>
      </c>
      <c r="B1377" s="6" t="s">
        <v>4011</v>
      </c>
      <c r="C1377" s="6" t="s">
        <v>4157</v>
      </c>
      <c r="D1377" s="8" t="s">
        <v>1694</v>
      </c>
      <c r="E1377" s="8">
        <v>66.833333330000002</v>
      </c>
      <c r="F1377" s="8">
        <v>37.416666669999998</v>
      </c>
      <c r="G1377" s="6" t="s">
        <v>459</v>
      </c>
    </row>
    <row r="1378" spans="1:7" x14ac:dyDescent="0.3">
      <c r="A1378" s="6" t="s">
        <v>2932</v>
      </c>
      <c r="B1378" s="6" t="s">
        <v>4011</v>
      </c>
      <c r="C1378" s="6" t="s">
        <v>4157</v>
      </c>
      <c r="D1378" s="8" t="s">
        <v>1694</v>
      </c>
      <c r="E1378" s="8">
        <v>66.833333330000002</v>
      </c>
      <c r="F1378" s="8">
        <v>37.416666669999998</v>
      </c>
      <c r="G1378" s="6" t="s">
        <v>459</v>
      </c>
    </row>
    <row r="1379" spans="1:7" x14ac:dyDescent="0.3">
      <c r="A1379" s="6" t="s">
        <v>2934</v>
      </c>
      <c r="B1379" s="6" t="s">
        <v>615</v>
      </c>
      <c r="C1379" s="6" t="s">
        <v>4157</v>
      </c>
      <c r="D1379" s="8" t="s">
        <v>1694</v>
      </c>
      <c r="E1379" s="8">
        <v>60.466666670000002</v>
      </c>
      <c r="F1379" s="8">
        <v>52.816666669999996</v>
      </c>
      <c r="G1379" s="6" t="s">
        <v>459</v>
      </c>
    </row>
    <row r="1380" spans="1:7" x14ac:dyDescent="0.3">
      <c r="A1380" s="6" t="s">
        <v>2936</v>
      </c>
      <c r="B1380" s="6" t="s">
        <v>615</v>
      </c>
      <c r="C1380" s="6" t="s">
        <v>4157</v>
      </c>
      <c r="D1380" s="8" t="s">
        <v>1694</v>
      </c>
      <c r="E1380" s="8">
        <v>60.466666670000002</v>
      </c>
      <c r="F1380" s="8">
        <v>52.816666669999996</v>
      </c>
      <c r="G1380" s="6" t="s">
        <v>459</v>
      </c>
    </row>
    <row r="1381" spans="1:7" x14ac:dyDescent="0.3">
      <c r="A1381" s="6" t="s">
        <v>2939</v>
      </c>
      <c r="B1381" s="6" t="s">
        <v>615</v>
      </c>
      <c r="C1381" s="6" t="s">
        <v>4157</v>
      </c>
      <c r="D1381" s="8" t="s">
        <v>1694</v>
      </c>
      <c r="E1381" s="8">
        <v>60.466666670000002</v>
      </c>
      <c r="F1381" s="8">
        <v>52.816666669999996</v>
      </c>
      <c r="G1381" s="6" t="s">
        <v>459</v>
      </c>
    </row>
    <row r="1382" spans="1:7" x14ac:dyDescent="0.3">
      <c r="A1382" s="6" t="s">
        <v>2941</v>
      </c>
      <c r="B1382" s="6" t="s">
        <v>615</v>
      </c>
      <c r="C1382" s="6" t="s">
        <v>4157</v>
      </c>
      <c r="D1382" s="8" t="s">
        <v>1694</v>
      </c>
      <c r="E1382" s="8">
        <v>60.466666670000002</v>
      </c>
      <c r="F1382" s="8">
        <v>52.816666669999996</v>
      </c>
      <c r="G1382" s="6" t="s">
        <v>459</v>
      </c>
    </row>
    <row r="1383" spans="1:7" x14ac:dyDescent="0.3">
      <c r="A1383" s="6" t="s">
        <v>2942</v>
      </c>
      <c r="B1383" s="6" t="s">
        <v>615</v>
      </c>
      <c r="C1383" s="6" t="s">
        <v>4157</v>
      </c>
      <c r="D1383" s="8" t="s">
        <v>1694</v>
      </c>
      <c r="E1383" s="8">
        <v>60.466666670000002</v>
      </c>
      <c r="F1383" s="8">
        <v>52.816666669999996</v>
      </c>
      <c r="G1383" s="6" t="s">
        <v>459</v>
      </c>
    </row>
    <row r="1384" spans="1:7" x14ac:dyDescent="0.3">
      <c r="A1384" s="6" t="s">
        <v>2943</v>
      </c>
      <c r="B1384" s="6" t="s">
        <v>615</v>
      </c>
      <c r="C1384" s="6" t="s">
        <v>4157</v>
      </c>
      <c r="D1384" s="8" t="s">
        <v>1694</v>
      </c>
      <c r="E1384" s="8">
        <v>60.466666670000002</v>
      </c>
      <c r="F1384" s="8">
        <v>52.816666669999996</v>
      </c>
      <c r="G1384" s="6" t="s">
        <v>459</v>
      </c>
    </row>
    <row r="1385" spans="1:7" x14ac:dyDescent="0.3">
      <c r="A1385" s="6" t="s">
        <v>2944</v>
      </c>
      <c r="B1385" s="6" t="s">
        <v>615</v>
      </c>
      <c r="C1385" s="6" t="s">
        <v>4157</v>
      </c>
      <c r="D1385" s="8" t="s">
        <v>1694</v>
      </c>
      <c r="E1385" s="8">
        <v>60.466666670000002</v>
      </c>
      <c r="F1385" s="8">
        <v>52.816666669999996</v>
      </c>
      <c r="G1385" s="6" t="s">
        <v>459</v>
      </c>
    </row>
    <row r="1386" spans="1:7" x14ac:dyDescent="0.3">
      <c r="A1386" s="6" t="s">
        <v>2946</v>
      </c>
      <c r="B1386" s="6" t="s">
        <v>615</v>
      </c>
      <c r="C1386" s="6" t="s">
        <v>4157</v>
      </c>
      <c r="D1386" s="8" t="s">
        <v>1694</v>
      </c>
      <c r="E1386" s="8">
        <v>60.466666670000002</v>
      </c>
      <c r="F1386" s="8">
        <v>52.816666669999996</v>
      </c>
      <c r="G1386" s="6" t="s">
        <v>459</v>
      </c>
    </row>
    <row r="1387" spans="1:7" x14ac:dyDescent="0.3">
      <c r="A1387" s="6" t="s">
        <v>2948</v>
      </c>
      <c r="B1387" s="6" t="s">
        <v>615</v>
      </c>
      <c r="C1387" s="6" t="s">
        <v>4157</v>
      </c>
      <c r="D1387" s="8" t="s">
        <v>1694</v>
      </c>
      <c r="E1387" s="8">
        <v>60.466666670000002</v>
      </c>
      <c r="F1387" s="8">
        <v>52.816666669999996</v>
      </c>
      <c r="G1387" s="6" t="s">
        <v>459</v>
      </c>
    </row>
    <row r="1388" spans="1:7" x14ac:dyDescent="0.3">
      <c r="A1388" s="6" t="s">
        <v>2949</v>
      </c>
      <c r="B1388" s="6" t="s">
        <v>615</v>
      </c>
      <c r="C1388" s="6" t="s">
        <v>4157</v>
      </c>
      <c r="D1388" s="8" t="s">
        <v>1694</v>
      </c>
      <c r="E1388" s="8">
        <v>60.466666670000002</v>
      </c>
      <c r="F1388" s="8">
        <v>52.816666669999996</v>
      </c>
      <c r="G1388" s="6" t="s">
        <v>459</v>
      </c>
    </row>
    <row r="1389" spans="1:7" x14ac:dyDescent="0.3">
      <c r="A1389" s="6" t="s">
        <v>2950</v>
      </c>
      <c r="B1389" s="6" t="s">
        <v>615</v>
      </c>
      <c r="C1389" s="6" t="s">
        <v>4157</v>
      </c>
      <c r="D1389" s="8" t="s">
        <v>1694</v>
      </c>
      <c r="E1389" s="8">
        <v>60.466666670000002</v>
      </c>
      <c r="F1389" s="8">
        <v>52.816666669999996</v>
      </c>
      <c r="G1389" s="6" t="s">
        <v>459</v>
      </c>
    </row>
    <row r="1390" spans="1:7" x14ac:dyDescent="0.3">
      <c r="A1390" s="6" t="s">
        <v>2952</v>
      </c>
      <c r="B1390" s="6" t="s">
        <v>615</v>
      </c>
      <c r="C1390" s="6" t="s">
        <v>4157</v>
      </c>
      <c r="D1390" s="8" t="s">
        <v>1694</v>
      </c>
      <c r="E1390" s="8">
        <v>60.466666670000002</v>
      </c>
      <c r="F1390" s="8">
        <v>52.816666669999996</v>
      </c>
      <c r="G1390" s="6" t="s">
        <v>459</v>
      </c>
    </row>
    <row r="1391" spans="1:7" x14ac:dyDescent="0.3">
      <c r="A1391" s="6" t="s">
        <v>2953</v>
      </c>
      <c r="B1391" s="6" t="s">
        <v>4011</v>
      </c>
      <c r="C1391" s="6" t="s">
        <v>4157</v>
      </c>
      <c r="D1391" s="8" t="s">
        <v>1694</v>
      </c>
      <c r="E1391" s="8">
        <v>66.833333330000002</v>
      </c>
      <c r="F1391" s="8">
        <v>37.416666669999998</v>
      </c>
      <c r="G1391" s="6" t="s">
        <v>459</v>
      </c>
    </row>
    <row r="1392" spans="1:7" x14ac:dyDescent="0.3">
      <c r="A1392" s="6" t="s">
        <v>2954</v>
      </c>
      <c r="B1392" s="6" t="s">
        <v>4011</v>
      </c>
      <c r="C1392" s="6" t="s">
        <v>4157</v>
      </c>
      <c r="D1392" s="8" t="s">
        <v>1694</v>
      </c>
      <c r="E1392" s="8">
        <v>66.833333330000002</v>
      </c>
      <c r="F1392" s="8">
        <v>37.416666669999998</v>
      </c>
      <c r="G1392" s="6" t="s">
        <v>459</v>
      </c>
    </row>
    <row r="1393" spans="1:7" x14ac:dyDescent="0.3">
      <c r="A1393" s="6" t="s">
        <v>2955</v>
      </c>
      <c r="B1393" s="6" t="s">
        <v>4011</v>
      </c>
      <c r="C1393" s="6" t="s">
        <v>4157</v>
      </c>
      <c r="D1393" s="8" t="s">
        <v>1694</v>
      </c>
      <c r="E1393" s="8">
        <v>66.833333330000002</v>
      </c>
      <c r="F1393" s="8">
        <v>37.416666669999998</v>
      </c>
      <c r="G1393" s="6" t="s">
        <v>459</v>
      </c>
    </row>
    <row r="1394" spans="1:7" x14ac:dyDescent="0.3">
      <c r="A1394" s="6" t="s">
        <v>2956</v>
      </c>
      <c r="B1394" s="6" t="s">
        <v>1329</v>
      </c>
      <c r="C1394" s="6" t="s">
        <v>4157</v>
      </c>
      <c r="D1394" s="8" t="s">
        <v>1694</v>
      </c>
      <c r="E1394" s="8">
        <v>-3.76</v>
      </c>
      <c r="F1394" s="8">
        <v>40.22</v>
      </c>
      <c r="G1394" s="6" t="s">
        <v>459</v>
      </c>
    </row>
    <row r="1395" spans="1:7" x14ac:dyDescent="0.3">
      <c r="A1395" s="6" t="s">
        <v>2959</v>
      </c>
      <c r="B1395" s="6" t="s">
        <v>615</v>
      </c>
      <c r="C1395" s="6" t="s">
        <v>4157</v>
      </c>
      <c r="D1395" s="8" t="s">
        <v>1694</v>
      </c>
      <c r="E1395" s="8">
        <v>60.466666670000002</v>
      </c>
      <c r="F1395" s="8">
        <v>52.816666669999996</v>
      </c>
      <c r="G1395" s="6" t="s">
        <v>459</v>
      </c>
    </row>
    <row r="1396" spans="1:7" x14ac:dyDescent="0.3">
      <c r="A1396" s="6" t="s">
        <v>2960</v>
      </c>
      <c r="B1396" s="6" t="s">
        <v>615</v>
      </c>
      <c r="C1396" s="6" t="s">
        <v>4157</v>
      </c>
      <c r="D1396" s="8" t="s">
        <v>1694</v>
      </c>
      <c r="E1396" s="8">
        <v>60.466666670000002</v>
      </c>
      <c r="F1396" s="8">
        <v>52.816666669999996</v>
      </c>
      <c r="G1396" s="6" t="s">
        <v>459</v>
      </c>
    </row>
    <row r="1397" spans="1:7" x14ac:dyDescent="0.3">
      <c r="A1397" s="6" t="s">
        <v>2961</v>
      </c>
      <c r="B1397" s="6" t="s">
        <v>615</v>
      </c>
      <c r="C1397" s="6" t="s">
        <v>4157</v>
      </c>
      <c r="D1397" s="8" t="s">
        <v>1694</v>
      </c>
      <c r="E1397" s="8">
        <v>60.466666670000002</v>
      </c>
      <c r="F1397" s="8">
        <v>52.816666669999996</v>
      </c>
      <c r="G1397" s="6" t="s">
        <v>459</v>
      </c>
    </row>
    <row r="1398" spans="1:7" x14ac:dyDescent="0.3">
      <c r="A1398" s="6" t="s">
        <v>2964</v>
      </c>
      <c r="B1398" s="6" t="s">
        <v>615</v>
      </c>
      <c r="C1398" s="6" t="s">
        <v>4157</v>
      </c>
      <c r="D1398" s="8" t="s">
        <v>1694</v>
      </c>
      <c r="E1398" s="8">
        <v>60.466666670000002</v>
      </c>
      <c r="F1398" s="8">
        <v>52.816666669999996</v>
      </c>
      <c r="G1398" s="6" t="s">
        <v>459</v>
      </c>
    </row>
    <row r="1399" spans="1:7" x14ac:dyDescent="0.3">
      <c r="A1399" s="6" t="s">
        <v>2965</v>
      </c>
      <c r="B1399" s="6" t="s">
        <v>615</v>
      </c>
      <c r="C1399" s="6" t="s">
        <v>4157</v>
      </c>
      <c r="D1399" s="8" t="s">
        <v>1694</v>
      </c>
      <c r="E1399" s="8">
        <v>60.466666670000002</v>
      </c>
      <c r="F1399" s="8">
        <v>52.816666669999996</v>
      </c>
      <c r="G1399" s="6" t="s">
        <v>459</v>
      </c>
    </row>
    <row r="1400" spans="1:7" x14ac:dyDescent="0.3">
      <c r="A1400" s="6" t="s">
        <v>2966</v>
      </c>
      <c r="B1400" s="6" t="s">
        <v>615</v>
      </c>
      <c r="C1400" s="6" t="s">
        <v>4157</v>
      </c>
      <c r="D1400" s="8" t="s">
        <v>1694</v>
      </c>
      <c r="E1400" s="8">
        <v>60.466666670000002</v>
      </c>
      <c r="F1400" s="8">
        <v>52.816666669999996</v>
      </c>
      <c r="G1400" s="6" t="s">
        <v>459</v>
      </c>
    </row>
    <row r="1401" spans="1:7" x14ac:dyDescent="0.3">
      <c r="A1401" s="6" t="s">
        <v>2967</v>
      </c>
      <c r="B1401" s="6" t="s">
        <v>615</v>
      </c>
      <c r="C1401" s="6" t="s">
        <v>4157</v>
      </c>
      <c r="D1401" s="8" t="s">
        <v>1694</v>
      </c>
      <c r="E1401" s="8">
        <v>60.466666670000002</v>
      </c>
      <c r="F1401" s="8">
        <v>52.816666669999996</v>
      </c>
      <c r="G1401" s="6" t="s">
        <v>459</v>
      </c>
    </row>
    <row r="1402" spans="1:7" x14ac:dyDescent="0.3">
      <c r="A1402" s="6" t="s">
        <v>2968</v>
      </c>
      <c r="B1402" s="6" t="s">
        <v>615</v>
      </c>
      <c r="C1402" s="6" t="s">
        <v>4157</v>
      </c>
      <c r="D1402" s="8" t="s">
        <v>1694</v>
      </c>
      <c r="E1402" s="8">
        <v>60.466666670000002</v>
      </c>
      <c r="F1402" s="8">
        <v>52.816666669999996</v>
      </c>
      <c r="G1402" s="6" t="s">
        <v>459</v>
      </c>
    </row>
    <row r="1403" spans="1:7" x14ac:dyDescent="0.3">
      <c r="A1403" s="6" t="s">
        <v>5459</v>
      </c>
      <c r="B1403" s="6" t="s">
        <v>1329</v>
      </c>
      <c r="C1403" s="6" t="s">
        <v>4157</v>
      </c>
      <c r="D1403" s="8" t="s">
        <v>1694</v>
      </c>
      <c r="E1403" s="8">
        <v>1.4212089999999999</v>
      </c>
      <c r="F1403" s="8">
        <v>38.686574</v>
      </c>
      <c r="G1403" s="6" t="s">
        <v>459</v>
      </c>
    </row>
    <row r="1404" spans="1:7" x14ac:dyDescent="0.3">
      <c r="A1404" s="6" t="s">
        <v>5266</v>
      </c>
      <c r="B1404" s="6" t="s">
        <v>622</v>
      </c>
      <c r="C1404" s="6" t="s">
        <v>4157</v>
      </c>
      <c r="D1404" s="8" t="s">
        <v>1694</v>
      </c>
      <c r="E1404" s="8">
        <v>33.788130000000002</v>
      </c>
      <c r="F1404" s="8">
        <v>39.345804999999999</v>
      </c>
      <c r="G1404" s="6" t="s">
        <v>459</v>
      </c>
    </row>
    <row r="1405" spans="1:7" x14ac:dyDescent="0.3">
      <c r="A1405" s="6" t="s">
        <v>5268</v>
      </c>
      <c r="B1405" s="6" t="s">
        <v>622</v>
      </c>
      <c r="C1405" s="6" t="s">
        <v>4157</v>
      </c>
      <c r="D1405" s="8" t="s">
        <v>1694</v>
      </c>
      <c r="E1405" s="8">
        <v>33.788130000000002</v>
      </c>
      <c r="F1405" s="8">
        <v>39.345804999999999</v>
      </c>
      <c r="G1405" s="6" t="s">
        <v>459</v>
      </c>
    </row>
    <row r="1406" spans="1:7" x14ac:dyDescent="0.3">
      <c r="A1406" s="6" t="s">
        <v>5269</v>
      </c>
      <c r="B1406" s="6" t="s">
        <v>622</v>
      </c>
      <c r="C1406" s="6" t="s">
        <v>4157</v>
      </c>
      <c r="D1406" s="8" t="s">
        <v>1694</v>
      </c>
      <c r="E1406" s="8">
        <v>33.788130000000002</v>
      </c>
      <c r="F1406" s="8">
        <v>39.345804999999999</v>
      </c>
      <c r="G1406" s="6" t="s">
        <v>459</v>
      </c>
    </row>
    <row r="1407" spans="1:7" x14ac:dyDescent="0.3">
      <c r="A1407" s="6" t="s">
        <v>5271</v>
      </c>
      <c r="B1407" s="6" t="s">
        <v>622</v>
      </c>
      <c r="C1407" s="6" t="s">
        <v>4157</v>
      </c>
      <c r="D1407" s="8" t="s">
        <v>1694</v>
      </c>
      <c r="E1407" s="8">
        <v>33.788130000000002</v>
      </c>
      <c r="F1407" s="8">
        <v>39.345804999999999</v>
      </c>
      <c r="G1407" s="6" t="s">
        <v>459</v>
      </c>
    </row>
    <row r="1408" spans="1:7" x14ac:dyDescent="0.3">
      <c r="A1408" s="6" t="s">
        <v>2970</v>
      </c>
      <c r="B1408" s="6" t="s">
        <v>610</v>
      </c>
      <c r="C1408" s="6" t="s">
        <v>4157</v>
      </c>
      <c r="D1408" s="6" t="s">
        <v>1694</v>
      </c>
      <c r="E1408" s="8">
        <v>40.336399999999998</v>
      </c>
      <c r="F1408" s="8">
        <v>88.672499999999999</v>
      </c>
      <c r="G1408" s="6" t="s">
        <v>459</v>
      </c>
    </row>
    <row r="1409" spans="1:7" x14ac:dyDescent="0.3">
      <c r="A1409" s="6" t="s">
        <v>2971</v>
      </c>
      <c r="B1409" s="6" t="s">
        <v>4011</v>
      </c>
      <c r="C1409" s="6" t="s">
        <v>4158</v>
      </c>
      <c r="D1409" s="8" t="s">
        <v>1694</v>
      </c>
      <c r="E1409" s="8">
        <v>67</v>
      </c>
      <c r="F1409" s="8">
        <v>37.75</v>
      </c>
      <c r="G1409" s="6" t="s">
        <v>459</v>
      </c>
    </row>
    <row r="1410" spans="1:7" x14ac:dyDescent="0.3">
      <c r="A1410" s="6" t="s">
        <v>2972</v>
      </c>
      <c r="B1410" s="6" t="s">
        <v>4011</v>
      </c>
      <c r="C1410" s="6" t="s">
        <v>4158</v>
      </c>
      <c r="D1410" s="8" t="s">
        <v>1694</v>
      </c>
      <c r="E1410" s="8">
        <v>67</v>
      </c>
      <c r="F1410" s="8">
        <v>37.75</v>
      </c>
      <c r="G1410" s="6" t="s">
        <v>459</v>
      </c>
    </row>
    <row r="1411" spans="1:7" x14ac:dyDescent="0.3">
      <c r="A1411" s="6" t="s">
        <v>4611</v>
      </c>
      <c r="B1411" s="6" t="s">
        <v>631</v>
      </c>
      <c r="C1411" s="6" t="s">
        <v>4158</v>
      </c>
      <c r="D1411" s="8" t="s">
        <v>1694</v>
      </c>
      <c r="E1411" s="8">
        <v>18.896000000000001</v>
      </c>
      <c r="F1411" s="8">
        <v>47.341000000000001</v>
      </c>
      <c r="G1411" s="6" t="s">
        <v>459</v>
      </c>
    </row>
    <row r="1412" spans="1:7" x14ac:dyDescent="0.3">
      <c r="A1412" s="6" t="s">
        <v>4612</v>
      </c>
      <c r="B1412" s="6" t="s">
        <v>631</v>
      </c>
      <c r="C1412" s="6" t="s">
        <v>4158</v>
      </c>
      <c r="D1412" s="8" t="s">
        <v>1694</v>
      </c>
      <c r="E1412" s="8">
        <v>18.896000000000001</v>
      </c>
      <c r="F1412" s="8">
        <v>47.341000000000001</v>
      </c>
      <c r="G1412" s="6" t="s">
        <v>459</v>
      </c>
    </row>
    <row r="1413" spans="1:7" x14ac:dyDescent="0.3">
      <c r="A1413" s="6" t="s">
        <v>2974</v>
      </c>
      <c r="B1413" s="6" t="s">
        <v>4021</v>
      </c>
      <c r="C1413" s="6" t="s">
        <v>4158</v>
      </c>
      <c r="D1413" s="8" t="s">
        <v>1694</v>
      </c>
      <c r="E1413" s="8">
        <v>5.0961829999999999</v>
      </c>
      <c r="F1413" s="8">
        <v>52.733562999999997</v>
      </c>
      <c r="G1413" s="6" t="s">
        <v>459</v>
      </c>
    </row>
    <row r="1414" spans="1:7" x14ac:dyDescent="0.3">
      <c r="A1414" s="6" t="s">
        <v>2976</v>
      </c>
      <c r="B1414" s="6" t="s">
        <v>4011</v>
      </c>
      <c r="C1414" s="6" t="s">
        <v>4158</v>
      </c>
      <c r="D1414" s="8" t="s">
        <v>1694</v>
      </c>
      <c r="E1414" s="8">
        <v>67</v>
      </c>
      <c r="F1414" s="8">
        <v>37.75</v>
      </c>
      <c r="G1414" s="6" t="s">
        <v>459</v>
      </c>
    </row>
    <row r="1415" spans="1:7" x14ac:dyDescent="0.3">
      <c r="A1415" s="6" t="s">
        <v>2977</v>
      </c>
      <c r="B1415" s="6" t="s">
        <v>4011</v>
      </c>
      <c r="C1415" s="6" t="s">
        <v>4158</v>
      </c>
      <c r="D1415" s="8" t="s">
        <v>1694</v>
      </c>
      <c r="E1415" s="8">
        <v>67</v>
      </c>
      <c r="F1415" s="8">
        <v>37.75</v>
      </c>
      <c r="G1415" s="6" t="s">
        <v>459</v>
      </c>
    </row>
    <row r="1416" spans="1:7" x14ac:dyDescent="0.3">
      <c r="A1416" s="6" t="s">
        <v>2979</v>
      </c>
      <c r="B1416" s="6" t="s">
        <v>4011</v>
      </c>
      <c r="C1416" s="6" t="s">
        <v>4158</v>
      </c>
      <c r="D1416" s="8" t="s">
        <v>1694</v>
      </c>
      <c r="E1416" s="8">
        <v>67</v>
      </c>
      <c r="F1416" s="8">
        <v>37.75</v>
      </c>
      <c r="G1416" s="6" t="s">
        <v>459</v>
      </c>
    </row>
    <row r="1417" spans="1:7" x14ac:dyDescent="0.3">
      <c r="A1417" s="6" t="s">
        <v>2980</v>
      </c>
      <c r="B1417" s="6" t="s">
        <v>627</v>
      </c>
      <c r="C1417" s="6" t="s">
        <v>4158</v>
      </c>
      <c r="D1417" s="8" t="s">
        <v>1694</v>
      </c>
      <c r="E1417" s="8">
        <v>-72.608222220000002</v>
      </c>
      <c r="F1417" s="8">
        <v>-15.389361109999999</v>
      </c>
      <c r="G1417" s="6" t="s">
        <v>459</v>
      </c>
    </row>
    <row r="1418" spans="1:7" x14ac:dyDescent="0.3">
      <c r="A1418" s="6" t="s">
        <v>2981</v>
      </c>
      <c r="B1418" s="6" t="s">
        <v>4011</v>
      </c>
      <c r="C1418" s="6" t="s">
        <v>4158</v>
      </c>
      <c r="D1418" s="8" t="s">
        <v>1694</v>
      </c>
      <c r="E1418" s="8">
        <v>67</v>
      </c>
      <c r="F1418" s="8">
        <v>37.75</v>
      </c>
      <c r="G1418" s="6" t="s">
        <v>459</v>
      </c>
    </row>
    <row r="1419" spans="1:7" x14ac:dyDescent="0.3">
      <c r="A1419" s="6" t="s">
        <v>2982</v>
      </c>
      <c r="B1419" s="6" t="s">
        <v>4011</v>
      </c>
      <c r="C1419" s="6" t="s">
        <v>4158</v>
      </c>
      <c r="D1419" s="8" t="s">
        <v>1694</v>
      </c>
      <c r="E1419" s="8">
        <v>67</v>
      </c>
      <c r="F1419" s="8">
        <v>37.75</v>
      </c>
      <c r="G1419" s="6" t="s">
        <v>459</v>
      </c>
    </row>
    <row r="1420" spans="1:7" x14ac:dyDescent="0.3">
      <c r="A1420" s="6" t="s">
        <v>4614</v>
      </c>
      <c r="B1420" s="6" t="s">
        <v>4025</v>
      </c>
      <c r="C1420" s="6" t="s">
        <v>4158</v>
      </c>
      <c r="D1420" s="8" t="s">
        <v>1694</v>
      </c>
      <c r="E1420" s="8">
        <v>35.371184</v>
      </c>
      <c r="F1420" s="8">
        <v>33.561622999999997</v>
      </c>
      <c r="G1420" s="6" t="s">
        <v>459</v>
      </c>
    </row>
    <row r="1421" spans="1:7" x14ac:dyDescent="0.3">
      <c r="A1421" s="6" t="s">
        <v>4615</v>
      </c>
      <c r="B1421" s="6" t="s">
        <v>4025</v>
      </c>
      <c r="C1421" s="6" t="s">
        <v>4158</v>
      </c>
      <c r="D1421" s="8" t="s">
        <v>1694</v>
      </c>
      <c r="E1421" s="8">
        <v>35.371184</v>
      </c>
      <c r="F1421" s="8">
        <v>33.561622999999997</v>
      </c>
      <c r="G1421" s="6" t="s">
        <v>459</v>
      </c>
    </row>
    <row r="1422" spans="1:7" x14ac:dyDescent="0.3">
      <c r="A1422" s="6" t="s">
        <v>4616</v>
      </c>
      <c r="B1422" s="6" t="s">
        <v>4025</v>
      </c>
      <c r="C1422" s="6" t="s">
        <v>4158</v>
      </c>
      <c r="D1422" s="8" t="s">
        <v>1694</v>
      </c>
      <c r="E1422" s="8">
        <v>35.371184</v>
      </c>
      <c r="F1422" s="8">
        <v>33.561622999999997</v>
      </c>
      <c r="G1422" s="6" t="s">
        <v>459</v>
      </c>
    </row>
    <row r="1423" spans="1:7" x14ac:dyDescent="0.3">
      <c r="A1423" s="6" t="s">
        <v>4617</v>
      </c>
      <c r="B1423" s="6" t="s">
        <v>4025</v>
      </c>
      <c r="C1423" s="6" t="s">
        <v>4158</v>
      </c>
      <c r="D1423" s="8" t="s">
        <v>1694</v>
      </c>
      <c r="E1423" s="8">
        <v>35.371184</v>
      </c>
      <c r="F1423" s="8">
        <v>33.561622999999997</v>
      </c>
      <c r="G1423" s="6" t="s">
        <v>459</v>
      </c>
    </row>
    <row r="1424" spans="1:7" x14ac:dyDescent="0.3">
      <c r="A1424" s="6" t="s">
        <v>2984</v>
      </c>
      <c r="B1424" s="6" t="s">
        <v>1336</v>
      </c>
      <c r="C1424" s="6" t="s">
        <v>4158</v>
      </c>
      <c r="D1424" s="8" t="s">
        <v>1694</v>
      </c>
      <c r="E1424" s="8">
        <v>96.8</v>
      </c>
      <c r="F1424" s="8">
        <v>49.7</v>
      </c>
      <c r="G1424" s="6" t="s">
        <v>459</v>
      </c>
    </row>
    <row r="1425" spans="1:7" x14ac:dyDescent="0.3">
      <c r="A1425" s="6" t="s">
        <v>2985</v>
      </c>
      <c r="B1425" s="6" t="s">
        <v>1336</v>
      </c>
      <c r="C1425" s="6" t="s">
        <v>4158</v>
      </c>
      <c r="D1425" s="8" t="s">
        <v>1694</v>
      </c>
      <c r="E1425" s="8">
        <v>91.83</v>
      </c>
      <c r="F1425" s="8">
        <v>47.069000000000003</v>
      </c>
      <c r="G1425" s="6" t="s">
        <v>459</v>
      </c>
    </row>
    <row r="1426" spans="1:7" x14ac:dyDescent="0.3">
      <c r="A1426" s="6" t="s">
        <v>2986</v>
      </c>
      <c r="B1426" s="6" t="s">
        <v>1336</v>
      </c>
      <c r="C1426" s="6" t="s">
        <v>4158</v>
      </c>
      <c r="D1426" s="8" t="s">
        <v>1694</v>
      </c>
      <c r="E1426" s="8">
        <v>102.7025</v>
      </c>
      <c r="F1426" s="8">
        <v>49.392499999999998</v>
      </c>
      <c r="G1426" s="6" t="s">
        <v>459</v>
      </c>
    </row>
    <row r="1427" spans="1:7" x14ac:dyDescent="0.3">
      <c r="A1427" s="6" t="s">
        <v>2987</v>
      </c>
      <c r="B1427" s="6" t="s">
        <v>615</v>
      </c>
      <c r="C1427" s="6" t="s">
        <v>4158</v>
      </c>
      <c r="D1427" s="8" t="s">
        <v>1694</v>
      </c>
      <c r="E1427" s="8">
        <v>33.482799999999997</v>
      </c>
      <c r="F1427" s="8">
        <v>69.2239</v>
      </c>
      <c r="G1427" s="6" t="s">
        <v>459</v>
      </c>
    </row>
    <row r="1428" spans="1:7" x14ac:dyDescent="0.3">
      <c r="A1428" s="6" t="s">
        <v>2988</v>
      </c>
      <c r="B1428" s="6" t="s">
        <v>615</v>
      </c>
      <c r="C1428" s="6" t="s">
        <v>4158</v>
      </c>
      <c r="D1428" s="8" t="s">
        <v>1694</v>
      </c>
      <c r="E1428" s="8">
        <v>33.482799999999997</v>
      </c>
      <c r="F1428" s="8">
        <v>69.2239</v>
      </c>
      <c r="G1428" s="6" t="s">
        <v>459</v>
      </c>
    </row>
    <row r="1429" spans="1:7" x14ac:dyDescent="0.3">
      <c r="A1429" s="6" t="s">
        <v>2989</v>
      </c>
      <c r="B1429" s="6" t="s">
        <v>615</v>
      </c>
      <c r="C1429" s="6" t="s">
        <v>4158</v>
      </c>
      <c r="D1429" s="8" t="s">
        <v>1694</v>
      </c>
      <c r="E1429" s="8">
        <v>33.482799999999997</v>
      </c>
      <c r="F1429" s="8">
        <v>69.2239</v>
      </c>
      <c r="G1429" s="6" t="s">
        <v>459</v>
      </c>
    </row>
    <row r="1430" spans="1:7" x14ac:dyDescent="0.3">
      <c r="A1430" s="6" t="s">
        <v>2990</v>
      </c>
      <c r="B1430" s="6" t="s">
        <v>615</v>
      </c>
      <c r="C1430" s="6" t="s">
        <v>4158</v>
      </c>
      <c r="D1430" s="8" t="s">
        <v>1694</v>
      </c>
      <c r="E1430" s="8">
        <v>33.482799999999997</v>
      </c>
      <c r="F1430" s="8">
        <v>69.2239</v>
      </c>
      <c r="G1430" s="6" t="s">
        <v>459</v>
      </c>
    </row>
    <row r="1431" spans="1:7" x14ac:dyDescent="0.3">
      <c r="A1431" s="6" t="s">
        <v>2991</v>
      </c>
      <c r="B1431" s="6" t="s">
        <v>615</v>
      </c>
      <c r="C1431" s="6" t="s">
        <v>4158</v>
      </c>
      <c r="D1431" s="8" t="s">
        <v>1694</v>
      </c>
      <c r="E1431" s="8">
        <v>33.482799999999997</v>
      </c>
      <c r="F1431" s="8">
        <v>69.2239</v>
      </c>
      <c r="G1431" s="6" t="s">
        <v>459</v>
      </c>
    </row>
    <row r="1432" spans="1:7" x14ac:dyDescent="0.3">
      <c r="A1432" s="6" t="s">
        <v>5355</v>
      </c>
      <c r="B1432" s="6" t="s">
        <v>4019</v>
      </c>
      <c r="C1432" s="6" t="s">
        <v>4158</v>
      </c>
      <c r="D1432" s="8" t="s">
        <v>1694</v>
      </c>
      <c r="E1432" s="8">
        <v>57.040055559999999</v>
      </c>
      <c r="F1432" s="8">
        <v>50.450099999999999</v>
      </c>
      <c r="G1432" s="6" t="s">
        <v>459</v>
      </c>
    </row>
    <row r="1433" spans="1:7" x14ac:dyDescent="0.3">
      <c r="A1433" s="6" t="s">
        <v>2992</v>
      </c>
      <c r="B1433" s="6" t="s">
        <v>622</v>
      </c>
      <c r="C1433" s="6" t="s">
        <v>4158</v>
      </c>
      <c r="D1433" s="8" t="s">
        <v>1694</v>
      </c>
      <c r="E1433" s="8">
        <v>36.384720000000002</v>
      </c>
      <c r="F1433" s="8">
        <v>36.237780000000001</v>
      </c>
      <c r="G1433" s="6" t="s">
        <v>459</v>
      </c>
    </row>
    <row r="1434" spans="1:7" x14ac:dyDescent="0.3">
      <c r="A1434" s="6" t="s">
        <v>2993</v>
      </c>
      <c r="B1434" s="6" t="s">
        <v>622</v>
      </c>
      <c r="C1434" s="6" t="s">
        <v>4158</v>
      </c>
      <c r="D1434" s="8" t="s">
        <v>1694</v>
      </c>
      <c r="E1434" s="8">
        <v>36.384720000000002</v>
      </c>
      <c r="F1434" s="8">
        <v>36.237780000000001</v>
      </c>
      <c r="G1434" s="6" t="s">
        <v>459</v>
      </c>
    </row>
    <row r="1435" spans="1:7" x14ac:dyDescent="0.3">
      <c r="A1435" s="6" t="s">
        <v>2994</v>
      </c>
      <c r="B1435" s="6" t="s">
        <v>622</v>
      </c>
      <c r="C1435" s="6" t="s">
        <v>4158</v>
      </c>
      <c r="D1435" s="8" t="s">
        <v>1694</v>
      </c>
      <c r="E1435" s="8">
        <v>36.384720000000002</v>
      </c>
      <c r="F1435" s="8">
        <v>36.237780000000001</v>
      </c>
      <c r="G1435" s="6" t="s">
        <v>459</v>
      </c>
    </row>
    <row r="1436" spans="1:7" x14ac:dyDescent="0.3">
      <c r="A1436" s="6" t="s">
        <v>2995</v>
      </c>
      <c r="B1436" s="6" t="s">
        <v>622</v>
      </c>
      <c r="C1436" s="6" t="s">
        <v>4158</v>
      </c>
      <c r="D1436" s="8" t="s">
        <v>1694</v>
      </c>
      <c r="E1436" s="8">
        <v>36.384720000000002</v>
      </c>
      <c r="F1436" s="8">
        <v>36.237780000000001</v>
      </c>
      <c r="G1436" s="6" t="s">
        <v>459</v>
      </c>
    </row>
    <row r="1437" spans="1:7" x14ac:dyDescent="0.3">
      <c r="A1437" s="6" t="s">
        <v>2996</v>
      </c>
      <c r="B1437" s="6" t="s">
        <v>622</v>
      </c>
      <c r="C1437" s="6" t="s">
        <v>4158</v>
      </c>
      <c r="D1437" s="8" t="s">
        <v>1694</v>
      </c>
      <c r="E1437" s="8">
        <v>36.384720000000002</v>
      </c>
      <c r="F1437" s="8">
        <v>36.237780000000001</v>
      </c>
      <c r="G1437" s="6" t="s">
        <v>459</v>
      </c>
    </row>
    <row r="1438" spans="1:7" x14ac:dyDescent="0.3">
      <c r="A1438" s="6" t="s">
        <v>2997</v>
      </c>
      <c r="B1438" s="6" t="s">
        <v>622</v>
      </c>
      <c r="C1438" s="6" t="s">
        <v>4158</v>
      </c>
      <c r="D1438" s="8" t="s">
        <v>1694</v>
      </c>
      <c r="E1438" s="8">
        <v>36.384720000000002</v>
      </c>
      <c r="F1438" s="8">
        <v>36.237780000000001</v>
      </c>
      <c r="G1438" s="6" t="s">
        <v>459</v>
      </c>
    </row>
    <row r="1439" spans="1:7" x14ac:dyDescent="0.3">
      <c r="A1439" s="6" t="s">
        <v>2998</v>
      </c>
      <c r="B1439" s="6" t="s">
        <v>622</v>
      </c>
      <c r="C1439" s="6" t="s">
        <v>4158</v>
      </c>
      <c r="D1439" s="8" t="s">
        <v>1694</v>
      </c>
      <c r="E1439" s="8">
        <v>36.384720000000002</v>
      </c>
      <c r="F1439" s="8">
        <v>36.237780000000001</v>
      </c>
      <c r="G1439" s="6" t="s">
        <v>459</v>
      </c>
    </row>
    <row r="1440" spans="1:7" x14ac:dyDescent="0.3">
      <c r="A1440" s="6" t="s">
        <v>3000</v>
      </c>
      <c r="B1440" s="6" t="s">
        <v>622</v>
      </c>
      <c r="C1440" s="6" t="s">
        <v>4158</v>
      </c>
      <c r="D1440" s="8" t="s">
        <v>1694</v>
      </c>
      <c r="E1440" s="8">
        <v>36.384720000000002</v>
      </c>
      <c r="F1440" s="8">
        <v>36.237780000000001</v>
      </c>
      <c r="G1440" s="6" t="s">
        <v>459</v>
      </c>
    </row>
    <row r="1441" spans="1:7" x14ac:dyDescent="0.3">
      <c r="A1441" s="6" t="s">
        <v>3001</v>
      </c>
      <c r="B1441" s="6" t="s">
        <v>622</v>
      </c>
      <c r="C1441" s="6" t="s">
        <v>4158</v>
      </c>
      <c r="D1441" s="8" t="s">
        <v>1694</v>
      </c>
      <c r="E1441" s="8">
        <v>36.384720000000002</v>
      </c>
      <c r="F1441" s="8">
        <v>36.237780000000001</v>
      </c>
      <c r="G1441" s="6" t="s">
        <v>459</v>
      </c>
    </row>
    <row r="1442" spans="1:7" x14ac:dyDescent="0.3">
      <c r="A1442" s="6" t="s">
        <v>3002</v>
      </c>
      <c r="B1442" s="6" t="s">
        <v>622</v>
      </c>
      <c r="C1442" s="6" t="s">
        <v>4158</v>
      </c>
      <c r="D1442" s="8" t="s">
        <v>1694</v>
      </c>
      <c r="E1442" s="8">
        <v>36.384720000000002</v>
      </c>
      <c r="F1442" s="8">
        <v>36.237780000000001</v>
      </c>
      <c r="G1442" s="6" t="s">
        <v>459</v>
      </c>
    </row>
    <row r="1443" spans="1:7" x14ac:dyDescent="0.3">
      <c r="A1443" s="6" t="s">
        <v>3003</v>
      </c>
      <c r="B1443" s="6" t="s">
        <v>622</v>
      </c>
      <c r="C1443" s="6" t="s">
        <v>4158</v>
      </c>
      <c r="D1443" s="8" t="s">
        <v>1694</v>
      </c>
      <c r="E1443" s="8">
        <v>36.384720000000002</v>
      </c>
      <c r="F1443" s="8">
        <v>36.237780000000001</v>
      </c>
      <c r="G1443" s="6" t="s">
        <v>459</v>
      </c>
    </row>
    <row r="1444" spans="1:7" x14ac:dyDescent="0.3">
      <c r="A1444" s="6" t="s">
        <v>3004</v>
      </c>
      <c r="B1444" s="6" t="s">
        <v>622</v>
      </c>
      <c r="C1444" s="6" t="s">
        <v>4158</v>
      </c>
      <c r="D1444" s="8" t="s">
        <v>1694</v>
      </c>
      <c r="E1444" s="8">
        <v>36.384720000000002</v>
      </c>
      <c r="F1444" s="8">
        <v>36.237780000000001</v>
      </c>
      <c r="G1444" s="6" t="s">
        <v>459</v>
      </c>
    </row>
    <row r="1445" spans="1:7" x14ac:dyDescent="0.3">
      <c r="A1445" s="6" t="s">
        <v>3005</v>
      </c>
      <c r="B1445" s="6" t="s">
        <v>622</v>
      </c>
      <c r="C1445" s="6" t="s">
        <v>4158</v>
      </c>
      <c r="D1445" s="8" t="s">
        <v>1694</v>
      </c>
      <c r="E1445" s="8">
        <v>36.384720000000002</v>
      </c>
      <c r="F1445" s="8">
        <v>36.237780000000001</v>
      </c>
      <c r="G1445" s="6" t="s">
        <v>459</v>
      </c>
    </row>
    <row r="1446" spans="1:7" x14ac:dyDescent="0.3">
      <c r="A1446" s="6" t="s">
        <v>3006</v>
      </c>
      <c r="B1446" s="6" t="s">
        <v>622</v>
      </c>
      <c r="C1446" s="6" t="s">
        <v>4158</v>
      </c>
      <c r="D1446" s="8" t="s">
        <v>1694</v>
      </c>
      <c r="E1446" s="8">
        <v>36.384720000000002</v>
      </c>
      <c r="F1446" s="8">
        <v>36.237780000000001</v>
      </c>
      <c r="G1446" s="6" t="s">
        <v>459</v>
      </c>
    </row>
    <row r="1447" spans="1:7" x14ac:dyDescent="0.3">
      <c r="A1447" s="6" t="s">
        <v>3007</v>
      </c>
      <c r="B1447" s="6" t="s">
        <v>622</v>
      </c>
      <c r="C1447" s="6" t="s">
        <v>4158</v>
      </c>
      <c r="D1447" s="8" t="s">
        <v>1694</v>
      </c>
      <c r="E1447" s="8">
        <v>36.384720000000002</v>
      </c>
      <c r="F1447" s="8">
        <v>36.237780000000001</v>
      </c>
      <c r="G1447" s="6" t="s">
        <v>459</v>
      </c>
    </row>
    <row r="1448" spans="1:7" x14ac:dyDescent="0.3">
      <c r="A1448" s="6" t="s">
        <v>3008</v>
      </c>
      <c r="B1448" s="6" t="s">
        <v>622</v>
      </c>
      <c r="C1448" s="6" t="s">
        <v>4158</v>
      </c>
      <c r="D1448" s="8" t="s">
        <v>1694</v>
      </c>
      <c r="E1448" s="8">
        <v>36.384720000000002</v>
      </c>
      <c r="F1448" s="8">
        <v>36.237780000000001</v>
      </c>
      <c r="G1448" s="6" t="s">
        <v>459</v>
      </c>
    </row>
    <row r="1449" spans="1:7" x14ac:dyDescent="0.3">
      <c r="A1449" s="6" t="s">
        <v>3009</v>
      </c>
      <c r="B1449" s="6" t="s">
        <v>622</v>
      </c>
      <c r="C1449" s="6" t="s">
        <v>4158</v>
      </c>
      <c r="D1449" s="8" t="s">
        <v>1694</v>
      </c>
      <c r="E1449" s="8">
        <v>36.384720000000002</v>
      </c>
      <c r="F1449" s="8">
        <v>36.237780000000001</v>
      </c>
      <c r="G1449" s="6" t="s">
        <v>459</v>
      </c>
    </row>
    <row r="1450" spans="1:7" x14ac:dyDescent="0.3">
      <c r="A1450" s="6" t="s">
        <v>3010</v>
      </c>
      <c r="B1450" s="6" t="s">
        <v>622</v>
      </c>
      <c r="C1450" s="6" t="s">
        <v>4158</v>
      </c>
      <c r="D1450" s="8" t="s">
        <v>1694</v>
      </c>
      <c r="E1450" s="8">
        <v>36.384720000000002</v>
      </c>
      <c r="F1450" s="8">
        <v>36.237780000000001</v>
      </c>
      <c r="G1450" s="6" t="s">
        <v>459</v>
      </c>
    </row>
    <row r="1451" spans="1:7" x14ac:dyDescent="0.3">
      <c r="A1451" s="6" t="s">
        <v>3013</v>
      </c>
      <c r="B1451" s="6" t="s">
        <v>622</v>
      </c>
      <c r="C1451" s="6" t="s">
        <v>4158</v>
      </c>
      <c r="D1451" s="8" t="s">
        <v>1694</v>
      </c>
      <c r="E1451" s="8">
        <v>36.384720000000002</v>
      </c>
      <c r="F1451" s="8">
        <v>36.237780000000001</v>
      </c>
      <c r="G1451" s="6" t="s">
        <v>459</v>
      </c>
    </row>
    <row r="1452" spans="1:7" x14ac:dyDescent="0.3">
      <c r="A1452" s="6" t="s">
        <v>4619</v>
      </c>
      <c r="B1452" s="6" t="s">
        <v>1347</v>
      </c>
      <c r="C1452" s="6" t="s">
        <v>4158</v>
      </c>
      <c r="D1452" s="8" t="s">
        <v>1694</v>
      </c>
      <c r="E1452" s="8">
        <v>2.9564400000000002</v>
      </c>
      <c r="F1452" s="8">
        <v>43.045630000000003</v>
      </c>
      <c r="G1452" s="6" t="s">
        <v>459</v>
      </c>
    </row>
    <row r="1453" spans="1:7" x14ac:dyDescent="0.3">
      <c r="A1453" s="6" t="s">
        <v>3015</v>
      </c>
      <c r="B1453" s="6" t="s">
        <v>610</v>
      </c>
      <c r="C1453" s="6" t="s">
        <v>4158</v>
      </c>
      <c r="D1453" s="8" t="s">
        <v>1694</v>
      </c>
      <c r="E1453" s="8">
        <v>114.92246179999999</v>
      </c>
      <c r="F1453" s="8">
        <v>33.708634199999999</v>
      </c>
      <c r="G1453" s="6" t="s">
        <v>459</v>
      </c>
    </row>
    <row r="1454" spans="1:7" x14ac:dyDescent="0.3">
      <c r="A1454" s="6" t="s">
        <v>3016</v>
      </c>
      <c r="B1454" s="6" t="s">
        <v>610</v>
      </c>
      <c r="C1454" s="6" t="s">
        <v>4158</v>
      </c>
      <c r="D1454" s="8" t="s">
        <v>1694</v>
      </c>
      <c r="E1454" s="8">
        <v>114.92246179999999</v>
      </c>
      <c r="F1454" s="8">
        <v>33.708634199999999</v>
      </c>
      <c r="G1454" s="6" t="s">
        <v>459</v>
      </c>
    </row>
    <row r="1455" spans="1:7" x14ac:dyDescent="0.3">
      <c r="A1455" s="6" t="s">
        <v>3018</v>
      </c>
      <c r="B1455" s="6" t="s">
        <v>610</v>
      </c>
      <c r="C1455" s="6" t="s">
        <v>4158</v>
      </c>
      <c r="D1455" s="8" t="s">
        <v>1694</v>
      </c>
      <c r="E1455" s="8">
        <v>114.92246179999999</v>
      </c>
      <c r="F1455" s="8">
        <v>33.708634199999999</v>
      </c>
      <c r="G1455" s="6" t="s">
        <v>459</v>
      </c>
    </row>
    <row r="1456" spans="1:7" x14ac:dyDescent="0.3">
      <c r="A1456" s="6" t="s">
        <v>3020</v>
      </c>
      <c r="B1456" s="6" t="s">
        <v>610</v>
      </c>
      <c r="C1456" s="6" t="s">
        <v>4158</v>
      </c>
      <c r="D1456" s="6" t="s">
        <v>1694</v>
      </c>
      <c r="E1456" s="8">
        <v>40.336399999999998</v>
      </c>
      <c r="F1456" s="8">
        <v>88.672499999999999</v>
      </c>
      <c r="G1456" s="6" t="s">
        <v>459</v>
      </c>
    </row>
    <row r="1457" spans="1:7" x14ac:dyDescent="0.3">
      <c r="A1457" s="6" t="s">
        <v>3021</v>
      </c>
      <c r="B1457" s="6" t="s">
        <v>4019</v>
      </c>
      <c r="C1457" s="6" t="s">
        <v>4159</v>
      </c>
      <c r="D1457" s="8" t="s">
        <v>1694</v>
      </c>
      <c r="E1457" s="8">
        <v>79.364394439999998</v>
      </c>
      <c r="F1457" s="8">
        <v>45.132377779999999</v>
      </c>
      <c r="G1457" s="6" t="s">
        <v>459</v>
      </c>
    </row>
    <row r="1458" spans="1:7" x14ac:dyDescent="0.3">
      <c r="A1458" s="6" t="s">
        <v>3023</v>
      </c>
      <c r="B1458" s="6" t="s">
        <v>615</v>
      </c>
      <c r="C1458" s="6" t="s">
        <v>4159</v>
      </c>
      <c r="D1458" s="8" t="s">
        <v>1694</v>
      </c>
      <c r="E1458" s="8">
        <v>89.305300000000003</v>
      </c>
      <c r="F1458" s="8">
        <v>55.192399999999999</v>
      </c>
      <c r="G1458" s="6" t="s">
        <v>459</v>
      </c>
    </row>
    <row r="1459" spans="1:7" x14ac:dyDescent="0.3">
      <c r="A1459" s="6" t="s">
        <v>3024</v>
      </c>
      <c r="B1459" s="6" t="s">
        <v>4019</v>
      </c>
      <c r="C1459" s="6" t="s">
        <v>4159</v>
      </c>
      <c r="D1459" s="8" t="s">
        <v>1694</v>
      </c>
      <c r="E1459" s="8">
        <v>73.882838000000007</v>
      </c>
      <c r="F1459" s="8">
        <v>49.709893999999998</v>
      </c>
      <c r="G1459" s="6" t="s">
        <v>459</v>
      </c>
    </row>
    <row r="1460" spans="1:7" x14ac:dyDescent="0.3">
      <c r="A1460" s="6" t="s">
        <v>3025</v>
      </c>
      <c r="B1460" s="6" t="s">
        <v>4019</v>
      </c>
      <c r="C1460" s="6" t="s">
        <v>4159</v>
      </c>
      <c r="D1460" s="8" t="s">
        <v>1694</v>
      </c>
      <c r="E1460" s="8">
        <v>74.44</v>
      </c>
      <c r="F1460" s="8">
        <v>50.09</v>
      </c>
      <c r="G1460" s="6" t="s">
        <v>459</v>
      </c>
    </row>
    <row r="1461" spans="1:7" x14ac:dyDescent="0.3">
      <c r="A1461" s="6" t="s">
        <v>3026</v>
      </c>
      <c r="B1461" s="6" t="s">
        <v>4019</v>
      </c>
      <c r="C1461" s="6" t="s">
        <v>4159</v>
      </c>
      <c r="D1461" s="8" t="s">
        <v>1694</v>
      </c>
      <c r="E1461" s="8">
        <v>74.44</v>
      </c>
      <c r="F1461" s="8">
        <v>50.09</v>
      </c>
      <c r="G1461" s="6" t="s">
        <v>459</v>
      </c>
    </row>
    <row r="1462" spans="1:7" x14ac:dyDescent="0.3">
      <c r="A1462" s="6" t="s">
        <v>3027</v>
      </c>
      <c r="B1462" s="6" t="s">
        <v>4019</v>
      </c>
      <c r="C1462" s="6" t="s">
        <v>4159</v>
      </c>
      <c r="D1462" s="8" t="s">
        <v>1694</v>
      </c>
      <c r="E1462" s="8">
        <v>74.44</v>
      </c>
      <c r="F1462" s="8">
        <v>50.09</v>
      </c>
      <c r="G1462" s="6" t="s">
        <v>459</v>
      </c>
    </row>
    <row r="1463" spans="1:7" x14ac:dyDescent="0.3">
      <c r="A1463" s="6" t="s">
        <v>3029</v>
      </c>
      <c r="B1463" s="6" t="s">
        <v>4019</v>
      </c>
      <c r="C1463" s="6" t="s">
        <v>4159</v>
      </c>
      <c r="D1463" s="8" t="s">
        <v>1694</v>
      </c>
      <c r="E1463" s="8">
        <v>74.44</v>
      </c>
      <c r="F1463" s="8">
        <v>50.09</v>
      </c>
      <c r="G1463" s="6" t="s">
        <v>459</v>
      </c>
    </row>
    <row r="1464" spans="1:7" x14ac:dyDescent="0.3">
      <c r="A1464" s="6" t="s">
        <v>3030</v>
      </c>
      <c r="B1464" s="6" t="s">
        <v>4019</v>
      </c>
      <c r="C1464" s="6" t="s">
        <v>4159</v>
      </c>
      <c r="D1464" s="8" t="s">
        <v>1694</v>
      </c>
      <c r="E1464" s="8">
        <v>74.44</v>
      </c>
      <c r="F1464" s="8">
        <v>50.09</v>
      </c>
      <c r="G1464" s="6" t="s">
        <v>459</v>
      </c>
    </row>
    <row r="1465" spans="1:7" x14ac:dyDescent="0.3">
      <c r="A1465" s="6" t="s">
        <v>3031</v>
      </c>
      <c r="B1465" s="6" t="s">
        <v>4019</v>
      </c>
      <c r="C1465" s="6" t="s">
        <v>4159</v>
      </c>
      <c r="D1465" s="8" t="s">
        <v>1694</v>
      </c>
      <c r="E1465" s="8">
        <v>74.44</v>
      </c>
      <c r="F1465" s="8">
        <v>50.09</v>
      </c>
      <c r="G1465" s="6" t="s">
        <v>459</v>
      </c>
    </row>
    <row r="1466" spans="1:7" x14ac:dyDescent="0.3">
      <c r="A1466" s="6" t="s">
        <v>3032</v>
      </c>
      <c r="B1466" s="6" t="s">
        <v>4019</v>
      </c>
      <c r="C1466" s="6" t="s">
        <v>4159</v>
      </c>
      <c r="D1466" s="8" t="s">
        <v>1694</v>
      </c>
      <c r="E1466" s="8">
        <v>74.44</v>
      </c>
      <c r="F1466" s="8">
        <v>50.09</v>
      </c>
      <c r="G1466" s="6" t="s">
        <v>459</v>
      </c>
    </row>
    <row r="1467" spans="1:7" x14ac:dyDescent="0.3">
      <c r="A1467" s="6" t="s">
        <v>3033</v>
      </c>
      <c r="B1467" s="6" t="s">
        <v>4019</v>
      </c>
      <c r="C1467" s="6" t="s">
        <v>4159</v>
      </c>
      <c r="D1467" s="8" t="s">
        <v>1694</v>
      </c>
      <c r="E1467" s="8">
        <v>74.44</v>
      </c>
      <c r="F1467" s="8">
        <v>50.09</v>
      </c>
      <c r="G1467" s="6" t="s">
        <v>459</v>
      </c>
    </row>
    <row r="1468" spans="1:7" x14ac:dyDescent="0.3">
      <c r="A1468" s="6" t="s">
        <v>3034</v>
      </c>
      <c r="B1468" s="6" t="s">
        <v>4019</v>
      </c>
      <c r="C1468" s="6" t="s">
        <v>4159</v>
      </c>
      <c r="D1468" s="8" t="s">
        <v>1694</v>
      </c>
      <c r="E1468" s="8">
        <v>75.81</v>
      </c>
      <c r="F1468" s="8">
        <v>49.12</v>
      </c>
      <c r="G1468" s="6" t="s">
        <v>459</v>
      </c>
    </row>
    <row r="1469" spans="1:7" x14ac:dyDescent="0.3">
      <c r="A1469" s="6" t="s">
        <v>3035</v>
      </c>
      <c r="B1469" s="6" t="s">
        <v>4019</v>
      </c>
      <c r="C1469" s="6" t="s">
        <v>4159</v>
      </c>
      <c r="D1469" s="8" t="s">
        <v>1694</v>
      </c>
      <c r="E1469" s="8">
        <v>62.69</v>
      </c>
      <c r="F1469" s="8">
        <v>52.61</v>
      </c>
      <c r="G1469" s="6" t="s">
        <v>459</v>
      </c>
    </row>
    <row r="1470" spans="1:7" x14ac:dyDescent="0.3">
      <c r="A1470" s="6" t="s">
        <v>3036</v>
      </c>
      <c r="B1470" s="6" t="s">
        <v>615</v>
      </c>
      <c r="C1470" s="6" t="s">
        <v>4159</v>
      </c>
      <c r="D1470" s="8" t="s">
        <v>1694</v>
      </c>
      <c r="E1470" s="8">
        <v>89.305300000000003</v>
      </c>
      <c r="F1470" s="8">
        <v>55.192399999999999</v>
      </c>
      <c r="G1470" s="6" t="s">
        <v>459</v>
      </c>
    </row>
    <row r="1471" spans="1:7" x14ac:dyDescent="0.3">
      <c r="A1471" s="6" t="s">
        <v>3037</v>
      </c>
      <c r="B1471" s="6" t="s">
        <v>615</v>
      </c>
      <c r="C1471" s="6" t="s">
        <v>4159</v>
      </c>
      <c r="D1471" s="8" t="s">
        <v>1694</v>
      </c>
      <c r="E1471" s="8">
        <v>89.305300000000003</v>
      </c>
      <c r="F1471" s="8">
        <v>55.192399999999999</v>
      </c>
      <c r="G1471" s="6" t="s">
        <v>459</v>
      </c>
    </row>
    <row r="1472" spans="1:7" x14ac:dyDescent="0.3">
      <c r="A1472" s="6" t="s">
        <v>3040</v>
      </c>
      <c r="B1472" s="6" t="s">
        <v>1342</v>
      </c>
      <c r="C1472" s="6" t="s">
        <v>4159</v>
      </c>
      <c r="D1472" s="8" t="s">
        <v>1694</v>
      </c>
      <c r="E1472" s="8">
        <v>35.016944440000003</v>
      </c>
      <c r="F1472" s="8">
        <v>32.584722220000003</v>
      </c>
      <c r="G1472" s="6" t="s">
        <v>459</v>
      </c>
    </row>
    <row r="1473" spans="1:7" x14ac:dyDescent="0.3">
      <c r="A1473" s="6" t="s">
        <v>3042</v>
      </c>
      <c r="B1473" s="6" t="s">
        <v>615</v>
      </c>
      <c r="C1473" s="6" t="s">
        <v>4159</v>
      </c>
      <c r="D1473" s="8" t="s">
        <v>1694</v>
      </c>
      <c r="E1473" s="8">
        <v>50.01</v>
      </c>
      <c r="F1473" s="8">
        <v>53.14</v>
      </c>
      <c r="G1473" s="6" t="s">
        <v>459</v>
      </c>
    </row>
    <row r="1474" spans="1:7" x14ac:dyDescent="0.3">
      <c r="A1474" s="6" t="s">
        <v>3043</v>
      </c>
      <c r="B1474" s="6" t="s">
        <v>1329</v>
      </c>
      <c r="C1474" s="6" t="s">
        <v>4159</v>
      </c>
      <c r="D1474" s="8" t="s">
        <v>1694</v>
      </c>
      <c r="E1474" s="8">
        <v>2.1328999999999998</v>
      </c>
      <c r="F1474" s="8">
        <v>41.537300000000002</v>
      </c>
      <c r="G1474" s="6" t="s">
        <v>459</v>
      </c>
    </row>
    <row r="1475" spans="1:7" x14ac:dyDescent="0.3">
      <c r="A1475" s="6" t="s">
        <v>3044</v>
      </c>
      <c r="B1475" s="6" t="s">
        <v>4019</v>
      </c>
      <c r="C1475" s="6" t="s">
        <v>4159</v>
      </c>
      <c r="D1475" s="8" t="s">
        <v>1694</v>
      </c>
      <c r="E1475" s="8">
        <v>79.364394439999998</v>
      </c>
      <c r="F1475" s="8">
        <v>45.132377779999999</v>
      </c>
      <c r="G1475" s="6" t="s">
        <v>459</v>
      </c>
    </row>
    <row r="1476" spans="1:7" x14ac:dyDescent="0.3">
      <c r="A1476" s="6" t="s">
        <v>3045</v>
      </c>
      <c r="B1476" s="6" t="s">
        <v>615</v>
      </c>
      <c r="C1476" s="6" t="s">
        <v>4159</v>
      </c>
      <c r="D1476" s="8" t="s">
        <v>1694</v>
      </c>
      <c r="E1476" s="8">
        <v>50.5</v>
      </c>
      <c r="F1476" s="8">
        <v>52.54</v>
      </c>
      <c r="G1476" s="6" t="s">
        <v>459</v>
      </c>
    </row>
    <row r="1477" spans="1:7" x14ac:dyDescent="0.3">
      <c r="A1477" s="6" t="s">
        <v>3048</v>
      </c>
      <c r="B1477" s="6" t="s">
        <v>1353</v>
      </c>
      <c r="C1477" s="6" t="s">
        <v>4159</v>
      </c>
      <c r="D1477" s="8" t="s">
        <v>1694</v>
      </c>
      <c r="E1477" s="8">
        <v>25.496288</v>
      </c>
      <c r="F1477" s="8">
        <v>42.132897</v>
      </c>
      <c r="G1477" s="6" t="s">
        <v>459</v>
      </c>
    </row>
    <row r="1478" spans="1:7" x14ac:dyDescent="0.3">
      <c r="A1478" s="6" t="s">
        <v>3051</v>
      </c>
      <c r="B1478" s="6" t="s">
        <v>4019</v>
      </c>
      <c r="C1478" s="6" t="s">
        <v>4159</v>
      </c>
      <c r="D1478" s="8" t="s">
        <v>1694</v>
      </c>
      <c r="E1478" s="8">
        <v>72.009683330000001</v>
      </c>
      <c r="F1478" s="8">
        <v>47.777983329999998</v>
      </c>
      <c r="G1478" s="6" t="s">
        <v>459</v>
      </c>
    </row>
    <row r="1479" spans="1:7" x14ac:dyDescent="0.3">
      <c r="A1479" s="6" t="s">
        <v>3052</v>
      </c>
      <c r="B1479" s="6" t="s">
        <v>615</v>
      </c>
      <c r="C1479" s="6" t="s">
        <v>4159</v>
      </c>
      <c r="D1479" s="8" t="s">
        <v>1694</v>
      </c>
      <c r="E1479" s="8">
        <v>89.305300000000003</v>
      </c>
      <c r="F1479" s="8">
        <v>55.192399999999999</v>
      </c>
      <c r="G1479" s="6" t="s">
        <v>459</v>
      </c>
    </row>
    <row r="1480" spans="1:7" x14ac:dyDescent="0.3">
      <c r="A1480" s="6" t="s">
        <v>3053</v>
      </c>
      <c r="B1480" s="6" t="s">
        <v>615</v>
      </c>
      <c r="C1480" s="6" t="s">
        <v>4159</v>
      </c>
      <c r="D1480" s="8" t="s">
        <v>1694</v>
      </c>
      <c r="E1480" s="8">
        <v>89.305300000000003</v>
      </c>
      <c r="F1480" s="8">
        <v>55.192399999999999</v>
      </c>
      <c r="G1480" s="6" t="s">
        <v>459</v>
      </c>
    </row>
    <row r="1481" spans="1:7" x14ac:dyDescent="0.3">
      <c r="A1481" s="6" t="s">
        <v>3055</v>
      </c>
      <c r="B1481" s="6" t="s">
        <v>1329</v>
      </c>
      <c r="C1481" s="6" t="s">
        <v>4159</v>
      </c>
      <c r="D1481" s="8" t="s">
        <v>1694</v>
      </c>
      <c r="E1481" s="8">
        <v>-0.86150000000000004</v>
      </c>
      <c r="F1481" s="8">
        <v>38.631399999999999</v>
      </c>
      <c r="G1481" s="6" t="s">
        <v>459</v>
      </c>
    </row>
    <row r="1482" spans="1:7" x14ac:dyDescent="0.3">
      <c r="A1482" s="6" t="s">
        <v>3056</v>
      </c>
      <c r="B1482" s="6" t="s">
        <v>1329</v>
      </c>
      <c r="C1482" s="6" t="s">
        <v>4159</v>
      </c>
      <c r="D1482" s="8" t="s">
        <v>1694</v>
      </c>
      <c r="E1482" s="8">
        <v>-0.86150000000000004</v>
      </c>
      <c r="F1482" s="8">
        <v>38.631399999999999</v>
      </c>
      <c r="G1482" s="6" t="s">
        <v>459</v>
      </c>
    </row>
    <row r="1483" spans="1:7" x14ac:dyDescent="0.3">
      <c r="A1483" s="6" t="s">
        <v>3057</v>
      </c>
      <c r="B1483" s="6" t="s">
        <v>615</v>
      </c>
      <c r="C1483" s="6" t="s">
        <v>4159</v>
      </c>
      <c r="D1483" s="8" t="s">
        <v>1694</v>
      </c>
      <c r="E1483" s="8">
        <v>89.305300000000003</v>
      </c>
      <c r="F1483" s="8">
        <v>55.192399999999999</v>
      </c>
      <c r="G1483" s="6" t="s">
        <v>459</v>
      </c>
    </row>
    <row r="1484" spans="1:7" x14ac:dyDescent="0.3">
      <c r="A1484" s="6" t="s">
        <v>3058</v>
      </c>
      <c r="B1484" s="6" t="s">
        <v>615</v>
      </c>
      <c r="C1484" s="6" t="s">
        <v>4159</v>
      </c>
      <c r="D1484" s="8" t="s">
        <v>1694</v>
      </c>
      <c r="E1484" s="8">
        <v>89.305300000000003</v>
      </c>
      <c r="F1484" s="8">
        <v>55.192399999999999</v>
      </c>
      <c r="G1484" s="6" t="s">
        <v>459</v>
      </c>
    </row>
    <row r="1485" spans="1:7" x14ac:dyDescent="0.3">
      <c r="A1485" s="6" t="s">
        <v>3059</v>
      </c>
      <c r="B1485" s="6" t="s">
        <v>615</v>
      </c>
      <c r="C1485" s="6" t="s">
        <v>4159</v>
      </c>
      <c r="D1485" s="8" t="s">
        <v>1694</v>
      </c>
      <c r="E1485" s="8">
        <v>89.305300000000003</v>
      </c>
      <c r="F1485" s="8">
        <v>55.192399999999999</v>
      </c>
      <c r="G1485" s="6" t="s">
        <v>459</v>
      </c>
    </row>
    <row r="1486" spans="1:7" x14ac:dyDescent="0.3">
      <c r="A1486" s="6" t="s">
        <v>3061</v>
      </c>
      <c r="B1486" s="6" t="s">
        <v>615</v>
      </c>
      <c r="C1486" s="6" t="s">
        <v>4159</v>
      </c>
      <c r="D1486" s="8" t="s">
        <v>1694</v>
      </c>
      <c r="E1486" s="8">
        <v>89.305300000000003</v>
      </c>
      <c r="F1486" s="8">
        <v>55.192399999999999</v>
      </c>
      <c r="G1486" s="6" t="s">
        <v>459</v>
      </c>
    </row>
    <row r="1487" spans="1:7" x14ac:dyDescent="0.3">
      <c r="A1487" s="6" t="s">
        <v>3063</v>
      </c>
      <c r="B1487" s="6" t="s">
        <v>1329</v>
      </c>
      <c r="C1487" s="6" t="s">
        <v>4159</v>
      </c>
      <c r="D1487" s="8" t="s">
        <v>1694</v>
      </c>
      <c r="E1487" s="8">
        <v>-0.87138000000000004</v>
      </c>
      <c r="F1487" s="8">
        <v>38.849400000000003</v>
      </c>
      <c r="G1487" s="6" t="s">
        <v>459</v>
      </c>
    </row>
    <row r="1488" spans="1:7" x14ac:dyDescent="0.3">
      <c r="A1488" s="6" t="s">
        <v>3064</v>
      </c>
      <c r="B1488" s="6" t="s">
        <v>1329</v>
      </c>
      <c r="C1488" s="6" t="s">
        <v>4159</v>
      </c>
      <c r="D1488" s="8" t="s">
        <v>1694</v>
      </c>
      <c r="E1488" s="8">
        <v>-2.8416999999999999</v>
      </c>
      <c r="F1488" s="8">
        <v>38.578099999999999</v>
      </c>
      <c r="G1488" s="6" t="s">
        <v>459</v>
      </c>
    </row>
    <row r="1489" spans="1:7" x14ac:dyDescent="0.3">
      <c r="A1489" s="6" t="s">
        <v>3067</v>
      </c>
      <c r="B1489" s="6" t="s">
        <v>1342</v>
      </c>
      <c r="C1489" s="6" t="s">
        <v>4159</v>
      </c>
      <c r="D1489" s="8" t="s">
        <v>1694</v>
      </c>
      <c r="E1489" s="8">
        <v>35.200000000000003</v>
      </c>
      <c r="F1489" s="8">
        <v>32.700000000000003</v>
      </c>
      <c r="G1489" s="6" t="s">
        <v>459</v>
      </c>
    </row>
    <row r="1490" spans="1:7" x14ac:dyDescent="0.3">
      <c r="A1490" s="6" t="s">
        <v>3068</v>
      </c>
      <c r="B1490" s="6" t="s">
        <v>4019</v>
      </c>
      <c r="C1490" s="6" t="s">
        <v>4159</v>
      </c>
      <c r="D1490" s="8" t="s">
        <v>1694</v>
      </c>
      <c r="E1490" s="8">
        <v>76.453033329999997</v>
      </c>
      <c r="F1490" s="8">
        <v>48.781766670000003</v>
      </c>
      <c r="G1490" s="6" t="s">
        <v>459</v>
      </c>
    </row>
    <row r="1491" spans="1:7" x14ac:dyDescent="0.3">
      <c r="A1491" s="6" t="s">
        <v>3070</v>
      </c>
      <c r="B1491" s="6" t="s">
        <v>4019</v>
      </c>
      <c r="C1491" s="6" t="s">
        <v>4159</v>
      </c>
      <c r="D1491" s="8" t="s">
        <v>1694</v>
      </c>
      <c r="E1491" s="8">
        <v>80.034733329999995</v>
      </c>
      <c r="F1491" s="8">
        <v>46.965866669999997</v>
      </c>
      <c r="G1491" s="6" t="s">
        <v>459</v>
      </c>
    </row>
    <row r="1492" spans="1:7" x14ac:dyDescent="0.3">
      <c r="A1492" s="6" t="s">
        <v>3071</v>
      </c>
      <c r="B1492" s="6" t="s">
        <v>4019</v>
      </c>
      <c r="C1492" s="6" t="s">
        <v>4159</v>
      </c>
      <c r="D1492" s="8" t="s">
        <v>1694</v>
      </c>
      <c r="E1492" s="8">
        <v>80.034733329999995</v>
      </c>
      <c r="F1492" s="8">
        <v>46.965866669999997</v>
      </c>
      <c r="G1492" s="6" t="s">
        <v>459</v>
      </c>
    </row>
    <row r="1493" spans="1:7" x14ac:dyDescent="0.3">
      <c r="A1493" s="6" t="s">
        <v>3075</v>
      </c>
      <c r="B1493" s="6" t="s">
        <v>615</v>
      </c>
      <c r="C1493" s="6" t="s">
        <v>4159</v>
      </c>
      <c r="D1493" s="8" t="s">
        <v>1694</v>
      </c>
      <c r="E1493" s="8">
        <v>91.578866669999996</v>
      </c>
      <c r="F1493" s="8">
        <v>54.179316669999999</v>
      </c>
      <c r="G1493" s="6" t="s">
        <v>459</v>
      </c>
    </row>
    <row r="1494" spans="1:7" x14ac:dyDescent="0.3">
      <c r="A1494" s="6" t="s">
        <v>3077</v>
      </c>
      <c r="B1494" s="6" t="s">
        <v>4019</v>
      </c>
      <c r="C1494" s="6" t="s">
        <v>4159</v>
      </c>
      <c r="D1494" s="8" t="s">
        <v>1694</v>
      </c>
      <c r="E1494" s="8">
        <v>76.995733329999993</v>
      </c>
      <c r="F1494" s="8">
        <v>48.741750000000003</v>
      </c>
      <c r="G1494" s="6" t="s">
        <v>459</v>
      </c>
    </row>
    <row r="1495" spans="1:7" x14ac:dyDescent="0.3">
      <c r="A1495" s="6" t="s">
        <v>3078</v>
      </c>
      <c r="B1495" s="6" t="s">
        <v>4019</v>
      </c>
      <c r="C1495" s="6" t="s">
        <v>4159</v>
      </c>
      <c r="D1495" s="8" t="s">
        <v>1694</v>
      </c>
      <c r="E1495" s="8">
        <v>79.988083329999995</v>
      </c>
      <c r="F1495" s="8">
        <v>46.947850000000003</v>
      </c>
      <c r="G1495" s="6" t="s">
        <v>459</v>
      </c>
    </row>
    <row r="1496" spans="1:7" x14ac:dyDescent="0.3">
      <c r="A1496" s="6" t="s">
        <v>3080</v>
      </c>
      <c r="B1496" s="6" t="s">
        <v>4019</v>
      </c>
      <c r="C1496" s="6" t="s">
        <v>4159</v>
      </c>
      <c r="D1496" s="8" t="s">
        <v>1694</v>
      </c>
      <c r="E1496" s="8">
        <v>77.813813999999994</v>
      </c>
      <c r="F1496" s="8">
        <v>43.246549999999999</v>
      </c>
      <c r="G1496" s="6" t="s">
        <v>459</v>
      </c>
    </row>
    <row r="1497" spans="1:7" x14ac:dyDescent="0.3">
      <c r="A1497" s="6" t="s">
        <v>3083</v>
      </c>
      <c r="B1497" s="6" t="s">
        <v>1329</v>
      </c>
      <c r="C1497" s="6" t="s">
        <v>4159</v>
      </c>
      <c r="D1497" s="8" t="s">
        <v>1694</v>
      </c>
      <c r="E1497" s="8">
        <v>1.0638000000000001</v>
      </c>
      <c r="F1497" s="8">
        <v>41.291600000000003</v>
      </c>
      <c r="G1497" s="6" t="s">
        <v>459</v>
      </c>
    </row>
    <row r="1498" spans="1:7" x14ac:dyDescent="0.3">
      <c r="A1498" s="6" t="s">
        <v>3084</v>
      </c>
      <c r="B1498" s="6" t="s">
        <v>1329</v>
      </c>
      <c r="C1498" s="6" t="s">
        <v>4159</v>
      </c>
      <c r="D1498" s="8" t="s">
        <v>1694</v>
      </c>
      <c r="E1498" s="8">
        <v>1.0638000000000001</v>
      </c>
      <c r="F1498" s="8">
        <v>41.291600000000003</v>
      </c>
      <c r="G1498" s="6" t="s">
        <v>459</v>
      </c>
    </row>
    <row r="1499" spans="1:7" x14ac:dyDescent="0.3">
      <c r="A1499" s="6" t="s">
        <v>3085</v>
      </c>
      <c r="B1499" s="6" t="s">
        <v>4019</v>
      </c>
      <c r="C1499" s="6" t="s">
        <v>4159</v>
      </c>
      <c r="D1499" s="8" t="s">
        <v>1694</v>
      </c>
      <c r="E1499" s="8">
        <v>76.995733329999993</v>
      </c>
      <c r="F1499" s="8">
        <v>48.741750000000003</v>
      </c>
      <c r="G1499" s="6" t="s">
        <v>459</v>
      </c>
    </row>
    <row r="1500" spans="1:7" x14ac:dyDescent="0.3">
      <c r="A1500" s="6" t="s">
        <v>3086</v>
      </c>
      <c r="B1500" s="6" t="s">
        <v>4019</v>
      </c>
      <c r="C1500" s="6" t="s">
        <v>4159</v>
      </c>
      <c r="D1500" s="8" t="s">
        <v>1694</v>
      </c>
      <c r="E1500" s="8">
        <v>80.034733329999995</v>
      </c>
      <c r="F1500" s="8">
        <v>46.965866669999997</v>
      </c>
      <c r="G1500" s="6" t="s">
        <v>459</v>
      </c>
    </row>
    <row r="1501" spans="1:7" x14ac:dyDescent="0.3">
      <c r="A1501" s="6" t="s">
        <v>3087</v>
      </c>
      <c r="B1501" s="6" t="s">
        <v>4019</v>
      </c>
      <c r="C1501" s="6" t="s">
        <v>4159</v>
      </c>
      <c r="D1501" s="8" t="s">
        <v>1694</v>
      </c>
      <c r="E1501" s="8">
        <v>80.034733329999995</v>
      </c>
      <c r="F1501" s="8">
        <v>46.965866669999997</v>
      </c>
      <c r="G1501" s="6" t="s">
        <v>459</v>
      </c>
    </row>
    <row r="1502" spans="1:7" x14ac:dyDescent="0.3">
      <c r="A1502" s="6" t="s">
        <v>3088</v>
      </c>
      <c r="B1502" s="6" t="s">
        <v>4019</v>
      </c>
      <c r="C1502" s="6" t="s">
        <v>4159</v>
      </c>
      <c r="D1502" s="8" t="s">
        <v>1694</v>
      </c>
      <c r="E1502" s="8">
        <v>76.995733329999993</v>
      </c>
      <c r="F1502" s="8">
        <v>48.741750000000003</v>
      </c>
      <c r="G1502" s="6" t="s">
        <v>459</v>
      </c>
    </row>
    <row r="1503" spans="1:7" x14ac:dyDescent="0.3">
      <c r="A1503" s="6" t="s">
        <v>3089</v>
      </c>
      <c r="B1503" s="6" t="s">
        <v>4019</v>
      </c>
      <c r="C1503" s="6" t="s">
        <v>4159</v>
      </c>
      <c r="D1503" s="8" t="s">
        <v>1694</v>
      </c>
      <c r="E1503" s="8">
        <v>76.453033329999997</v>
      </c>
      <c r="F1503" s="8">
        <v>48.781766670000003</v>
      </c>
      <c r="G1503" s="6" t="s">
        <v>459</v>
      </c>
    </row>
    <row r="1504" spans="1:7" x14ac:dyDescent="0.3">
      <c r="A1504" s="6" t="s">
        <v>3090</v>
      </c>
      <c r="B1504" s="6" t="s">
        <v>4019</v>
      </c>
      <c r="C1504" s="6" t="s">
        <v>4159</v>
      </c>
      <c r="D1504" s="8" t="s">
        <v>1694</v>
      </c>
      <c r="E1504" s="8">
        <v>76.995733329999993</v>
      </c>
      <c r="F1504" s="8">
        <v>48.741750000000003</v>
      </c>
      <c r="G1504" s="6" t="s">
        <v>459</v>
      </c>
    </row>
    <row r="1505" spans="1:7" x14ac:dyDescent="0.3">
      <c r="A1505" s="6" t="s">
        <v>3091</v>
      </c>
      <c r="B1505" s="6" t="s">
        <v>4019</v>
      </c>
      <c r="C1505" s="6" t="s">
        <v>4159</v>
      </c>
      <c r="D1505" s="8" t="s">
        <v>1694</v>
      </c>
      <c r="E1505" s="8">
        <v>79.988083329999995</v>
      </c>
      <c r="F1505" s="8">
        <v>46.947850000000003</v>
      </c>
      <c r="G1505" s="6" t="s">
        <v>459</v>
      </c>
    </row>
    <row r="1506" spans="1:7" x14ac:dyDescent="0.3">
      <c r="A1506" s="6" t="s">
        <v>3092</v>
      </c>
      <c r="B1506" s="6" t="s">
        <v>4019</v>
      </c>
      <c r="C1506" s="6" t="s">
        <v>4159</v>
      </c>
      <c r="D1506" s="8" t="s">
        <v>1694</v>
      </c>
      <c r="E1506" s="8">
        <v>79.988083329999995</v>
      </c>
      <c r="F1506" s="8">
        <v>46.947850000000003</v>
      </c>
      <c r="G1506" s="6" t="s">
        <v>459</v>
      </c>
    </row>
    <row r="1507" spans="1:7" x14ac:dyDescent="0.3">
      <c r="A1507" s="6" t="s">
        <v>3093</v>
      </c>
      <c r="B1507" s="6" t="s">
        <v>4019</v>
      </c>
      <c r="C1507" s="6" t="s">
        <v>4159</v>
      </c>
      <c r="D1507" s="8" t="s">
        <v>1694</v>
      </c>
      <c r="E1507" s="8">
        <v>77.813813999999994</v>
      </c>
      <c r="F1507" s="8">
        <v>43.246549999999999</v>
      </c>
      <c r="G1507" s="6" t="s">
        <v>459</v>
      </c>
    </row>
    <row r="1508" spans="1:7" x14ac:dyDescent="0.3">
      <c r="A1508" s="6" t="s">
        <v>3094</v>
      </c>
      <c r="B1508" s="6" t="s">
        <v>4019</v>
      </c>
      <c r="C1508" s="6" t="s">
        <v>4159</v>
      </c>
      <c r="D1508" s="8" t="s">
        <v>1694</v>
      </c>
      <c r="E1508" s="8">
        <v>67.020499999999998</v>
      </c>
      <c r="F1508" s="8">
        <v>48.214399999999998</v>
      </c>
      <c r="G1508" s="6" t="s">
        <v>459</v>
      </c>
    </row>
    <row r="1509" spans="1:7" x14ac:dyDescent="0.3">
      <c r="A1509" s="6" t="s">
        <v>3095</v>
      </c>
      <c r="B1509" s="6" t="s">
        <v>4019</v>
      </c>
      <c r="C1509" s="6" t="s">
        <v>4159</v>
      </c>
      <c r="D1509" s="8" t="s">
        <v>1694</v>
      </c>
      <c r="E1509" s="8">
        <v>73.117483329999999</v>
      </c>
      <c r="F1509" s="8">
        <v>42.68943333</v>
      </c>
      <c r="G1509" s="6" t="s">
        <v>459</v>
      </c>
    </row>
    <row r="1510" spans="1:7" x14ac:dyDescent="0.3">
      <c r="A1510" s="6" t="s">
        <v>3097</v>
      </c>
      <c r="B1510" s="6" t="s">
        <v>4019</v>
      </c>
      <c r="C1510" s="6" t="s">
        <v>4159</v>
      </c>
      <c r="D1510" s="8" t="s">
        <v>1694</v>
      </c>
      <c r="E1510" s="8">
        <v>67.020499999999998</v>
      </c>
      <c r="F1510" s="8">
        <v>48.214399999999998</v>
      </c>
      <c r="G1510" s="6" t="s">
        <v>459</v>
      </c>
    </row>
    <row r="1511" spans="1:7" x14ac:dyDescent="0.3">
      <c r="A1511" s="6" t="s">
        <v>3098</v>
      </c>
      <c r="B1511" s="6" t="s">
        <v>1329</v>
      </c>
      <c r="C1511" s="6" t="s">
        <v>4159</v>
      </c>
      <c r="D1511" s="8" t="s">
        <v>1694</v>
      </c>
      <c r="E1511" s="8">
        <v>3.84239</v>
      </c>
      <c r="F1511" s="8">
        <v>42.725112000000003</v>
      </c>
      <c r="G1511" s="6" t="s">
        <v>459</v>
      </c>
    </row>
    <row r="1512" spans="1:7" x14ac:dyDescent="0.3">
      <c r="A1512" s="6" t="s">
        <v>3099</v>
      </c>
      <c r="B1512" s="6" t="s">
        <v>1329</v>
      </c>
      <c r="C1512" s="6" t="s">
        <v>4159</v>
      </c>
      <c r="D1512" s="8" t="s">
        <v>1694</v>
      </c>
      <c r="E1512" s="8">
        <v>-2.8416999999999999</v>
      </c>
      <c r="F1512" s="8">
        <v>38.578099999999999</v>
      </c>
      <c r="G1512" s="6" t="s">
        <v>459</v>
      </c>
    </row>
    <row r="1513" spans="1:7" x14ac:dyDescent="0.3">
      <c r="A1513" s="6" t="s">
        <v>3101</v>
      </c>
      <c r="B1513" s="6" t="s">
        <v>1329</v>
      </c>
      <c r="C1513" s="6" t="s">
        <v>4159</v>
      </c>
      <c r="D1513" s="8" t="s">
        <v>1694</v>
      </c>
      <c r="E1513" s="8">
        <v>-0.50974900000000001</v>
      </c>
      <c r="F1513" s="8">
        <v>39.526798999999997</v>
      </c>
      <c r="G1513" s="6" t="s">
        <v>459</v>
      </c>
    </row>
    <row r="1514" spans="1:7" x14ac:dyDescent="0.3">
      <c r="A1514" s="6" t="s">
        <v>3102</v>
      </c>
      <c r="B1514" s="6" t="s">
        <v>4019</v>
      </c>
      <c r="C1514" s="6" t="s">
        <v>4159</v>
      </c>
      <c r="D1514" s="8" t="s">
        <v>1694</v>
      </c>
      <c r="E1514" s="8">
        <v>73.117483329999999</v>
      </c>
      <c r="F1514" s="8">
        <v>42.68943333</v>
      </c>
      <c r="G1514" s="6" t="s">
        <v>459</v>
      </c>
    </row>
    <row r="1515" spans="1:7" x14ac:dyDescent="0.3">
      <c r="A1515" s="6" t="s">
        <v>3103</v>
      </c>
      <c r="B1515" s="6" t="s">
        <v>1329</v>
      </c>
      <c r="C1515" s="6" t="s">
        <v>4159</v>
      </c>
      <c r="D1515" s="8" t="s">
        <v>1694</v>
      </c>
      <c r="E1515" s="8">
        <v>1.0638000000000001</v>
      </c>
      <c r="F1515" s="8">
        <v>41.291600000000003</v>
      </c>
      <c r="G1515" s="6" t="s">
        <v>459</v>
      </c>
    </row>
    <row r="1516" spans="1:7" x14ac:dyDescent="0.3">
      <c r="A1516" s="6" t="s">
        <v>3104</v>
      </c>
      <c r="B1516" s="6" t="s">
        <v>1329</v>
      </c>
      <c r="C1516" s="6" t="s">
        <v>4159</v>
      </c>
      <c r="D1516" s="8" t="s">
        <v>1694</v>
      </c>
      <c r="E1516" s="8">
        <v>1.0638000000000001</v>
      </c>
      <c r="F1516" s="8">
        <v>41.291600000000003</v>
      </c>
      <c r="G1516" s="6" t="s">
        <v>459</v>
      </c>
    </row>
    <row r="1517" spans="1:7" x14ac:dyDescent="0.3">
      <c r="A1517" s="6" t="s">
        <v>3105</v>
      </c>
      <c r="B1517" s="6" t="s">
        <v>1329</v>
      </c>
      <c r="C1517" s="6" t="s">
        <v>4159</v>
      </c>
      <c r="D1517" s="8" t="s">
        <v>1694</v>
      </c>
      <c r="E1517" s="8">
        <v>1.0638000000000001</v>
      </c>
      <c r="F1517" s="8">
        <v>41.291600000000003</v>
      </c>
      <c r="G1517" s="6" t="s">
        <v>459</v>
      </c>
    </row>
    <row r="1518" spans="1:7" x14ac:dyDescent="0.3">
      <c r="A1518" s="6" t="s">
        <v>3106</v>
      </c>
      <c r="B1518" s="6" t="s">
        <v>1329</v>
      </c>
      <c r="C1518" s="6" t="s">
        <v>4159</v>
      </c>
      <c r="D1518" s="8" t="s">
        <v>1694</v>
      </c>
      <c r="E1518" s="8">
        <v>1.0638000000000001</v>
      </c>
      <c r="F1518" s="8">
        <v>41.291600000000003</v>
      </c>
      <c r="G1518" s="6" t="s">
        <v>459</v>
      </c>
    </row>
    <row r="1519" spans="1:7" x14ac:dyDescent="0.3">
      <c r="A1519" s="6" t="s">
        <v>3108</v>
      </c>
      <c r="B1519" s="6" t="s">
        <v>4019</v>
      </c>
      <c r="C1519" s="6" t="s">
        <v>4159</v>
      </c>
      <c r="D1519" s="8" t="s">
        <v>1694</v>
      </c>
      <c r="E1519" s="8">
        <v>73.117483329999999</v>
      </c>
      <c r="F1519" s="8">
        <v>42.68943333</v>
      </c>
      <c r="G1519" s="6" t="s">
        <v>459</v>
      </c>
    </row>
    <row r="1520" spans="1:7" x14ac:dyDescent="0.3">
      <c r="A1520" s="6" t="s">
        <v>3109</v>
      </c>
      <c r="B1520" s="6" t="s">
        <v>615</v>
      </c>
      <c r="C1520" s="6" t="s">
        <v>4159</v>
      </c>
      <c r="D1520" s="8" t="s">
        <v>1694</v>
      </c>
      <c r="E1520" s="8">
        <v>54.44</v>
      </c>
      <c r="F1520" s="8">
        <v>48.1</v>
      </c>
      <c r="G1520" s="6" t="s">
        <v>459</v>
      </c>
    </row>
    <row r="1521" spans="1:7" x14ac:dyDescent="0.3">
      <c r="A1521" s="6" t="s">
        <v>3110</v>
      </c>
      <c r="B1521" s="6" t="s">
        <v>615</v>
      </c>
      <c r="C1521" s="6" t="s">
        <v>4159</v>
      </c>
      <c r="D1521" s="8" t="s">
        <v>1694</v>
      </c>
      <c r="E1521" s="8">
        <v>50.39</v>
      </c>
      <c r="F1521" s="8">
        <v>53.03</v>
      </c>
      <c r="G1521" s="6" t="s">
        <v>459</v>
      </c>
    </row>
    <row r="1522" spans="1:7" x14ac:dyDescent="0.3">
      <c r="A1522" s="6" t="s">
        <v>3111</v>
      </c>
      <c r="B1522" s="6" t="s">
        <v>615</v>
      </c>
      <c r="C1522" s="6" t="s">
        <v>4159</v>
      </c>
      <c r="D1522" s="8" t="s">
        <v>1694</v>
      </c>
      <c r="E1522" s="8">
        <v>50.39</v>
      </c>
      <c r="F1522" s="8">
        <v>53.03</v>
      </c>
      <c r="G1522" s="6" t="s">
        <v>459</v>
      </c>
    </row>
    <row r="1523" spans="1:7" x14ac:dyDescent="0.3">
      <c r="A1523" s="6" t="s">
        <v>3112</v>
      </c>
      <c r="B1523" s="6" t="s">
        <v>615</v>
      </c>
      <c r="C1523" s="6" t="s">
        <v>4159</v>
      </c>
      <c r="D1523" s="8" t="s">
        <v>1694</v>
      </c>
      <c r="E1523" s="8">
        <v>50.39</v>
      </c>
      <c r="F1523" s="8">
        <v>53.03</v>
      </c>
      <c r="G1523" s="6" t="s">
        <v>459</v>
      </c>
    </row>
    <row r="1524" spans="1:7" x14ac:dyDescent="0.3">
      <c r="A1524" s="6" t="s">
        <v>3113</v>
      </c>
      <c r="B1524" s="6" t="s">
        <v>615</v>
      </c>
      <c r="C1524" s="6" t="s">
        <v>4159</v>
      </c>
      <c r="D1524" s="8" t="s">
        <v>1694</v>
      </c>
      <c r="E1524" s="8">
        <v>50.39</v>
      </c>
      <c r="F1524" s="8">
        <v>53.03</v>
      </c>
      <c r="G1524" s="6" t="s">
        <v>459</v>
      </c>
    </row>
    <row r="1525" spans="1:7" x14ac:dyDescent="0.3">
      <c r="A1525" s="6" t="s">
        <v>3115</v>
      </c>
      <c r="B1525" s="6" t="s">
        <v>615</v>
      </c>
      <c r="C1525" s="6" t="s">
        <v>4159</v>
      </c>
      <c r="D1525" s="8" t="s">
        <v>1694</v>
      </c>
      <c r="E1525" s="8">
        <v>50.5</v>
      </c>
      <c r="F1525" s="8">
        <v>52.54</v>
      </c>
      <c r="G1525" s="6" t="s">
        <v>459</v>
      </c>
    </row>
    <row r="1526" spans="1:7" x14ac:dyDescent="0.3">
      <c r="A1526" s="6" t="s">
        <v>3116</v>
      </c>
      <c r="B1526" s="6" t="s">
        <v>615</v>
      </c>
      <c r="C1526" s="6" t="s">
        <v>4159</v>
      </c>
      <c r="D1526" s="8" t="s">
        <v>1694</v>
      </c>
      <c r="E1526" s="8">
        <v>48.37</v>
      </c>
      <c r="F1526" s="8">
        <v>53.12</v>
      </c>
      <c r="G1526" s="6" t="s">
        <v>459</v>
      </c>
    </row>
    <row r="1527" spans="1:7" x14ac:dyDescent="0.3">
      <c r="A1527" s="6" t="s">
        <v>3117</v>
      </c>
      <c r="B1527" s="6" t="s">
        <v>615</v>
      </c>
      <c r="C1527" s="6" t="s">
        <v>4159</v>
      </c>
      <c r="D1527" s="8" t="s">
        <v>1694</v>
      </c>
      <c r="E1527" s="8">
        <v>50.36</v>
      </c>
      <c r="F1527" s="8">
        <v>53.08</v>
      </c>
      <c r="G1527" s="6" t="s">
        <v>459</v>
      </c>
    </row>
    <row r="1528" spans="1:7" x14ac:dyDescent="0.3">
      <c r="A1528" s="6" t="s">
        <v>3119</v>
      </c>
      <c r="B1528" s="6" t="s">
        <v>1342</v>
      </c>
      <c r="C1528" s="6" t="s">
        <v>4159</v>
      </c>
      <c r="D1528" s="8" t="s">
        <v>1694</v>
      </c>
      <c r="E1528" s="8">
        <v>35.016944440000003</v>
      </c>
      <c r="F1528" s="8">
        <v>32.584722220000003</v>
      </c>
      <c r="G1528" s="6" t="s">
        <v>459</v>
      </c>
    </row>
    <row r="1529" spans="1:7" x14ac:dyDescent="0.3">
      <c r="A1529" s="6" t="s">
        <v>3120</v>
      </c>
      <c r="B1529" s="6" t="s">
        <v>1342</v>
      </c>
      <c r="C1529" s="6" t="s">
        <v>4159</v>
      </c>
      <c r="D1529" s="8" t="s">
        <v>1694</v>
      </c>
      <c r="E1529" s="8">
        <v>35.016944440000003</v>
      </c>
      <c r="F1529" s="8">
        <v>32.584722220000003</v>
      </c>
      <c r="G1529" s="6" t="s">
        <v>459</v>
      </c>
    </row>
    <row r="1530" spans="1:7" x14ac:dyDescent="0.3">
      <c r="A1530" s="6" t="s">
        <v>3121</v>
      </c>
      <c r="B1530" s="6" t="s">
        <v>1342</v>
      </c>
      <c r="C1530" s="6" t="s">
        <v>4159</v>
      </c>
      <c r="D1530" s="8" t="s">
        <v>1694</v>
      </c>
      <c r="E1530" s="8">
        <v>35.016944440000003</v>
      </c>
      <c r="F1530" s="8">
        <v>32.584722220000003</v>
      </c>
      <c r="G1530" s="6" t="s">
        <v>459</v>
      </c>
    </row>
    <row r="1531" spans="1:7" x14ac:dyDescent="0.3">
      <c r="A1531" s="6" t="s">
        <v>3123</v>
      </c>
      <c r="B1531" s="6" t="s">
        <v>1342</v>
      </c>
      <c r="C1531" s="6" t="s">
        <v>4159</v>
      </c>
      <c r="D1531" s="8" t="s">
        <v>1694</v>
      </c>
      <c r="E1531" s="8">
        <v>35.016944440000003</v>
      </c>
      <c r="F1531" s="8">
        <v>32.584722220000003</v>
      </c>
      <c r="G1531" s="6" t="s">
        <v>459</v>
      </c>
    </row>
    <row r="1532" spans="1:7" x14ac:dyDescent="0.3">
      <c r="A1532" s="6" t="s">
        <v>3126</v>
      </c>
      <c r="B1532" s="6" t="s">
        <v>4019</v>
      </c>
      <c r="C1532" s="6" t="s">
        <v>4159</v>
      </c>
      <c r="D1532" s="8" t="s">
        <v>1694</v>
      </c>
      <c r="E1532" s="8">
        <v>75.599999999999994</v>
      </c>
      <c r="F1532" s="8">
        <v>50.82</v>
      </c>
      <c r="G1532" s="6" t="s">
        <v>459</v>
      </c>
    </row>
    <row r="1533" spans="1:7" x14ac:dyDescent="0.3">
      <c r="A1533" s="6" t="s">
        <v>3127</v>
      </c>
      <c r="B1533" s="6" t="s">
        <v>4019</v>
      </c>
      <c r="C1533" s="6" t="s">
        <v>4159</v>
      </c>
      <c r="D1533" s="8" t="s">
        <v>1694</v>
      </c>
      <c r="E1533" s="8">
        <v>75.599999999999994</v>
      </c>
      <c r="F1533" s="8">
        <v>50.82</v>
      </c>
      <c r="G1533" s="6" t="s">
        <v>459</v>
      </c>
    </row>
    <row r="1534" spans="1:7" x14ac:dyDescent="0.3">
      <c r="A1534" s="6" t="s">
        <v>3128</v>
      </c>
      <c r="B1534" s="6" t="s">
        <v>4019</v>
      </c>
      <c r="C1534" s="6" t="s">
        <v>4159</v>
      </c>
      <c r="D1534" s="8" t="s">
        <v>1694</v>
      </c>
      <c r="E1534" s="8">
        <v>75.599999999999994</v>
      </c>
      <c r="F1534" s="8">
        <v>50.82</v>
      </c>
      <c r="G1534" s="6" t="s">
        <v>459</v>
      </c>
    </row>
    <row r="1535" spans="1:7" x14ac:dyDescent="0.3">
      <c r="A1535" s="6" t="s">
        <v>3130</v>
      </c>
      <c r="B1535" s="6" t="s">
        <v>1342</v>
      </c>
      <c r="C1535" s="6" t="s">
        <v>4159</v>
      </c>
      <c r="D1535" s="8" t="s">
        <v>1694</v>
      </c>
      <c r="E1535" s="8">
        <v>35.016944440000003</v>
      </c>
      <c r="F1535" s="8">
        <v>32.584722220000003</v>
      </c>
      <c r="G1535" s="6" t="s">
        <v>459</v>
      </c>
    </row>
    <row r="1536" spans="1:7" x14ac:dyDescent="0.3">
      <c r="A1536" s="6" t="s">
        <v>3133</v>
      </c>
      <c r="B1536" s="6" t="s">
        <v>4026</v>
      </c>
      <c r="C1536" s="6" t="s">
        <v>4159</v>
      </c>
      <c r="D1536" s="8" t="s">
        <v>1694</v>
      </c>
      <c r="E1536" s="8">
        <v>-5.3437729999999997</v>
      </c>
      <c r="F1536" s="8">
        <v>36.132004000000002</v>
      </c>
      <c r="G1536" s="6" t="s">
        <v>459</v>
      </c>
    </row>
    <row r="1537" spans="1:7" x14ac:dyDescent="0.3">
      <c r="A1537" s="6" t="s">
        <v>3134</v>
      </c>
      <c r="B1537" s="6" t="s">
        <v>4026</v>
      </c>
      <c r="C1537" s="6" t="s">
        <v>4159</v>
      </c>
      <c r="D1537" s="8" t="s">
        <v>1694</v>
      </c>
      <c r="E1537" s="8">
        <v>-5.3437729999999997</v>
      </c>
      <c r="F1537" s="8">
        <v>36.132004000000002</v>
      </c>
      <c r="G1537" s="6" t="s">
        <v>459</v>
      </c>
    </row>
    <row r="1538" spans="1:7" x14ac:dyDescent="0.3">
      <c r="A1538" s="6" t="s">
        <v>3135</v>
      </c>
      <c r="B1538" s="6" t="s">
        <v>4026</v>
      </c>
      <c r="C1538" s="6" t="s">
        <v>4159</v>
      </c>
      <c r="D1538" s="8" t="s">
        <v>1694</v>
      </c>
      <c r="E1538" s="8">
        <v>-5.3437729999999997</v>
      </c>
      <c r="F1538" s="8">
        <v>36.132004000000002</v>
      </c>
      <c r="G1538" s="6" t="s">
        <v>459</v>
      </c>
    </row>
    <row r="1539" spans="1:7" x14ac:dyDescent="0.3">
      <c r="A1539" s="6" t="s">
        <v>3137</v>
      </c>
      <c r="B1539" s="6" t="s">
        <v>1329</v>
      </c>
      <c r="C1539" s="6" t="s">
        <v>4159</v>
      </c>
      <c r="D1539" s="8" t="s">
        <v>1694</v>
      </c>
      <c r="E1539" s="8">
        <v>-2.5141</v>
      </c>
      <c r="F1539" s="8">
        <v>37.726300000000002</v>
      </c>
      <c r="G1539" s="6" t="s">
        <v>459</v>
      </c>
    </row>
    <row r="1540" spans="1:7" x14ac:dyDescent="0.3">
      <c r="A1540" s="6" t="s">
        <v>3138</v>
      </c>
      <c r="B1540" s="6" t="s">
        <v>1342</v>
      </c>
      <c r="C1540" s="6" t="s">
        <v>4159</v>
      </c>
      <c r="D1540" s="8" t="s">
        <v>1694</v>
      </c>
      <c r="E1540" s="8">
        <v>35.016944440000003</v>
      </c>
      <c r="F1540" s="8">
        <v>32.584722220000003</v>
      </c>
      <c r="G1540" s="6" t="s">
        <v>459</v>
      </c>
    </row>
    <row r="1541" spans="1:7" x14ac:dyDescent="0.3">
      <c r="A1541" s="6" t="s">
        <v>3139</v>
      </c>
      <c r="B1541" s="6" t="s">
        <v>4011</v>
      </c>
      <c r="C1541" s="6" t="s">
        <v>4159</v>
      </c>
      <c r="D1541" s="8" t="s">
        <v>1694</v>
      </c>
      <c r="E1541" s="8">
        <v>64.989999999999995</v>
      </c>
      <c r="F1541" s="8">
        <v>40.54</v>
      </c>
      <c r="G1541" s="6" t="s">
        <v>459</v>
      </c>
    </row>
    <row r="1542" spans="1:7" x14ac:dyDescent="0.3">
      <c r="A1542" s="6" t="s">
        <v>3140</v>
      </c>
      <c r="B1542" s="6" t="s">
        <v>4011</v>
      </c>
      <c r="C1542" s="6" t="s">
        <v>4159</v>
      </c>
      <c r="D1542" s="8" t="s">
        <v>1694</v>
      </c>
      <c r="E1542" s="8">
        <v>64.989999999999995</v>
      </c>
      <c r="F1542" s="8">
        <v>40.54</v>
      </c>
      <c r="G1542" s="6" t="s">
        <v>459</v>
      </c>
    </row>
    <row r="1543" spans="1:7" x14ac:dyDescent="0.3">
      <c r="A1543" s="6" t="s">
        <v>5427</v>
      </c>
      <c r="B1543" s="6" t="s">
        <v>1329</v>
      </c>
      <c r="C1543" s="6" t="s">
        <v>4159</v>
      </c>
      <c r="D1543" s="8" t="s">
        <v>1694</v>
      </c>
      <c r="E1543" s="8">
        <v>2.1328999999999998</v>
      </c>
      <c r="F1543" s="8">
        <v>41.537300000000002</v>
      </c>
      <c r="G1543" s="6" t="s">
        <v>459</v>
      </c>
    </row>
    <row r="1544" spans="1:7" x14ac:dyDescent="0.3">
      <c r="A1544" s="6" t="s">
        <v>5428</v>
      </c>
      <c r="B1544" s="6" t="s">
        <v>1329</v>
      </c>
      <c r="C1544" s="6" t="s">
        <v>4159</v>
      </c>
      <c r="D1544" s="8" t="s">
        <v>1694</v>
      </c>
      <c r="E1544" s="8">
        <v>2.1328999999999998</v>
      </c>
      <c r="F1544" s="8">
        <v>41.537300000000002</v>
      </c>
      <c r="G1544" s="6" t="s">
        <v>459</v>
      </c>
    </row>
    <row r="1545" spans="1:7" x14ac:dyDescent="0.3">
      <c r="A1545" s="6" t="s">
        <v>4622</v>
      </c>
      <c r="B1545" s="6" t="s">
        <v>1329</v>
      </c>
      <c r="C1545" s="6" t="s">
        <v>4159</v>
      </c>
      <c r="D1545" s="8" t="s">
        <v>1694</v>
      </c>
      <c r="E1545" s="8">
        <v>-2.4121199999999998</v>
      </c>
      <c r="F1545" s="8">
        <v>42.322944</v>
      </c>
      <c r="G1545" s="6" t="s">
        <v>459</v>
      </c>
    </row>
    <row r="1546" spans="1:7" x14ac:dyDescent="0.3">
      <c r="A1546" s="6" t="s">
        <v>4623</v>
      </c>
      <c r="B1546" s="6" t="s">
        <v>1329</v>
      </c>
      <c r="C1546" s="6" t="s">
        <v>4159</v>
      </c>
      <c r="D1546" s="8" t="s">
        <v>1694</v>
      </c>
      <c r="E1546" s="8">
        <v>-4.1983199999999998</v>
      </c>
      <c r="F1546" s="8">
        <v>37.437800000000003</v>
      </c>
      <c r="G1546" s="6" t="s">
        <v>459</v>
      </c>
    </row>
    <row r="1547" spans="1:7" x14ac:dyDescent="0.3">
      <c r="A1547" s="6" t="s">
        <v>3145</v>
      </c>
      <c r="B1547" s="6" t="s">
        <v>1342</v>
      </c>
      <c r="C1547" s="6" t="s">
        <v>4159</v>
      </c>
      <c r="D1547" s="8" t="s">
        <v>1694</v>
      </c>
      <c r="E1547" s="8">
        <v>35.016944440000003</v>
      </c>
      <c r="F1547" s="8">
        <v>32.584722220000003</v>
      </c>
      <c r="G1547" s="6" t="s">
        <v>459</v>
      </c>
    </row>
    <row r="1548" spans="1:7" x14ac:dyDescent="0.3">
      <c r="A1548" s="6" t="s">
        <v>3146</v>
      </c>
      <c r="B1548" s="6" t="s">
        <v>1342</v>
      </c>
      <c r="C1548" s="6" t="s">
        <v>4159</v>
      </c>
      <c r="D1548" s="8" t="s">
        <v>1694</v>
      </c>
      <c r="E1548" s="8">
        <v>35.016944440000003</v>
      </c>
      <c r="F1548" s="8">
        <v>32.584722220000003</v>
      </c>
      <c r="G1548" s="6" t="s">
        <v>459</v>
      </c>
    </row>
    <row r="1549" spans="1:7" x14ac:dyDescent="0.3">
      <c r="A1549" s="6" t="s">
        <v>3147</v>
      </c>
      <c r="B1549" s="6" t="s">
        <v>1329</v>
      </c>
      <c r="C1549" s="6" t="s">
        <v>4159</v>
      </c>
      <c r="D1549" s="8" t="s">
        <v>1694</v>
      </c>
      <c r="E1549" s="8">
        <v>-2.8866999999999998</v>
      </c>
      <c r="F1549" s="8">
        <v>42.44</v>
      </c>
      <c r="G1549" s="6" t="s">
        <v>459</v>
      </c>
    </row>
    <row r="1550" spans="1:7" x14ac:dyDescent="0.3">
      <c r="A1550" s="6" t="s">
        <v>3148</v>
      </c>
      <c r="B1550" s="6" t="s">
        <v>1329</v>
      </c>
      <c r="C1550" s="6" t="s">
        <v>4159</v>
      </c>
      <c r="D1550" s="8" t="s">
        <v>1694</v>
      </c>
      <c r="E1550" s="8">
        <v>-2.8866999999999998</v>
      </c>
      <c r="F1550" s="8">
        <v>42.44</v>
      </c>
      <c r="G1550" s="6" t="s">
        <v>459</v>
      </c>
    </row>
    <row r="1551" spans="1:7" x14ac:dyDescent="0.3">
      <c r="A1551" s="6" t="s">
        <v>3150</v>
      </c>
      <c r="B1551" s="6" t="s">
        <v>4011</v>
      </c>
      <c r="C1551" s="6" t="s">
        <v>4159</v>
      </c>
      <c r="D1551" s="8" t="s">
        <v>1694</v>
      </c>
      <c r="E1551" s="8">
        <v>64.989999999999995</v>
      </c>
      <c r="F1551" s="8">
        <v>40.54</v>
      </c>
      <c r="G1551" s="6" t="s">
        <v>459</v>
      </c>
    </row>
    <row r="1552" spans="1:7" x14ac:dyDescent="0.3">
      <c r="A1552" s="6" t="s">
        <v>4624</v>
      </c>
      <c r="B1552" s="6" t="s">
        <v>615</v>
      </c>
      <c r="C1552" s="6" t="s">
        <v>4159</v>
      </c>
      <c r="D1552" s="8" t="s">
        <v>1694</v>
      </c>
      <c r="E1552" s="8">
        <v>55.543999999999997</v>
      </c>
      <c r="F1552" s="8">
        <v>54.07</v>
      </c>
      <c r="G1552" s="6" t="s">
        <v>459</v>
      </c>
    </row>
    <row r="1553" spans="1:7" x14ac:dyDescent="0.3">
      <c r="A1553" s="6" t="s">
        <v>4625</v>
      </c>
      <c r="B1553" s="6" t="s">
        <v>615</v>
      </c>
      <c r="C1553" s="6" t="s">
        <v>4159</v>
      </c>
      <c r="D1553" s="8" t="s">
        <v>1694</v>
      </c>
      <c r="E1553" s="8">
        <v>55.543999999999997</v>
      </c>
      <c r="F1553" s="8">
        <v>54.07</v>
      </c>
      <c r="G1553" s="6" t="s">
        <v>459</v>
      </c>
    </row>
    <row r="1554" spans="1:7" x14ac:dyDescent="0.3">
      <c r="A1554" s="6" t="s">
        <v>4626</v>
      </c>
      <c r="B1554" s="6" t="s">
        <v>615</v>
      </c>
      <c r="C1554" s="6" t="s">
        <v>4159</v>
      </c>
      <c r="D1554" s="8" t="s">
        <v>1694</v>
      </c>
      <c r="E1554" s="8">
        <v>55.543999999999997</v>
      </c>
      <c r="F1554" s="8">
        <v>54.07</v>
      </c>
      <c r="G1554" s="6" t="s">
        <v>459</v>
      </c>
    </row>
    <row r="1555" spans="1:7" x14ac:dyDescent="0.3">
      <c r="A1555" s="6" t="s">
        <v>4627</v>
      </c>
      <c r="B1555" s="6" t="s">
        <v>615</v>
      </c>
      <c r="C1555" s="6" t="s">
        <v>4159</v>
      </c>
      <c r="D1555" s="8" t="s">
        <v>1694</v>
      </c>
      <c r="E1555" s="8">
        <v>55.543999999999997</v>
      </c>
      <c r="F1555" s="8">
        <v>54.07</v>
      </c>
      <c r="G1555" s="6" t="s">
        <v>459</v>
      </c>
    </row>
    <row r="1556" spans="1:7" x14ac:dyDescent="0.3">
      <c r="A1556" s="6" t="s">
        <v>4628</v>
      </c>
      <c r="B1556" s="6" t="s">
        <v>615</v>
      </c>
      <c r="C1556" s="6" t="s">
        <v>4159</v>
      </c>
      <c r="D1556" s="8" t="s">
        <v>1694</v>
      </c>
      <c r="E1556" s="8">
        <v>55.543999999999997</v>
      </c>
      <c r="F1556" s="8">
        <v>54.07</v>
      </c>
      <c r="G1556" s="6" t="s">
        <v>459</v>
      </c>
    </row>
    <row r="1557" spans="1:7" x14ac:dyDescent="0.3">
      <c r="A1557" s="6" t="s">
        <v>4629</v>
      </c>
      <c r="B1557" s="6" t="s">
        <v>615</v>
      </c>
      <c r="C1557" s="6" t="s">
        <v>4159</v>
      </c>
      <c r="D1557" s="8" t="s">
        <v>1694</v>
      </c>
      <c r="E1557" s="8">
        <v>55.543999999999997</v>
      </c>
      <c r="F1557" s="8">
        <v>54.07</v>
      </c>
      <c r="G1557" s="6" t="s">
        <v>459</v>
      </c>
    </row>
    <row r="1558" spans="1:7" x14ac:dyDescent="0.3">
      <c r="A1558" s="6" t="s">
        <v>4630</v>
      </c>
      <c r="B1558" s="6" t="s">
        <v>615</v>
      </c>
      <c r="C1558" s="6" t="s">
        <v>4159</v>
      </c>
      <c r="D1558" s="8" t="s">
        <v>1694</v>
      </c>
      <c r="E1558" s="8">
        <v>56.847000000000001</v>
      </c>
      <c r="F1558" s="8">
        <v>52.582999999999998</v>
      </c>
      <c r="G1558" s="6" t="s">
        <v>459</v>
      </c>
    </row>
    <row r="1559" spans="1:7" x14ac:dyDescent="0.3">
      <c r="A1559" s="6" t="s">
        <v>4631</v>
      </c>
      <c r="B1559" s="6" t="s">
        <v>615</v>
      </c>
      <c r="C1559" s="6" t="s">
        <v>4159</v>
      </c>
      <c r="D1559" s="8" t="s">
        <v>1694</v>
      </c>
      <c r="E1559" s="8">
        <v>56.847000000000001</v>
      </c>
      <c r="F1559" s="8">
        <v>52.582999999999998</v>
      </c>
      <c r="G1559" s="6" t="s">
        <v>459</v>
      </c>
    </row>
    <row r="1560" spans="1:7" x14ac:dyDescent="0.3">
      <c r="A1560" s="6" t="s">
        <v>3151</v>
      </c>
      <c r="B1560" s="6" t="s">
        <v>644</v>
      </c>
      <c r="C1560" s="6" t="s">
        <v>4159</v>
      </c>
      <c r="D1560" s="8" t="s">
        <v>1694</v>
      </c>
      <c r="E1560" s="8">
        <v>140.15700000000001</v>
      </c>
      <c r="F1560" s="8">
        <v>35.549999999999997</v>
      </c>
      <c r="G1560" s="6" t="s">
        <v>459</v>
      </c>
    </row>
    <row r="1561" spans="1:7" x14ac:dyDescent="0.3">
      <c r="A1561" s="6" t="s">
        <v>3153</v>
      </c>
      <c r="B1561" s="6" t="s">
        <v>644</v>
      </c>
      <c r="C1561" s="6" t="s">
        <v>4159</v>
      </c>
      <c r="D1561" s="8" t="s">
        <v>1694</v>
      </c>
      <c r="E1561" s="8">
        <v>140.15700000000001</v>
      </c>
      <c r="F1561" s="8">
        <v>35.549999999999997</v>
      </c>
      <c r="G1561" s="6" t="s">
        <v>459</v>
      </c>
    </row>
    <row r="1562" spans="1:7" x14ac:dyDescent="0.3">
      <c r="A1562" s="6" t="s">
        <v>3154</v>
      </c>
      <c r="B1562" s="6" t="s">
        <v>644</v>
      </c>
      <c r="C1562" s="6" t="s">
        <v>4159</v>
      </c>
      <c r="D1562" s="8" t="s">
        <v>1694</v>
      </c>
      <c r="E1562" s="8">
        <v>140.15700000000001</v>
      </c>
      <c r="F1562" s="8">
        <v>35.549999999999997</v>
      </c>
      <c r="G1562" s="13" t="s">
        <v>460</v>
      </c>
    </row>
    <row r="1563" spans="1:7" x14ac:dyDescent="0.3">
      <c r="A1563" s="6" t="s">
        <v>3155</v>
      </c>
      <c r="B1563" s="6" t="s">
        <v>644</v>
      </c>
      <c r="C1563" s="6" t="s">
        <v>4159</v>
      </c>
      <c r="D1563" s="8" t="s">
        <v>1694</v>
      </c>
      <c r="E1563" s="8">
        <v>140.15700000000001</v>
      </c>
      <c r="F1563" s="8">
        <v>35.549999999999997</v>
      </c>
      <c r="G1563" s="6" t="s">
        <v>459</v>
      </c>
    </row>
    <row r="1564" spans="1:7" x14ac:dyDescent="0.3">
      <c r="A1564" s="6" t="s">
        <v>5356</v>
      </c>
      <c r="B1564" s="6" t="s">
        <v>4019</v>
      </c>
      <c r="C1564" s="6" t="s">
        <v>4159</v>
      </c>
      <c r="D1564" s="8" t="s">
        <v>1694</v>
      </c>
      <c r="E1564" s="8">
        <v>57.718569440000003</v>
      </c>
      <c r="F1564" s="8">
        <v>50.66865833</v>
      </c>
      <c r="G1564" s="6" t="s">
        <v>459</v>
      </c>
    </row>
    <row r="1565" spans="1:7" x14ac:dyDescent="0.3">
      <c r="A1565" s="6" t="s">
        <v>3156</v>
      </c>
      <c r="B1565" s="6" t="s">
        <v>615</v>
      </c>
      <c r="C1565" s="6" t="s">
        <v>4159</v>
      </c>
      <c r="D1565" s="8" t="s">
        <v>1694</v>
      </c>
      <c r="E1565" s="8">
        <v>50.01</v>
      </c>
      <c r="F1565" s="8">
        <v>53.14</v>
      </c>
      <c r="G1565" s="6" t="s">
        <v>459</v>
      </c>
    </row>
    <row r="1566" spans="1:7" x14ac:dyDescent="0.3">
      <c r="A1566" s="6" t="s">
        <v>5357</v>
      </c>
      <c r="B1566" s="6" t="s">
        <v>1329</v>
      </c>
      <c r="C1566" s="6" t="s">
        <v>4159</v>
      </c>
      <c r="D1566" s="8" t="s">
        <v>1694</v>
      </c>
      <c r="E1566" s="8">
        <v>-2.62</v>
      </c>
      <c r="F1566" s="8">
        <v>42.57</v>
      </c>
      <c r="G1566" s="6" t="s">
        <v>459</v>
      </c>
    </row>
    <row r="1567" spans="1:7" x14ac:dyDescent="0.3">
      <c r="A1567" s="6" t="s">
        <v>5358</v>
      </c>
      <c r="B1567" s="6" t="s">
        <v>4019</v>
      </c>
      <c r="C1567" s="6" t="s">
        <v>4159</v>
      </c>
      <c r="D1567" s="8" t="s">
        <v>1694</v>
      </c>
      <c r="E1567" s="8">
        <v>76.995733329999993</v>
      </c>
      <c r="F1567" s="8">
        <v>48.741750000000003</v>
      </c>
      <c r="G1567" s="6" t="s">
        <v>459</v>
      </c>
    </row>
    <row r="1568" spans="1:7" x14ac:dyDescent="0.3">
      <c r="A1568" s="6" t="s">
        <v>3159</v>
      </c>
      <c r="B1568" s="6" t="s">
        <v>610</v>
      </c>
      <c r="C1568" s="6" t="s">
        <v>4159</v>
      </c>
      <c r="D1568" s="8" t="s">
        <v>1694</v>
      </c>
      <c r="E1568" s="8">
        <v>114.0221248</v>
      </c>
      <c r="F1568" s="8">
        <v>33.592211200000001</v>
      </c>
      <c r="G1568" s="6" t="s">
        <v>459</v>
      </c>
    </row>
    <row r="1569" spans="1:7" x14ac:dyDescent="0.3">
      <c r="A1569" s="6" t="s">
        <v>3160</v>
      </c>
      <c r="B1569" s="6" t="s">
        <v>1367</v>
      </c>
      <c r="C1569" s="6" t="s">
        <v>4159</v>
      </c>
      <c r="D1569" s="8" t="s">
        <v>1694</v>
      </c>
      <c r="E1569" s="8">
        <v>37.066670000000002</v>
      </c>
      <c r="F1569" s="8">
        <v>-1.46506</v>
      </c>
      <c r="G1569" s="6" t="s">
        <v>459</v>
      </c>
    </row>
    <row r="1570" spans="1:7" x14ac:dyDescent="0.3">
      <c r="A1570" s="6" t="s">
        <v>4632</v>
      </c>
      <c r="B1570" s="6" t="s">
        <v>1333</v>
      </c>
      <c r="C1570" s="6" t="s">
        <v>4160</v>
      </c>
      <c r="D1570" s="8" t="s">
        <v>1694</v>
      </c>
      <c r="E1570" s="8">
        <v>-7.5988889999999998</v>
      </c>
      <c r="F1570" s="8">
        <v>37.944721999999999</v>
      </c>
      <c r="G1570" s="6" t="s">
        <v>459</v>
      </c>
    </row>
    <row r="1571" spans="1:7" x14ac:dyDescent="0.3">
      <c r="A1571" s="6" t="s">
        <v>4633</v>
      </c>
      <c r="B1571" s="6" t="s">
        <v>1333</v>
      </c>
      <c r="C1571" s="6" t="s">
        <v>4160</v>
      </c>
      <c r="D1571" s="8" t="s">
        <v>1694</v>
      </c>
      <c r="E1571" s="8">
        <v>-8.5879770000000004</v>
      </c>
      <c r="F1571" s="8">
        <v>37.199005</v>
      </c>
      <c r="G1571" s="6" t="s">
        <v>459</v>
      </c>
    </row>
    <row r="1572" spans="1:7" x14ac:dyDescent="0.3">
      <c r="A1572" s="6" t="s">
        <v>4634</v>
      </c>
      <c r="B1572" s="6" t="s">
        <v>1333</v>
      </c>
      <c r="C1572" s="6" t="s">
        <v>4160</v>
      </c>
      <c r="D1572" s="8" t="s">
        <v>1694</v>
      </c>
      <c r="E1572" s="8">
        <v>-8.5879770000000004</v>
      </c>
      <c r="F1572" s="8">
        <v>37.199005</v>
      </c>
      <c r="G1572" s="6" t="s">
        <v>459</v>
      </c>
    </row>
    <row r="1573" spans="1:7" x14ac:dyDescent="0.3">
      <c r="A1573" s="6" t="s">
        <v>3161</v>
      </c>
      <c r="B1573" s="6" t="s">
        <v>4013</v>
      </c>
      <c r="C1573" s="6" t="s">
        <v>4160</v>
      </c>
      <c r="D1573" s="8" t="s">
        <v>1694</v>
      </c>
      <c r="E1573" s="8">
        <v>43.938333</v>
      </c>
      <c r="F1573" s="8">
        <v>40.377222000000003</v>
      </c>
      <c r="G1573" s="6" t="s">
        <v>459</v>
      </c>
    </row>
    <row r="1574" spans="1:7" x14ac:dyDescent="0.3">
      <c r="A1574" s="6" t="s">
        <v>4635</v>
      </c>
      <c r="B1574" s="6" t="s">
        <v>4013</v>
      </c>
      <c r="C1574" s="6" t="s">
        <v>4160</v>
      </c>
      <c r="D1574" s="8" t="s">
        <v>1694</v>
      </c>
      <c r="E1574" s="8">
        <v>45.26</v>
      </c>
      <c r="F1574" s="8">
        <v>40.14</v>
      </c>
      <c r="G1574" s="6" t="s">
        <v>459</v>
      </c>
    </row>
    <row r="1575" spans="1:7" x14ac:dyDescent="0.3">
      <c r="A1575" s="6" t="s">
        <v>4636</v>
      </c>
      <c r="B1575" s="6" t="s">
        <v>615</v>
      </c>
      <c r="C1575" s="6" t="s">
        <v>4160</v>
      </c>
      <c r="D1575" s="8" t="s">
        <v>1694</v>
      </c>
      <c r="E1575" s="8">
        <v>85.447000000000003</v>
      </c>
      <c r="F1575" s="8">
        <v>53.456000000000003</v>
      </c>
      <c r="G1575" s="6" t="s">
        <v>459</v>
      </c>
    </row>
    <row r="1576" spans="1:7" x14ac:dyDescent="0.3">
      <c r="A1576" s="6" t="s">
        <v>4637</v>
      </c>
      <c r="B1576" s="6" t="s">
        <v>615</v>
      </c>
      <c r="C1576" s="6" t="s">
        <v>4160</v>
      </c>
      <c r="D1576" s="8" t="s">
        <v>1694</v>
      </c>
      <c r="E1576" s="8">
        <v>85.447000000000003</v>
      </c>
      <c r="F1576" s="8">
        <v>53.456000000000003</v>
      </c>
      <c r="G1576" s="6" t="s">
        <v>459</v>
      </c>
    </row>
    <row r="1577" spans="1:7" x14ac:dyDescent="0.3">
      <c r="A1577" s="6" t="s">
        <v>3162</v>
      </c>
      <c r="B1577" s="6" t="s">
        <v>620</v>
      </c>
      <c r="C1577" s="6" t="s">
        <v>4160</v>
      </c>
      <c r="D1577" s="8" t="s">
        <v>1694</v>
      </c>
      <c r="E1577" s="8">
        <v>13.478</v>
      </c>
      <c r="F1577" s="8">
        <v>37.908000000000001</v>
      </c>
      <c r="G1577" s="6" t="s">
        <v>459</v>
      </c>
    </row>
    <row r="1578" spans="1:7" x14ac:dyDescent="0.3">
      <c r="A1578" s="6" t="s">
        <v>3165</v>
      </c>
      <c r="B1578" s="6" t="s">
        <v>620</v>
      </c>
      <c r="C1578" s="6" t="s">
        <v>4160</v>
      </c>
      <c r="D1578" s="8" t="s">
        <v>1694</v>
      </c>
      <c r="E1578" s="8">
        <v>13.478</v>
      </c>
      <c r="F1578" s="8">
        <v>37.908000000000001</v>
      </c>
      <c r="G1578" s="6" t="s">
        <v>459</v>
      </c>
    </row>
    <row r="1579" spans="1:7" x14ac:dyDescent="0.3">
      <c r="A1579" s="6" t="s">
        <v>3166</v>
      </c>
      <c r="B1579" s="6" t="s">
        <v>1333</v>
      </c>
      <c r="C1579" s="6" t="s">
        <v>4160</v>
      </c>
      <c r="D1579" s="8" t="s">
        <v>1694</v>
      </c>
      <c r="E1579" s="8">
        <v>-8.7100000000000009</v>
      </c>
      <c r="F1579" s="8">
        <v>38.198799999999999</v>
      </c>
      <c r="G1579" s="6" t="s">
        <v>459</v>
      </c>
    </row>
    <row r="1580" spans="1:7" x14ac:dyDescent="0.3">
      <c r="A1580" s="6" t="s">
        <v>4639</v>
      </c>
      <c r="B1580" s="6" t="s">
        <v>4019</v>
      </c>
      <c r="C1580" s="6" t="s">
        <v>4160</v>
      </c>
      <c r="D1580" s="8" t="s">
        <v>1694</v>
      </c>
      <c r="E1580" s="8">
        <v>76.839444439999994</v>
      </c>
      <c r="F1580" s="8">
        <v>52.490833330000001</v>
      </c>
      <c r="G1580" s="6" t="s">
        <v>459</v>
      </c>
    </row>
    <row r="1581" spans="1:7" x14ac:dyDescent="0.3">
      <c r="A1581" s="6" t="s">
        <v>3167</v>
      </c>
      <c r="B1581" s="6" t="s">
        <v>622</v>
      </c>
      <c r="C1581" s="6" t="s">
        <v>4160</v>
      </c>
      <c r="D1581" s="8" t="s">
        <v>1694</v>
      </c>
      <c r="E1581" s="8">
        <v>36.384720000000002</v>
      </c>
      <c r="F1581" s="8">
        <v>36.237780000000001</v>
      </c>
      <c r="G1581" s="6" t="s">
        <v>459</v>
      </c>
    </row>
    <row r="1582" spans="1:7" x14ac:dyDescent="0.3">
      <c r="A1582" s="6" t="s">
        <v>3168</v>
      </c>
      <c r="B1582" s="6" t="s">
        <v>4004</v>
      </c>
      <c r="C1582" s="6" t="s">
        <v>4161</v>
      </c>
      <c r="D1582" s="8" t="s">
        <v>1694</v>
      </c>
      <c r="E1582" s="8">
        <v>-0.51136499999999996</v>
      </c>
      <c r="F1582" s="8">
        <v>52.122402000000001</v>
      </c>
      <c r="G1582" s="6" t="s">
        <v>459</v>
      </c>
    </row>
    <row r="1583" spans="1:7" x14ac:dyDescent="0.3">
      <c r="A1583" s="6" t="s">
        <v>3169</v>
      </c>
      <c r="B1583" s="6" t="s">
        <v>4004</v>
      </c>
      <c r="C1583" s="6" t="s">
        <v>4161</v>
      </c>
      <c r="D1583" s="8" t="s">
        <v>1694</v>
      </c>
      <c r="E1583" s="8">
        <v>-0.51136499999999996</v>
      </c>
      <c r="F1583" s="8">
        <v>52.122402000000001</v>
      </c>
      <c r="G1583" s="6" t="s">
        <v>459</v>
      </c>
    </row>
    <row r="1584" spans="1:7" x14ac:dyDescent="0.3">
      <c r="A1584" s="6" t="s">
        <v>3170</v>
      </c>
      <c r="B1584" s="6" t="s">
        <v>4011</v>
      </c>
      <c r="C1584" s="6" t="s">
        <v>4161</v>
      </c>
      <c r="D1584" s="8" t="s">
        <v>1694</v>
      </c>
      <c r="E1584" s="8">
        <v>67</v>
      </c>
      <c r="F1584" s="8">
        <v>37.666666669999998</v>
      </c>
      <c r="G1584" s="6" t="s">
        <v>459</v>
      </c>
    </row>
    <row r="1585" spans="1:7" x14ac:dyDescent="0.3">
      <c r="A1585" s="6" t="s">
        <v>3171</v>
      </c>
      <c r="B1585" s="6" t="s">
        <v>4004</v>
      </c>
      <c r="C1585" s="6" t="s">
        <v>4161</v>
      </c>
      <c r="D1585" s="8" t="s">
        <v>1694</v>
      </c>
      <c r="E1585" s="8">
        <v>0.03</v>
      </c>
      <c r="F1585" s="8">
        <v>52.34</v>
      </c>
      <c r="G1585" s="6" t="s">
        <v>459</v>
      </c>
    </row>
    <row r="1586" spans="1:7" x14ac:dyDescent="0.3">
      <c r="A1586" s="6" t="s">
        <v>3172</v>
      </c>
      <c r="B1586" s="6" t="s">
        <v>4004</v>
      </c>
      <c r="C1586" s="6" t="s">
        <v>4161</v>
      </c>
      <c r="D1586" s="8" t="s">
        <v>1694</v>
      </c>
      <c r="E1586" s="8">
        <v>-0.34</v>
      </c>
      <c r="F1586" s="8">
        <v>52.696300999999998</v>
      </c>
      <c r="G1586" s="6" t="s">
        <v>459</v>
      </c>
    </row>
    <row r="1587" spans="1:7" x14ac:dyDescent="0.3">
      <c r="A1587" s="6" t="s">
        <v>3173</v>
      </c>
      <c r="B1587" s="6" t="s">
        <v>4004</v>
      </c>
      <c r="C1587" s="6" t="s">
        <v>4161</v>
      </c>
      <c r="D1587" s="8" t="s">
        <v>1694</v>
      </c>
      <c r="E1587" s="8">
        <v>-0.34</v>
      </c>
      <c r="F1587" s="8">
        <v>52.696300999999998</v>
      </c>
      <c r="G1587" s="6" t="s">
        <v>459</v>
      </c>
    </row>
    <row r="1588" spans="1:7" x14ac:dyDescent="0.3">
      <c r="A1588" s="6" t="s">
        <v>3176</v>
      </c>
      <c r="B1588" s="6" t="s">
        <v>4004</v>
      </c>
      <c r="C1588" s="6" t="s">
        <v>4161</v>
      </c>
      <c r="D1588" s="8" t="s">
        <v>1694</v>
      </c>
      <c r="E1588" s="8">
        <v>0.38622699999999999</v>
      </c>
      <c r="F1588" s="8">
        <v>52.310608000000002</v>
      </c>
      <c r="G1588" s="6" t="s">
        <v>459</v>
      </c>
    </row>
    <row r="1589" spans="1:7" x14ac:dyDescent="0.3">
      <c r="A1589" s="6" t="s">
        <v>3177</v>
      </c>
      <c r="B1589" s="6" t="s">
        <v>4004</v>
      </c>
      <c r="C1589" s="6" t="s">
        <v>4161</v>
      </c>
      <c r="D1589" s="8" t="s">
        <v>1694</v>
      </c>
      <c r="E1589" s="8">
        <v>0.122544</v>
      </c>
      <c r="F1589" s="8">
        <v>52.17839</v>
      </c>
      <c r="G1589" s="6" t="s">
        <v>459</v>
      </c>
    </row>
    <row r="1590" spans="1:7" x14ac:dyDescent="0.3">
      <c r="A1590" s="6" t="s">
        <v>3178</v>
      </c>
      <c r="B1590" s="6" t="s">
        <v>4004</v>
      </c>
      <c r="C1590" s="6" t="s">
        <v>4161</v>
      </c>
      <c r="D1590" s="8" t="s">
        <v>1694</v>
      </c>
      <c r="E1590" s="8">
        <v>-0.51136499999999996</v>
      </c>
      <c r="F1590" s="8">
        <v>52.122402000000001</v>
      </c>
      <c r="G1590" s="6" t="s">
        <v>459</v>
      </c>
    </row>
    <row r="1591" spans="1:7" x14ac:dyDescent="0.3">
      <c r="A1591" s="6" t="s">
        <v>3179</v>
      </c>
      <c r="B1591" s="6" t="s">
        <v>4004</v>
      </c>
      <c r="C1591" s="6" t="s">
        <v>4161</v>
      </c>
      <c r="D1591" s="8" t="s">
        <v>1694</v>
      </c>
      <c r="E1591" s="8">
        <v>-0.51136499999999996</v>
      </c>
      <c r="F1591" s="8">
        <v>52.122402000000001</v>
      </c>
      <c r="G1591" s="6" t="s">
        <v>459</v>
      </c>
    </row>
    <row r="1592" spans="1:7" x14ac:dyDescent="0.3">
      <c r="A1592" s="6" t="s">
        <v>3180</v>
      </c>
      <c r="B1592" s="6" t="s">
        <v>4004</v>
      </c>
      <c r="C1592" s="6" t="s">
        <v>4161</v>
      </c>
      <c r="D1592" s="8" t="s">
        <v>1694</v>
      </c>
      <c r="E1592" s="8">
        <v>-0.51136499999999996</v>
      </c>
      <c r="F1592" s="8">
        <v>52.122402000000001</v>
      </c>
      <c r="G1592" s="6" t="s">
        <v>459</v>
      </c>
    </row>
    <row r="1593" spans="1:7" x14ac:dyDescent="0.3">
      <c r="A1593" s="6" t="s">
        <v>3181</v>
      </c>
      <c r="B1593" s="6" t="s">
        <v>4004</v>
      </c>
      <c r="C1593" s="6" t="s">
        <v>4161</v>
      </c>
      <c r="D1593" s="8" t="s">
        <v>1694</v>
      </c>
      <c r="E1593" s="8">
        <v>-0.51136499999999996</v>
      </c>
      <c r="F1593" s="8">
        <v>52.122402000000001</v>
      </c>
      <c r="G1593" s="6" t="s">
        <v>459</v>
      </c>
    </row>
    <row r="1594" spans="1:7" x14ac:dyDescent="0.3">
      <c r="A1594" s="6" t="s">
        <v>3182</v>
      </c>
      <c r="B1594" s="6" t="s">
        <v>4004</v>
      </c>
      <c r="C1594" s="6" t="s">
        <v>4161</v>
      </c>
      <c r="D1594" s="8" t="s">
        <v>1694</v>
      </c>
      <c r="E1594" s="8">
        <v>-0.51136499999999996</v>
      </c>
      <c r="F1594" s="8">
        <v>52.122402000000001</v>
      </c>
      <c r="G1594" s="6" t="s">
        <v>459</v>
      </c>
    </row>
    <row r="1595" spans="1:7" x14ac:dyDescent="0.3">
      <c r="A1595" s="6" t="s">
        <v>3183</v>
      </c>
      <c r="B1595" s="6" t="s">
        <v>4004</v>
      </c>
      <c r="C1595" s="6" t="s">
        <v>4161</v>
      </c>
      <c r="D1595" s="8" t="s">
        <v>1694</v>
      </c>
      <c r="E1595" s="8">
        <v>-0.51136499999999996</v>
      </c>
      <c r="F1595" s="8">
        <v>52.122402000000001</v>
      </c>
      <c r="G1595" s="6" t="s">
        <v>459</v>
      </c>
    </row>
    <row r="1596" spans="1:7" x14ac:dyDescent="0.3">
      <c r="A1596" s="6" t="s">
        <v>3185</v>
      </c>
      <c r="B1596" s="6" t="s">
        <v>4004</v>
      </c>
      <c r="C1596" s="6" t="s">
        <v>4161</v>
      </c>
      <c r="D1596" s="8" t="s">
        <v>1694</v>
      </c>
      <c r="E1596" s="8">
        <v>0.122544</v>
      </c>
      <c r="F1596" s="8">
        <v>52.17839</v>
      </c>
      <c r="G1596" s="6" t="s">
        <v>459</v>
      </c>
    </row>
    <row r="1597" spans="1:7" x14ac:dyDescent="0.3">
      <c r="A1597" s="6" t="s">
        <v>3186</v>
      </c>
      <c r="B1597" s="6" t="s">
        <v>4011</v>
      </c>
      <c r="C1597" s="6" t="s">
        <v>4161</v>
      </c>
      <c r="D1597" s="8" t="s">
        <v>1694</v>
      </c>
      <c r="E1597" s="8">
        <v>67</v>
      </c>
      <c r="F1597" s="8">
        <v>37.666666669999998</v>
      </c>
      <c r="G1597" s="6" t="s">
        <v>459</v>
      </c>
    </row>
    <row r="1598" spans="1:7" x14ac:dyDescent="0.3">
      <c r="A1598" s="6" t="s">
        <v>3187</v>
      </c>
      <c r="B1598" s="6" t="s">
        <v>4004</v>
      </c>
      <c r="C1598" s="6" t="s">
        <v>4161</v>
      </c>
      <c r="D1598" s="8" t="s">
        <v>1694</v>
      </c>
      <c r="E1598" s="8">
        <v>-1.77</v>
      </c>
      <c r="F1598" s="8">
        <v>51.16</v>
      </c>
      <c r="G1598" s="6" t="s">
        <v>459</v>
      </c>
    </row>
    <row r="1599" spans="1:7" x14ac:dyDescent="0.3">
      <c r="A1599" s="6" t="s">
        <v>3188</v>
      </c>
      <c r="B1599" s="6" t="s">
        <v>4004</v>
      </c>
      <c r="C1599" s="6" t="s">
        <v>4161</v>
      </c>
      <c r="D1599" s="8" t="s">
        <v>1694</v>
      </c>
      <c r="E1599" s="8">
        <v>-1.77</v>
      </c>
      <c r="F1599" s="8">
        <v>51.16</v>
      </c>
      <c r="G1599" s="6" t="s">
        <v>459</v>
      </c>
    </row>
    <row r="1600" spans="1:7" x14ac:dyDescent="0.3">
      <c r="A1600" s="6" t="s">
        <v>3189</v>
      </c>
      <c r="B1600" s="6" t="s">
        <v>4011</v>
      </c>
      <c r="C1600" s="6" t="s">
        <v>4161</v>
      </c>
      <c r="D1600" s="8" t="s">
        <v>1694</v>
      </c>
      <c r="E1600" s="8">
        <v>67</v>
      </c>
      <c r="F1600" s="8">
        <v>37.666666669999998</v>
      </c>
      <c r="G1600" s="6" t="s">
        <v>459</v>
      </c>
    </row>
    <row r="1601" spans="1:7" x14ac:dyDescent="0.3">
      <c r="A1601" s="6" t="s">
        <v>3190</v>
      </c>
      <c r="B1601" s="6" t="s">
        <v>4004</v>
      </c>
      <c r="C1601" s="6" t="s">
        <v>4161</v>
      </c>
      <c r="D1601" s="8" t="s">
        <v>1694</v>
      </c>
      <c r="E1601" s="8">
        <v>-2.015441</v>
      </c>
      <c r="F1601" s="8">
        <v>50.919204000000001</v>
      </c>
      <c r="G1601" s="6" t="s">
        <v>459</v>
      </c>
    </row>
    <row r="1602" spans="1:7" x14ac:dyDescent="0.3">
      <c r="A1602" s="6" t="s">
        <v>3192</v>
      </c>
      <c r="B1602" s="6" t="s">
        <v>4011</v>
      </c>
      <c r="C1602" s="6" t="s">
        <v>4161</v>
      </c>
      <c r="D1602" s="8" t="s">
        <v>1694</v>
      </c>
      <c r="E1602" s="8">
        <v>67</v>
      </c>
      <c r="F1602" s="8">
        <v>37.666666669999998</v>
      </c>
      <c r="G1602" s="6" t="s">
        <v>459</v>
      </c>
    </row>
    <row r="1603" spans="1:7" x14ac:dyDescent="0.3">
      <c r="A1603" s="6" t="s">
        <v>3194</v>
      </c>
      <c r="B1603" s="6" t="s">
        <v>4011</v>
      </c>
      <c r="C1603" s="6" t="s">
        <v>4161</v>
      </c>
      <c r="D1603" s="8" t="s">
        <v>1694</v>
      </c>
      <c r="E1603" s="8">
        <v>67</v>
      </c>
      <c r="F1603" s="8">
        <v>37.666666669999998</v>
      </c>
      <c r="G1603" s="6" t="s">
        <v>459</v>
      </c>
    </row>
    <row r="1604" spans="1:7" x14ac:dyDescent="0.3">
      <c r="A1604" s="6" t="s">
        <v>3195</v>
      </c>
      <c r="B1604" s="6" t="s">
        <v>4011</v>
      </c>
      <c r="C1604" s="6" t="s">
        <v>4161</v>
      </c>
      <c r="D1604" s="8" t="s">
        <v>1694</v>
      </c>
      <c r="E1604" s="8">
        <v>67</v>
      </c>
      <c r="F1604" s="8">
        <v>37.666666669999998</v>
      </c>
      <c r="G1604" s="6" t="s">
        <v>459</v>
      </c>
    </row>
    <row r="1605" spans="1:7" x14ac:dyDescent="0.3">
      <c r="A1605" s="6" t="s">
        <v>3196</v>
      </c>
      <c r="B1605" s="6" t="s">
        <v>1336</v>
      </c>
      <c r="C1605" s="6" t="s">
        <v>4161</v>
      </c>
      <c r="D1605" s="8" t="s">
        <v>1694</v>
      </c>
      <c r="E1605" s="8">
        <v>102.69</v>
      </c>
      <c r="F1605" s="8">
        <v>49.41</v>
      </c>
      <c r="G1605" s="6" t="s">
        <v>459</v>
      </c>
    </row>
    <row r="1606" spans="1:7" x14ac:dyDescent="0.3">
      <c r="A1606" s="6" t="s">
        <v>3199</v>
      </c>
      <c r="B1606" s="6" t="s">
        <v>620</v>
      </c>
      <c r="C1606" s="6" t="s">
        <v>4161</v>
      </c>
      <c r="D1606" s="8" t="s">
        <v>1694</v>
      </c>
      <c r="E1606" s="8">
        <v>8.3230559999999993</v>
      </c>
      <c r="F1606" s="8">
        <v>40.626666999999998</v>
      </c>
      <c r="G1606" s="6" t="s">
        <v>459</v>
      </c>
    </row>
    <row r="1607" spans="1:7" x14ac:dyDescent="0.3">
      <c r="A1607" s="6" t="s">
        <v>3200</v>
      </c>
      <c r="B1607" s="6" t="s">
        <v>620</v>
      </c>
      <c r="C1607" s="6" t="s">
        <v>4161</v>
      </c>
      <c r="D1607" s="8" t="s">
        <v>1694</v>
      </c>
      <c r="E1607" s="8">
        <v>8.3230559999999993</v>
      </c>
      <c r="F1607" s="8">
        <v>40.626666999999998</v>
      </c>
      <c r="G1607" s="6" t="s">
        <v>459</v>
      </c>
    </row>
    <row r="1608" spans="1:7" x14ac:dyDescent="0.3">
      <c r="A1608" s="6" t="s">
        <v>3201</v>
      </c>
      <c r="B1608" s="6" t="s">
        <v>1367</v>
      </c>
      <c r="C1608" s="6" t="s">
        <v>4161</v>
      </c>
      <c r="D1608" s="8" t="s">
        <v>1694</v>
      </c>
      <c r="E1608" s="8">
        <v>36.103000000000002</v>
      </c>
      <c r="F1608" s="8">
        <v>-0.27549000000000001</v>
      </c>
      <c r="G1608" s="6" t="s">
        <v>459</v>
      </c>
    </row>
    <row r="1609" spans="1:7" x14ac:dyDescent="0.3">
      <c r="A1609" s="6" t="s">
        <v>3202</v>
      </c>
      <c r="B1609" s="6" t="s">
        <v>1345</v>
      </c>
      <c r="C1609" s="6" t="s">
        <v>4162</v>
      </c>
      <c r="D1609" s="8" t="s">
        <v>1694</v>
      </c>
      <c r="E1609" s="8">
        <v>23.451000000000001</v>
      </c>
      <c r="F1609" s="8">
        <v>37.500999999999998</v>
      </c>
      <c r="G1609" s="6" t="s">
        <v>459</v>
      </c>
    </row>
    <row r="1610" spans="1:7" x14ac:dyDescent="0.3">
      <c r="A1610" s="6" t="s">
        <v>3203</v>
      </c>
      <c r="B1610" s="6" t="s">
        <v>1345</v>
      </c>
      <c r="C1610" s="6" t="s">
        <v>4162</v>
      </c>
      <c r="D1610" s="8" t="s">
        <v>1694</v>
      </c>
      <c r="E1610" s="8">
        <v>23.495244</v>
      </c>
      <c r="F1610" s="8">
        <v>37.966284000000002</v>
      </c>
      <c r="G1610" s="6" t="s">
        <v>459</v>
      </c>
    </row>
    <row r="1611" spans="1:7" x14ac:dyDescent="0.3">
      <c r="A1611" s="6" t="s">
        <v>3205</v>
      </c>
      <c r="B1611" s="6" t="s">
        <v>1345</v>
      </c>
      <c r="C1611" s="6" t="s">
        <v>4162</v>
      </c>
      <c r="D1611" s="8" t="s">
        <v>1694</v>
      </c>
      <c r="E1611" s="8">
        <v>23.451000000000001</v>
      </c>
      <c r="F1611" s="8">
        <v>37.500999999999998</v>
      </c>
      <c r="G1611" s="6" t="s">
        <v>459</v>
      </c>
    </row>
    <row r="1612" spans="1:7" x14ac:dyDescent="0.3">
      <c r="A1612" s="6" t="s">
        <v>3207</v>
      </c>
      <c r="B1612" s="6" t="s">
        <v>4014</v>
      </c>
      <c r="C1612" s="6" t="s">
        <v>4162</v>
      </c>
      <c r="D1612" s="8" t="s">
        <v>1694</v>
      </c>
      <c r="E1612" s="8">
        <v>-2.8959999999999999</v>
      </c>
      <c r="F1612" s="8">
        <v>55.98</v>
      </c>
      <c r="G1612" s="6" t="s">
        <v>459</v>
      </c>
    </row>
    <row r="1613" spans="1:7" x14ac:dyDescent="0.3">
      <c r="A1613" s="6" t="s">
        <v>3209</v>
      </c>
      <c r="B1613" s="6" t="s">
        <v>4014</v>
      </c>
      <c r="C1613" s="6" t="s">
        <v>4162</v>
      </c>
      <c r="D1613" s="8" t="s">
        <v>1694</v>
      </c>
      <c r="E1613" s="8">
        <v>-6.9349999999999996</v>
      </c>
      <c r="F1613" s="8">
        <v>58.23</v>
      </c>
      <c r="G1613" s="6" t="s">
        <v>459</v>
      </c>
    </row>
    <row r="1614" spans="1:7" x14ac:dyDescent="0.3">
      <c r="A1614" s="6" t="s">
        <v>3210</v>
      </c>
      <c r="B1614" s="6" t="s">
        <v>1341</v>
      </c>
      <c r="C1614" s="6" t="s">
        <v>4162</v>
      </c>
      <c r="D1614" s="8" t="s">
        <v>1694</v>
      </c>
      <c r="E1614" s="8">
        <v>36.268548000000003</v>
      </c>
      <c r="F1614" s="8">
        <v>31.836825000000001</v>
      </c>
      <c r="G1614" s="6" t="s">
        <v>459</v>
      </c>
    </row>
    <row r="1615" spans="1:7" x14ac:dyDescent="0.3">
      <c r="A1615" s="6" t="s">
        <v>3213</v>
      </c>
      <c r="B1615" s="6" t="s">
        <v>1341</v>
      </c>
      <c r="C1615" s="6" t="s">
        <v>4162</v>
      </c>
      <c r="D1615" s="8" t="s">
        <v>1694</v>
      </c>
      <c r="E1615" s="8">
        <v>36.268548000000003</v>
      </c>
      <c r="F1615" s="8">
        <v>31.836825000000001</v>
      </c>
      <c r="G1615" s="6" t="s">
        <v>459</v>
      </c>
    </row>
    <row r="1616" spans="1:7" x14ac:dyDescent="0.3">
      <c r="A1616" s="6" t="s">
        <v>3215</v>
      </c>
      <c r="B1616" s="6" t="s">
        <v>1341</v>
      </c>
      <c r="C1616" s="6" t="s">
        <v>4162</v>
      </c>
      <c r="D1616" s="8" t="s">
        <v>1694</v>
      </c>
      <c r="E1616" s="8">
        <v>36.268548000000003</v>
      </c>
      <c r="F1616" s="8">
        <v>31.836825000000001</v>
      </c>
      <c r="G1616" s="6" t="s">
        <v>459</v>
      </c>
    </row>
    <row r="1617" spans="1:7" x14ac:dyDescent="0.3">
      <c r="A1617" s="6" t="s">
        <v>3216</v>
      </c>
      <c r="B1617" s="6" t="s">
        <v>1341</v>
      </c>
      <c r="C1617" s="6" t="s">
        <v>4162</v>
      </c>
      <c r="D1617" s="8" t="s">
        <v>1694</v>
      </c>
      <c r="E1617" s="8">
        <v>36.268548000000003</v>
      </c>
      <c r="F1617" s="8">
        <v>31.836825000000001</v>
      </c>
      <c r="G1617" s="6" t="s">
        <v>459</v>
      </c>
    </row>
    <row r="1618" spans="1:7" x14ac:dyDescent="0.3">
      <c r="A1618" s="6" t="s">
        <v>3217</v>
      </c>
      <c r="B1618" s="6" t="s">
        <v>1341</v>
      </c>
      <c r="C1618" s="6" t="s">
        <v>4162</v>
      </c>
      <c r="D1618" s="8" t="s">
        <v>1694</v>
      </c>
      <c r="E1618" s="8">
        <v>36.268548000000003</v>
      </c>
      <c r="F1618" s="8">
        <v>31.836825000000001</v>
      </c>
      <c r="G1618" s="6" t="s">
        <v>459</v>
      </c>
    </row>
    <row r="1619" spans="1:7" x14ac:dyDescent="0.3">
      <c r="A1619" s="6" t="s">
        <v>3218</v>
      </c>
      <c r="B1619" s="6" t="s">
        <v>1341</v>
      </c>
      <c r="C1619" s="6" t="s">
        <v>4162</v>
      </c>
      <c r="D1619" s="8" t="s">
        <v>1694</v>
      </c>
      <c r="E1619" s="8">
        <v>36.268548000000003</v>
      </c>
      <c r="F1619" s="8">
        <v>31.836825000000001</v>
      </c>
      <c r="G1619" s="6" t="s">
        <v>459</v>
      </c>
    </row>
    <row r="1620" spans="1:7" x14ac:dyDescent="0.3">
      <c r="A1620" s="6" t="s">
        <v>3219</v>
      </c>
      <c r="B1620" s="6" t="s">
        <v>1341</v>
      </c>
      <c r="C1620" s="6" t="s">
        <v>4162</v>
      </c>
      <c r="D1620" s="8" t="s">
        <v>1694</v>
      </c>
      <c r="E1620" s="8">
        <v>36.268548000000003</v>
      </c>
      <c r="F1620" s="8">
        <v>31.836825000000001</v>
      </c>
      <c r="G1620" s="6" t="s">
        <v>459</v>
      </c>
    </row>
    <row r="1621" spans="1:7" x14ac:dyDescent="0.3">
      <c r="A1621" s="6" t="s">
        <v>3220</v>
      </c>
      <c r="B1621" s="6" t="s">
        <v>1341</v>
      </c>
      <c r="C1621" s="6" t="s">
        <v>4162</v>
      </c>
      <c r="D1621" s="8" t="s">
        <v>1694</v>
      </c>
      <c r="E1621" s="8">
        <v>36.268548000000003</v>
      </c>
      <c r="F1621" s="8">
        <v>31.836825000000001</v>
      </c>
      <c r="G1621" s="6" t="s">
        <v>459</v>
      </c>
    </row>
    <row r="1622" spans="1:7" x14ac:dyDescent="0.3">
      <c r="A1622" s="6" t="s">
        <v>3221</v>
      </c>
      <c r="B1622" s="6" t="s">
        <v>1341</v>
      </c>
      <c r="C1622" s="6" t="s">
        <v>4162</v>
      </c>
      <c r="D1622" s="8" t="s">
        <v>1694</v>
      </c>
      <c r="E1622" s="8">
        <v>36.268548000000003</v>
      </c>
      <c r="F1622" s="8">
        <v>31.836825000000001</v>
      </c>
      <c r="G1622" s="6" t="s">
        <v>459</v>
      </c>
    </row>
    <row r="1623" spans="1:7" x14ac:dyDescent="0.3">
      <c r="A1623" s="6" t="s">
        <v>3222</v>
      </c>
      <c r="B1623" s="6" t="s">
        <v>1341</v>
      </c>
      <c r="C1623" s="6" t="s">
        <v>4162</v>
      </c>
      <c r="D1623" s="8" t="s">
        <v>1694</v>
      </c>
      <c r="E1623" s="8">
        <v>36.268548000000003</v>
      </c>
      <c r="F1623" s="8">
        <v>31.836825000000001</v>
      </c>
      <c r="G1623" s="6" t="s">
        <v>459</v>
      </c>
    </row>
    <row r="1624" spans="1:7" x14ac:dyDescent="0.3">
      <c r="A1624" s="6" t="s">
        <v>3223</v>
      </c>
      <c r="B1624" s="6" t="s">
        <v>1341</v>
      </c>
      <c r="C1624" s="6" t="s">
        <v>4162</v>
      </c>
      <c r="D1624" s="8" t="s">
        <v>1694</v>
      </c>
      <c r="E1624" s="8">
        <v>36.268548000000003</v>
      </c>
      <c r="F1624" s="8">
        <v>31.836825000000001</v>
      </c>
      <c r="G1624" s="6" t="s">
        <v>459</v>
      </c>
    </row>
    <row r="1625" spans="1:7" x14ac:dyDescent="0.3">
      <c r="A1625" s="6" t="s">
        <v>3224</v>
      </c>
      <c r="B1625" s="6" t="s">
        <v>1341</v>
      </c>
      <c r="C1625" s="6" t="s">
        <v>4162</v>
      </c>
      <c r="D1625" s="8" t="s">
        <v>1694</v>
      </c>
      <c r="E1625" s="8">
        <v>36.268548000000003</v>
      </c>
      <c r="F1625" s="8">
        <v>31.836825000000001</v>
      </c>
      <c r="G1625" s="6" t="s">
        <v>459</v>
      </c>
    </row>
    <row r="1626" spans="1:7" x14ac:dyDescent="0.3">
      <c r="A1626" s="6" t="s">
        <v>3225</v>
      </c>
      <c r="B1626" s="6" t="s">
        <v>1341</v>
      </c>
      <c r="C1626" s="6" t="s">
        <v>4162</v>
      </c>
      <c r="D1626" s="8" t="s">
        <v>1694</v>
      </c>
      <c r="E1626" s="8">
        <v>36.268548000000003</v>
      </c>
      <c r="F1626" s="8">
        <v>31.836825000000001</v>
      </c>
      <c r="G1626" s="6" t="s">
        <v>459</v>
      </c>
    </row>
    <row r="1627" spans="1:7" x14ac:dyDescent="0.3">
      <c r="A1627" s="6" t="s">
        <v>3226</v>
      </c>
      <c r="B1627" s="6" t="s">
        <v>1341</v>
      </c>
      <c r="C1627" s="6" t="s">
        <v>4162</v>
      </c>
      <c r="D1627" s="8" t="s">
        <v>1694</v>
      </c>
      <c r="E1627" s="8">
        <v>36.268548000000003</v>
      </c>
      <c r="F1627" s="8">
        <v>31.836825000000001</v>
      </c>
      <c r="G1627" s="6" t="s">
        <v>459</v>
      </c>
    </row>
    <row r="1628" spans="1:7" x14ac:dyDescent="0.3">
      <c r="A1628" s="6" t="s">
        <v>3227</v>
      </c>
      <c r="B1628" s="6" t="s">
        <v>1341</v>
      </c>
      <c r="C1628" s="6" t="s">
        <v>4162</v>
      </c>
      <c r="D1628" s="8" t="s">
        <v>1694</v>
      </c>
      <c r="E1628" s="8">
        <v>36.268548000000003</v>
      </c>
      <c r="F1628" s="8">
        <v>31.836825000000001</v>
      </c>
      <c r="G1628" s="6" t="s">
        <v>459</v>
      </c>
    </row>
    <row r="1629" spans="1:7" x14ac:dyDescent="0.3">
      <c r="A1629" s="6" t="s">
        <v>3228</v>
      </c>
      <c r="B1629" s="6" t="s">
        <v>1341</v>
      </c>
      <c r="C1629" s="6" t="s">
        <v>4162</v>
      </c>
      <c r="D1629" s="8" t="s">
        <v>1694</v>
      </c>
      <c r="E1629" s="8">
        <v>36.268548000000003</v>
      </c>
      <c r="F1629" s="8">
        <v>31.836825000000001</v>
      </c>
      <c r="G1629" s="6" t="s">
        <v>459</v>
      </c>
    </row>
    <row r="1630" spans="1:7" x14ac:dyDescent="0.3">
      <c r="A1630" s="6" t="s">
        <v>3230</v>
      </c>
      <c r="B1630" s="6" t="s">
        <v>4017</v>
      </c>
      <c r="C1630" s="6" t="s">
        <v>4162</v>
      </c>
      <c r="D1630" s="8" t="s">
        <v>1694</v>
      </c>
      <c r="E1630" s="8">
        <v>56.245429999999999</v>
      </c>
      <c r="F1630" s="8">
        <v>38.348047999999999</v>
      </c>
      <c r="G1630" s="6" t="s">
        <v>459</v>
      </c>
    </row>
    <row r="1631" spans="1:7" x14ac:dyDescent="0.3">
      <c r="A1631" s="6" t="s">
        <v>3231</v>
      </c>
      <c r="B1631" s="6" t="s">
        <v>4017</v>
      </c>
      <c r="C1631" s="6" t="s">
        <v>4162</v>
      </c>
      <c r="D1631" s="8" t="s">
        <v>1694</v>
      </c>
      <c r="E1631" s="8">
        <v>56.245429999999999</v>
      </c>
      <c r="F1631" s="8">
        <v>38.348047999999999</v>
      </c>
      <c r="G1631" s="6" t="s">
        <v>459</v>
      </c>
    </row>
    <row r="1632" spans="1:7" x14ac:dyDescent="0.3">
      <c r="A1632" s="6" t="s">
        <v>3233</v>
      </c>
      <c r="B1632" s="6" t="s">
        <v>1367</v>
      </c>
      <c r="C1632" s="6" t="s">
        <v>4162</v>
      </c>
      <c r="D1632" s="8" t="s">
        <v>1694</v>
      </c>
      <c r="E1632" s="8">
        <v>36.267000000000003</v>
      </c>
      <c r="F1632" s="8">
        <v>-0.442</v>
      </c>
      <c r="G1632" s="6" t="s">
        <v>459</v>
      </c>
    </row>
    <row r="1633" spans="1:7" x14ac:dyDescent="0.3">
      <c r="A1633" s="6" t="s">
        <v>3234</v>
      </c>
      <c r="B1633" s="6" t="s">
        <v>1342</v>
      </c>
      <c r="C1633" s="6" t="s">
        <v>4162</v>
      </c>
      <c r="D1633" s="8" t="s">
        <v>1694</v>
      </c>
      <c r="E1633" s="8">
        <v>34.566667000000002</v>
      </c>
      <c r="F1633" s="8">
        <v>31.666667</v>
      </c>
      <c r="G1633" s="6" t="s">
        <v>459</v>
      </c>
    </row>
    <row r="1634" spans="1:7" x14ac:dyDescent="0.3">
      <c r="A1634" s="6" t="s">
        <v>3239</v>
      </c>
      <c r="B1634" s="6" t="s">
        <v>610</v>
      </c>
      <c r="C1634" s="6" t="s">
        <v>4162</v>
      </c>
      <c r="D1634" s="8" t="s">
        <v>1694</v>
      </c>
      <c r="E1634" s="8">
        <v>118.9483178</v>
      </c>
      <c r="F1634" s="8">
        <v>42.099611099999997</v>
      </c>
      <c r="G1634" s="13" t="s">
        <v>460</v>
      </c>
    </row>
    <row r="1635" spans="1:7" x14ac:dyDescent="0.3">
      <c r="A1635" s="6" t="s">
        <v>4640</v>
      </c>
      <c r="B1635" s="6" t="s">
        <v>615</v>
      </c>
      <c r="C1635" s="6" t="s">
        <v>4163</v>
      </c>
      <c r="D1635" s="8" t="s">
        <v>1694</v>
      </c>
      <c r="E1635" s="8">
        <v>91.05</v>
      </c>
      <c r="F1635" s="8">
        <v>53.152000000000001</v>
      </c>
      <c r="G1635" s="6" t="s">
        <v>459</v>
      </c>
    </row>
    <row r="1636" spans="1:7" x14ac:dyDescent="0.3">
      <c r="A1636" s="6" t="s">
        <v>4641</v>
      </c>
      <c r="B1636" s="6" t="s">
        <v>615</v>
      </c>
      <c r="C1636" s="6" t="s">
        <v>4163</v>
      </c>
      <c r="D1636" s="8" t="s">
        <v>1694</v>
      </c>
      <c r="E1636" s="8">
        <v>91.05</v>
      </c>
      <c r="F1636" s="8">
        <v>53.152000000000001</v>
      </c>
      <c r="G1636" s="6" t="s">
        <v>459</v>
      </c>
    </row>
    <row r="1637" spans="1:7" x14ac:dyDescent="0.3">
      <c r="A1637" s="6" t="s">
        <v>4642</v>
      </c>
      <c r="B1637" s="6" t="s">
        <v>615</v>
      </c>
      <c r="C1637" s="6" t="s">
        <v>4163</v>
      </c>
      <c r="D1637" s="8" t="s">
        <v>1694</v>
      </c>
      <c r="E1637" s="8">
        <v>90.186999999999998</v>
      </c>
      <c r="F1637" s="8">
        <v>52.954000000000001</v>
      </c>
      <c r="G1637" s="6" t="s">
        <v>459</v>
      </c>
    </row>
    <row r="1638" spans="1:7" x14ac:dyDescent="0.3">
      <c r="A1638" s="6" t="s">
        <v>4643</v>
      </c>
      <c r="B1638" s="6" t="s">
        <v>615</v>
      </c>
      <c r="C1638" s="6" t="s">
        <v>4163</v>
      </c>
      <c r="D1638" s="8" t="s">
        <v>1694</v>
      </c>
      <c r="E1638" s="8">
        <v>90.186999999999998</v>
      </c>
      <c r="F1638" s="8">
        <v>52.954000000000001</v>
      </c>
      <c r="G1638" s="6" t="s">
        <v>459</v>
      </c>
    </row>
    <row r="1639" spans="1:7" x14ac:dyDescent="0.3">
      <c r="A1639" s="6" t="s">
        <v>4644</v>
      </c>
      <c r="B1639" s="6" t="s">
        <v>615</v>
      </c>
      <c r="C1639" s="6" t="s">
        <v>4163</v>
      </c>
      <c r="D1639" s="8" t="s">
        <v>1694</v>
      </c>
      <c r="E1639" s="8">
        <v>90.186999999999998</v>
      </c>
      <c r="F1639" s="8">
        <v>52.954000000000001</v>
      </c>
      <c r="G1639" s="6" t="s">
        <v>459</v>
      </c>
    </row>
    <row r="1640" spans="1:7" x14ac:dyDescent="0.3">
      <c r="A1640" s="6" t="s">
        <v>4647</v>
      </c>
      <c r="B1640" s="6" t="s">
        <v>615</v>
      </c>
      <c r="C1640" s="6" t="s">
        <v>4163</v>
      </c>
      <c r="D1640" s="8" t="s">
        <v>1694</v>
      </c>
      <c r="E1640" s="8">
        <v>57.066000000000003</v>
      </c>
      <c r="F1640" s="8">
        <v>53.042999999999999</v>
      </c>
      <c r="G1640" s="6" t="s">
        <v>459</v>
      </c>
    </row>
    <row r="1641" spans="1:7" x14ac:dyDescent="0.3">
      <c r="A1641" s="6" t="s">
        <v>4648</v>
      </c>
      <c r="B1641" s="6" t="s">
        <v>615</v>
      </c>
      <c r="C1641" s="6" t="s">
        <v>4163</v>
      </c>
      <c r="D1641" s="8" t="s">
        <v>1694</v>
      </c>
      <c r="E1641" s="8">
        <v>57.066000000000003</v>
      </c>
      <c r="F1641" s="8">
        <v>53.042999999999999</v>
      </c>
      <c r="G1641" s="6" t="s">
        <v>459</v>
      </c>
    </row>
    <row r="1642" spans="1:7" x14ac:dyDescent="0.3">
      <c r="A1642" s="6" t="s">
        <v>3241</v>
      </c>
      <c r="B1642" s="6" t="s">
        <v>1336</v>
      </c>
      <c r="C1642" s="6" t="s">
        <v>4163</v>
      </c>
      <c r="D1642" s="8" t="s">
        <v>1694</v>
      </c>
      <c r="E1642" s="8">
        <v>100.83344</v>
      </c>
      <c r="F1642" s="8">
        <v>45.918477000000003</v>
      </c>
      <c r="G1642" s="6" t="s">
        <v>459</v>
      </c>
    </row>
    <row r="1643" spans="1:7" x14ac:dyDescent="0.3">
      <c r="A1643" s="6" t="s">
        <v>3242</v>
      </c>
      <c r="B1643" s="6" t="s">
        <v>1336</v>
      </c>
      <c r="C1643" s="6" t="s">
        <v>4163</v>
      </c>
      <c r="D1643" s="8" t="s">
        <v>1694</v>
      </c>
      <c r="E1643" s="8">
        <v>100.83344</v>
      </c>
      <c r="F1643" s="8">
        <v>45.918477000000003</v>
      </c>
      <c r="G1643" s="6" t="s">
        <v>459</v>
      </c>
    </row>
    <row r="1644" spans="1:7" x14ac:dyDescent="0.3">
      <c r="A1644" s="6" t="s">
        <v>3243</v>
      </c>
      <c r="B1644" s="6" t="s">
        <v>1336</v>
      </c>
      <c r="C1644" s="6" t="s">
        <v>4163</v>
      </c>
      <c r="D1644" s="8" t="s">
        <v>1694</v>
      </c>
      <c r="E1644" s="8">
        <v>93.8</v>
      </c>
      <c r="F1644" s="8">
        <v>49.7</v>
      </c>
      <c r="G1644" s="6" t="s">
        <v>459</v>
      </c>
    </row>
    <row r="1645" spans="1:7" x14ac:dyDescent="0.3">
      <c r="A1645" s="6" t="s">
        <v>3244</v>
      </c>
      <c r="B1645" s="6" t="s">
        <v>1336</v>
      </c>
      <c r="C1645" s="6" t="s">
        <v>4163</v>
      </c>
      <c r="D1645" s="8" t="s">
        <v>1694</v>
      </c>
      <c r="E1645" s="8">
        <v>92.034166999999997</v>
      </c>
      <c r="F1645" s="8">
        <v>46.063611000000002</v>
      </c>
      <c r="G1645" s="6" t="s">
        <v>459</v>
      </c>
    </row>
    <row r="1646" spans="1:7" x14ac:dyDescent="0.3">
      <c r="A1646" s="6" t="s">
        <v>3245</v>
      </c>
      <c r="B1646" s="6" t="s">
        <v>1336</v>
      </c>
      <c r="C1646" s="6" t="s">
        <v>4163</v>
      </c>
      <c r="D1646" s="8" t="s">
        <v>1694</v>
      </c>
      <c r="E1646" s="8">
        <v>92.05</v>
      </c>
      <c r="F1646" s="8">
        <v>49.96</v>
      </c>
      <c r="G1646" s="6" t="s">
        <v>459</v>
      </c>
    </row>
    <row r="1647" spans="1:7" x14ac:dyDescent="0.3">
      <c r="A1647" s="6" t="s">
        <v>3246</v>
      </c>
      <c r="B1647" s="6" t="s">
        <v>1336</v>
      </c>
      <c r="C1647" s="6" t="s">
        <v>4163</v>
      </c>
      <c r="D1647" s="8" t="s">
        <v>1694</v>
      </c>
      <c r="E1647" s="8">
        <v>92.225832999999994</v>
      </c>
      <c r="F1647" s="8">
        <v>47.423056000000003</v>
      </c>
      <c r="G1647" s="6" t="s">
        <v>459</v>
      </c>
    </row>
    <row r="1648" spans="1:7" x14ac:dyDescent="0.3">
      <c r="A1648" s="6" t="s">
        <v>3248</v>
      </c>
      <c r="B1648" s="6" t="s">
        <v>1336</v>
      </c>
      <c r="C1648" s="6" t="s">
        <v>4163</v>
      </c>
      <c r="D1648" s="8" t="s">
        <v>1694</v>
      </c>
      <c r="E1648" s="8">
        <v>95.448611</v>
      </c>
      <c r="F1648" s="8">
        <v>49.306389000000003</v>
      </c>
      <c r="G1648" s="6" t="s">
        <v>459</v>
      </c>
    </row>
    <row r="1649" spans="1:7" x14ac:dyDescent="0.3">
      <c r="A1649" s="6" t="s">
        <v>3249</v>
      </c>
      <c r="B1649" s="6" t="s">
        <v>1336</v>
      </c>
      <c r="C1649" s="6" t="s">
        <v>4163</v>
      </c>
      <c r="D1649" s="8" t="s">
        <v>1694</v>
      </c>
      <c r="E1649" s="8">
        <v>90.85</v>
      </c>
      <c r="F1649" s="8">
        <v>45.35</v>
      </c>
      <c r="G1649" s="6" t="s">
        <v>459</v>
      </c>
    </row>
    <row r="1650" spans="1:7" x14ac:dyDescent="0.3">
      <c r="A1650" s="6" t="s">
        <v>3250</v>
      </c>
      <c r="B1650" s="6" t="s">
        <v>1336</v>
      </c>
      <c r="C1650" s="6" t="s">
        <v>4163</v>
      </c>
      <c r="D1650" s="8" t="s">
        <v>1694</v>
      </c>
      <c r="E1650" s="8">
        <v>89.5</v>
      </c>
      <c r="F1650" s="8">
        <v>48.3</v>
      </c>
      <c r="G1650" s="6" t="s">
        <v>459</v>
      </c>
    </row>
    <row r="1651" spans="1:7" x14ac:dyDescent="0.3">
      <c r="A1651" s="6" t="s">
        <v>4650</v>
      </c>
      <c r="B1651" s="6" t="s">
        <v>4013</v>
      </c>
      <c r="C1651" s="6" t="s">
        <v>4163</v>
      </c>
      <c r="D1651" s="8" t="s">
        <v>1694</v>
      </c>
      <c r="E1651" s="8">
        <v>44.930833329999999</v>
      </c>
      <c r="F1651" s="8">
        <v>40.520277780000001</v>
      </c>
      <c r="G1651" s="6" t="s">
        <v>459</v>
      </c>
    </row>
    <row r="1652" spans="1:7" x14ac:dyDescent="0.3">
      <c r="A1652" s="6" t="s">
        <v>3251</v>
      </c>
      <c r="B1652" s="6" t="s">
        <v>620</v>
      </c>
      <c r="C1652" s="6" t="s">
        <v>4163</v>
      </c>
      <c r="D1652" s="8" t="s">
        <v>1694</v>
      </c>
      <c r="E1652" s="8">
        <v>12.789</v>
      </c>
      <c r="F1652" s="8">
        <v>37.68</v>
      </c>
      <c r="G1652" s="6" t="s">
        <v>459</v>
      </c>
    </row>
    <row r="1653" spans="1:7" x14ac:dyDescent="0.3">
      <c r="A1653" s="6" t="s">
        <v>3252</v>
      </c>
      <c r="B1653" s="6" t="s">
        <v>1336</v>
      </c>
      <c r="C1653" s="6" t="s">
        <v>4163</v>
      </c>
      <c r="D1653" s="8" t="s">
        <v>1694</v>
      </c>
      <c r="E1653" s="8">
        <v>88.712999999999994</v>
      </c>
      <c r="F1653" s="8">
        <v>49.359000000000002</v>
      </c>
      <c r="G1653" s="6" t="s">
        <v>459</v>
      </c>
    </row>
    <row r="1654" spans="1:7" x14ac:dyDescent="0.3">
      <c r="A1654" s="6" t="s">
        <v>3253</v>
      </c>
      <c r="B1654" s="6" t="s">
        <v>1336</v>
      </c>
      <c r="C1654" s="6" t="s">
        <v>4163</v>
      </c>
      <c r="D1654" s="8" t="s">
        <v>1694</v>
      </c>
      <c r="E1654" s="8">
        <v>100.67</v>
      </c>
      <c r="F1654" s="8">
        <v>51.5</v>
      </c>
      <c r="G1654" s="6" t="s">
        <v>459</v>
      </c>
    </row>
    <row r="1655" spans="1:7" x14ac:dyDescent="0.3">
      <c r="A1655" s="6" t="s">
        <v>3254</v>
      </c>
      <c r="B1655" s="6" t="s">
        <v>1336</v>
      </c>
      <c r="C1655" s="6" t="s">
        <v>4163</v>
      </c>
      <c r="D1655" s="8" t="s">
        <v>1694</v>
      </c>
      <c r="E1655" s="8">
        <v>111.6</v>
      </c>
      <c r="F1655" s="8">
        <v>46.77</v>
      </c>
      <c r="G1655" s="6" t="s">
        <v>459</v>
      </c>
    </row>
    <row r="1656" spans="1:7" x14ac:dyDescent="0.3">
      <c r="A1656" s="6" t="s">
        <v>3256</v>
      </c>
      <c r="B1656" s="6" t="s">
        <v>1329</v>
      </c>
      <c r="C1656" s="6" t="s">
        <v>4163</v>
      </c>
      <c r="D1656" s="8" t="s">
        <v>1694</v>
      </c>
      <c r="E1656" s="8">
        <v>-5.2872000000000003</v>
      </c>
      <c r="F1656" s="8">
        <v>41.458399999999997</v>
      </c>
      <c r="G1656" s="6" t="s">
        <v>459</v>
      </c>
    </row>
    <row r="1657" spans="1:7" x14ac:dyDescent="0.3">
      <c r="A1657" s="6" t="s">
        <v>3257</v>
      </c>
      <c r="B1657" s="6" t="s">
        <v>1329</v>
      </c>
      <c r="C1657" s="6" t="s">
        <v>4163</v>
      </c>
      <c r="D1657" s="8" t="s">
        <v>1694</v>
      </c>
      <c r="E1657" s="8">
        <v>-5.2872000000000003</v>
      </c>
      <c r="F1657" s="8">
        <v>41.458399999999997</v>
      </c>
      <c r="G1657" s="6" t="s">
        <v>459</v>
      </c>
    </row>
    <row r="1658" spans="1:7" x14ac:dyDescent="0.3">
      <c r="A1658" s="6" t="s">
        <v>3258</v>
      </c>
      <c r="B1658" s="6" t="s">
        <v>1336</v>
      </c>
      <c r="C1658" s="6" t="s">
        <v>4163</v>
      </c>
      <c r="D1658" s="8" t="s">
        <v>1694</v>
      </c>
      <c r="E1658" s="8">
        <v>100.81699999999999</v>
      </c>
      <c r="F1658" s="8">
        <v>46.426000000000002</v>
      </c>
      <c r="G1658" s="6" t="s">
        <v>459</v>
      </c>
    </row>
    <row r="1659" spans="1:7" x14ac:dyDescent="0.3">
      <c r="A1659" s="6" t="s">
        <v>3259</v>
      </c>
      <c r="B1659" s="6" t="s">
        <v>1336</v>
      </c>
      <c r="C1659" s="6" t="s">
        <v>4163</v>
      </c>
      <c r="D1659" s="8" t="s">
        <v>1694</v>
      </c>
      <c r="E1659" s="8">
        <v>100.81699999999999</v>
      </c>
      <c r="F1659" s="8">
        <v>46.426000000000002</v>
      </c>
      <c r="G1659" s="6" t="s">
        <v>459</v>
      </c>
    </row>
    <row r="1660" spans="1:7" x14ac:dyDescent="0.3">
      <c r="A1660" s="6" t="s">
        <v>3260</v>
      </c>
      <c r="B1660" s="6" t="s">
        <v>1336</v>
      </c>
      <c r="C1660" s="6" t="s">
        <v>4163</v>
      </c>
      <c r="D1660" s="8" t="s">
        <v>1694</v>
      </c>
      <c r="E1660" s="8">
        <v>102.55</v>
      </c>
      <c r="F1660" s="8">
        <v>48.11</v>
      </c>
      <c r="G1660" s="6" t="s">
        <v>459</v>
      </c>
    </row>
    <row r="1661" spans="1:7" x14ac:dyDescent="0.3">
      <c r="A1661" s="6" t="s">
        <v>3261</v>
      </c>
      <c r="B1661" s="6" t="s">
        <v>1336</v>
      </c>
      <c r="C1661" s="6" t="s">
        <v>4163</v>
      </c>
      <c r="D1661" s="8" t="s">
        <v>1694</v>
      </c>
      <c r="E1661" s="8">
        <v>111.6</v>
      </c>
      <c r="F1661" s="8">
        <v>46.77</v>
      </c>
      <c r="G1661" s="6" t="s">
        <v>459</v>
      </c>
    </row>
    <row r="1662" spans="1:7" x14ac:dyDescent="0.3">
      <c r="A1662" s="6" t="s">
        <v>3262</v>
      </c>
      <c r="B1662" s="6" t="s">
        <v>1336</v>
      </c>
      <c r="C1662" s="6" t="s">
        <v>4163</v>
      </c>
      <c r="D1662" s="8" t="s">
        <v>1694</v>
      </c>
      <c r="E1662" s="8">
        <v>102.55</v>
      </c>
      <c r="F1662" s="8">
        <v>48.11</v>
      </c>
      <c r="G1662" s="6" t="s">
        <v>459</v>
      </c>
    </row>
    <row r="1663" spans="1:7" x14ac:dyDescent="0.3">
      <c r="A1663" s="6" t="s">
        <v>3263</v>
      </c>
      <c r="B1663" s="6" t="s">
        <v>1336</v>
      </c>
      <c r="C1663" s="6" t="s">
        <v>4163</v>
      </c>
      <c r="D1663" s="8" t="s">
        <v>1694</v>
      </c>
      <c r="E1663" s="8">
        <v>111.6</v>
      </c>
      <c r="F1663" s="8">
        <v>46.77</v>
      </c>
      <c r="G1663" s="6" t="s">
        <v>459</v>
      </c>
    </row>
    <row r="1664" spans="1:7" x14ac:dyDescent="0.3">
      <c r="A1664" s="6" t="s">
        <v>698</v>
      </c>
      <c r="B1664" s="6" t="s">
        <v>221</v>
      </c>
      <c r="C1664" s="6" t="s">
        <v>4163</v>
      </c>
      <c r="D1664" s="8" t="s">
        <v>1694</v>
      </c>
      <c r="E1664" s="8">
        <v>121.49</v>
      </c>
      <c r="F1664" s="8">
        <v>22.675000000000001</v>
      </c>
      <c r="G1664" s="13" t="s">
        <v>460</v>
      </c>
    </row>
    <row r="1665" spans="1:7" x14ac:dyDescent="0.3">
      <c r="A1665" s="6" t="s">
        <v>3264</v>
      </c>
      <c r="B1665" s="6" t="s">
        <v>1336</v>
      </c>
      <c r="C1665" s="6" t="s">
        <v>4163</v>
      </c>
      <c r="D1665" s="8" t="s">
        <v>1694</v>
      </c>
      <c r="E1665" s="8">
        <v>99.72775</v>
      </c>
      <c r="F1665" s="8">
        <v>49.659472000000001</v>
      </c>
      <c r="G1665" s="6" t="s">
        <v>459</v>
      </c>
    </row>
    <row r="1666" spans="1:7" x14ac:dyDescent="0.3">
      <c r="A1666" s="6" t="s">
        <v>3265</v>
      </c>
      <c r="B1666" s="6" t="s">
        <v>1336</v>
      </c>
      <c r="C1666" s="6" t="s">
        <v>4163</v>
      </c>
      <c r="D1666" s="8" t="s">
        <v>1694</v>
      </c>
      <c r="E1666" s="8">
        <v>99.766361000000003</v>
      </c>
      <c r="F1666" s="8">
        <v>49.692222000000001</v>
      </c>
      <c r="G1666" s="6" t="s">
        <v>459</v>
      </c>
    </row>
    <row r="1667" spans="1:7" x14ac:dyDescent="0.3">
      <c r="A1667" s="6" t="s">
        <v>3267</v>
      </c>
      <c r="B1667" s="6" t="s">
        <v>1336</v>
      </c>
      <c r="C1667" s="6" t="s">
        <v>4163</v>
      </c>
      <c r="D1667" s="8" t="s">
        <v>1694</v>
      </c>
      <c r="E1667" s="8">
        <v>99.760694000000001</v>
      </c>
      <c r="F1667" s="8">
        <v>49.690139000000002</v>
      </c>
      <c r="G1667" s="13" t="s">
        <v>460</v>
      </c>
    </row>
    <row r="1668" spans="1:7" x14ac:dyDescent="0.3">
      <c r="A1668" s="6" t="s">
        <v>3268</v>
      </c>
      <c r="B1668" s="6" t="s">
        <v>1336</v>
      </c>
      <c r="C1668" s="6" t="s">
        <v>4163</v>
      </c>
      <c r="D1668" s="8" t="s">
        <v>1694</v>
      </c>
      <c r="E1668" s="8">
        <v>99.773611000000002</v>
      </c>
      <c r="F1668" s="8">
        <v>49.689639</v>
      </c>
      <c r="G1668" s="13" t="s">
        <v>460</v>
      </c>
    </row>
    <row r="1669" spans="1:7" x14ac:dyDescent="0.3">
      <c r="A1669" s="6" t="s">
        <v>3269</v>
      </c>
      <c r="B1669" s="6" t="s">
        <v>1336</v>
      </c>
      <c r="C1669" s="6" t="s">
        <v>4163</v>
      </c>
      <c r="D1669" s="8" t="s">
        <v>1694</v>
      </c>
      <c r="E1669" s="8">
        <v>99.773916999999997</v>
      </c>
      <c r="F1669" s="8">
        <v>49.690443999999999</v>
      </c>
      <c r="G1669" s="6" t="s">
        <v>459</v>
      </c>
    </row>
    <row r="1670" spans="1:7" x14ac:dyDescent="0.3">
      <c r="A1670" s="6" t="s">
        <v>3270</v>
      </c>
      <c r="B1670" s="6" t="s">
        <v>1336</v>
      </c>
      <c r="C1670" s="6" t="s">
        <v>4163</v>
      </c>
      <c r="D1670" s="8" t="s">
        <v>1694</v>
      </c>
      <c r="E1670" s="8">
        <v>99.727556000000007</v>
      </c>
      <c r="F1670" s="8">
        <v>49.657499999999999</v>
      </c>
      <c r="G1670" s="6" t="s">
        <v>459</v>
      </c>
    </row>
    <row r="1671" spans="1:7" x14ac:dyDescent="0.3">
      <c r="A1671" s="6" t="s">
        <v>3271</v>
      </c>
      <c r="B1671" s="6" t="s">
        <v>1336</v>
      </c>
      <c r="C1671" s="6" t="s">
        <v>4163</v>
      </c>
      <c r="D1671" s="8" t="s">
        <v>1694</v>
      </c>
      <c r="E1671" s="8">
        <v>99.725832999999994</v>
      </c>
      <c r="F1671" s="8">
        <v>49.657249999999998</v>
      </c>
      <c r="G1671" s="6" t="s">
        <v>459</v>
      </c>
    </row>
    <row r="1672" spans="1:7" x14ac:dyDescent="0.3">
      <c r="A1672" s="6" t="s">
        <v>3272</v>
      </c>
      <c r="B1672" s="6" t="s">
        <v>1336</v>
      </c>
      <c r="C1672" s="6" t="s">
        <v>4163</v>
      </c>
      <c r="D1672" s="8" t="s">
        <v>1694</v>
      </c>
      <c r="E1672" s="8">
        <v>99.725999999999999</v>
      </c>
      <c r="F1672" s="8">
        <v>49.657221999999997</v>
      </c>
      <c r="G1672" s="6" t="s">
        <v>459</v>
      </c>
    </row>
    <row r="1673" spans="1:7" x14ac:dyDescent="0.3">
      <c r="A1673" s="6" t="s">
        <v>3273</v>
      </c>
      <c r="B1673" s="6" t="s">
        <v>1336</v>
      </c>
      <c r="C1673" s="6" t="s">
        <v>4163</v>
      </c>
      <c r="D1673" s="8" t="s">
        <v>1694</v>
      </c>
      <c r="E1673" s="8">
        <v>99.725778000000005</v>
      </c>
      <c r="F1673" s="8">
        <v>49.657193999999997</v>
      </c>
      <c r="G1673" s="6" t="s">
        <v>459</v>
      </c>
    </row>
    <row r="1674" spans="1:7" x14ac:dyDescent="0.3">
      <c r="A1674" s="6" t="s">
        <v>3274</v>
      </c>
      <c r="B1674" s="6" t="s">
        <v>1336</v>
      </c>
      <c r="C1674" s="6" t="s">
        <v>4163</v>
      </c>
      <c r="D1674" s="8" t="s">
        <v>1694</v>
      </c>
      <c r="E1674" s="8">
        <v>99.778666999999999</v>
      </c>
      <c r="F1674" s="8">
        <v>49.695556000000003</v>
      </c>
      <c r="G1674" s="6" t="s">
        <v>459</v>
      </c>
    </row>
    <row r="1675" spans="1:7" x14ac:dyDescent="0.3">
      <c r="A1675" s="6" t="s">
        <v>3276</v>
      </c>
      <c r="B1675" s="6" t="s">
        <v>631</v>
      </c>
      <c r="C1675" s="6" t="s">
        <v>4164</v>
      </c>
      <c r="D1675" s="8" t="s">
        <v>1694</v>
      </c>
      <c r="E1675" s="8">
        <v>20.086185</v>
      </c>
      <c r="F1675" s="8">
        <v>47.725107000000001</v>
      </c>
      <c r="G1675" s="6" t="s">
        <v>459</v>
      </c>
    </row>
    <row r="1676" spans="1:7" x14ac:dyDescent="0.3">
      <c r="A1676" s="6" t="s">
        <v>4651</v>
      </c>
      <c r="B1676" s="6" t="s">
        <v>631</v>
      </c>
      <c r="C1676" s="6" t="s">
        <v>4164</v>
      </c>
      <c r="D1676" s="8" t="s">
        <v>1694</v>
      </c>
      <c r="E1676" s="8">
        <v>20.086185</v>
      </c>
      <c r="F1676" s="8">
        <v>47.725107000000001</v>
      </c>
      <c r="G1676" s="6" t="s">
        <v>459</v>
      </c>
    </row>
    <row r="1677" spans="1:7" x14ac:dyDescent="0.3">
      <c r="A1677" s="6" t="s">
        <v>3277</v>
      </c>
      <c r="B1677" s="6" t="s">
        <v>4019</v>
      </c>
      <c r="C1677" s="6" t="s">
        <v>4164</v>
      </c>
      <c r="D1677" s="8" t="s">
        <v>1694</v>
      </c>
      <c r="E1677" s="8">
        <v>76.584500000000006</v>
      </c>
      <c r="F1677" s="8">
        <v>43.373766670000002</v>
      </c>
      <c r="G1677" s="6" t="s">
        <v>459</v>
      </c>
    </row>
    <row r="1678" spans="1:7" x14ac:dyDescent="0.3">
      <c r="A1678" s="6" t="s">
        <v>3278</v>
      </c>
      <c r="B1678" s="6" t="s">
        <v>620</v>
      </c>
      <c r="C1678" s="6" t="s">
        <v>4164</v>
      </c>
      <c r="D1678" s="8" t="s">
        <v>1694</v>
      </c>
      <c r="E1678" s="8">
        <v>12.789</v>
      </c>
      <c r="F1678" s="8">
        <v>37.68</v>
      </c>
      <c r="G1678" s="6" t="s">
        <v>459</v>
      </c>
    </row>
    <row r="1679" spans="1:7" x14ac:dyDescent="0.3">
      <c r="A1679" s="6" t="s">
        <v>3279</v>
      </c>
      <c r="B1679" s="6" t="s">
        <v>620</v>
      </c>
      <c r="C1679" s="6" t="s">
        <v>4164</v>
      </c>
      <c r="D1679" s="8" t="s">
        <v>1694</v>
      </c>
      <c r="E1679" s="8">
        <v>9.4333329999999993</v>
      </c>
      <c r="F1679" s="8">
        <v>39.683255000000003</v>
      </c>
      <c r="G1679" s="6" t="s">
        <v>459</v>
      </c>
    </row>
    <row r="1680" spans="1:7" x14ac:dyDescent="0.3">
      <c r="A1680" s="6" t="s">
        <v>3280</v>
      </c>
      <c r="B1680" s="6" t="s">
        <v>4019</v>
      </c>
      <c r="C1680" s="6" t="s">
        <v>4164</v>
      </c>
      <c r="D1680" s="8" t="s">
        <v>1694</v>
      </c>
      <c r="E1680" s="8">
        <v>81.836783330000003</v>
      </c>
      <c r="F1680" s="8">
        <v>50.224899999999998</v>
      </c>
      <c r="G1680" s="6" t="s">
        <v>459</v>
      </c>
    </row>
    <row r="1681" spans="1:7" x14ac:dyDescent="0.3">
      <c r="A1681" s="6" t="s">
        <v>3282</v>
      </c>
      <c r="B1681" s="6" t="s">
        <v>4011</v>
      </c>
      <c r="C1681" s="6" t="s">
        <v>4164</v>
      </c>
      <c r="D1681" s="8" t="s">
        <v>1694</v>
      </c>
      <c r="E1681" s="8">
        <v>71.855000000000004</v>
      </c>
      <c r="F1681" s="8">
        <v>40.37722222</v>
      </c>
      <c r="G1681" s="6" t="s">
        <v>459</v>
      </c>
    </row>
    <row r="1682" spans="1:7" x14ac:dyDescent="0.3">
      <c r="A1682" s="6" t="s">
        <v>3283</v>
      </c>
      <c r="B1682" s="6" t="s">
        <v>4011</v>
      </c>
      <c r="C1682" s="6" t="s">
        <v>4164</v>
      </c>
      <c r="D1682" s="8" t="s">
        <v>1694</v>
      </c>
      <c r="E1682" s="8">
        <v>71.855000000000004</v>
      </c>
      <c r="F1682" s="8">
        <v>40.37722222</v>
      </c>
      <c r="G1682" s="6" t="s">
        <v>459</v>
      </c>
    </row>
    <row r="1683" spans="1:7" x14ac:dyDescent="0.3">
      <c r="A1683" s="6" t="s">
        <v>3284</v>
      </c>
      <c r="B1683" s="6" t="s">
        <v>4019</v>
      </c>
      <c r="C1683" s="6" t="s">
        <v>4164</v>
      </c>
      <c r="D1683" s="8" t="s">
        <v>1694</v>
      </c>
      <c r="E1683" s="8">
        <v>81.836783330000003</v>
      </c>
      <c r="F1683" s="8">
        <v>50.224899999999998</v>
      </c>
      <c r="G1683" s="6" t="s">
        <v>459</v>
      </c>
    </row>
    <row r="1684" spans="1:7" x14ac:dyDescent="0.3">
      <c r="A1684" s="6" t="s">
        <v>5429</v>
      </c>
      <c r="B1684" s="6" t="s">
        <v>4014</v>
      </c>
      <c r="C1684" s="6" t="s">
        <v>4164</v>
      </c>
      <c r="D1684" s="8" t="s">
        <v>1694</v>
      </c>
      <c r="E1684" s="8">
        <v>-2.8959999999999999</v>
      </c>
      <c r="F1684" s="8">
        <v>55.97</v>
      </c>
      <c r="G1684" s="6" t="s">
        <v>459</v>
      </c>
    </row>
    <row r="1685" spans="1:7" x14ac:dyDescent="0.3">
      <c r="A1685" s="6" t="s">
        <v>3285</v>
      </c>
      <c r="B1685" s="6" t="s">
        <v>4019</v>
      </c>
      <c r="C1685" s="6" t="s">
        <v>4164</v>
      </c>
      <c r="D1685" s="8" t="s">
        <v>1694</v>
      </c>
      <c r="E1685" s="8">
        <v>81.836783330000003</v>
      </c>
      <c r="F1685" s="8">
        <v>50.224899999999998</v>
      </c>
      <c r="G1685" s="6" t="s">
        <v>459</v>
      </c>
    </row>
    <row r="1686" spans="1:7" x14ac:dyDescent="0.3">
      <c r="A1686" s="6" t="s">
        <v>3286</v>
      </c>
      <c r="B1686" s="6" t="s">
        <v>632</v>
      </c>
      <c r="C1686" s="6" t="s">
        <v>4164</v>
      </c>
      <c r="D1686" s="8" t="s">
        <v>1694</v>
      </c>
      <c r="E1686" s="8">
        <v>45.474400000000003</v>
      </c>
      <c r="F1686" s="8">
        <v>36.994399999999999</v>
      </c>
      <c r="G1686" s="6" t="s">
        <v>459</v>
      </c>
    </row>
    <row r="1687" spans="1:7" x14ac:dyDescent="0.3">
      <c r="A1687" s="6" t="s">
        <v>3287</v>
      </c>
      <c r="B1687" s="6" t="s">
        <v>1368</v>
      </c>
      <c r="C1687" s="6" t="s">
        <v>4164</v>
      </c>
      <c r="D1687" s="8" t="s">
        <v>1694</v>
      </c>
      <c r="E1687" s="8">
        <v>72.314216669999993</v>
      </c>
      <c r="F1687" s="8">
        <v>34.743194440000003</v>
      </c>
      <c r="G1687" s="6" t="s">
        <v>459</v>
      </c>
    </row>
    <row r="1688" spans="1:7" x14ac:dyDescent="0.3">
      <c r="A1688" s="6" t="s">
        <v>3288</v>
      </c>
      <c r="B1688" s="6" t="s">
        <v>620</v>
      </c>
      <c r="C1688" s="6" t="s">
        <v>4164</v>
      </c>
      <c r="D1688" s="8" t="s">
        <v>1694</v>
      </c>
      <c r="E1688" s="8">
        <v>8.31</v>
      </c>
      <c r="F1688" s="8">
        <v>40.549999999999997</v>
      </c>
      <c r="G1688" s="6" t="s">
        <v>459</v>
      </c>
    </row>
    <row r="1689" spans="1:7" x14ac:dyDescent="0.3">
      <c r="A1689" s="6" t="s">
        <v>3290</v>
      </c>
      <c r="B1689" s="6" t="s">
        <v>1368</v>
      </c>
      <c r="C1689" s="6" t="s">
        <v>4164</v>
      </c>
      <c r="D1689" s="8" t="s">
        <v>1694</v>
      </c>
      <c r="E1689" s="8">
        <v>72.314216669999993</v>
      </c>
      <c r="F1689" s="8">
        <v>34.743194440000003</v>
      </c>
      <c r="G1689" s="6" t="s">
        <v>459</v>
      </c>
    </row>
    <row r="1690" spans="1:7" x14ac:dyDescent="0.3">
      <c r="A1690" s="6" t="s">
        <v>3291</v>
      </c>
      <c r="B1690" s="6" t="s">
        <v>1368</v>
      </c>
      <c r="C1690" s="6" t="s">
        <v>4164</v>
      </c>
      <c r="D1690" s="8" t="s">
        <v>1694</v>
      </c>
      <c r="E1690" s="8">
        <v>72.314216669999993</v>
      </c>
      <c r="F1690" s="8">
        <v>34.743194440000003</v>
      </c>
      <c r="G1690" s="6" t="s">
        <v>459</v>
      </c>
    </row>
    <row r="1691" spans="1:7" x14ac:dyDescent="0.3">
      <c r="A1691" s="6" t="s">
        <v>3292</v>
      </c>
      <c r="B1691" s="6" t="s">
        <v>620</v>
      </c>
      <c r="C1691" s="6" t="s">
        <v>4164</v>
      </c>
      <c r="D1691" s="8" t="s">
        <v>1694</v>
      </c>
      <c r="E1691" s="8">
        <v>12.789</v>
      </c>
      <c r="F1691" s="8">
        <v>37.68</v>
      </c>
      <c r="G1691" s="6" t="s">
        <v>459</v>
      </c>
    </row>
    <row r="1692" spans="1:7" x14ac:dyDescent="0.3">
      <c r="A1692" s="6" t="s">
        <v>3293</v>
      </c>
      <c r="B1692" s="6" t="s">
        <v>620</v>
      </c>
      <c r="C1692" s="6" t="s">
        <v>4164</v>
      </c>
      <c r="D1692" s="8" t="s">
        <v>1694</v>
      </c>
      <c r="E1692" s="8">
        <v>9.4333329999999993</v>
      </c>
      <c r="F1692" s="8">
        <v>39.683255000000003</v>
      </c>
      <c r="G1692" s="6" t="s">
        <v>459</v>
      </c>
    </row>
    <row r="1693" spans="1:7" x14ac:dyDescent="0.3">
      <c r="A1693" s="6" t="s">
        <v>3294</v>
      </c>
      <c r="B1693" s="6" t="s">
        <v>620</v>
      </c>
      <c r="C1693" s="6" t="s">
        <v>4164</v>
      </c>
      <c r="D1693" s="8" t="s">
        <v>1694</v>
      </c>
      <c r="E1693" s="8">
        <v>9.4333329999999993</v>
      </c>
      <c r="F1693" s="8">
        <v>39.683255000000003</v>
      </c>
      <c r="G1693" s="6" t="s">
        <v>459</v>
      </c>
    </row>
    <row r="1694" spans="1:7" x14ac:dyDescent="0.3">
      <c r="A1694" s="6" t="s">
        <v>3295</v>
      </c>
      <c r="B1694" s="6" t="s">
        <v>620</v>
      </c>
      <c r="C1694" s="6" t="s">
        <v>4164</v>
      </c>
      <c r="D1694" s="8" t="s">
        <v>1694</v>
      </c>
      <c r="E1694" s="8">
        <v>9.4333329999999993</v>
      </c>
      <c r="F1694" s="8">
        <v>39.683255000000003</v>
      </c>
      <c r="G1694" s="6" t="s">
        <v>459</v>
      </c>
    </row>
    <row r="1695" spans="1:7" x14ac:dyDescent="0.3">
      <c r="A1695" s="6" t="s">
        <v>3297</v>
      </c>
      <c r="B1695" s="6" t="s">
        <v>620</v>
      </c>
      <c r="C1695" s="6" t="s">
        <v>4164</v>
      </c>
      <c r="D1695" s="8" t="s">
        <v>1694</v>
      </c>
      <c r="E1695" s="8">
        <v>12.789</v>
      </c>
      <c r="F1695" s="8">
        <v>37.68</v>
      </c>
      <c r="G1695" s="6" t="s">
        <v>459</v>
      </c>
    </row>
    <row r="1696" spans="1:7" x14ac:dyDescent="0.3">
      <c r="A1696" s="6" t="s">
        <v>4652</v>
      </c>
      <c r="B1696" s="6" t="s">
        <v>638</v>
      </c>
      <c r="C1696" s="6" t="s">
        <v>4164</v>
      </c>
      <c r="D1696" s="8" t="s">
        <v>1694</v>
      </c>
      <c r="E1696" s="8">
        <v>10.0778</v>
      </c>
      <c r="F1696" s="8">
        <v>5.8586</v>
      </c>
      <c r="G1696" s="6" t="s">
        <v>459</v>
      </c>
    </row>
    <row r="1697" spans="1:7" x14ac:dyDescent="0.3">
      <c r="A1697" s="6" t="s">
        <v>4653</v>
      </c>
      <c r="B1697" s="6" t="s">
        <v>615</v>
      </c>
      <c r="C1697" s="6" t="s">
        <v>4164</v>
      </c>
      <c r="D1697" s="8" t="s">
        <v>1694</v>
      </c>
      <c r="E1697" s="8">
        <v>151</v>
      </c>
      <c r="F1697" s="8">
        <v>59.6</v>
      </c>
      <c r="G1697" s="6" t="s">
        <v>459</v>
      </c>
    </row>
    <row r="1698" spans="1:7" x14ac:dyDescent="0.3">
      <c r="A1698" s="6" t="s">
        <v>4654</v>
      </c>
      <c r="B1698" s="6" t="s">
        <v>615</v>
      </c>
      <c r="C1698" s="6" t="s">
        <v>4164</v>
      </c>
      <c r="D1698" s="8" t="s">
        <v>1694</v>
      </c>
      <c r="E1698" s="8">
        <v>151</v>
      </c>
      <c r="F1698" s="8">
        <v>59.6</v>
      </c>
      <c r="G1698" s="6" t="s">
        <v>459</v>
      </c>
    </row>
    <row r="1699" spans="1:7" x14ac:dyDescent="0.3">
      <c r="A1699" s="6" t="s">
        <v>4655</v>
      </c>
      <c r="B1699" s="6" t="s">
        <v>1327</v>
      </c>
      <c r="C1699" s="6" t="s">
        <v>4164</v>
      </c>
      <c r="D1699" s="8" t="s">
        <v>1694</v>
      </c>
      <c r="E1699" s="8">
        <v>32</v>
      </c>
      <c r="F1699" s="8">
        <v>46.966666699999998</v>
      </c>
      <c r="G1699" s="6" t="s">
        <v>459</v>
      </c>
    </row>
    <row r="1700" spans="1:7" x14ac:dyDescent="0.3">
      <c r="A1700" s="6" t="s">
        <v>5360</v>
      </c>
      <c r="B1700" s="6" t="s">
        <v>638</v>
      </c>
      <c r="C1700" s="6" t="s">
        <v>4164</v>
      </c>
      <c r="D1700" s="8" t="s">
        <v>1694</v>
      </c>
      <c r="E1700" s="8">
        <v>10.0778</v>
      </c>
      <c r="F1700" s="8">
        <v>5.8586</v>
      </c>
      <c r="G1700" s="6" t="s">
        <v>459</v>
      </c>
    </row>
    <row r="1701" spans="1:7" x14ac:dyDescent="0.3">
      <c r="A1701" s="6" t="s">
        <v>3298</v>
      </c>
      <c r="B1701" s="6" t="s">
        <v>620</v>
      </c>
      <c r="C1701" s="6" t="s">
        <v>4164</v>
      </c>
      <c r="D1701" s="8" t="s">
        <v>1694</v>
      </c>
      <c r="E1701" s="8">
        <v>9.1687999999999992</v>
      </c>
      <c r="F1701" s="8">
        <v>39.439700000000002</v>
      </c>
      <c r="G1701" s="6" t="s">
        <v>459</v>
      </c>
    </row>
    <row r="1702" spans="1:7" x14ac:dyDescent="0.3">
      <c r="A1702" s="6" t="s">
        <v>5468</v>
      </c>
      <c r="B1702" s="6" t="s">
        <v>620</v>
      </c>
      <c r="C1702" s="6" t="s">
        <v>4164</v>
      </c>
      <c r="D1702" s="8" t="s">
        <v>1694</v>
      </c>
      <c r="E1702" s="8">
        <v>8.4022000000000006</v>
      </c>
      <c r="F1702" s="8">
        <v>39.948900000000002</v>
      </c>
      <c r="G1702" s="6" t="s">
        <v>459</v>
      </c>
    </row>
    <row r="1703" spans="1:7" x14ac:dyDescent="0.3">
      <c r="A1703" s="6" t="s">
        <v>3300</v>
      </c>
      <c r="B1703" s="6" t="s">
        <v>620</v>
      </c>
      <c r="C1703" s="6" t="s">
        <v>4164</v>
      </c>
      <c r="D1703" s="8" t="s">
        <v>1694</v>
      </c>
      <c r="E1703" s="8">
        <v>9.4261110000000006</v>
      </c>
      <c r="F1703" s="8">
        <v>39.667222000000002</v>
      </c>
      <c r="G1703" s="6" t="s">
        <v>459</v>
      </c>
    </row>
    <row r="1704" spans="1:7" x14ac:dyDescent="0.3">
      <c r="A1704" s="6" t="s">
        <v>3301</v>
      </c>
      <c r="B1704" s="6" t="s">
        <v>620</v>
      </c>
      <c r="C1704" s="6" t="s">
        <v>4164</v>
      </c>
      <c r="D1704" s="8" t="s">
        <v>1694</v>
      </c>
      <c r="E1704" s="8">
        <v>9.4261110000000006</v>
      </c>
      <c r="F1704" s="8">
        <v>39.667222000000002</v>
      </c>
      <c r="G1704" s="6" t="s">
        <v>459</v>
      </c>
    </row>
    <row r="1705" spans="1:7" x14ac:dyDescent="0.3">
      <c r="A1705" s="6" t="s">
        <v>3302</v>
      </c>
      <c r="B1705" s="6" t="s">
        <v>620</v>
      </c>
      <c r="C1705" s="6" t="s">
        <v>4164</v>
      </c>
      <c r="D1705" s="8" t="s">
        <v>1694</v>
      </c>
      <c r="E1705" s="8">
        <v>9.4261110000000006</v>
      </c>
      <c r="F1705" s="8">
        <v>39.667222000000002</v>
      </c>
      <c r="G1705" s="6" t="s">
        <v>459</v>
      </c>
    </row>
    <row r="1706" spans="1:7" x14ac:dyDescent="0.3">
      <c r="A1706" s="6" t="s">
        <v>3303</v>
      </c>
      <c r="B1706" s="6" t="s">
        <v>620</v>
      </c>
      <c r="C1706" s="6" t="s">
        <v>4164</v>
      </c>
      <c r="D1706" s="8" t="s">
        <v>1694</v>
      </c>
      <c r="E1706" s="8">
        <v>9.4261110000000006</v>
      </c>
      <c r="F1706" s="8">
        <v>39.667222000000002</v>
      </c>
      <c r="G1706" s="6" t="s">
        <v>459</v>
      </c>
    </row>
    <row r="1707" spans="1:7" x14ac:dyDescent="0.3">
      <c r="A1707" s="6" t="s">
        <v>3304</v>
      </c>
      <c r="B1707" s="6" t="s">
        <v>620</v>
      </c>
      <c r="C1707" s="6" t="s">
        <v>4164</v>
      </c>
      <c r="D1707" s="8" t="s">
        <v>1694</v>
      </c>
      <c r="E1707" s="8">
        <v>9.4261110000000006</v>
      </c>
      <c r="F1707" s="8">
        <v>39.667222000000002</v>
      </c>
      <c r="G1707" s="6" t="s">
        <v>459</v>
      </c>
    </row>
    <row r="1708" spans="1:7" x14ac:dyDescent="0.3">
      <c r="A1708" s="6" t="s">
        <v>3305</v>
      </c>
      <c r="B1708" s="6" t="s">
        <v>620</v>
      </c>
      <c r="C1708" s="6" t="s">
        <v>4164</v>
      </c>
      <c r="D1708" s="8" t="s">
        <v>1694</v>
      </c>
      <c r="E1708" s="8">
        <v>9.4261110000000006</v>
      </c>
      <c r="F1708" s="8">
        <v>39.667222000000002</v>
      </c>
      <c r="G1708" s="6" t="s">
        <v>459</v>
      </c>
    </row>
    <row r="1709" spans="1:7" x14ac:dyDescent="0.3">
      <c r="A1709" s="6" t="s">
        <v>3306</v>
      </c>
      <c r="B1709" s="6" t="s">
        <v>620</v>
      </c>
      <c r="C1709" s="6" t="s">
        <v>4164</v>
      </c>
      <c r="D1709" s="8" t="s">
        <v>1694</v>
      </c>
      <c r="E1709" s="8">
        <v>9.4261110000000006</v>
      </c>
      <c r="F1709" s="8">
        <v>39.667222000000002</v>
      </c>
      <c r="G1709" s="6" t="s">
        <v>459</v>
      </c>
    </row>
    <row r="1710" spans="1:7" x14ac:dyDescent="0.3">
      <c r="A1710" s="6" t="s">
        <v>3307</v>
      </c>
      <c r="B1710" s="6" t="s">
        <v>620</v>
      </c>
      <c r="C1710" s="6" t="s">
        <v>4164</v>
      </c>
      <c r="D1710" s="8" t="s">
        <v>1694</v>
      </c>
      <c r="E1710" s="8">
        <v>9.4261110000000006</v>
      </c>
      <c r="F1710" s="8">
        <v>39.667222000000002</v>
      </c>
      <c r="G1710" s="6" t="s">
        <v>459</v>
      </c>
    </row>
    <row r="1711" spans="1:7" x14ac:dyDescent="0.3">
      <c r="A1711" s="6" t="s">
        <v>3308</v>
      </c>
      <c r="B1711" s="6" t="s">
        <v>620</v>
      </c>
      <c r="C1711" s="6" t="s">
        <v>4164</v>
      </c>
      <c r="D1711" s="8" t="s">
        <v>1694</v>
      </c>
      <c r="E1711" s="8">
        <v>9.2355999999999998</v>
      </c>
      <c r="F1711" s="8">
        <v>39.869999999999997</v>
      </c>
      <c r="G1711" s="6" t="s">
        <v>459</v>
      </c>
    </row>
    <row r="1712" spans="1:7" x14ac:dyDescent="0.3">
      <c r="A1712" s="6" t="s">
        <v>3309</v>
      </c>
      <c r="B1712" s="6" t="s">
        <v>4019</v>
      </c>
      <c r="C1712" s="6" t="s">
        <v>4165</v>
      </c>
      <c r="D1712" s="8" t="s">
        <v>1694</v>
      </c>
      <c r="E1712" s="8">
        <v>81.836783330000003</v>
      </c>
      <c r="F1712" s="8">
        <v>50.224899999999998</v>
      </c>
      <c r="G1712" s="6" t="s">
        <v>459</v>
      </c>
    </row>
    <row r="1713" spans="1:7" x14ac:dyDescent="0.3">
      <c r="A1713" s="6" t="s">
        <v>3310</v>
      </c>
      <c r="B1713" s="6" t="s">
        <v>4019</v>
      </c>
      <c r="C1713" s="6" t="s">
        <v>4165</v>
      </c>
      <c r="D1713" s="8" t="s">
        <v>1694</v>
      </c>
      <c r="E1713" s="8">
        <v>81.836783330000003</v>
      </c>
      <c r="F1713" s="8">
        <v>50.224899999999998</v>
      </c>
      <c r="G1713" s="6" t="s">
        <v>459</v>
      </c>
    </row>
    <row r="1714" spans="1:7" x14ac:dyDescent="0.3">
      <c r="A1714" s="6" t="s">
        <v>3311</v>
      </c>
      <c r="B1714" s="6" t="s">
        <v>1342</v>
      </c>
      <c r="C1714" s="6" t="s">
        <v>4165</v>
      </c>
      <c r="D1714" s="8" t="s">
        <v>1694</v>
      </c>
      <c r="E1714" s="8">
        <v>35.016944440000003</v>
      </c>
      <c r="F1714" s="8">
        <v>32.584722220000003</v>
      </c>
      <c r="G1714" s="6" t="s">
        <v>459</v>
      </c>
    </row>
    <row r="1715" spans="1:7" x14ac:dyDescent="0.3">
      <c r="A1715" s="6" t="s">
        <v>3312</v>
      </c>
      <c r="B1715" s="6" t="s">
        <v>4027</v>
      </c>
      <c r="C1715" s="6" t="s">
        <v>4165</v>
      </c>
      <c r="D1715" s="8" t="s">
        <v>1694</v>
      </c>
      <c r="E1715" s="8">
        <v>35.318487439999998</v>
      </c>
      <c r="F1715" s="8">
        <v>-4.2555709999999998</v>
      </c>
      <c r="G1715" s="6" t="s">
        <v>459</v>
      </c>
    </row>
    <row r="1716" spans="1:7" x14ac:dyDescent="0.3">
      <c r="A1716" s="6" t="s">
        <v>858</v>
      </c>
      <c r="B1716" s="6" t="s">
        <v>5476</v>
      </c>
      <c r="C1716" s="6" t="s">
        <v>4165</v>
      </c>
      <c r="D1716" s="8" t="s">
        <v>1694</v>
      </c>
      <c r="E1716" s="8">
        <v>-69.64</v>
      </c>
      <c r="F1716" s="8">
        <v>18.440000000000001</v>
      </c>
      <c r="G1716" s="6" t="s">
        <v>459</v>
      </c>
    </row>
    <row r="1717" spans="1:7" x14ac:dyDescent="0.3">
      <c r="A1717" s="6" t="s">
        <v>3313</v>
      </c>
      <c r="B1717" s="6" t="s">
        <v>1349</v>
      </c>
      <c r="C1717" s="6" t="s">
        <v>4165</v>
      </c>
      <c r="D1717" s="8" t="s">
        <v>1694</v>
      </c>
      <c r="E1717" s="8">
        <v>13.776111</v>
      </c>
      <c r="F1717" s="8">
        <v>50.548056000000003</v>
      </c>
      <c r="G1717" s="6" t="s">
        <v>459</v>
      </c>
    </row>
    <row r="1718" spans="1:7" x14ac:dyDescent="0.3">
      <c r="A1718" s="6" t="s">
        <v>5361</v>
      </c>
      <c r="B1718" s="6" t="s">
        <v>630</v>
      </c>
      <c r="C1718" s="6" t="s">
        <v>4165</v>
      </c>
      <c r="D1718" s="8" t="s">
        <v>1694</v>
      </c>
      <c r="E1718" s="8">
        <v>11.04666667</v>
      </c>
      <c r="F1718" s="8">
        <v>51.895833330000002</v>
      </c>
      <c r="G1718" s="6" t="s">
        <v>459</v>
      </c>
    </row>
    <row r="1719" spans="1:7" x14ac:dyDescent="0.3">
      <c r="A1719" s="6" t="s">
        <v>3314</v>
      </c>
      <c r="B1719" s="6" t="s">
        <v>610</v>
      </c>
      <c r="C1719" s="6" t="s">
        <v>4165</v>
      </c>
      <c r="D1719" s="8" t="s">
        <v>1694</v>
      </c>
      <c r="E1719" s="8">
        <v>113.1546898</v>
      </c>
      <c r="F1719" s="8">
        <v>35.170782199999998</v>
      </c>
      <c r="G1719" s="6" t="s">
        <v>459</v>
      </c>
    </row>
    <row r="1720" spans="1:7" x14ac:dyDescent="0.3">
      <c r="A1720" s="6" t="s">
        <v>3315</v>
      </c>
      <c r="B1720" s="6" t="s">
        <v>610</v>
      </c>
      <c r="C1720" s="6" t="s">
        <v>4165</v>
      </c>
      <c r="D1720" s="8" t="s">
        <v>1694</v>
      </c>
      <c r="E1720" s="8">
        <v>113.1546898</v>
      </c>
      <c r="F1720" s="8">
        <v>35.170782199999998</v>
      </c>
      <c r="G1720" s="13" t="s">
        <v>460</v>
      </c>
    </row>
    <row r="1721" spans="1:7" x14ac:dyDescent="0.3">
      <c r="A1721" s="6" t="s">
        <v>4657</v>
      </c>
      <c r="B1721" s="6" t="s">
        <v>632</v>
      </c>
      <c r="C1721" s="6" t="s">
        <v>4166</v>
      </c>
      <c r="D1721" s="8" t="s">
        <v>1694</v>
      </c>
      <c r="E1721" s="8">
        <v>45.459000000000003</v>
      </c>
      <c r="F1721" s="8">
        <v>37.005000000000003</v>
      </c>
      <c r="G1721" s="6" t="s">
        <v>459</v>
      </c>
    </row>
    <row r="1722" spans="1:7" x14ac:dyDescent="0.3">
      <c r="A1722" s="6" t="s">
        <v>3316</v>
      </c>
      <c r="B1722" s="6" t="s">
        <v>1342</v>
      </c>
      <c r="C1722" s="6" t="s">
        <v>4166</v>
      </c>
      <c r="D1722" s="8" t="s">
        <v>1694</v>
      </c>
      <c r="E1722" s="8">
        <v>35.580300000000001</v>
      </c>
      <c r="F1722" s="8">
        <v>33.260300000000001</v>
      </c>
      <c r="G1722" s="6" t="s">
        <v>459</v>
      </c>
    </row>
    <row r="1723" spans="1:7" x14ac:dyDescent="0.3">
      <c r="A1723" s="6" t="s">
        <v>3317</v>
      </c>
      <c r="B1723" s="6" t="s">
        <v>615</v>
      </c>
      <c r="C1723" s="6" t="s">
        <v>4166</v>
      </c>
      <c r="D1723" s="8" t="s">
        <v>1694</v>
      </c>
      <c r="E1723" s="8">
        <v>131.88666670000001</v>
      </c>
      <c r="F1723" s="8">
        <v>43.061388890000003</v>
      </c>
      <c r="G1723" s="6" t="s">
        <v>459</v>
      </c>
    </row>
    <row r="1724" spans="1:7" x14ac:dyDescent="0.3">
      <c r="A1724" s="6" t="s">
        <v>4658</v>
      </c>
      <c r="B1724" s="6" t="s">
        <v>631</v>
      </c>
      <c r="C1724" s="6" t="s">
        <v>4166</v>
      </c>
      <c r="D1724" s="8" t="s">
        <v>1694</v>
      </c>
      <c r="E1724" s="8">
        <v>19.95</v>
      </c>
      <c r="F1724" s="8">
        <v>47.82</v>
      </c>
      <c r="G1724" s="6" t="s">
        <v>459</v>
      </c>
    </row>
    <row r="1725" spans="1:7" x14ac:dyDescent="0.3">
      <c r="A1725" s="6" t="s">
        <v>3318</v>
      </c>
      <c r="B1725" s="6" t="s">
        <v>4019</v>
      </c>
      <c r="C1725" s="6" t="s">
        <v>4166</v>
      </c>
      <c r="D1725" s="8" t="s">
        <v>1694</v>
      </c>
      <c r="E1725" s="8">
        <v>79.367940000000004</v>
      </c>
      <c r="F1725" s="8">
        <v>45.134270000000001</v>
      </c>
      <c r="G1725" s="6" t="s">
        <v>459</v>
      </c>
    </row>
    <row r="1726" spans="1:7" x14ac:dyDescent="0.3">
      <c r="A1726" s="6" t="s">
        <v>3319</v>
      </c>
      <c r="B1726" s="6" t="s">
        <v>1329</v>
      </c>
      <c r="C1726" s="6" t="s">
        <v>4166</v>
      </c>
      <c r="D1726" s="8" t="s">
        <v>1694</v>
      </c>
      <c r="E1726" s="8">
        <v>3.891</v>
      </c>
      <c r="F1726" s="8">
        <v>39.999000000000002</v>
      </c>
      <c r="G1726" s="6" t="s">
        <v>459</v>
      </c>
    </row>
    <row r="1727" spans="1:7" x14ac:dyDescent="0.3">
      <c r="A1727" s="6" t="s">
        <v>3320</v>
      </c>
      <c r="B1727" s="6" t="s">
        <v>4196</v>
      </c>
      <c r="C1727" s="6" t="s">
        <v>4166</v>
      </c>
      <c r="D1727" s="8" t="s">
        <v>1694</v>
      </c>
      <c r="E1727" s="8">
        <v>168.37</v>
      </c>
      <c r="F1727" s="8">
        <v>-17.786000000000001</v>
      </c>
      <c r="G1727" s="6" t="s">
        <v>459</v>
      </c>
    </row>
    <row r="1728" spans="1:7" x14ac:dyDescent="0.3">
      <c r="A1728" s="6" t="s">
        <v>4659</v>
      </c>
      <c r="B1728" s="6" t="s">
        <v>615</v>
      </c>
      <c r="C1728" s="6" t="s">
        <v>4166</v>
      </c>
      <c r="D1728" s="8" t="s">
        <v>1694</v>
      </c>
      <c r="E1728" s="8">
        <v>90.853611110000003</v>
      </c>
      <c r="F1728" s="8">
        <v>54.675833330000003</v>
      </c>
      <c r="G1728" s="6" t="s">
        <v>459</v>
      </c>
    </row>
    <row r="1729" spans="1:7" x14ac:dyDescent="0.3">
      <c r="A1729" s="6" t="s">
        <v>4660</v>
      </c>
      <c r="B1729" s="6" t="s">
        <v>615</v>
      </c>
      <c r="C1729" s="6" t="s">
        <v>4166</v>
      </c>
      <c r="D1729" s="8" t="s">
        <v>1694</v>
      </c>
      <c r="E1729" s="8">
        <v>90.853611110000003</v>
      </c>
      <c r="F1729" s="8">
        <v>54.675833330000003</v>
      </c>
      <c r="G1729" s="6" t="s">
        <v>459</v>
      </c>
    </row>
    <row r="1730" spans="1:7" x14ac:dyDescent="0.3">
      <c r="A1730" s="6" t="s">
        <v>4661</v>
      </c>
      <c r="B1730" s="6" t="s">
        <v>615</v>
      </c>
      <c r="C1730" s="6" t="s">
        <v>4166</v>
      </c>
      <c r="D1730" s="8" t="s">
        <v>1694</v>
      </c>
      <c r="E1730" s="8">
        <v>90.853611110000003</v>
      </c>
      <c r="F1730" s="8">
        <v>54.675833330000003</v>
      </c>
      <c r="G1730" s="6" t="s">
        <v>459</v>
      </c>
    </row>
    <row r="1731" spans="1:7" x14ac:dyDescent="0.3">
      <c r="A1731" s="6" t="s">
        <v>4662</v>
      </c>
      <c r="B1731" s="6" t="s">
        <v>615</v>
      </c>
      <c r="C1731" s="6" t="s">
        <v>4166</v>
      </c>
      <c r="D1731" s="8" t="s">
        <v>1694</v>
      </c>
      <c r="E1731" s="8">
        <v>90.853611110000003</v>
      </c>
      <c r="F1731" s="8">
        <v>54.675833330000003</v>
      </c>
      <c r="G1731" s="6" t="s">
        <v>459</v>
      </c>
    </row>
    <row r="1732" spans="1:7" x14ac:dyDescent="0.3">
      <c r="A1732" s="6" t="s">
        <v>4663</v>
      </c>
      <c r="B1732" s="6" t="s">
        <v>615</v>
      </c>
      <c r="C1732" s="6" t="s">
        <v>4166</v>
      </c>
      <c r="D1732" s="8" t="s">
        <v>1694</v>
      </c>
      <c r="E1732" s="8">
        <v>90.853611110000003</v>
      </c>
      <c r="F1732" s="8">
        <v>54.675833330000003</v>
      </c>
      <c r="G1732" s="6" t="s">
        <v>459</v>
      </c>
    </row>
    <row r="1733" spans="1:7" x14ac:dyDescent="0.3">
      <c r="A1733" s="6" t="s">
        <v>4664</v>
      </c>
      <c r="B1733" s="6" t="s">
        <v>615</v>
      </c>
      <c r="C1733" s="6" t="s">
        <v>4166</v>
      </c>
      <c r="D1733" s="8" t="s">
        <v>1694</v>
      </c>
      <c r="E1733" s="8">
        <v>90.853611110000003</v>
      </c>
      <c r="F1733" s="8">
        <v>54.675833330000003</v>
      </c>
      <c r="G1733" s="6" t="s">
        <v>459</v>
      </c>
    </row>
    <row r="1734" spans="1:7" x14ac:dyDescent="0.3">
      <c r="A1734" s="6" t="s">
        <v>4665</v>
      </c>
      <c r="B1734" s="6" t="s">
        <v>615</v>
      </c>
      <c r="C1734" s="6" t="s">
        <v>4166</v>
      </c>
      <c r="D1734" s="8" t="s">
        <v>1694</v>
      </c>
      <c r="E1734" s="8">
        <v>90.853611110000003</v>
      </c>
      <c r="F1734" s="8">
        <v>54.675833330000003</v>
      </c>
      <c r="G1734" s="6" t="s">
        <v>459</v>
      </c>
    </row>
    <row r="1735" spans="1:7" x14ac:dyDescent="0.3">
      <c r="A1735" s="6" t="s">
        <v>5272</v>
      </c>
      <c r="B1735" s="6" t="s">
        <v>622</v>
      </c>
      <c r="C1735" s="6" t="s">
        <v>4166</v>
      </c>
      <c r="D1735" s="8" t="s">
        <v>1694</v>
      </c>
      <c r="E1735" s="8">
        <v>33.788130000000002</v>
      </c>
      <c r="F1735" s="8">
        <v>39.345804999999999</v>
      </c>
      <c r="G1735" s="6" t="s">
        <v>459</v>
      </c>
    </row>
    <row r="1736" spans="1:7" x14ac:dyDescent="0.3">
      <c r="A1736" s="6" t="s">
        <v>3322</v>
      </c>
      <c r="B1736" s="6" t="s">
        <v>1336</v>
      </c>
      <c r="C1736" s="6" t="s">
        <v>4166</v>
      </c>
      <c r="D1736" s="8" t="s">
        <v>1694</v>
      </c>
      <c r="E1736" s="8">
        <v>99.726693999999995</v>
      </c>
      <c r="F1736" s="8">
        <v>49.656832999999999</v>
      </c>
      <c r="G1736" s="6" t="s">
        <v>459</v>
      </c>
    </row>
    <row r="1737" spans="1:7" x14ac:dyDescent="0.3">
      <c r="A1737" s="6" t="s">
        <v>3324</v>
      </c>
      <c r="B1737" s="6" t="s">
        <v>1336</v>
      </c>
      <c r="C1737" s="6" t="s">
        <v>4166</v>
      </c>
      <c r="D1737" s="8" t="s">
        <v>1694</v>
      </c>
      <c r="E1737" s="8">
        <v>99.725943999999998</v>
      </c>
      <c r="F1737" s="8">
        <v>49.657167000000001</v>
      </c>
      <c r="G1737" s="6" t="s">
        <v>459</v>
      </c>
    </row>
    <row r="1738" spans="1:7" x14ac:dyDescent="0.3">
      <c r="A1738" s="6" t="s">
        <v>3325</v>
      </c>
      <c r="B1738" s="6" t="s">
        <v>1336</v>
      </c>
      <c r="C1738" s="6" t="s">
        <v>4166</v>
      </c>
      <c r="D1738" s="8" t="s">
        <v>1694</v>
      </c>
      <c r="E1738" s="8">
        <v>99.780417</v>
      </c>
      <c r="F1738" s="8">
        <v>49.694333</v>
      </c>
      <c r="G1738" s="6" t="s">
        <v>459</v>
      </c>
    </row>
    <row r="1739" spans="1:7" x14ac:dyDescent="0.3">
      <c r="A1739" s="6" t="s">
        <v>4666</v>
      </c>
      <c r="B1739" s="6" t="s">
        <v>1347</v>
      </c>
      <c r="C1739" s="6" t="s">
        <v>4166</v>
      </c>
      <c r="D1739" s="8" t="s">
        <v>1694</v>
      </c>
      <c r="E1739" s="8">
        <v>3.3924300000000001</v>
      </c>
      <c r="F1739" s="8">
        <v>49.390090000000001</v>
      </c>
      <c r="G1739" s="6" t="s">
        <v>459</v>
      </c>
    </row>
    <row r="1740" spans="1:7" x14ac:dyDescent="0.3">
      <c r="A1740" s="6" t="s">
        <v>779</v>
      </c>
      <c r="B1740" s="6" t="s">
        <v>1335</v>
      </c>
      <c r="C1740" s="6" t="s">
        <v>4167</v>
      </c>
      <c r="D1740" s="8" t="s">
        <v>1694</v>
      </c>
      <c r="E1740" s="8">
        <v>84.038698999999994</v>
      </c>
      <c r="F1740" s="8">
        <v>29.233066999999998</v>
      </c>
      <c r="G1740" s="6" t="s">
        <v>459</v>
      </c>
    </row>
    <row r="1741" spans="1:7" x14ac:dyDescent="0.3">
      <c r="A1741" s="6" t="s">
        <v>3326</v>
      </c>
      <c r="B1741" s="6" t="s">
        <v>1346</v>
      </c>
      <c r="C1741" s="6" t="s">
        <v>4167</v>
      </c>
      <c r="D1741" s="8" t="s">
        <v>1694</v>
      </c>
      <c r="E1741" s="8">
        <v>-3.3879999999999999</v>
      </c>
      <c r="F1741" s="8">
        <v>57.72</v>
      </c>
      <c r="G1741" s="6" t="s">
        <v>459</v>
      </c>
    </row>
    <row r="1742" spans="1:7" x14ac:dyDescent="0.3">
      <c r="A1742" s="6" t="s">
        <v>3327</v>
      </c>
      <c r="B1742" s="6" t="s">
        <v>1346</v>
      </c>
      <c r="C1742" s="6" t="s">
        <v>4167</v>
      </c>
      <c r="D1742" s="8" t="s">
        <v>1694</v>
      </c>
      <c r="E1742" s="8">
        <v>-3.3881000000000001</v>
      </c>
      <c r="F1742" s="8">
        <v>57.720999999999997</v>
      </c>
      <c r="G1742" s="6" t="s">
        <v>459</v>
      </c>
    </row>
    <row r="1743" spans="1:7" x14ac:dyDescent="0.3">
      <c r="A1743" s="6" t="s">
        <v>3329</v>
      </c>
      <c r="B1743" s="6" t="s">
        <v>1346</v>
      </c>
      <c r="C1743" s="6" t="s">
        <v>4167</v>
      </c>
      <c r="D1743" s="8" t="s">
        <v>1694</v>
      </c>
      <c r="E1743" s="8">
        <v>-3.3879999999999999</v>
      </c>
      <c r="F1743" s="8">
        <v>57.72</v>
      </c>
      <c r="G1743" s="6" t="s">
        <v>459</v>
      </c>
    </row>
    <row r="1744" spans="1:7" x14ac:dyDescent="0.3">
      <c r="A1744" s="6" t="s">
        <v>3330</v>
      </c>
      <c r="B1744" s="6" t="s">
        <v>1340</v>
      </c>
      <c r="C1744" s="6" t="s">
        <v>4167</v>
      </c>
      <c r="D1744" s="8" t="s">
        <v>1694</v>
      </c>
      <c r="E1744" s="8">
        <v>23.332999999999998</v>
      </c>
      <c r="F1744" s="8">
        <v>54.362000000000002</v>
      </c>
      <c r="G1744" s="6" t="s">
        <v>459</v>
      </c>
    </row>
    <row r="1745" spans="1:7" x14ac:dyDescent="0.3">
      <c r="A1745" s="6" t="s">
        <v>5273</v>
      </c>
      <c r="B1745" s="6" t="s">
        <v>4017</v>
      </c>
      <c r="C1745" s="6" t="s">
        <v>4167</v>
      </c>
      <c r="D1745" s="8" t="s">
        <v>1694</v>
      </c>
      <c r="E1745" s="8">
        <v>61.692287</v>
      </c>
      <c r="F1745" s="8">
        <v>38.718547999999998</v>
      </c>
      <c r="G1745" s="6" t="s">
        <v>459</v>
      </c>
    </row>
    <row r="1746" spans="1:7" x14ac:dyDescent="0.3">
      <c r="A1746" s="6" t="s">
        <v>4667</v>
      </c>
      <c r="B1746" s="6" t="s">
        <v>4028</v>
      </c>
      <c r="C1746" s="6" t="s">
        <v>4167</v>
      </c>
      <c r="D1746" s="8" t="s">
        <v>1694</v>
      </c>
      <c r="E1746" s="8">
        <v>29.490100000000002</v>
      </c>
      <c r="F1746" s="8">
        <v>46.410699999999999</v>
      </c>
      <c r="G1746" s="6" t="s">
        <v>459</v>
      </c>
    </row>
    <row r="1747" spans="1:7" x14ac:dyDescent="0.3">
      <c r="A1747" s="6" t="s">
        <v>4668</v>
      </c>
      <c r="B1747" s="6" t="s">
        <v>4028</v>
      </c>
      <c r="C1747" s="6" t="s">
        <v>4167</v>
      </c>
      <c r="D1747" s="8" t="s">
        <v>1694</v>
      </c>
      <c r="E1747" s="8">
        <v>29.090699999999998</v>
      </c>
      <c r="F1747" s="8">
        <v>47.375300000000003</v>
      </c>
      <c r="G1747" s="6" t="s">
        <v>459</v>
      </c>
    </row>
    <row r="1748" spans="1:7" x14ac:dyDescent="0.3">
      <c r="A1748" s="6" t="s">
        <v>4669</v>
      </c>
      <c r="B1748" s="6" t="s">
        <v>620</v>
      </c>
      <c r="C1748" s="6" t="s">
        <v>4167</v>
      </c>
      <c r="D1748" s="8" t="s">
        <v>1694</v>
      </c>
      <c r="E1748" s="8">
        <v>12.1004147</v>
      </c>
      <c r="F1748" s="8">
        <v>42.016838200000002</v>
      </c>
      <c r="G1748" s="6" t="s">
        <v>459</v>
      </c>
    </row>
    <row r="1749" spans="1:7" x14ac:dyDescent="0.3">
      <c r="A1749" s="6" t="s">
        <v>4670</v>
      </c>
      <c r="B1749" s="6" t="s">
        <v>620</v>
      </c>
      <c r="C1749" s="6" t="s">
        <v>4167</v>
      </c>
      <c r="D1749" s="8" t="s">
        <v>1694</v>
      </c>
      <c r="E1749" s="8">
        <v>12.4286064</v>
      </c>
      <c r="F1749" s="8">
        <v>41.751618200000003</v>
      </c>
      <c r="G1749" s="6" t="s">
        <v>459</v>
      </c>
    </row>
    <row r="1750" spans="1:7" x14ac:dyDescent="0.3">
      <c r="A1750" s="6" t="s">
        <v>4671</v>
      </c>
      <c r="B1750" s="6" t="s">
        <v>620</v>
      </c>
      <c r="C1750" s="6" t="s">
        <v>4167</v>
      </c>
      <c r="D1750" s="8" t="s">
        <v>1694</v>
      </c>
      <c r="E1750" s="8">
        <v>13.893765200000001</v>
      </c>
      <c r="F1750" s="8">
        <v>42.8801396</v>
      </c>
      <c r="G1750" s="6" t="s">
        <v>459</v>
      </c>
    </row>
    <row r="1751" spans="1:7" x14ac:dyDescent="0.4">
      <c r="A1751" s="6" t="s">
        <v>3332</v>
      </c>
      <c r="B1751" s="6" t="s">
        <v>644</v>
      </c>
      <c r="C1751" s="6" t="s">
        <v>4167</v>
      </c>
      <c r="D1751" s="6" t="s">
        <v>1694</v>
      </c>
      <c r="E1751" s="223">
        <v>24.890799999999999</v>
      </c>
      <c r="F1751" s="223">
        <v>125.27930000000001</v>
      </c>
      <c r="G1751" s="13" t="s">
        <v>460</v>
      </c>
    </row>
    <row r="1752" spans="1:7" x14ac:dyDescent="0.3">
      <c r="A1752" s="6" t="s">
        <v>4673</v>
      </c>
      <c r="B1752" s="6" t="s">
        <v>4019</v>
      </c>
      <c r="C1752" s="6" t="s">
        <v>4168</v>
      </c>
      <c r="D1752" s="8" t="s">
        <v>1694</v>
      </c>
      <c r="E1752" s="8">
        <v>81.816666999999995</v>
      </c>
      <c r="F1752" s="8">
        <v>50.2</v>
      </c>
      <c r="G1752" s="6" t="s">
        <v>459</v>
      </c>
    </row>
    <row r="1753" spans="1:7" x14ac:dyDescent="0.3">
      <c r="A1753" s="6" t="s">
        <v>3333</v>
      </c>
      <c r="B1753" s="6" t="s">
        <v>1351</v>
      </c>
      <c r="C1753" s="6" t="s">
        <v>4168</v>
      </c>
      <c r="D1753" s="8" t="s">
        <v>1694</v>
      </c>
      <c r="E1753" s="8">
        <v>15.977</v>
      </c>
      <c r="F1753" s="8">
        <v>43.893999999999998</v>
      </c>
      <c r="G1753" s="6" t="s">
        <v>459</v>
      </c>
    </row>
    <row r="1754" spans="1:7" x14ac:dyDescent="0.3">
      <c r="A1754" s="6" t="s">
        <v>3334</v>
      </c>
      <c r="B1754" s="6" t="s">
        <v>615</v>
      </c>
      <c r="C1754" s="6" t="s">
        <v>4168</v>
      </c>
      <c r="D1754" s="8" t="s">
        <v>1694</v>
      </c>
      <c r="E1754" s="8">
        <v>93.711133000000004</v>
      </c>
      <c r="F1754" s="8">
        <v>52.096066999999998</v>
      </c>
      <c r="G1754" s="6" t="s">
        <v>459</v>
      </c>
    </row>
    <row r="1755" spans="1:7" x14ac:dyDescent="0.3">
      <c r="A1755" s="6" t="s">
        <v>786</v>
      </c>
      <c r="B1755" s="6" t="s">
        <v>1337</v>
      </c>
      <c r="C1755" s="6" t="s">
        <v>4168</v>
      </c>
      <c r="D1755" s="8" t="s">
        <v>1694</v>
      </c>
      <c r="E1755" s="8">
        <v>-114.70322779999999</v>
      </c>
      <c r="F1755" s="8">
        <v>29.203013899999998</v>
      </c>
      <c r="G1755" s="6" t="s">
        <v>459</v>
      </c>
    </row>
    <row r="1756" spans="1:7" x14ac:dyDescent="0.3">
      <c r="A1756" s="6" t="s">
        <v>4675</v>
      </c>
      <c r="B1756" s="6" t="s">
        <v>1327</v>
      </c>
      <c r="C1756" s="6" t="s">
        <v>4168</v>
      </c>
      <c r="D1756" s="8" t="s">
        <v>1694</v>
      </c>
      <c r="E1756" s="8">
        <v>28.411988999999998</v>
      </c>
      <c r="F1756" s="8">
        <v>45.319997000000001</v>
      </c>
      <c r="G1756" s="6" t="s">
        <v>459</v>
      </c>
    </row>
    <row r="1757" spans="1:7" x14ac:dyDescent="0.3">
      <c r="A1757" s="6" t="s">
        <v>3335</v>
      </c>
      <c r="B1757" s="6" t="s">
        <v>610</v>
      </c>
      <c r="C1757" s="6" t="s">
        <v>4168</v>
      </c>
      <c r="D1757" s="8" t="s">
        <v>1694</v>
      </c>
      <c r="E1757" s="8">
        <v>125.4145019</v>
      </c>
      <c r="F1757" s="8">
        <v>42.5043431</v>
      </c>
      <c r="G1757" s="13" t="s">
        <v>460</v>
      </c>
    </row>
    <row r="1758" spans="1:7" x14ac:dyDescent="0.3">
      <c r="A1758" s="6" t="s">
        <v>3336</v>
      </c>
      <c r="B1758" s="6" t="s">
        <v>610</v>
      </c>
      <c r="C1758" s="6" t="s">
        <v>4168</v>
      </c>
      <c r="D1758" s="8" t="s">
        <v>1694</v>
      </c>
      <c r="E1758" s="8">
        <v>125.4145019</v>
      </c>
      <c r="F1758" s="8">
        <v>42.5043431</v>
      </c>
      <c r="G1758" s="6" t="s">
        <v>459</v>
      </c>
    </row>
    <row r="1759" spans="1:7" x14ac:dyDescent="0.3">
      <c r="A1759" s="6" t="s">
        <v>3338</v>
      </c>
      <c r="B1759" s="6" t="s">
        <v>1368</v>
      </c>
      <c r="C1759" s="6" t="s">
        <v>4169</v>
      </c>
      <c r="D1759" s="8" t="s">
        <v>1694</v>
      </c>
      <c r="E1759" s="8">
        <v>72.314216669999993</v>
      </c>
      <c r="F1759" s="8">
        <v>34.743194440000003</v>
      </c>
      <c r="G1759" s="6" t="s">
        <v>459</v>
      </c>
    </row>
    <row r="1760" spans="1:7" x14ac:dyDescent="0.3">
      <c r="A1760" s="6" t="s">
        <v>3340</v>
      </c>
      <c r="B1760" s="6" t="s">
        <v>1353</v>
      </c>
      <c r="C1760" s="6" t="s">
        <v>4169</v>
      </c>
      <c r="D1760" s="8" t="s">
        <v>1694</v>
      </c>
      <c r="E1760" s="8">
        <v>25.883410000000001</v>
      </c>
      <c r="F1760" s="8">
        <v>43.160890000000002</v>
      </c>
      <c r="G1760" s="6" t="s">
        <v>459</v>
      </c>
    </row>
    <row r="1761" spans="1:7" x14ac:dyDescent="0.3">
      <c r="A1761" s="6" t="s">
        <v>3341</v>
      </c>
      <c r="B1761" s="6" t="s">
        <v>1368</v>
      </c>
      <c r="C1761" s="6" t="s">
        <v>4169</v>
      </c>
      <c r="D1761" s="8" t="s">
        <v>1694</v>
      </c>
      <c r="E1761" s="8">
        <v>72.349133330000001</v>
      </c>
      <c r="F1761" s="8">
        <v>34.76584167</v>
      </c>
      <c r="G1761" s="6" t="s">
        <v>459</v>
      </c>
    </row>
    <row r="1762" spans="1:7" x14ac:dyDescent="0.3">
      <c r="A1762" s="6" t="s">
        <v>3342</v>
      </c>
      <c r="B1762" s="6" t="s">
        <v>1368</v>
      </c>
      <c r="C1762" s="6" t="s">
        <v>4169</v>
      </c>
      <c r="D1762" s="8" t="s">
        <v>1694</v>
      </c>
      <c r="E1762" s="8">
        <v>72.349133330000001</v>
      </c>
      <c r="F1762" s="8">
        <v>34.76584167</v>
      </c>
      <c r="G1762" s="6" t="s">
        <v>459</v>
      </c>
    </row>
    <row r="1763" spans="1:7" x14ac:dyDescent="0.3">
      <c r="A1763" s="6" t="s">
        <v>3343</v>
      </c>
      <c r="B1763" s="6" t="s">
        <v>1368</v>
      </c>
      <c r="C1763" s="6" t="s">
        <v>4169</v>
      </c>
      <c r="D1763" s="8" t="s">
        <v>1694</v>
      </c>
      <c r="E1763" s="8">
        <v>72.349133330000001</v>
      </c>
      <c r="F1763" s="8">
        <v>34.76584167</v>
      </c>
      <c r="G1763" s="6" t="s">
        <v>459</v>
      </c>
    </row>
    <row r="1764" spans="1:7" x14ac:dyDescent="0.3">
      <c r="A1764" s="6" t="s">
        <v>3344</v>
      </c>
      <c r="B1764" s="6" t="s">
        <v>1368</v>
      </c>
      <c r="C1764" s="6" t="s">
        <v>4169</v>
      </c>
      <c r="D1764" s="8" t="s">
        <v>1694</v>
      </c>
      <c r="E1764" s="8">
        <v>72.401936109999994</v>
      </c>
      <c r="F1764" s="8">
        <v>34.751461110000001</v>
      </c>
      <c r="G1764" s="6" t="s">
        <v>459</v>
      </c>
    </row>
    <row r="1765" spans="1:7" x14ac:dyDescent="0.3">
      <c r="A1765" s="6" t="s">
        <v>3345</v>
      </c>
      <c r="B1765" s="6" t="s">
        <v>1368</v>
      </c>
      <c r="C1765" s="6" t="s">
        <v>4169</v>
      </c>
      <c r="D1765" s="8" t="s">
        <v>1694</v>
      </c>
      <c r="E1765" s="8">
        <v>72.362380560000005</v>
      </c>
      <c r="F1765" s="8">
        <v>34.757005560000003</v>
      </c>
      <c r="G1765" s="6" t="s">
        <v>459</v>
      </c>
    </row>
    <row r="1766" spans="1:7" x14ac:dyDescent="0.3">
      <c r="A1766" s="6" t="s">
        <v>3346</v>
      </c>
      <c r="B1766" s="6" t="s">
        <v>1368</v>
      </c>
      <c r="C1766" s="6" t="s">
        <v>4169</v>
      </c>
      <c r="D1766" s="8" t="s">
        <v>1694</v>
      </c>
      <c r="E1766" s="8">
        <v>72.362380560000005</v>
      </c>
      <c r="F1766" s="8">
        <v>34.757005560000003</v>
      </c>
      <c r="G1766" s="6" t="s">
        <v>459</v>
      </c>
    </row>
    <row r="1767" spans="1:7" x14ac:dyDescent="0.3">
      <c r="A1767" s="6" t="s">
        <v>3347</v>
      </c>
      <c r="B1767" s="6" t="s">
        <v>1368</v>
      </c>
      <c r="C1767" s="6" t="s">
        <v>4169</v>
      </c>
      <c r="D1767" s="8" t="s">
        <v>1694</v>
      </c>
      <c r="E1767" s="8">
        <v>72.362380560000005</v>
      </c>
      <c r="F1767" s="8">
        <v>34.757005560000003</v>
      </c>
      <c r="G1767" s="6" t="s">
        <v>459</v>
      </c>
    </row>
    <row r="1768" spans="1:7" x14ac:dyDescent="0.3">
      <c r="A1768" s="6" t="s">
        <v>3348</v>
      </c>
      <c r="B1768" s="6" t="s">
        <v>1368</v>
      </c>
      <c r="C1768" s="6" t="s">
        <v>4169</v>
      </c>
      <c r="D1768" s="8" t="s">
        <v>1694</v>
      </c>
      <c r="E1768" s="8">
        <v>72.362380560000005</v>
      </c>
      <c r="F1768" s="8">
        <v>34.757005560000003</v>
      </c>
      <c r="G1768" s="6" t="s">
        <v>459</v>
      </c>
    </row>
    <row r="1769" spans="1:7" x14ac:dyDescent="0.3">
      <c r="A1769" s="6" t="s">
        <v>3350</v>
      </c>
      <c r="B1769" s="6" t="s">
        <v>1368</v>
      </c>
      <c r="C1769" s="6" t="s">
        <v>4169</v>
      </c>
      <c r="D1769" s="8" t="s">
        <v>1694</v>
      </c>
      <c r="E1769" s="8">
        <v>72.370080560000005</v>
      </c>
      <c r="F1769" s="8">
        <v>34.76140556</v>
      </c>
      <c r="G1769" s="6" t="s">
        <v>459</v>
      </c>
    </row>
    <row r="1770" spans="1:7" x14ac:dyDescent="0.3">
      <c r="A1770" s="6" t="s">
        <v>3351</v>
      </c>
      <c r="B1770" s="6" t="s">
        <v>1368</v>
      </c>
      <c r="C1770" s="6" t="s">
        <v>4169</v>
      </c>
      <c r="D1770" s="8" t="s">
        <v>1694</v>
      </c>
      <c r="E1770" s="8">
        <v>72.370080560000005</v>
      </c>
      <c r="F1770" s="8">
        <v>34.76140556</v>
      </c>
      <c r="G1770" s="6" t="s">
        <v>459</v>
      </c>
    </row>
    <row r="1771" spans="1:7" x14ac:dyDescent="0.3">
      <c r="A1771" s="6" t="s">
        <v>3352</v>
      </c>
      <c r="B1771" s="6" t="s">
        <v>1368</v>
      </c>
      <c r="C1771" s="6" t="s">
        <v>4169</v>
      </c>
      <c r="D1771" s="8" t="s">
        <v>1694</v>
      </c>
      <c r="E1771" s="8">
        <v>72.370080560000005</v>
      </c>
      <c r="F1771" s="8">
        <v>34.76140556</v>
      </c>
      <c r="G1771" s="6" t="s">
        <v>459</v>
      </c>
    </row>
    <row r="1772" spans="1:7" x14ac:dyDescent="0.3">
      <c r="A1772" s="6" t="s">
        <v>3354</v>
      </c>
      <c r="B1772" s="6" t="s">
        <v>1368</v>
      </c>
      <c r="C1772" s="6" t="s">
        <v>4169</v>
      </c>
      <c r="D1772" s="8" t="s">
        <v>1694</v>
      </c>
      <c r="E1772" s="8">
        <v>72.401936109999994</v>
      </c>
      <c r="F1772" s="8">
        <v>34.751461110000001</v>
      </c>
      <c r="G1772" s="6" t="s">
        <v>459</v>
      </c>
    </row>
    <row r="1773" spans="1:7" x14ac:dyDescent="0.3">
      <c r="A1773" s="6" t="s">
        <v>3355</v>
      </c>
      <c r="B1773" s="6" t="s">
        <v>1368</v>
      </c>
      <c r="C1773" s="6" t="s">
        <v>4169</v>
      </c>
      <c r="D1773" s="8" t="s">
        <v>1694</v>
      </c>
      <c r="E1773" s="8">
        <v>72.401936109999994</v>
      </c>
      <c r="F1773" s="8">
        <v>34.751461110000001</v>
      </c>
      <c r="G1773" s="6" t="s">
        <v>459</v>
      </c>
    </row>
    <row r="1774" spans="1:7" x14ac:dyDescent="0.3">
      <c r="A1774" s="6" t="s">
        <v>3356</v>
      </c>
      <c r="B1774" s="6" t="s">
        <v>1368</v>
      </c>
      <c r="C1774" s="6" t="s">
        <v>4169</v>
      </c>
      <c r="D1774" s="8" t="s">
        <v>1694</v>
      </c>
      <c r="E1774" s="8">
        <v>72.401936109999994</v>
      </c>
      <c r="F1774" s="8">
        <v>34.751461110000001</v>
      </c>
      <c r="G1774" s="6" t="s">
        <v>459</v>
      </c>
    </row>
    <row r="1775" spans="1:7" x14ac:dyDescent="0.3">
      <c r="A1775" s="6" t="s">
        <v>3357</v>
      </c>
      <c r="B1775" s="6" t="s">
        <v>1368</v>
      </c>
      <c r="C1775" s="6" t="s">
        <v>4169</v>
      </c>
      <c r="D1775" s="8" t="s">
        <v>1694</v>
      </c>
      <c r="E1775" s="8">
        <v>72.401936109999994</v>
      </c>
      <c r="F1775" s="8">
        <v>34.751461110000001</v>
      </c>
      <c r="G1775" s="6" t="s">
        <v>459</v>
      </c>
    </row>
    <row r="1776" spans="1:7" x14ac:dyDescent="0.3">
      <c r="A1776" s="6" t="s">
        <v>3359</v>
      </c>
      <c r="B1776" s="6" t="s">
        <v>1368</v>
      </c>
      <c r="C1776" s="6" t="s">
        <v>4169</v>
      </c>
      <c r="D1776" s="8" t="s">
        <v>1694</v>
      </c>
      <c r="E1776" s="8">
        <v>72.362380560000005</v>
      </c>
      <c r="F1776" s="8">
        <v>34.757005560000003</v>
      </c>
      <c r="G1776" s="6" t="s">
        <v>459</v>
      </c>
    </row>
    <row r="1777" spans="1:7" x14ac:dyDescent="0.3">
      <c r="A1777" s="6" t="s">
        <v>3360</v>
      </c>
      <c r="B1777" s="6" t="s">
        <v>1368</v>
      </c>
      <c r="C1777" s="6" t="s">
        <v>4169</v>
      </c>
      <c r="D1777" s="8" t="s">
        <v>1694</v>
      </c>
      <c r="E1777" s="8">
        <v>72.318169440000005</v>
      </c>
      <c r="F1777" s="8">
        <v>34.804894439999998</v>
      </c>
      <c r="G1777" s="6" t="s">
        <v>459</v>
      </c>
    </row>
    <row r="1778" spans="1:7" x14ac:dyDescent="0.3">
      <c r="A1778" s="6" t="s">
        <v>3361</v>
      </c>
      <c r="B1778" s="6" t="s">
        <v>1368</v>
      </c>
      <c r="C1778" s="6" t="s">
        <v>4169</v>
      </c>
      <c r="D1778" s="8" t="s">
        <v>1694</v>
      </c>
      <c r="E1778" s="8">
        <v>72.314216669999993</v>
      </c>
      <c r="F1778" s="8">
        <v>34.743194440000003</v>
      </c>
      <c r="G1778" s="6" t="s">
        <v>459</v>
      </c>
    </row>
    <row r="1779" spans="1:7" x14ac:dyDescent="0.3">
      <c r="A1779" s="6" t="s">
        <v>3362</v>
      </c>
      <c r="B1779" s="6" t="s">
        <v>1368</v>
      </c>
      <c r="C1779" s="6" t="s">
        <v>4169</v>
      </c>
      <c r="D1779" s="8" t="s">
        <v>1694</v>
      </c>
      <c r="E1779" s="8">
        <v>72.314216669999993</v>
      </c>
      <c r="F1779" s="8">
        <v>34.743194440000003</v>
      </c>
      <c r="G1779" s="6" t="s">
        <v>459</v>
      </c>
    </row>
    <row r="1780" spans="1:7" x14ac:dyDescent="0.3">
      <c r="A1780" s="6" t="s">
        <v>3363</v>
      </c>
      <c r="B1780" s="6" t="s">
        <v>1368</v>
      </c>
      <c r="C1780" s="6" t="s">
        <v>4169</v>
      </c>
      <c r="D1780" s="8" t="s">
        <v>1694</v>
      </c>
      <c r="E1780" s="8">
        <v>72.362380560000005</v>
      </c>
      <c r="F1780" s="8">
        <v>34.757005560000003</v>
      </c>
      <c r="G1780" s="6" t="s">
        <v>459</v>
      </c>
    </row>
    <row r="1781" spans="1:7" x14ac:dyDescent="0.3">
      <c r="A1781" s="6" t="s">
        <v>3364</v>
      </c>
      <c r="B1781" s="6" t="s">
        <v>1368</v>
      </c>
      <c r="C1781" s="6" t="s">
        <v>4169</v>
      </c>
      <c r="D1781" s="8" t="s">
        <v>1694</v>
      </c>
      <c r="E1781" s="8">
        <v>72.362380560000005</v>
      </c>
      <c r="F1781" s="8">
        <v>34.757005560000003</v>
      </c>
      <c r="G1781" s="6" t="s">
        <v>459</v>
      </c>
    </row>
    <row r="1782" spans="1:7" x14ac:dyDescent="0.3">
      <c r="A1782" s="6" t="s">
        <v>3365</v>
      </c>
      <c r="B1782" s="6" t="s">
        <v>1368</v>
      </c>
      <c r="C1782" s="6" t="s">
        <v>4169</v>
      </c>
      <c r="D1782" s="8" t="s">
        <v>1694</v>
      </c>
      <c r="E1782" s="8">
        <v>72.314216669999993</v>
      </c>
      <c r="F1782" s="8">
        <v>34.743194440000003</v>
      </c>
      <c r="G1782" s="6" t="s">
        <v>459</v>
      </c>
    </row>
    <row r="1783" spans="1:7" x14ac:dyDescent="0.3">
      <c r="A1783" s="6" t="s">
        <v>3366</v>
      </c>
      <c r="B1783" s="6" t="s">
        <v>1368</v>
      </c>
      <c r="C1783" s="6" t="s">
        <v>4169</v>
      </c>
      <c r="D1783" s="8" t="s">
        <v>1694</v>
      </c>
      <c r="E1783" s="8">
        <v>72.362380560000005</v>
      </c>
      <c r="F1783" s="8">
        <v>34.757005560000003</v>
      </c>
      <c r="G1783" s="6" t="s">
        <v>459</v>
      </c>
    </row>
    <row r="1784" spans="1:7" x14ac:dyDescent="0.3">
      <c r="A1784" s="6" t="s">
        <v>3367</v>
      </c>
      <c r="B1784" s="6" t="s">
        <v>1368</v>
      </c>
      <c r="C1784" s="6" t="s">
        <v>4169</v>
      </c>
      <c r="D1784" s="8" t="s">
        <v>1694</v>
      </c>
      <c r="E1784" s="8">
        <v>72.362380560000005</v>
      </c>
      <c r="F1784" s="8">
        <v>34.757005560000003</v>
      </c>
      <c r="G1784" s="6" t="s">
        <v>459</v>
      </c>
    </row>
    <row r="1785" spans="1:7" x14ac:dyDescent="0.3">
      <c r="A1785" s="6" t="s">
        <v>3368</v>
      </c>
      <c r="B1785" s="6" t="s">
        <v>1368</v>
      </c>
      <c r="C1785" s="6" t="s">
        <v>4169</v>
      </c>
      <c r="D1785" s="8" t="s">
        <v>1694</v>
      </c>
      <c r="E1785" s="8">
        <v>72.414669439999997</v>
      </c>
      <c r="F1785" s="8">
        <v>36.280277779999999</v>
      </c>
      <c r="G1785" s="6" t="s">
        <v>459</v>
      </c>
    </row>
    <row r="1786" spans="1:7" x14ac:dyDescent="0.3">
      <c r="A1786" s="6" t="s">
        <v>3369</v>
      </c>
      <c r="B1786" s="6" t="s">
        <v>1368</v>
      </c>
      <c r="C1786" s="6" t="s">
        <v>4169</v>
      </c>
      <c r="D1786" s="8" t="s">
        <v>1694</v>
      </c>
      <c r="E1786" s="8">
        <v>72.314216669999993</v>
      </c>
      <c r="F1786" s="8">
        <v>34.743194440000003</v>
      </c>
      <c r="G1786" s="6" t="s">
        <v>459</v>
      </c>
    </row>
    <row r="1787" spans="1:7" x14ac:dyDescent="0.3">
      <c r="A1787" s="6" t="s">
        <v>3370</v>
      </c>
      <c r="B1787" s="6" t="s">
        <v>1368</v>
      </c>
      <c r="C1787" s="6" t="s">
        <v>4169</v>
      </c>
      <c r="D1787" s="8" t="s">
        <v>1694</v>
      </c>
      <c r="E1787" s="8">
        <v>72.362380560000005</v>
      </c>
      <c r="F1787" s="8">
        <v>34.757005560000003</v>
      </c>
      <c r="G1787" s="6" t="s">
        <v>459</v>
      </c>
    </row>
    <row r="1788" spans="1:7" x14ac:dyDescent="0.3">
      <c r="A1788" s="6" t="s">
        <v>3371</v>
      </c>
      <c r="B1788" s="6" t="s">
        <v>1368</v>
      </c>
      <c r="C1788" s="6" t="s">
        <v>4169</v>
      </c>
      <c r="D1788" s="8" t="s">
        <v>1694</v>
      </c>
      <c r="E1788" s="8">
        <v>72.314216669999993</v>
      </c>
      <c r="F1788" s="8">
        <v>34.743194440000003</v>
      </c>
      <c r="G1788" s="6" t="s">
        <v>459</v>
      </c>
    </row>
    <row r="1789" spans="1:7" x14ac:dyDescent="0.3">
      <c r="A1789" s="6" t="s">
        <v>3372</v>
      </c>
      <c r="B1789" s="6" t="s">
        <v>1368</v>
      </c>
      <c r="C1789" s="6" t="s">
        <v>4169</v>
      </c>
      <c r="D1789" s="8" t="s">
        <v>1694</v>
      </c>
      <c r="E1789" s="8">
        <v>72.314216669999993</v>
      </c>
      <c r="F1789" s="8">
        <v>34.743194440000003</v>
      </c>
      <c r="G1789" s="6" t="s">
        <v>459</v>
      </c>
    </row>
    <row r="1790" spans="1:7" x14ac:dyDescent="0.3">
      <c r="A1790" s="6" t="s">
        <v>3373</v>
      </c>
      <c r="B1790" s="6" t="s">
        <v>1368</v>
      </c>
      <c r="C1790" s="6" t="s">
        <v>4169</v>
      </c>
      <c r="D1790" s="8" t="s">
        <v>1694</v>
      </c>
      <c r="E1790" s="8">
        <v>72.401936109999994</v>
      </c>
      <c r="F1790" s="8">
        <v>34.751461110000001</v>
      </c>
      <c r="G1790" s="6" t="s">
        <v>459</v>
      </c>
    </row>
    <row r="1791" spans="1:7" x14ac:dyDescent="0.3">
      <c r="A1791" s="6" t="s">
        <v>3374</v>
      </c>
      <c r="B1791" s="6" t="s">
        <v>1368</v>
      </c>
      <c r="C1791" s="6" t="s">
        <v>4169</v>
      </c>
      <c r="D1791" s="8" t="s">
        <v>1694</v>
      </c>
      <c r="E1791" s="8">
        <v>72.401936109999994</v>
      </c>
      <c r="F1791" s="8">
        <v>34.751461110000001</v>
      </c>
      <c r="G1791" s="6" t="s">
        <v>459</v>
      </c>
    </row>
    <row r="1792" spans="1:7" x14ac:dyDescent="0.3">
      <c r="A1792" s="6" t="s">
        <v>3376</v>
      </c>
      <c r="B1792" s="6" t="s">
        <v>1368</v>
      </c>
      <c r="C1792" s="6" t="s">
        <v>4169</v>
      </c>
      <c r="D1792" s="8" t="s">
        <v>1694</v>
      </c>
      <c r="E1792" s="8">
        <v>72.362380560000005</v>
      </c>
      <c r="F1792" s="8">
        <v>34.757005560000003</v>
      </c>
      <c r="G1792" s="6" t="s">
        <v>459</v>
      </c>
    </row>
    <row r="1793" spans="1:7" x14ac:dyDescent="0.3">
      <c r="A1793" s="6" t="s">
        <v>3377</v>
      </c>
      <c r="B1793" s="6" t="s">
        <v>1368</v>
      </c>
      <c r="C1793" s="6" t="s">
        <v>4169</v>
      </c>
      <c r="D1793" s="8" t="s">
        <v>1694</v>
      </c>
      <c r="E1793" s="8">
        <v>72.362380560000005</v>
      </c>
      <c r="F1793" s="8">
        <v>34.757005560000003</v>
      </c>
      <c r="G1793" s="6" t="s">
        <v>459</v>
      </c>
    </row>
    <row r="1794" spans="1:7" x14ac:dyDescent="0.3">
      <c r="A1794" s="6" t="s">
        <v>3378</v>
      </c>
      <c r="B1794" s="6" t="s">
        <v>1368</v>
      </c>
      <c r="C1794" s="6" t="s">
        <v>4169</v>
      </c>
      <c r="D1794" s="8" t="s">
        <v>1694</v>
      </c>
      <c r="E1794" s="8">
        <v>72.362380560000005</v>
      </c>
      <c r="F1794" s="8">
        <v>34.757005560000003</v>
      </c>
      <c r="G1794" s="6" t="s">
        <v>459</v>
      </c>
    </row>
    <row r="1795" spans="1:7" x14ac:dyDescent="0.3">
      <c r="A1795" s="6" t="s">
        <v>3379</v>
      </c>
      <c r="B1795" s="6" t="s">
        <v>1368</v>
      </c>
      <c r="C1795" s="6" t="s">
        <v>4169</v>
      </c>
      <c r="D1795" s="8" t="s">
        <v>1694</v>
      </c>
      <c r="E1795" s="8">
        <v>72.362380560000005</v>
      </c>
      <c r="F1795" s="8">
        <v>34.757005560000003</v>
      </c>
      <c r="G1795" s="6" t="s">
        <v>459</v>
      </c>
    </row>
    <row r="1796" spans="1:7" x14ac:dyDescent="0.3">
      <c r="A1796" s="6" t="s">
        <v>3380</v>
      </c>
      <c r="B1796" s="6" t="s">
        <v>1368</v>
      </c>
      <c r="C1796" s="6" t="s">
        <v>4169</v>
      </c>
      <c r="D1796" s="8" t="s">
        <v>1694</v>
      </c>
      <c r="E1796" s="8">
        <v>72.362380560000005</v>
      </c>
      <c r="F1796" s="8">
        <v>34.757005560000003</v>
      </c>
      <c r="G1796" s="6" t="s">
        <v>459</v>
      </c>
    </row>
    <row r="1797" spans="1:7" x14ac:dyDescent="0.3">
      <c r="A1797" s="6" t="s">
        <v>3381</v>
      </c>
      <c r="B1797" s="6" t="s">
        <v>1368</v>
      </c>
      <c r="C1797" s="6" t="s">
        <v>4169</v>
      </c>
      <c r="D1797" s="8" t="s">
        <v>1694</v>
      </c>
      <c r="E1797" s="8">
        <v>72.362380560000005</v>
      </c>
      <c r="F1797" s="8">
        <v>34.757005560000003</v>
      </c>
      <c r="G1797" s="6" t="s">
        <v>459</v>
      </c>
    </row>
    <row r="1798" spans="1:7" x14ac:dyDescent="0.3">
      <c r="A1798" s="6" t="s">
        <v>3382</v>
      </c>
      <c r="B1798" s="6" t="s">
        <v>1368</v>
      </c>
      <c r="C1798" s="6" t="s">
        <v>4169</v>
      </c>
      <c r="D1798" s="8" t="s">
        <v>1694</v>
      </c>
      <c r="E1798" s="8">
        <v>72.362380560000005</v>
      </c>
      <c r="F1798" s="8">
        <v>34.757005560000003</v>
      </c>
      <c r="G1798" s="6" t="s">
        <v>459</v>
      </c>
    </row>
    <row r="1799" spans="1:7" x14ac:dyDescent="0.3">
      <c r="A1799" s="6" t="s">
        <v>3383</v>
      </c>
      <c r="B1799" s="6" t="s">
        <v>1368</v>
      </c>
      <c r="C1799" s="6" t="s">
        <v>4169</v>
      </c>
      <c r="D1799" s="8" t="s">
        <v>1694</v>
      </c>
      <c r="E1799" s="8">
        <v>72.362380560000005</v>
      </c>
      <c r="F1799" s="8">
        <v>34.757005560000003</v>
      </c>
      <c r="G1799" s="6" t="s">
        <v>459</v>
      </c>
    </row>
    <row r="1800" spans="1:7" x14ac:dyDescent="0.3">
      <c r="A1800" s="6" t="s">
        <v>3384</v>
      </c>
      <c r="B1800" s="6" t="s">
        <v>1368</v>
      </c>
      <c r="C1800" s="6" t="s">
        <v>4169</v>
      </c>
      <c r="D1800" s="8" t="s">
        <v>1694</v>
      </c>
      <c r="E1800" s="8">
        <v>72.362380560000005</v>
      </c>
      <c r="F1800" s="8">
        <v>34.757005560000003</v>
      </c>
      <c r="G1800" s="6" t="s">
        <v>459</v>
      </c>
    </row>
    <row r="1801" spans="1:7" x14ac:dyDescent="0.3">
      <c r="A1801" s="6" t="s">
        <v>3385</v>
      </c>
      <c r="B1801" s="6" t="s">
        <v>1368</v>
      </c>
      <c r="C1801" s="6" t="s">
        <v>4169</v>
      </c>
      <c r="D1801" s="8" t="s">
        <v>1694</v>
      </c>
      <c r="E1801" s="8">
        <v>72.362380560000005</v>
      </c>
      <c r="F1801" s="8">
        <v>34.757005560000003</v>
      </c>
      <c r="G1801" s="6" t="s">
        <v>459</v>
      </c>
    </row>
    <row r="1802" spans="1:7" x14ac:dyDescent="0.3">
      <c r="A1802" s="6" t="s">
        <v>3386</v>
      </c>
      <c r="B1802" s="6" t="s">
        <v>1368</v>
      </c>
      <c r="C1802" s="6" t="s">
        <v>4169</v>
      </c>
      <c r="D1802" s="8" t="s">
        <v>1694</v>
      </c>
      <c r="E1802" s="8">
        <v>72.314216669999993</v>
      </c>
      <c r="F1802" s="8">
        <v>34.743194440000003</v>
      </c>
      <c r="G1802" s="6" t="s">
        <v>459</v>
      </c>
    </row>
    <row r="1803" spans="1:7" x14ac:dyDescent="0.3">
      <c r="A1803" s="6" t="s">
        <v>3387</v>
      </c>
      <c r="B1803" s="6" t="s">
        <v>1368</v>
      </c>
      <c r="C1803" s="6" t="s">
        <v>4169</v>
      </c>
      <c r="D1803" s="8" t="s">
        <v>1694</v>
      </c>
      <c r="E1803" s="8">
        <v>72.308358330000004</v>
      </c>
      <c r="F1803" s="8">
        <v>34.748763889999999</v>
      </c>
      <c r="G1803" s="6" t="s">
        <v>459</v>
      </c>
    </row>
    <row r="1804" spans="1:7" x14ac:dyDescent="0.3">
      <c r="A1804" s="6" t="s">
        <v>3388</v>
      </c>
      <c r="B1804" s="6" t="s">
        <v>1368</v>
      </c>
      <c r="C1804" s="6" t="s">
        <v>4169</v>
      </c>
      <c r="D1804" s="8" t="s">
        <v>1694</v>
      </c>
      <c r="E1804" s="8">
        <v>72.401936109999994</v>
      </c>
      <c r="F1804" s="8">
        <v>34.751461110000001</v>
      </c>
      <c r="G1804" s="6" t="s">
        <v>459</v>
      </c>
    </row>
    <row r="1805" spans="1:7" x14ac:dyDescent="0.3">
      <c r="A1805" s="6" t="s">
        <v>3389</v>
      </c>
      <c r="B1805" s="6" t="s">
        <v>1368</v>
      </c>
      <c r="C1805" s="6" t="s">
        <v>4169</v>
      </c>
      <c r="D1805" s="8" t="s">
        <v>1694</v>
      </c>
      <c r="E1805" s="8">
        <v>72.401936109999994</v>
      </c>
      <c r="F1805" s="8">
        <v>34.751461110000001</v>
      </c>
      <c r="G1805" s="6" t="s">
        <v>459</v>
      </c>
    </row>
    <row r="1806" spans="1:7" x14ac:dyDescent="0.3">
      <c r="A1806" s="6" t="s">
        <v>3390</v>
      </c>
      <c r="B1806" s="6" t="s">
        <v>1368</v>
      </c>
      <c r="C1806" s="6" t="s">
        <v>4169</v>
      </c>
      <c r="D1806" s="8" t="s">
        <v>1694</v>
      </c>
      <c r="E1806" s="8">
        <v>72.401936109999994</v>
      </c>
      <c r="F1806" s="8">
        <v>34.751461110000001</v>
      </c>
      <c r="G1806" s="6" t="s">
        <v>459</v>
      </c>
    </row>
    <row r="1807" spans="1:7" x14ac:dyDescent="0.3">
      <c r="A1807" s="6" t="s">
        <v>3391</v>
      </c>
      <c r="B1807" s="6" t="s">
        <v>1368</v>
      </c>
      <c r="C1807" s="6" t="s">
        <v>4169</v>
      </c>
      <c r="D1807" s="8" t="s">
        <v>1694</v>
      </c>
      <c r="E1807" s="8">
        <v>72.314216669999993</v>
      </c>
      <c r="F1807" s="8">
        <v>34.743194440000003</v>
      </c>
      <c r="G1807" s="6" t="s">
        <v>459</v>
      </c>
    </row>
    <row r="1808" spans="1:7" x14ac:dyDescent="0.3">
      <c r="A1808" s="6" t="s">
        <v>3392</v>
      </c>
      <c r="B1808" s="6" t="s">
        <v>1368</v>
      </c>
      <c r="C1808" s="6" t="s">
        <v>4169</v>
      </c>
      <c r="D1808" s="8" t="s">
        <v>1694</v>
      </c>
      <c r="E1808" s="8">
        <v>72.314216669999993</v>
      </c>
      <c r="F1808" s="8">
        <v>34.743194440000003</v>
      </c>
      <c r="G1808" s="6" t="s">
        <v>459</v>
      </c>
    </row>
    <row r="1809" spans="1:7" x14ac:dyDescent="0.3">
      <c r="A1809" s="6" t="s">
        <v>3393</v>
      </c>
      <c r="B1809" s="6" t="s">
        <v>1368</v>
      </c>
      <c r="C1809" s="6" t="s">
        <v>4169</v>
      </c>
      <c r="D1809" s="8" t="s">
        <v>1694</v>
      </c>
      <c r="E1809" s="8">
        <v>72.318169440000005</v>
      </c>
      <c r="F1809" s="8">
        <v>34.804894439999998</v>
      </c>
      <c r="G1809" s="6" t="s">
        <v>459</v>
      </c>
    </row>
    <row r="1810" spans="1:7" x14ac:dyDescent="0.3">
      <c r="A1810" s="6" t="s">
        <v>3394</v>
      </c>
      <c r="B1810" s="6" t="s">
        <v>1368</v>
      </c>
      <c r="C1810" s="6" t="s">
        <v>4169</v>
      </c>
      <c r="D1810" s="8" t="s">
        <v>1694</v>
      </c>
      <c r="E1810" s="8">
        <v>72.318169440000005</v>
      </c>
      <c r="F1810" s="8">
        <v>34.804894439999998</v>
      </c>
      <c r="G1810" s="6" t="s">
        <v>459</v>
      </c>
    </row>
    <row r="1811" spans="1:7" x14ac:dyDescent="0.3">
      <c r="A1811" s="6" t="s">
        <v>3395</v>
      </c>
      <c r="B1811" s="6" t="s">
        <v>1368</v>
      </c>
      <c r="C1811" s="6" t="s">
        <v>4169</v>
      </c>
      <c r="D1811" s="8" t="s">
        <v>1694</v>
      </c>
      <c r="E1811" s="8">
        <v>72.318169440000005</v>
      </c>
      <c r="F1811" s="8">
        <v>34.804894439999998</v>
      </c>
      <c r="G1811" s="6" t="s">
        <v>459</v>
      </c>
    </row>
    <row r="1812" spans="1:7" x14ac:dyDescent="0.3">
      <c r="A1812" s="6" t="s">
        <v>5362</v>
      </c>
      <c r="B1812" s="6" t="s">
        <v>1368</v>
      </c>
      <c r="C1812" s="6" t="s">
        <v>4169</v>
      </c>
      <c r="D1812" s="8" t="s">
        <v>1694</v>
      </c>
      <c r="E1812" s="8">
        <v>72.318169440000005</v>
      </c>
      <c r="F1812" s="8">
        <v>34.804894439999998</v>
      </c>
      <c r="G1812" s="6" t="s">
        <v>459</v>
      </c>
    </row>
    <row r="1813" spans="1:7" x14ac:dyDescent="0.3">
      <c r="A1813" s="6" t="s">
        <v>4678</v>
      </c>
      <c r="B1813" s="6" t="s">
        <v>4029</v>
      </c>
      <c r="C1813" s="6" t="s">
        <v>4169</v>
      </c>
      <c r="D1813" s="8" t="s">
        <v>1694</v>
      </c>
      <c r="E1813" s="8">
        <v>14.05</v>
      </c>
      <c r="F1813" s="8">
        <v>50.509997200000001</v>
      </c>
      <c r="G1813" s="6" t="s">
        <v>459</v>
      </c>
    </row>
    <row r="1814" spans="1:7" x14ac:dyDescent="0.3">
      <c r="A1814" s="6" t="s">
        <v>4679</v>
      </c>
      <c r="B1814" s="6" t="s">
        <v>4019</v>
      </c>
      <c r="C1814" s="6" t="s">
        <v>4169</v>
      </c>
      <c r="D1814" s="8" t="s">
        <v>1694</v>
      </c>
      <c r="E1814" s="8">
        <v>75.503200000000007</v>
      </c>
      <c r="F1814" s="8">
        <v>49.060645999999998</v>
      </c>
      <c r="G1814" s="6" t="s">
        <v>459</v>
      </c>
    </row>
    <row r="1815" spans="1:7" x14ac:dyDescent="0.3">
      <c r="A1815" s="6" t="s">
        <v>4682</v>
      </c>
      <c r="B1815" s="6" t="s">
        <v>4019</v>
      </c>
      <c r="C1815" s="6" t="s">
        <v>4169</v>
      </c>
      <c r="D1815" s="8" t="s">
        <v>1694</v>
      </c>
      <c r="E1815" s="8">
        <v>68.248888890000003</v>
      </c>
      <c r="F1815" s="8">
        <v>43.068611109999999</v>
      </c>
      <c r="G1815" s="6" t="s">
        <v>459</v>
      </c>
    </row>
    <row r="1816" spans="1:7" x14ac:dyDescent="0.3">
      <c r="A1816" s="6" t="s">
        <v>3396</v>
      </c>
      <c r="B1816" s="6" t="s">
        <v>1368</v>
      </c>
      <c r="C1816" s="6" t="s">
        <v>4169</v>
      </c>
      <c r="D1816" s="8" t="s">
        <v>1694</v>
      </c>
      <c r="E1816" s="8">
        <v>72.349133330000001</v>
      </c>
      <c r="F1816" s="8">
        <v>34.76584167</v>
      </c>
      <c r="G1816" s="6" t="s">
        <v>459</v>
      </c>
    </row>
    <row r="1817" spans="1:7" x14ac:dyDescent="0.3">
      <c r="A1817" s="6" t="s">
        <v>3397</v>
      </c>
      <c r="B1817" s="6" t="s">
        <v>1368</v>
      </c>
      <c r="C1817" s="6" t="s">
        <v>4169</v>
      </c>
      <c r="D1817" s="8" t="s">
        <v>1694</v>
      </c>
      <c r="E1817" s="8">
        <v>72.401936109999994</v>
      </c>
      <c r="F1817" s="8">
        <v>34.751461110000001</v>
      </c>
      <c r="G1817" s="6" t="s">
        <v>459</v>
      </c>
    </row>
    <row r="1818" spans="1:7" x14ac:dyDescent="0.3">
      <c r="A1818" s="6" t="s">
        <v>3398</v>
      </c>
      <c r="B1818" s="6" t="s">
        <v>1368</v>
      </c>
      <c r="C1818" s="6" t="s">
        <v>4169</v>
      </c>
      <c r="D1818" s="8" t="s">
        <v>1694</v>
      </c>
      <c r="E1818" s="8">
        <v>72.401936109999994</v>
      </c>
      <c r="F1818" s="8">
        <v>34.751461110000001</v>
      </c>
      <c r="G1818" s="6" t="s">
        <v>459</v>
      </c>
    </row>
    <row r="1819" spans="1:7" x14ac:dyDescent="0.3">
      <c r="A1819" s="6" t="s">
        <v>3399</v>
      </c>
      <c r="B1819" s="6" t="s">
        <v>1368</v>
      </c>
      <c r="C1819" s="6" t="s">
        <v>4169</v>
      </c>
      <c r="D1819" s="8" t="s">
        <v>1694</v>
      </c>
      <c r="E1819" s="8">
        <v>72.401936109999994</v>
      </c>
      <c r="F1819" s="8">
        <v>34.751461110000001</v>
      </c>
      <c r="G1819" s="6" t="s">
        <v>459</v>
      </c>
    </row>
    <row r="1820" spans="1:7" x14ac:dyDescent="0.3">
      <c r="A1820" s="6" t="s">
        <v>3400</v>
      </c>
      <c r="B1820" s="6" t="s">
        <v>1368</v>
      </c>
      <c r="C1820" s="6" t="s">
        <v>4169</v>
      </c>
      <c r="D1820" s="8" t="s">
        <v>1694</v>
      </c>
      <c r="E1820" s="8">
        <v>72.349133330000001</v>
      </c>
      <c r="F1820" s="8">
        <v>34.76584167</v>
      </c>
      <c r="G1820" s="6" t="s">
        <v>459</v>
      </c>
    </row>
    <row r="1821" spans="1:7" x14ac:dyDescent="0.3">
      <c r="A1821" s="6" t="s">
        <v>3401</v>
      </c>
      <c r="B1821" s="6" t="s">
        <v>1368</v>
      </c>
      <c r="C1821" s="6" t="s">
        <v>4169</v>
      </c>
      <c r="D1821" s="8" t="s">
        <v>1694</v>
      </c>
      <c r="E1821" s="8">
        <v>72.401936109999994</v>
      </c>
      <c r="F1821" s="8">
        <v>34.751461110000001</v>
      </c>
      <c r="G1821" s="6" t="s">
        <v>459</v>
      </c>
    </row>
    <row r="1822" spans="1:7" x14ac:dyDescent="0.3">
      <c r="A1822" s="6" t="s">
        <v>3402</v>
      </c>
      <c r="B1822" s="6" t="s">
        <v>1368</v>
      </c>
      <c r="C1822" s="6" t="s">
        <v>4169</v>
      </c>
      <c r="D1822" s="8" t="s">
        <v>1694</v>
      </c>
      <c r="E1822" s="8">
        <v>72.401936109999994</v>
      </c>
      <c r="F1822" s="8">
        <v>34.751461110000001</v>
      </c>
      <c r="G1822" s="6" t="s">
        <v>459</v>
      </c>
    </row>
    <row r="1823" spans="1:7" x14ac:dyDescent="0.3">
      <c r="A1823" s="6" t="s">
        <v>3403</v>
      </c>
      <c r="B1823" s="6" t="s">
        <v>1368</v>
      </c>
      <c r="C1823" s="6" t="s">
        <v>4169</v>
      </c>
      <c r="D1823" s="8" t="s">
        <v>1694</v>
      </c>
      <c r="E1823" s="8">
        <v>72.401936109999994</v>
      </c>
      <c r="F1823" s="8">
        <v>34.751461110000001</v>
      </c>
      <c r="G1823" s="6" t="s">
        <v>459</v>
      </c>
    </row>
    <row r="1824" spans="1:7" x14ac:dyDescent="0.3">
      <c r="A1824" s="6" t="s">
        <v>3404</v>
      </c>
      <c r="B1824" s="6" t="s">
        <v>1368</v>
      </c>
      <c r="C1824" s="6" t="s">
        <v>4169</v>
      </c>
      <c r="D1824" s="8" t="s">
        <v>1694</v>
      </c>
      <c r="E1824" s="8">
        <v>72.401936109999994</v>
      </c>
      <c r="F1824" s="8">
        <v>34.751461110000001</v>
      </c>
      <c r="G1824" s="6" t="s">
        <v>459</v>
      </c>
    </row>
    <row r="1825" spans="1:7" x14ac:dyDescent="0.3">
      <c r="A1825" s="6" t="s">
        <v>3405</v>
      </c>
      <c r="B1825" s="6" t="s">
        <v>1368</v>
      </c>
      <c r="C1825" s="6" t="s">
        <v>4169</v>
      </c>
      <c r="D1825" s="8" t="s">
        <v>1694</v>
      </c>
      <c r="E1825" s="8">
        <v>72.349133330000001</v>
      </c>
      <c r="F1825" s="8">
        <v>34.76584167</v>
      </c>
      <c r="G1825" s="6" t="s">
        <v>459</v>
      </c>
    </row>
    <row r="1826" spans="1:7" x14ac:dyDescent="0.3">
      <c r="A1826" s="6" t="s">
        <v>3408</v>
      </c>
      <c r="B1826" s="6" t="s">
        <v>1368</v>
      </c>
      <c r="C1826" s="6" t="s">
        <v>4169</v>
      </c>
      <c r="D1826" s="8" t="s">
        <v>1694</v>
      </c>
      <c r="E1826" s="8">
        <v>72.349133330000001</v>
      </c>
      <c r="F1826" s="8">
        <v>34.76584167</v>
      </c>
      <c r="G1826" s="6" t="s">
        <v>459</v>
      </c>
    </row>
    <row r="1827" spans="1:7" x14ac:dyDescent="0.3">
      <c r="A1827" s="6" t="s">
        <v>3410</v>
      </c>
      <c r="B1827" s="6" t="s">
        <v>1368</v>
      </c>
      <c r="C1827" s="6" t="s">
        <v>4169</v>
      </c>
      <c r="D1827" s="8" t="s">
        <v>1694</v>
      </c>
      <c r="E1827" s="8">
        <v>72.401936109999994</v>
      </c>
      <c r="F1827" s="8">
        <v>34.751461110000001</v>
      </c>
      <c r="G1827" s="6" t="s">
        <v>459</v>
      </c>
    </row>
    <row r="1828" spans="1:7" x14ac:dyDescent="0.3">
      <c r="A1828" s="6" t="s">
        <v>3412</v>
      </c>
      <c r="B1828" s="6" t="s">
        <v>1368</v>
      </c>
      <c r="C1828" s="6" t="s">
        <v>4169</v>
      </c>
      <c r="D1828" s="8" t="s">
        <v>1694</v>
      </c>
      <c r="E1828" s="8">
        <v>72.349133330000001</v>
      </c>
      <c r="F1828" s="8">
        <v>34.76584167</v>
      </c>
      <c r="G1828" s="6" t="s">
        <v>459</v>
      </c>
    </row>
    <row r="1829" spans="1:7" x14ac:dyDescent="0.3">
      <c r="A1829" s="6" t="s">
        <v>3413</v>
      </c>
      <c r="B1829" s="6" t="s">
        <v>1368</v>
      </c>
      <c r="C1829" s="6" t="s">
        <v>4169</v>
      </c>
      <c r="D1829" s="8" t="s">
        <v>1694</v>
      </c>
      <c r="E1829" s="8">
        <v>72.349133330000001</v>
      </c>
      <c r="F1829" s="8">
        <v>34.76584167</v>
      </c>
      <c r="G1829" s="6" t="s">
        <v>459</v>
      </c>
    </row>
    <row r="1830" spans="1:7" x14ac:dyDescent="0.3">
      <c r="A1830" s="6" t="s">
        <v>3414</v>
      </c>
      <c r="B1830" s="6" t="s">
        <v>1368</v>
      </c>
      <c r="C1830" s="6" t="s">
        <v>4169</v>
      </c>
      <c r="D1830" s="8" t="s">
        <v>1694</v>
      </c>
      <c r="E1830" s="8">
        <v>72.401936109999994</v>
      </c>
      <c r="F1830" s="8">
        <v>34.751461110000001</v>
      </c>
      <c r="G1830" s="6" t="s">
        <v>459</v>
      </c>
    </row>
    <row r="1831" spans="1:7" x14ac:dyDescent="0.3">
      <c r="A1831" s="6" t="s">
        <v>3418</v>
      </c>
      <c r="B1831" s="6" t="s">
        <v>1368</v>
      </c>
      <c r="C1831" s="6" t="s">
        <v>4169</v>
      </c>
      <c r="D1831" s="8" t="s">
        <v>1694</v>
      </c>
      <c r="E1831" s="8">
        <v>72.349133330000001</v>
      </c>
      <c r="F1831" s="8">
        <v>34.76584167</v>
      </c>
      <c r="G1831" s="6" t="s">
        <v>459</v>
      </c>
    </row>
    <row r="1832" spans="1:7" x14ac:dyDescent="0.3">
      <c r="A1832" s="6" t="s">
        <v>3419</v>
      </c>
      <c r="B1832" s="6" t="s">
        <v>1368</v>
      </c>
      <c r="C1832" s="6" t="s">
        <v>4169</v>
      </c>
      <c r="D1832" s="8" t="s">
        <v>1694</v>
      </c>
      <c r="E1832" s="8">
        <v>72.349133330000001</v>
      </c>
      <c r="F1832" s="8">
        <v>34.76584167</v>
      </c>
      <c r="G1832" s="6" t="s">
        <v>459</v>
      </c>
    </row>
    <row r="1833" spans="1:7" x14ac:dyDescent="0.3">
      <c r="A1833" s="6" t="s">
        <v>3420</v>
      </c>
      <c r="B1833" s="6" t="s">
        <v>1368</v>
      </c>
      <c r="C1833" s="6" t="s">
        <v>4169</v>
      </c>
      <c r="D1833" s="8" t="s">
        <v>1694</v>
      </c>
      <c r="E1833" s="8">
        <v>72.349133330000001</v>
      </c>
      <c r="F1833" s="8">
        <v>34.76584167</v>
      </c>
      <c r="G1833" s="6" t="s">
        <v>459</v>
      </c>
    </row>
    <row r="1834" spans="1:7" x14ac:dyDescent="0.3">
      <c r="A1834" s="6" t="s">
        <v>3422</v>
      </c>
      <c r="B1834" s="6" t="s">
        <v>1368</v>
      </c>
      <c r="C1834" s="6" t="s">
        <v>4169</v>
      </c>
      <c r="D1834" s="8" t="s">
        <v>1694</v>
      </c>
      <c r="E1834" s="8">
        <v>72.349133330000001</v>
      </c>
      <c r="F1834" s="8">
        <v>34.76584167</v>
      </c>
      <c r="G1834" s="6" t="s">
        <v>459</v>
      </c>
    </row>
    <row r="1835" spans="1:7" x14ac:dyDescent="0.3">
      <c r="A1835" s="6" t="s">
        <v>3425</v>
      </c>
      <c r="B1835" s="6" t="s">
        <v>1368</v>
      </c>
      <c r="C1835" s="6" t="s">
        <v>4169</v>
      </c>
      <c r="D1835" s="8" t="s">
        <v>1694</v>
      </c>
      <c r="E1835" s="8">
        <v>72.401936109999994</v>
      </c>
      <c r="F1835" s="8">
        <v>34.751461110000001</v>
      </c>
      <c r="G1835" s="6" t="s">
        <v>459</v>
      </c>
    </row>
    <row r="1836" spans="1:7" x14ac:dyDescent="0.3">
      <c r="A1836" s="6" t="s">
        <v>3427</v>
      </c>
      <c r="B1836" s="6" t="s">
        <v>1368</v>
      </c>
      <c r="C1836" s="6" t="s">
        <v>4169</v>
      </c>
      <c r="D1836" s="8" t="s">
        <v>1694</v>
      </c>
      <c r="E1836" s="8">
        <v>72.401936109999994</v>
      </c>
      <c r="F1836" s="8">
        <v>34.751461110000001</v>
      </c>
      <c r="G1836" s="6" t="s">
        <v>459</v>
      </c>
    </row>
    <row r="1837" spans="1:7" x14ac:dyDescent="0.3">
      <c r="A1837" s="6" t="s">
        <v>3429</v>
      </c>
      <c r="B1837" s="6" t="s">
        <v>1368</v>
      </c>
      <c r="C1837" s="6" t="s">
        <v>4169</v>
      </c>
      <c r="D1837" s="8" t="s">
        <v>1694</v>
      </c>
      <c r="E1837" s="8">
        <v>72.401936109999994</v>
      </c>
      <c r="F1837" s="8">
        <v>34.751461110000001</v>
      </c>
      <c r="G1837" s="6" t="s">
        <v>459</v>
      </c>
    </row>
    <row r="1838" spans="1:7" x14ac:dyDescent="0.3">
      <c r="A1838" s="6" t="s">
        <v>3430</v>
      </c>
      <c r="B1838" s="6" t="s">
        <v>1368</v>
      </c>
      <c r="C1838" s="6" t="s">
        <v>4169</v>
      </c>
      <c r="D1838" s="8" t="s">
        <v>1694</v>
      </c>
      <c r="E1838" s="8">
        <v>72.401936109999994</v>
      </c>
      <c r="F1838" s="8">
        <v>34.751461110000001</v>
      </c>
      <c r="G1838" s="6" t="s">
        <v>459</v>
      </c>
    </row>
    <row r="1839" spans="1:7" x14ac:dyDescent="0.3">
      <c r="A1839" s="6" t="s">
        <v>3431</v>
      </c>
      <c r="B1839" s="6" t="s">
        <v>1368</v>
      </c>
      <c r="C1839" s="6" t="s">
        <v>4169</v>
      </c>
      <c r="D1839" s="8" t="s">
        <v>1694</v>
      </c>
      <c r="E1839" s="8">
        <v>72.349133330000001</v>
      </c>
      <c r="F1839" s="8">
        <v>34.76584167</v>
      </c>
      <c r="G1839" s="6" t="s">
        <v>459</v>
      </c>
    </row>
    <row r="1840" spans="1:7" x14ac:dyDescent="0.3">
      <c r="A1840" s="6" t="s">
        <v>804</v>
      </c>
      <c r="B1840" s="6" t="s">
        <v>644</v>
      </c>
      <c r="C1840" s="6" t="s">
        <v>4169</v>
      </c>
      <c r="D1840" s="8" t="s">
        <v>1694</v>
      </c>
      <c r="E1840" s="8">
        <v>137.29400000000001</v>
      </c>
      <c r="F1840" s="8">
        <v>35.018300000000004</v>
      </c>
      <c r="G1840" s="6" t="s">
        <v>459</v>
      </c>
    </row>
    <row r="1841" spans="1:7" x14ac:dyDescent="0.3">
      <c r="A1841" s="6" t="s">
        <v>5363</v>
      </c>
      <c r="B1841" s="6" t="s">
        <v>1368</v>
      </c>
      <c r="C1841" s="6" t="s">
        <v>4169</v>
      </c>
      <c r="D1841" s="8" t="s">
        <v>1694</v>
      </c>
      <c r="E1841" s="8">
        <v>72.349133330000001</v>
      </c>
      <c r="F1841" s="8">
        <v>34.76584167</v>
      </c>
      <c r="G1841" s="6" t="s">
        <v>459</v>
      </c>
    </row>
    <row r="1842" spans="1:7" x14ac:dyDescent="0.3">
      <c r="A1842" s="6" t="s">
        <v>5364</v>
      </c>
      <c r="B1842" s="6" t="s">
        <v>1368</v>
      </c>
      <c r="C1842" s="6" t="s">
        <v>4169</v>
      </c>
      <c r="D1842" s="8" t="s">
        <v>1694</v>
      </c>
      <c r="E1842" s="8">
        <v>72.318169440000005</v>
      </c>
      <c r="F1842" s="8">
        <v>34.804894439999998</v>
      </c>
      <c r="G1842" s="6" t="s">
        <v>459</v>
      </c>
    </row>
    <row r="1843" spans="1:7" x14ac:dyDescent="0.3">
      <c r="A1843" s="6" t="s">
        <v>5365</v>
      </c>
      <c r="B1843" s="6" t="s">
        <v>1368</v>
      </c>
      <c r="C1843" s="6" t="s">
        <v>4169</v>
      </c>
      <c r="D1843" s="8" t="s">
        <v>1694</v>
      </c>
      <c r="E1843" s="8">
        <v>72.349133330000001</v>
      </c>
      <c r="F1843" s="8">
        <v>34.76584167</v>
      </c>
      <c r="G1843" s="6" t="s">
        <v>459</v>
      </c>
    </row>
    <row r="1844" spans="1:7" x14ac:dyDescent="0.3">
      <c r="A1844" s="6" t="s">
        <v>5366</v>
      </c>
      <c r="B1844" s="6" t="s">
        <v>1368</v>
      </c>
      <c r="C1844" s="6" t="s">
        <v>4169</v>
      </c>
      <c r="D1844" s="8" t="s">
        <v>1694</v>
      </c>
      <c r="E1844" s="8">
        <v>72.401936109999994</v>
      </c>
      <c r="F1844" s="8">
        <v>34.751461110000001</v>
      </c>
      <c r="G1844" s="6" t="s">
        <v>459</v>
      </c>
    </row>
    <row r="1845" spans="1:7" x14ac:dyDescent="0.3">
      <c r="A1845" s="6" t="s">
        <v>5367</v>
      </c>
      <c r="B1845" s="6" t="s">
        <v>1368</v>
      </c>
      <c r="C1845" s="6" t="s">
        <v>4169</v>
      </c>
      <c r="D1845" s="8" t="s">
        <v>1694</v>
      </c>
      <c r="E1845" s="8">
        <v>72.401936109999994</v>
      </c>
      <c r="F1845" s="8">
        <v>34.751461110000001</v>
      </c>
      <c r="G1845" s="6" t="s">
        <v>459</v>
      </c>
    </row>
    <row r="1846" spans="1:7" x14ac:dyDescent="0.3">
      <c r="A1846" s="6" t="s">
        <v>5368</v>
      </c>
      <c r="B1846" s="6" t="s">
        <v>1368</v>
      </c>
      <c r="C1846" s="6" t="s">
        <v>4169</v>
      </c>
      <c r="D1846" s="8" t="s">
        <v>1694</v>
      </c>
      <c r="E1846" s="8">
        <v>72.349133330000001</v>
      </c>
      <c r="F1846" s="8">
        <v>34.76584167</v>
      </c>
      <c r="G1846" s="6" t="s">
        <v>459</v>
      </c>
    </row>
    <row r="1847" spans="1:7" x14ac:dyDescent="0.3">
      <c r="A1847" s="6" t="s">
        <v>5369</v>
      </c>
      <c r="B1847" s="6" t="s">
        <v>1368</v>
      </c>
      <c r="C1847" s="6" t="s">
        <v>4169</v>
      </c>
      <c r="D1847" s="8" t="s">
        <v>1694</v>
      </c>
      <c r="E1847" s="8">
        <v>72.349133330000001</v>
      </c>
      <c r="F1847" s="8">
        <v>34.76584167</v>
      </c>
      <c r="G1847" s="6" t="s">
        <v>459</v>
      </c>
    </row>
    <row r="1848" spans="1:7" x14ac:dyDescent="0.3">
      <c r="A1848" s="6" t="s">
        <v>5371</v>
      </c>
      <c r="B1848" s="6" t="s">
        <v>1368</v>
      </c>
      <c r="C1848" s="6" t="s">
        <v>4169</v>
      </c>
      <c r="D1848" s="8" t="s">
        <v>1694</v>
      </c>
      <c r="E1848" s="8">
        <v>72.401936109999994</v>
      </c>
      <c r="F1848" s="8">
        <v>34.751461110000001</v>
      </c>
      <c r="G1848" s="6" t="s">
        <v>459</v>
      </c>
    </row>
    <row r="1849" spans="1:7" x14ac:dyDescent="0.3">
      <c r="A1849" s="6" t="s">
        <v>5372</v>
      </c>
      <c r="B1849" s="6" t="s">
        <v>1368</v>
      </c>
      <c r="C1849" s="6" t="s">
        <v>4169</v>
      </c>
      <c r="D1849" s="8" t="s">
        <v>1694</v>
      </c>
      <c r="E1849" s="8">
        <v>72.349133330000001</v>
      </c>
      <c r="F1849" s="8">
        <v>34.76584167</v>
      </c>
      <c r="G1849" s="6" t="s">
        <v>459</v>
      </c>
    </row>
    <row r="1850" spans="1:7" x14ac:dyDescent="0.3">
      <c r="A1850" s="6" t="s">
        <v>5373</v>
      </c>
      <c r="B1850" s="6" t="s">
        <v>1368</v>
      </c>
      <c r="C1850" s="6" t="s">
        <v>4169</v>
      </c>
      <c r="D1850" s="8" t="s">
        <v>1694</v>
      </c>
      <c r="E1850" s="8">
        <v>72.401936109999994</v>
      </c>
      <c r="F1850" s="8">
        <v>34.751461110000001</v>
      </c>
      <c r="G1850" s="6" t="s">
        <v>459</v>
      </c>
    </row>
    <row r="1851" spans="1:7" x14ac:dyDescent="0.3">
      <c r="A1851" s="6" t="s">
        <v>4685</v>
      </c>
      <c r="B1851" s="6" t="s">
        <v>620</v>
      </c>
      <c r="C1851" s="6" t="s">
        <v>4169</v>
      </c>
      <c r="D1851" s="8" t="s">
        <v>1694</v>
      </c>
      <c r="E1851" s="8">
        <v>11.765645900000001</v>
      </c>
      <c r="F1851" s="8">
        <v>42.0888597</v>
      </c>
      <c r="G1851" s="6" t="s">
        <v>459</v>
      </c>
    </row>
    <row r="1852" spans="1:7" x14ac:dyDescent="0.3">
      <c r="A1852" s="6" t="s">
        <v>4686</v>
      </c>
      <c r="B1852" s="6" t="s">
        <v>620</v>
      </c>
      <c r="C1852" s="6" t="s">
        <v>4169</v>
      </c>
      <c r="D1852" s="8" t="s">
        <v>1694</v>
      </c>
      <c r="E1852" s="8">
        <v>11.765645900000001</v>
      </c>
      <c r="F1852" s="8">
        <v>42.0888597</v>
      </c>
      <c r="G1852" s="6" t="s">
        <v>459</v>
      </c>
    </row>
    <row r="1853" spans="1:7" x14ac:dyDescent="0.3">
      <c r="A1853" s="6" t="s">
        <v>4687</v>
      </c>
      <c r="B1853" s="6" t="s">
        <v>620</v>
      </c>
      <c r="C1853" s="6" t="s">
        <v>4169</v>
      </c>
      <c r="D1853" s="8" t="s">
        <v>1694</v>
      </c>
      <c r="E1853" s="8">
        <v>11.765645900000001</v>
      </c>
      <c r="F1853" s="8">
        <v>42.0888597</v>
      </c>
      <c r="G1853" s="6" t="s">
        <v>459</v>
      </c>
    </row>
    <row r="1854" spans="1:7" x14ac:dyDescent="0.3">
      <c r="A1854" s="6" t="s">
        <v>4688</v>
      </c>
      <c r="B1854" s="6" t="s">
        <v>620</v>
      </c>
      <c r="C1854" s="6" t="s">
        <v>4169</v>
      </c>
      <c r="D1854" s="8" t="s">
        <v>1694</v>
      </c>
      <c r="E1854" s="8">
        <v>12.508635999999999</v>
      </c>
      <c r="F1854" s="8">
        <v>41.6026782</v>
      </c>
      <c r="G1854" s="6" t="s">
        <v>459</v>
      </c>
    </row>
    <row r="1855" spans="1:7" x14ac:dyDescent="0.4">
      <c r="A1855" s="6" t="s">
        <v>3435</v>
      </c>
      <c r="B1855" s="6" t="s">
        <v>644</v>
      </c>
      <c r="C1855" s="6" t="s">
        <v>4169</v>
      </c>
      <c r="D1855" s="6" t="s">
        <v>1694</v>
      </c>
      <c r="E1855" s="223">
        <v>24.890799999999999</v>
      </c>
      <c r="F1855" s="223">
        <v>125.27930000000001</v>
      </c>
      <c r="G1855" s="6" t="s">
        <v>459</v>
      </c>
    </row>
    <row r="1856" spans="1:7" x14ac:dyDescent="0.3">
      <c r="A1856" s="6" t="s">
        <v>3438</v>
      </c>
      <c r="B1856" s="6" t="s">
        <v>1336</v>
      </c>
      <c r="C1856" s="6" t="s">
        <v>4170</v>
      </c>
      <c r="D1856" s="8" t="s">
        <v>1694</v>
      </c>
      <c r="E1856" s="8">
        <v>92.05</v>
      </c>
      <c r="F1856" s="8">
        <v>49.96</v>
      </c>
      <c r="G1856" s="6" t="s">
        <v>459</v>
      </c>
    </row>
    <row r="1857" spans="1:7" x14ac:dyDescent="0.3">
      <c r="A1857" s="6" t="s">
        <v>3440</v>
      </c>
      <c r="B1857" s="6" t="s">
        <v>1336</v>
      </c>
      <c r="C1857" s="6" t="s">
        <v>4170</v>
      </c>
      <c r="D1857" s="8" t="s">
        <v>1694</v>
      </c>
      <c r="E1857" s="8">
        <v>92.05</v>
      </c>
      <c r="F1857" s="8">
        <v>49.96</v>
      </c>
      <c r="G1857" s="6" t="s">
        <v>459</v>
      </c>
    </row>
    <row r="1858" spans="1:7" x14ac:dyDescent="0.3">
      <c r="A1858" s="6" t="s">
        <v>3441</v>
      </c>
      <c r="B1858" s="6" t="s">
        <v>1336</v>
      </c>
      <c r="C1858" s="6" t="s">
        <v>4170</v>
      </c>
      <c r="D1858" s="8" t="s">
        <v>1694</v>
      </c>
      <c r="E1858" s="8">
        <v>92.05</v>
      </c>
      <c r="F1858" s="8">
        <v>49.96</v>
      </c>
      <c r="G1858" s="6" t="s">
        <v>459</v>
      </c>
    </row>
    <row r="1859" spans="1:7" x14ac:dyDescent="0.3">
      <c r="A1859" s="6" t="s">
        <v>3442</v>
      </c>
      <c r="B1859" s="6" t="s">
        <v>1336</v>
      </c>
      <c r="C1859" s="6" t="s">
        <v>4170</v>
      </c>
      <c r="D1859" s="8" t="s">
        <v>1694</v>
      </c>
      <c r="E1859" s="8">
        <v>92.05</v>
      </c>
      <c r="F1859" s="8">
        <v>49.96</v>
      </c>
      <c r="G1859" s="6" t="s">
        <v>459</v>
      </c>
    </row>
    <row r="1860" spans="1:7" x14ac:dyDescent="0.3">
      <c r="A1860" s="6" t="s">
        <v>3443</v>
      </c>
      <c r="B1860" s="6" t="s">
        <v>1336</v>
      </c>
      <c r="C1860" s="6" t="s">
        <v>4170</v>
      </c>
      <c r="D1860" s="8" t="s">
        <v>1694</v>
      </c>
      <c r="E1860" s="8">
        <v>92.05</v>
      </c>
      <c r="F1860" s="8">
        <v>49.96</v>
      </c>
      <c r="G1860" s="6" t="s">
        <v>459</v>
      </c>
    </row>
    <row r="1861" spans="1:7" x14ac:dyDescent="0.3">
      <c r="A1861" s="6" t="s">
        <v>3444</v>
      </c>
      <c r="B1861" s="6" t="s">
        <v>1336</v>
      </c>
      <c r="C1861" s="6" t="s">
        <v>4170</v>
      </c>
      <c r="D1861" s="8" t="s">
        <v>1694</v>
      </c>
      <c r="E1861" s="8">
        <v>92.05</v>
      </c>
      <c r="F1861" s="8">
        <v>49.96</v>
      </c>
      <c r="G1861" s="6" t="s">
        <v>459</v>
      </c>
    </row>
    <row r="1862" spans="1:7" x14ac:dyDescent="0.3">
      <c r="A1862" s="6" t="s">
        <v>3445</v>
      </c>
      <c r="B1862" s="6" t="s">
        <v>1336</v>
      </c>
      <c r="C1862" s="6" t="s">
        <v>4170</v>
      </c>
      <c r="D1862" s="8" t="s">
        <v>1694</v>
      </c>
      <c r="E1862" s="8">
        <v>92.05</v>
      </c>
      <c r="F1862" s="8">
        <v>49.96</v>
      </c>
      <c r="G1862" s="6" t="s">
        <v>459</v>
      </c>
    </row>
    <row r="1863" spans="1:7" x14ac:dyDescent="0.3">
      <c r="A1863" s="6" t="s">
        <v>3446</v>
      </c>
      <c r="B1863" s="6" t="s">
        <v>1336</v>
      </c>
      <c r="C1863" s="6" t="s">
        <v>4170</v>
      </c>
      <c r="D1863" s="8" t="s">
        <v>1694</v>
      </c>
      <c r="E1863" s="8">
        <v>88.38</v>
      </c>
      <c r="F1863" s="8">
        <v>48.68</v>
      </c>
      <c r="G1863" s="6" t="s">
        <v>459</v>
      </c>
    </row>
    <row r="1864" spans="1:7" x14ac:dyDescent="0.3">
      <c r="A1864" s="6" t="s">
        <v>3447</v>
      </c>
      <c r="B1864" s="6" t="s">
        <v>1336</v>
      </c>
      <c r="C1864" s="6" t="s">
        <v>4170</v>
      </c>
      <c r="D1864" s="8" t="s">
        <v>1694</v>
      </c>
      <c r="E1864" s="8">
        <v>113.84861100000001</v>
      </c>
      <c r="F1864" s="8">
        <v>45.304167</v>
      </c>
      <c r="G1864" s="6" t="s">
        <v>459</v>
      </c>
    </row>
    <row r="1865" spans="1:7" x14ac:dyDescent="0.3">
      <c r="A1865" s="6" t="s">
        <v>3448</v>
      </c>
      <c r="B1865" s="6" t="s">
        <v>1336</v>
      </c>
      <c r="C1865" s="6" t="s">
        <v>4170</v>
      </c>
      <c r="D1865" s="8" t="s">
        <v>1694</v>
      </c>
      <c r="E1865" s="8">
        <v>102.766667</v>
      </c>
      <c r="F1865" s="8">
        <v>46.897500000000001</v>
      </c>
      <c r="G1865" s="6" t="s">
        <v>459</v>
      </c>
    </row>
    <row r="1866" spans="1:7" x14ac:dyDescent="0.3">
      <c r="A1866" s="6" t="s">
        <v>3449</v>
      </c>
      <c r="B1866" s="6" t="s">
        <v>1336</v>
      </c>
      <c r="C1866" s="6" t="s">
        <v>4170</v>
      </c>
      <c r="D1866" s="8" t="s">
        <v>1694</v>
      </c>
      <c r="E1866" s="8">
        <v>102.766667</v>
      </c>
      <c r="F1866" s="8">
        <v>46.897500000000001</v>
      </c>
      <c r="G1866" s="6" t="s">
        <v>459</v>
      </c>
    </row>
    <row r="1867" spans="1:7" x14ac:dyDescent="0.3">
      <c r="A1867" s="6" t="s">
        <v>3450</v>
      </c>
      <c r="B1867" s="6" t="s">
        <v>1336</v>
      </c>
      <c r="C1867" s="6" t="s">
        <v>4170</v>
      </c>
      <c r="D1867" s="8" t="s">
        <v>1694</v>
      </c>
      <c r="E1867" s="8">
        <v>92.05</v>
      </c>
      <c r="F1867" s="8">
        <v>49.96</v>
      </c>
      <c r="G1867" s="6" t="s">
        <v>459</v>
      </c>
    </row>
    <row r="1868" spans="1:7" x14ac:dyDescent="0.3">
      <c r="A1868" s="6" t="s">
        <v>3451</v>
      </c>
      <c r="B1868" s="6" t="s">
        <v>1336</v>
      </c>
      <c r="C1868" s="6" t="s">
        <v>4170</v>
      </c>
      <c r="D1868" s="8" t="s">
        <v>1694</v>
      </c>
      <c r="E1868" s="8">
        <v>106.4</v>
      </c>
      <c r="F1868" s="8">
        <v>47.7</v>
      </c>
      <c r="G1868" s="6" t="s">
        <v>459</v>
      </c>
    </row>
    <row r="1869" spans="1:7" x14ac:dyDescent="0.3">
      <c r="A1869" s="6" t="s">
        <v>3452</v>
      </c>
      <c r="B1869" s="6" t="s">
        <v>1336</v>
      </c>
      <c r="C1869" s="6" t="s">
        <v>4170</v>
      </c>
      <c r="D1869" s="8" t="s">
        <v>1694</v>
      </c>
      <c r="E1869" s="8">
        <v>100.045833</v>
      </c>
      <c r="F1869" s="8">
        <v>50.117221999999998</v>
      </c>
      <c r="G1869" s="6" t="s">
        <v>459</v>
      </c>
    </row>
    <row r="1870" spans="1:7" x14ac:dyDescent="0.3">
      <c r="A1870" s="6" t="s">
        <v>3453</v>
      </c>
      <c r="B1870" s="6" t="s">
        <v>1336</v>
      </c>
      <c r="C1870" s="6" t="s">
        <v>4170</v>
      </c>
      <c r="D1870" s="8" t="s">
        <v>1694</v>
      </c>
      <c r="E1870" s="8">
        <v>90.798000000000002</v>
      </c>
      <c r="F1870" s="8">
        <v>45.39</v>
      </c>
      <c r="G1870" s="6" t="s">
        <v>459</v>
      </c>
    </row>
    <row r="1871" spans="1:7" x14ac:dyDescent="0.3">
      <c r="A1871" s="6" t="s">
        <v>3454</v>
      </c>
      <c r="B1871" s="6" t="s">
        <v>1336</v>
      </c>
      <c r="C1871" s="6" t="s">
        <v>4170</v>
      </c>
      <c r="D1871" s="8" t="s">
        <v>1694</v>
      </c>
      <c r="E1871" s="8">
        <v>92.05</v>
      </c>
      <c r="F1871" s="8">
        <v>49.96</v>
      </c>
      <c r="G1871" s="6" t="s">
        <v>459</v>
      </c>
    </row>
    <row r="1872" spans="1:7" x14ac:dyDescent="0.3">
      <c r="A1872" s="6" t="s">
        <v>3455</v>
      </c>
      <c r="B1872" s="6" t="s">
        <v>1336</v>
      </c>
      <c r="C1872" s="6" t="s">
        <v>4170</v>
      </c>
      <c r="D1872" s="8" t="s">
        <v>1694</v>
      </c>
      <c r="E1872" s="8">
        <v>92.05</v>
      </c>
      <c r="F1872" s="8">
        <v>49.96</v>
      </c>
      <c r="G1872" s="6" t="s">
        <v>459</v>
      </c>
    </row>
    <row r="1873" spans="1:7" x14ac:dyDescent="0.3">
      <c r="A1873" s="6" t="s">
        <v>3456</v>
      </c>
      <c r="B1873" s="6" t="s">
        <v>1336</v>
      </c>
      <c r="C1873" s="6" t="s">
        <v>4170</v>
      </c>
      <c r="D1873" s="8" t="s">
        <v>1694</v>
      </c>
      <c r="E1873" s="8">
        <v>92.05</v>
      </c>
      <c r="F1873" s="8">
        <v>49.96</v>
      </c>
      <c r="G1873" s="6" t="s">
        <v>459</v>
      </c>
    </row>
    <row r="1874" spans="1:7" x14ac:dyDescent="0.3">
      <c r="A1874" s="6" t="s">
        <v>3457</v>
      </c>
      <c r="B1874" s="6" t="s">
        <v>1336</v>
      </c>
      <c r="C1874" s="6" t="s">
        <v>4170</v>
      </c>
      <c r="D1874" s="8" t="s">
        <v>1694</v>
      </c>
      <c r="E1874" s="8">
        <v>110.192778</v>
      </c>
      <c r="F1874" s="8">
        <v>48.692500000000003</v>
      </c>
      <c r="G1874" s="6" t="s">
        <v>459</v>
      </c>
    </row>
    <row r="1875" spans="1:7" x14ac:dyDescent="0.3">
      <c r="A1875" s="6" t="s">
        <v>3458</v>
      </c>
      <c r="B1875" s="6" t="s">
        <v>1336</v>
      </c>
      <c r="C1875" s="6" t="s">
        <v>4170</v>
      </c>
      <c r="D1875" s="8" t="s">
        <v>1694</v>
      </c>
      <c r="E1875" s="8">
        <v>92.05</v>
      </c>
      <c r="F1875" s="8">
        <v>49.96</v>
      </c>
      <c r="G1875" s="6" t="s">
        <v>459</v>
      </c>
    </row>
    <row r="1876" spans="1:7" x14ac:dyDescent="0.3">
      <c r="A1876" s="6" t="s">
        <v>3459</v>
      </c>
      <c r="B1876" s="6" t="s">
        <v>1336</v>
      </c>
      <c r="C1876" s="6" t="s">
        <v>4170</v>
      </c>
      <c r="D1876" s="8" t="s">
        <v>1694</v>
      </c>
      <c r="E1876" s="8">
        <v>92.05</v>
      </c>
      <c r="F1876" s="8">
        <v>49.96</v>
      </c>
      <c r="G1876" s="6" t="s">
        <v>459</v>
      </c>
    </row>
    <row r="1877" spans="1:7" x14ac:dyDescent="0.3">
      <c r="A1877" s="6" t="s">
        <v>3460</v>
      </c>
      <c r="B1877" s="6" t="s">
        <v>1336</v>
      </c>
      <c r="C1877" s="6" t="s">
        <v>4170</v>
      </c>
      <c r="D1877" s="8" t="s">
        <v>1694</v>
      </c>
      <c r="E1877" s="8">
        <v>92.05</v>
      </c>
      <c r="F1877" s="8">
        <v>49.96</v>
      </c>
      <c r="G1877" s="6" t="s">
        <v>459</v>
      </c>
    </row>
    <row r="1878" spans="1:7" x14ac:dyDescent="0.3">
      <c r="A1878" s="6" t="s">
        <v>3465</v>
      </c>
      <c r="B1878" s="6" t="s">
        <v>635</v>
      </c>
      <c r="C1878" s="6" t="s">
        <v>4170</v>
      </c>
      <c r="D1878" s="8" t="s">
        <v>1694</v>
      </c>
      <c r="E1878" s="8">
        <v>24.271999999999998</v>
      </c>
      <c r="F1878" s="8">
        <v>56.851999999999997</v>
      </c>
      <c r="G1878" s="6" t="s">
        <v>459</v>
      </c>
    </row>
    <row r="1879" spans="1:7" x14ac:dyDescent="0.3">
      <c r="A1879" s="6" t="s">
        <v>3466</v>
      </c>
      <c r="B1879" s="6" t="s">
        <v>635</v>
      </c>
      <c r="C1879" s="6" t="s">
        <v>4170</v>
      </c>
      <c r="D1879" s="8" t="s">
        <v>1694</v>
      </c>
      <c r="E1879" s="8">
        <v>24.271999999999998</v>
      </c>
      <c r="F1879" s="8">
        <v>56.851999999999997</v>
      </c>
      <c r="G1879" s="6" t="s">
        <v>459</v>
      </c>
    </row>
    <row r="1880" spans="1:7" x14ac:dyDescent="0.3">
      <c r="A1880" s="6" t="s">
        <v>3467</v>
      </c>
      <c r="B1880" s="6" t="s">
        <v>635</v>
      </c>
      <c r="C1880" s="6" t="s">
        <v>4170</v>
      </c>
      <c r="D1880" s="8" t="s">
        <v>1694</v>
      </c>
      <c r="E1880" s="8">
        <v>24.271999999999998</v>
      </c>
      <c r="F1880" s="8">
        <v>56.851999999999997</v>
      </c>
      <c r="G1880" s="6" t="s">
        <v>459</v>
      </c>
    </row>
    <row r="1881" spans="1:7" x14ac:dyDescent="0.3">
      <c r="A1881" s="6" t="s">
        <v>3468</v>
      </c>
      <c r="B1881" s="6" t="s">
        <v>635</v>
      </c>
      <c r="C1881" s="6" t="s">
        <v>4170</v>
      </c>
      <c r="D1881" s="8" t="s">
        <v>1694</v>
      </c>
      <c r="E1881" s="8">
        <v>24.271999999999998</v>
      </c>
      <c r="F1881" s="8">
        <v>56.851999999999997</v>
      </c>
      <c r="G1881" s="6" t="s">
        <v>459</v>
      </c>
    </row>
    <row r="1882" spans="1:7" x14ac:dyDescent="0.3">
      <c r="A1882" s="6" t="s">
        <v>3469</v>
      </c>
      <c r="B1882" s="6" t="s">
        <v>635</v>
      </c>
      <c r="C1882" s="6" t="s">
        <v>4170</v>
      </c>
      <c r="D1882" s="8" t="s">
        <v>1694</v>
      </c>
      <c r="E1882" s="8">
        <v>24.271999999999998</v>
      </c>
      <c r="F1882" s="8">
        <v>56.851999999999997</v>
      </c>
      <c r="G1882" s="6" t="s">
        <v>459</v>
      </c>
    </row>
    <row r="1883" spans="1:7" x14ac:dyDescent="0.3">
      <c r="A1883" s="6" t="s">
        <v>3472</v>
      </c>
      <c r="B1883" s="6" t="s">
        <v>620</v>
      </c>
      <c r="C1883" s="6" t="s">
        <v>4170</v>
      </c>
      <c r="D1883" s="8" t="s">
        <v>1694</v>
      </c>
      <c r="E1883" s="8">
        <v>8.84</v>
      </c>
      <c r="F1883" s="8">
        <v>39.81</v>
      </c>
      <c r="G1883" s="6" t="s">
        <v>459</v>
      </c>
    </row>
    <row r="1884" spans="1:7" x14ac:dyDescent="0.3">
      <c r="A1884" s="6" t="s">
        <v>3473</v>
      </c>
      <c r="B1884" s="6" t="s">
        <v>1336</v>
      </c>
      <c r="C1884" s="6" t="s">
        <v>4170</v>
      </c>
      <c r="D1884" s="8" t="s">
        <v>1694</v>
      </c>
      <c r="E1884" s="8">
        <v>99.927000000000007</v>
      </c>
      <c r="F1884" s="8">
        <v>49.655999999999999</v>
      </c>
      <c r="G1884" s="6" t="s">
        <v>459</v>
      </c>
    </row>
    <row r="1885" spans="1:7" x14ac:dyDescent="0.3">
      <c r="A1885" s="6" t="s">
        <v>3474</v>
      </c>
      <c r="B1885" s="6" t="s">
        <v>1336</v>
      </c>
      <c r="C1885" s="6" t="s">
        <v>4170</v>
      </c>
      <c r="D1885" s="8" t="s">
        <v>1694</v>
      </c>
      <c r="E1885" s="8">
        <v>110.31694400000001</v>
      </c>
      <c r="F1885" s="8">
        <v>47.381667</v>
      </c>
      <c r="G1885" s="6" t="s">
        <v>459</v>
      </c>
    </row>
    <row r="1886" spans="1:7" x14ac:dyDescent="0.3">
      <c r="A1886" s="6" t="s">
        <v>4690</v>
      </c>
      <c r="B1886" s="6" t="s">
        <v>631</v>
      </c>
      <c r="C1886" s="6" t="s">
        <v>4170</v>
      </c>
      <c r="D1886" s="8" t="s">
        <v>1694</v>
      </c>
      <c r="E1886" s="8">
        <v>20.162500000000001</v>
      </c>
      <c r="F1886" s="8">
        <v>46.344444439999997</v>
      </c>
      <c r="G1886" s="6" t="s">
        <v>459</v>
      </c>
    </row>
    <row r="1887" spans="1:7" x14ac:dyDescent="0.3">
      <c r="A1887" s="6" t="s">
        <v>4691</v>
      </c>
      <c r="B1887" s="6" t="s">
        <v>631</v>
      </c>
      <c r="C1887" s="6" t="s">
        <v>4170</v>
      </c>
      <c r="D1887" s="8" t="s">
        <v>1694</v>
      </c>
      <c r="E1887" s="8">
        <v>20.162500000000001</v>
      </c>
      <c r="F1887" s="8">
        <v>46.344444439999997</v>
      </c>
      <c r="G1887" s="6" t="s">
        <v>459</v>
      </c>
    </row>
    <row r="1888" spans="1:7" x14ac:dyDescent="0.3">
      <c r="A1888" s="6" t="s">
        <v>4692</v>
      </c>
      <c r="B1888" s="6" t="s">
        <v>631</v>
      </c>
      <c r="C1888" s="6" t="s">
        <v>4170</v>
      </c>
      <c r="D1888" s="8" t="s">
        <v>1694</v>
      </c>
      <c r="E1888" s="8">
        <v>20.162500000000001</v>
      </c>
      <c r="F1888" s="8">
        <v>46.344444439999997</v>
      </c>
      <c r="G1888" s="6" t="s">
        <v>459</v>
      </c>
    </row>
    <row r="1889" spans="1:7" x14ac:dyDescent="0.3">
      <c r="A1889" s="6" t="s">
        <v>4693</v>
      </c>
      <c r="B1889" s="6" t="s">
        <v>631</v>
      </c>
      <c r="C1889" s="6" t="s">
        <v>4170</v>
      </c>
      <c r="D1889" s="8" t="s">
        <v>1694</v>
      </c>
      <c r="E1889" s="8">
        <v>20.162500000000001</v>
      </c>
      <c r="F1889" s="8">
        <v>46.344444439999997</v>
      </c>
      <c r="G1889" s="6" t="s">
        <v>459</v>
      </c>
    </row>
    <row r="1890" spans="1:7" x14ac:dyDescent="0.3">
      <c r="A1890" s="6" t="s">
        <v>4694</v>
      </c>
      <c r="B1890" s="6" t="s">
        <v>4019</v>
      </c>
      <c r="C1890" s="6" t="s">
        <v>4170</v>
      </c>
      <c r="D1890" s="8" t="s">
        <v>1694</v>
      </c>
      <c r="E1890" s="8">
        <v>53.442222219999998</v>
      </c>
      <c r="F1890" s="8">
        <v>46.039722220000002</v>
      </c>
      <c r="G1890" s="6" t="s">
        <v>459</v>
      </c>
    </row>
    <row r="1891" spans="1:7" x14ac:dyDescent="0.3">
      <c r="A1891" s="6" t="s">
        <v>3475</v>
      </c>
      <c r="B1891" s="6" t="s">
        <v>1336</v>
      </c>
      <c r="C1891" s="6" t="s">
        <v>4170</v>
      </c>
      <c r="D1891" s="8" t="s">
        <v>1694</v>
      </c>
      <c r="E1891" s="8">
        <v>109.18944399999999</v>
      </c>
      <c r="F1891" s="8">
        <v>47.178055999999998</v>
      </c>
      <c r="G1891" s="6" t="s">
        <v>459</v>
      </c>
    </row>
    <row r="1892" spans="1:7" x14ac:dyDescent="0.3">
      <c r="A1892" s="6" t="s">
        <v>3476</v>
      </c>
      <c r="B1892" s="6" t="s">
        <v>1336</v>
      </c>
      <c r="C1892" s="6" t="s">
        <v>4170</v>
      </c>
      <c r="D1892" s="8" t="s">
        <v>1694</v>
      </c>
      <c r="E1892" s="8">
        <v>102.76</v>
      </c>
      <c r="F1892" s="8">
        <v>46.92</v>
      </c>
      <c r="G1892" s="6" t="s">
        <v>459</v>
      </c>
    </row>
    <row r="1893" spans="1:7" x14ac:dyDescent="0.3">
      <c r="A1893" s="6" t="s">
        <v>3477</v>
      </c>
      <c r="B1893" s="6" t="s">
        <v>1336</v>
      </c>
      <c r="C1893" s="6" t="s">
        <v>4170</v>
      </c>
      <c r="D1893" s="8" t="s">
        <v>1694</v>
      </c>
      <c r="E1893" s="8">
        <v>92.05</v>
      </c>
      <c r="F1893" s="8">
        <v>49.96</v>
      </c>
      <c r="G1893" s="6" t="s">
        <v>459</v>
      </c>
    </row>
    <row r="1894" spans="1:7" x14ac:dyDescent="0.3">
      <c r="A1894" s="6" t="s">
        <v>3478</v>
      </c>
      <c r="B1894" s="6" t="s">
        <v>1336</v>
      </c>
      <c r="C1894" s="6" t="s">
        <v>4170</v>
      </c>
      <c r="D1894" s="8" t="s">
        <v>1694</v>
      </c>
      <c r="E1894" s="8">
        <v>114.87</v>
      </c>
      <c r="F1894" s="8">
        <v>49.15</v>
      </c>
      <c r="G1894" s="6" t="s">
        <v>459</v>
      </c>
    </row>
    <row r="1895" spans="1:7" x14ac:dyDescent="0.3">
      <c r="A1895" s="6" t="s">
        <v>3479</v>
      </c>
      <c r="B1895" s="6" t="s">
        <v>1336</v>
      </c>
      <c r="C1895" s="6" t="s">
        <v>4170</v>
      </c>
      <c r="D1895" s="8" t="s">
        <v>1694</v>
      </c>
      <c r="E1895" s="8">
        <v>111.08</v>
      </c>
      <c r="F1895" s="8">
        <v>48.57</v>
      </c>
      <c r="G1895" s="6" t="s">
        <v>459</v>
      </c>
    </row>
    <row r="1896" spans="1:7" x14ac:dyDescent="0.3">
      <c r="A1896" s="6" t="s">
        <v>3480</v>
      </c>
      <c r="B1896" s="6" t="s">
        <v>1336</v>
      </c>
      <c r="C1896" s="6" t="s">
        <v>4170</v>
      </c>
      <c r="D1896" s="8" t="s">
        <v>1694</v>
      </c>
      <c r="E1896" s="8">
        <v>99.2</v>
      </c>
      <c r="F1896" s="8">
        <v>50.7</v>
      </c>
      <c r="G1896" s="6" t="s">
        <v>459</v>
      </c>
    </row>
    <row r="1897" spans="1:7" x14ac:dyDescent="0.3">
      <c r="A1897" s="6" t="s">
        <v>3481</v>
      </c>
      <c r="B1897" s="6" t="s">
        <v>1336</v>
      </c>
      <c r="C1897" s="6" t="s">
        <v>4170</v>
      </c>
      <c r="D1897" s="8" t="s">
        <v>1694</v>
      </c>
      <c r="E1897" s="8">
        <v>111.6</v>
      </c>
      <c r="F1897" s="8">
        <v>46.77</v>
      </c>
      <c r="G1897" s="6" t="s">
        <v>459</v>
      </c>
    </row>
    <row r="1898" spans="1:7" x14ac:dyDescent="0.3">
      <c r="A1898" s="6" t="s">
        <v>3482</v>
      </c>
      <c r="B1898" s="6" t="s">
        <v>1336</v>
      </c>
      <c r="C1898" s="6" t="s">
        <v>4170</v>
      </c>
      <c r="D1898" s="8" t="s">
        <v>1694</v>
      </c>
      <c r="E1898" s="8">
        <v>88.38</v>
      </c>
      <c r="F1898" s="8">
        <v>48.68</v>
      </c>
      <c r="G1898" s="6" t="s">
        <v>459</v>
      </c>
    </row>
    <row r="1899" spans="1:7" x14ac:dyDescent="0.3">
      <c r="A1899" s="6" t="s">
        <v>3483</v>
      </c>
      <c r="B1899" s="6" t="s">
        <v>1336</v>
      </c>
      <c r="C1899" s="6" t="s">
        <v>4170</v>
      </c>
      <c r="D1899" s="8" t="s">
        <v>1694</v>
      </c>
      <c r="E1899" s="8">
        <v>109.19</v>
      </c>
      <c r="F1899" s="8">
        <v>47.19</v>
      </c>
      <c r="G1899" s="6" t="s">
        <v>459</v>
      </c>
    </row>
    <row r="1900" spans="1:7" x14ac:dyDescent="0.3">
      <c r="A1900" s="6" t="s">
        <v>3484</v>
      </c>
      <c r="B1900" s="6" t="s">
        <v>620</v>
      </c>
      <c r="C1900" s="6" t="s">
        <v>4170</v>
      </c>
      <c r="D1900" s="8" t="s">
        <v>1694</v>
      </c>
      <c r="E1900" s="8">
        <v>8.3230559999999993</v>
      </c>
      <c r="F1900" s="8">
        <v>40.626666999999998</v>
      </c>
      <c r="G1900" s="6" t="s">
        <v>459</v>
      </c>
    </row>
    <row r="1901" spans="1:7" x14ac:dyDescent="0.3">
      <c r="A1901" s="6" t="s">
        <v>5375</v>
      </c>
      <c r="B1901" s="6" t="s">
        <v>4019</v>
      </c>
      <c r="C1901" s="6" t="s">
        <v>4170</v>
      </c>
      <c r="D1901" s="8" t="s">
        <v>1694</v>
      </c>
      <c r="E1901" s="8">
        <v>57.718569440000003</v>
      </c>
      <c r="F1901" s="8">
        <v>50.66865833</v>
      </c>
      <c r="G1901" s="6" t="s">
        <v>459</v>
      </c>
    </row>
    <row r="1902" spans="1:7" x14ac:dyDescent="0.3">
      <c r="A1902" s="6" t="s">
        <v>4695</v>
      </c>
      <c r="B1902" s="6" t="s">
        <v>4019</v>
      </c>
      <c r="C1902" s="6" t="s">
        <v>4170</v>
      </c>
      <c r="D1902" s="8" t="s">
        <v>1694</v>
      </c>
      <c r="E1902" s="8">
        <v>75.715188900000001</v>
      </c>
      <c r="F1902" s="8">
        <v>51.138708299999998</v>
      </c>
      <c r="G1902" s="6" t="s">
        <v>459</v>
      </c>
    </row>
    <row r="1903" spans="1:7" x14ac:dyDescent="0.3">
      <c r="A1903" s="6" t="s">
        <v>5376</v>
      </c>
      <c r="B1903" s="6" t="s">
        <v>1339</v>
      </c>
      <c r="C1903" s="6" t="s">
        <v>4170</v>
      </c>
      <c r="D1903" s="8" t="s">
        <v>1694</v>
      </c>
      <c r="E1903" s="8">
        <v>33.765371000000002</v>
      </c>
      <c r="F1903" s="8">
        <v>-10.786153000000001</v>
      </c>
      <c r="G1903" s="6" t="s">
        <v>459</v>
      </c>
    </row>
    <row r="1904" spans="1:7" x14ac:dyDescent="0.3">
      <c r="A1904" s="6" t="s">
        <v>3487</v>
      </c>
      <c r="B1904" s="6" t="s">
        <v>620</v>
      </c>
      <c r="C1904" s="6" t="s">
        <v>4170</v>
      </c>
      <c r="D1904" s="8" t="s">
        <v>1694</v>
      </c>
      <c r="E1904" s="8">
        <v>9.4261110000000006</v>
      </c>
      <c r="F1904" s="8">
        <v>39.667222000000002</v>
      </c>
      <c r="G1904" s="6" t="s">
        <v>459</v>
      </c>
    </row>
    <row r="1905" spans="1:7" x14ac:dyDescent="0.3">
      <c r="A1905" s="6" t="s">
        <v>3489</v>
      </c>
      <c r="B1905" s="6" t="s">
        <v>620</v>
      </c>
      <c r="C1905" s="6" t="s">
        <v>4170</v>
      </c>
      <c r="D1905" s="8" t="s">
        <v>1694</v>
      </c>
      <c r="E1905" s="8">
        <v>8.9581169999999997</v>
      </c>
      <c r="F1905" s="8">
        <v>39.618015999999997</v>
      </c>
      <c r="G1905" s="6" t="s">
        <v>459</v>
      </c>
    </row>
    <row r="1906" spans="1:7" x14ac:dyDescent="0.3">
      <c r="A1906" s="6" t="s">
        <v>3490</v>
      </c>
      <c r="B1906" s="6" t="s">
        <v>620</v>
      </c>
      <c r="C1906" s="6" t="s">
        <v>4170</v>
      </c>
      <c r="D1906" s="8" t="s">
        <v>1694</v>
      </c>
      <c r="E1906" s="8">
        <v>8.9581169999999997</v>
      </c>
      <c r="F1906" s="8">
        <v>39.618015999999997</v>
      </c>
      <c r="G1906" s="6" t="s">
        <v>459</v>
      </c>
    </row>
    <row r="1907" spans="1:7" x14ac:dyDescent="0.3">
      <c r="A1907" s="6" t="s">
        <v>3491</v>
      </c>
      <c r="B1907" s="6" t="s">
        <v>620</v>
      </c>
      <c r="C1907" s="6" t="s">
        <v>4170</v>
      </c>
      <c r="D1907" s="8" t="s">
        <v>1694</v>
      </c>
      <c r="E1907" s="8">
        <v>8.9581169999999997</v>
      </c>
      <c r="F1907" s="8">
        <v>39.618015999999997</v>
      </c>
      <c r="G1907" s="6" t="s">
        <v>459</v>
      </c>
    </row>
    <row r="1908" spans="1:7" x14ac:dyDescent="0.3">
      <c r="A1908" s="6" t="s">
        <v>4696</v>
      </c>
      <c r="B1908" s="6" t="s">
        <v>4025</v>
      </c>
      <c r="C1908" s="6" t="s">
        <v>4170</v>
      </c>
      <c r="D1908" s="8" t="s">
        <v>1694</v>
      </c>
      <c r="E1908" s="8">
        <v>35.508333</v>
      </c>
      <c r="F1908" s="8">
        <v>33.896388999999999</v>
      </c>
      <c r="G1908" s="6" t="s">
        <v>459</v>
      </c>
    </row>
    <row r="1909" spans="1:7" x14ac:dyDescent="0.3">
      <c r="A1909" s="6" t="s">
        <v>4699</v>
      </c>
      <c r="B1909" s="6" t="s">
        <v>4025</v>
      </c>
      <c r="C1909" s="6" t="s">
        <v>4170</v>
      </c>
      <c r="D1909" s="8" t="s">
        <v>1694</v>
      </c>
      <c r="E1909" s="8">
        <v>35.508333</v>
      </c>
      <c r="F1909" s="8">
        <v>33.896388999999999</v>
      </c>
      <c r="G1909" s="6" t="s">
        <v>459</v>
      </c>
    </row>
    <row r="1910" spans="1:7" x14ac:dyDescent="0.3">
      <c r="A1910" s="6" t="s">
        <v>4701</v>
      </c>
      <c r="B1910" s="6" t="s">
        <v>4025</v>
      </c>
      <c r="C1910" s="6" t="s">
        <v>4170</v>
      </c>
      <c r="D1910" s="8" t="s">
        <v>1694</v>
      </c>
      <c r="E1910" s="8">
        <v>35.508333</v>
      </c>
      <c r="F1910" s="8">
        <v>33.896388999999999</v>
      </c>
      <c r="G1910" s="6" t="s">
        <v>459</v>
      </c>
    </row>
    <row r="1911" spans="1:7" x14ac:dyDescent="0.3">
      <c r="A1911" s="6" t="s">
        <v>4702</v>
      </c>
      <c r="B1911" s="6" t="s">
        <v>4025</v>
      </c>
      <c r="C1911" s="6" t="s">
        <v>4170</v>
      </c>
      <c r="D1911" s="8" t="s">
        <v>1694</v>
      </c>
      <c r="E1911" s="8">
        <v>35.508333</v>
      </c>
      <c r="F1911" s="8">
        <v>33.896388999999999</v>
      </c>
      <c r="G1911" s="6" t="s">
        <v>459</v>
      </c>
    </row>
    <row r="1912" spans="1:7" x14ac:dyDescent="0.3">
      <c r="A1912" s="6" t="s">
        <v>3492</v>
      </c>
      <c r="B1912" s="6" t="s">
        <v>1329</v>
      </c>
      <c r="C1912" s="6" t="s">
        <v>4171</v>
      </c>
      <c r="D1912" s="8" t="s">
        <v>1694</v>
      </c>
      <c r="E1912" s="8">
        <v>-2.5863499999999999</v>
      </c>
      <c r="F1912" s="8">
        <v>42.564999999999998</v>
      </c>
      <c r="G1912" s="6" t="s">
        <v>459</v>
      </c>
    </row>
    <row r="1913" spans="1:7" x14ac:dyDescent="0.3">
      <c r="A1913" s="6" t="s">
        <v>3495</v>
      </c>
      <c r="B1913" s="6" t="s">
        <v>1329</v>
      </c>
      <c r="C1913" s="6" t="s">
        <v>4171</v>
      </c>
      <c r="D1913" s="8" t="s">
        <v>1694</v>
      </c>
      <c r="E1913" s="8">
        <v>-2.5863499999999999</v>
      </c>
      <c r="F1913" s="8">
        <v>42.564999999999998</v>
      </c>
      <c r="G1913" s="6" t="s">
        <v>459</v>
      </c>
    </row>
    <row r="1914" spans="1:7" x14ac:dyDescent="0.3">
      <c r="A1914" s="6" t="s">
        <v>4705</v>
      </c>
      <c r="B1914" s="6" t="s">
        <v>615</v>
      </c>
      <c r="C1914" s="6" t="s">
        <v>4171</v>
      </c>
      <c r="D1914" s="8" t="s">
        <v>1694</v>
      </c>
      <c r="E1914" s="8">
        <v>39.533315000000002</v>
      </c>
      <c r="F1914" s="8">
        <v>47.284289999999999</v>
      </c>
      <c r="G1914" s="6" t="s">
        <v>459</v>
      </c>
    </row>
    <row r="1915" spans="1:7" x14ac:dyDescent="0.3">
      <c r="A1915" s="6" t="s">
        <v>4706</v>
      </c>
      <c r="B1915" s="6" t="s">
        <v>615</v>
      </c>
      <c r="C1915" s="6" t="s">
        <v>4171</v>
      </c>
      <c r="D1915" s="8" t="s">
        <v>1694</v>
      </c>
      <c r="E1915" s="8">
        <v>39.543075999999999</v>
      </c>
      <c r="F1915" s="8">
        <v>47.292254</v>
      </c>
      <c r="G1915" s="6" t="s">
        <v>459</v>
      </c>
    </row>
    <row r="1916" spans="1:7" x14ac:dyDescent="0.3">
      <c r="A1916" s="6" t="s">
        <v>4707</v>
      </c>
      <c r="B1916" s="6" t="s">
        <v>615</v>
      </c>
      <c r="C1916" s="6" t="s">
        <v>4171</v>
      </c>
      <c r="D1916" s="8" t="s">
        <v>1694</v>
      </c>
      <c r="E1916" s="8">
        <v>39.541034000000003</v>
      </c>
      <c r="F1916" s="8">
        <v>47.282395999999999</v>
      </c>
      <c r="G1916" s="6" t="s">
        <v>459</v>
      </c>
    </row>
    <row r="1917" spans="1:7" x14ac:dyDescent="0.3">
      <c r="A1917" s="6" t="s">
        <v>4708</v>
      </c>
      <c r="B1917" s="6" t="s">
        <v>615</v>
      </c>
      <c r="C1917" s="6" t="s">
        <v>4171</v>
      </c>
      <c r="D1917" s="8" t="s">
        <v>1694</v>
      </c>
      <c r="E1917" s="8">
        <v>55.127000000000002</v>
      </c>
      <c r="F1917" s="8">
        <v>51.762999999999998</v>
      </c>
      <c r="G1917" s="13" t="s">
        <v>460</v>
      </c>
    </row>
    <row r="1918" spans="1:7" x14ac:dyDescent="0.3">
      <c r="A1918" s="6" t="s">
        <v>4709</v>
      </c>
      <c r="B1918" s="6" t="s">
        <v>615</v>
      </c>
      <c r="C1918" s="6" t="s">
        <v>4171</v>
      </c>
      <c r="D1918" s="8" t="s">
        <v>1694</v>
      </c>
      <c r="E1918" s="8">
        <v>55.127000000000002</v>
      </c>
      <c r="F1918" s="8">
        <v>51.762999999999998</v>
      </c>
      <c r="G1918" s="6" t="s">
        <v>459</v>
      </c>
    </row>
    <row r="1919" spans="1:7" x14ac:dyDescent="0.3">
      <c r="A1919" s="6" t="s">
        <v>4710</v>
      </c>
      <c r="B1919" s="6" t="s">
        <v>1327</v>
      </c>
      <c r="C1919" s="6" t="s">
        <v>4171</v>
      </c>
      <c r="D1919" s="8" t="s">
        <v>1694</v>
      </c>
      <c r="E1919" s="8">
        <v>30.846855999999999</v>
      </c>
      <c r="F1919" s="8">
        <v>49.405419999999999</v>
      </c>
      <c r="G1919" s="6" t="s">
        <v>459</v>
      </c>
    </row>
    <row r="1920" spans="1:7" x14ac:dyDescent="0.3">
      <c r="A1920" s="6" t="s">
        <v>4711</v>
      </c>
      <c r="B1920" s="6" t="s">
        <v>1327</v>
      </c>
      <c r="C1920" s="6" t="s">
        <v>4171</v>
      </c>
      <c r="D1920" s="8" t="s">
        <v>1694</v>
      </c>
      <c r="E1920" s="8">
        <v>35.277718999999998</v>
      </c>
      <c r="F1920" s="8">
        <v>49.864876000000002</v>
      </c>
      <c r="G1920" s="6" t="s">
        <v>459</v>
      </c>
    </row>
    <row r="1921" spans="1:7" x14ac:dyDescent="0.3">
      <c r="A1921" s="6" t="s">
        <v>4712</v>
      </c>
      <c r="B1921" s="6" t="s">
        <v>615</v>
      </c>
      <c r="C1921" s="6" t="s">
        <v>4171</v>
      </c>
      <c r="D1921" s="8" t="s">
        <v>1694</v>
      </c>
      <c r="E1921" s="8">
        <v>58.667695999999999</v>
      </c>
      <c r="F1921" s="8">
        <v>52.753393000000003</v>
      </c>
      <c r="G1921" s="6" t="s">
        <v>459</v>
      </c>
    </row>
    <row r="1922" spans="1:7" x14ac:dyDescent="0.3">
      <c r="A1922" s="6" t="s">
        <v>4714</v>
      </c>
      <c r="B1922" s="6" t="s">
        <v>620</v>
      </c>
      <c r="C1922" s="6" t="s">
        <v>4171</v>
      </c>
      <c r="D1922" s="8" t="s">
        <v>1694</v>
      </c>
      <c r="E1922" s="8">
        <v>12.7789564</v>
      </c>
      <c r="F1922" s="8">
        <v>41.795242100000003</v>
      </c>
      <c r="G1922" s="6" t="s">
        <v>459</v>
      </c>
    </row>
    <row r="1923" spans="1:7" x14ac:dyDescent="0.3">
      <c r="A1923" s="6" t="s">
        <v>4715</v>
      </c>
      <c r="B1923" s="6" t="s">
        <v>620</v>
      </c>
      <c r="C1923" s="6" t="s">
        <v>4171</v>
      </c>
      <c r="D1923" s="8" t="s">
        <v>1694</v>
      </c>
      <c r="E1923" s="8">
        <v>12.7789564</v>
      </c>
      <c r="F1923" s="8">
        <v>41.795242100000003</v>
      </c>
      <c r="G1923" s="6" t="s">
        <v>459</v>
      </c>
    </row>
    <row r="1924" spans="1:7" x14ac:dyDescent="0.3">
      <c r="A1924" s="6" t="s">
        <v>4716</v>
      </c>
      <c r="B1924" s="6" t="s">
        <v>4025</v>
      </c>
      <c r="C1924" s="6" t="s">
        <v>4171</v>
      </c>
      <c r="D1924" s="8" t="s">
        <v>1694</v>
      </c>
      <c r="E1924" s="8">
        <v>35.508333</v>
      </c>
      <c r="F1924" s="8">
        <v>33.896388999999999</v>
      </c>
      <c r="G1924" s="6" t="s">
        <v>459</v>
      </c>
    </row>
    <row r="1925" spans="1:7" x14ac:dyDescent="0.3">
      <c r="A1925" s="6" t="s">
        <v>3496</v>
      </c>
      <c r="B1925" s="6" t="s">
        <v>4196</v>
      </c>
      <c r="C1925" s="6" t="s">
        <v>4172</v>
      </c>
      <c r="D1925" s="8" t="s">
        <v>1694</v>
      </c>
      <c r="E1925" s="8">
        <v>168.28950900000001</v>
      </c>
      <c r="F1925" s="8">
        <v>-17.689401</v>
      </c>
      <c r="G1925" s="6" t="s">
        <v>459</v>
      </c>
    </row>
    <row r="1926" spans="1:7" x14ac:dyDescent="0.3">
      <c r="A1926" s="6" t="s">
        <v>3497</v>
      </c>
      <c r="B1926" s="6" t="s">
        <v>4019</v>
      </c>
      <c r="C1926" s="6" t="s">
        <v>4172</v>
      </c>
      <c r="D1926" s="8" t="s">
        <v>1694</v>
      </c>
      <c r="E1926" s="8">
        <v>86.350367000000006</v>
      </c>
      <c r="F1926" s="8">
        <v>49.335599999999999</v>
      </c>
      <c r="G1926" s="6" t="s">
        <v>459</v>
      </c>
    </row>
    <row r="1927" spans="1:7" x14ac:dyDescent="0.3">
      <c r="A1927" s="6" t="s">
        <v>3498</v>
      </c>
      <c r="B1927" s="6" t="s">
        <v>4019</v>
      </c>
      <c r="C1927" s="6" t="s">
        <v>4172</v>
      </c>
      <c r="D1927" s="8" t="s">
        <v>1694</v>
      </c>
      <c r="E1927" s="8">
        <v>86.350367000000006</v>
      </c>
      <c r="F1927" s="8">
        <v>49.335599999999999</v>
      </c>
      <c r="G1927" s="6" t="s">
        <v>459</v>
      </c>
    </row>
    <row r="1928" spans="1:7" x14ac:dyDescent="0.3">
      <c r="A1928" s="6" t="s">
        <v>3501</v>
      </c>
      <c r="B1928" s="6" t="s">
        <v>1326</v>
      </c>
      <c r="C1928" s="6" t="s">
        <v>4172</v>
      </c>
      <c r="D1928" s="8" t="s">
        <v>1694</v>
      </c>
      <c r="E1928" s="8">
        <v>167.4477861</v>
      </c>
      <c r="F1928" s="8">
        <v>-16.073880559999999</v>
      </c>
      <c r="G1928" s="6" t="s">
        <v>459</v>
      </c>
    </row>
    <row r="1929" spans="1:7" x14ac:dyDescent="0.3">
      <c r="A1929" s="6" t="s">
        <v>3502</v>
      </c>
      <c r="B1929" s="6" t="s">
        <v>1326</v>
      </c>
      <c r="C1929" s="6" t="s">
        <v>4172</v>
      </c>
      <c r="D1929" s="8" t="s">
        <v>1694</v>
      </c>
      <c r="E1929" s="8">
        <v>167.4477861</v>
      </c>
      <c r="F1929" s="8">
        <v>-16.073880559999999</v>
      </c>
      <c r="G1929" s="6" t="s">
        <v>459</v>
      </c>
    </row>
    <row r="1930" spans="1:7" x14ac:dyDescent="0.3">
      <c r="A1930" s="6" t="s">
        <v>4717</v>
      </c>
      <c r="B1930" s="6" t="s">
        <v>4019</v>
      </c>
      <c r="C1930" s="6" t="s">
        <v>4172</v>
      </c>
      <c r="D1930" s="8" t="s">
        <v>1694</v>
      </c>
      <c r="E1930" s="8">
        <v>64.539444439999997</v>
      </c>
      <c r="F1930" s="8">
        <v>52.181111110000003</v>
      </c>
      <c r="G1930" s="6" t="s">
        <v>459</v>
      </c>
    </row>
    <row r="1931" spans="1:7" x14ac:dyDescent="0.3">
      <c r="A1931" s="6" t="s">
        <v>3504</v>
      </c>
      <c r="B1931" s="6" t="s">
        <v>1325</v>
      </c>
      <c r="C1931" s="6" t="s">
        <v>4172</v>
      </c>
      <c r="D1931" s="8" t="s">
        <v>1694</v>
      </c>
      <c r="E1931" s="8">
        <v>-69.64</v>
      </c>
      <c r="F1931" s="8">
        <v>10.029999999999999</v>
      </c>
      <c r="G1931" s="6" t="s">
        <v>459</v>
      </c>
    </row>
    <row r="1932" spans="1:7" x14ac:dyDescent="0.3">
      <c r="A1932" s="6" t="s">
        <v>3505</v>
      </c>
      <c r="B1932" s="6" t="s">
        <v>1325</v>
      </c>
      <c r="C1932" s="6" t="s">
        <v>4172</v>
      </c>
      <c r="D1932" s="8" t="s">
        <v>1694</v>
      </c>
      <c r="E1932" s="8">
        <v>-69.64</v>
      </c>
      <c r="F1932" s="8">
        <v>10.029999999999999</v>
      </c>
      <c r="G1932" s="6" t="s">
        <v>459</v>
      </c>
    </row>
    <row r="1933" spans="1:7" x14ac:dyDescent="0.3">
      <c r="A1933" s="6" t="s">
        <v>3506</v>
      </c>
      <c r="B1933" s="6" t="s">
        <v>1325</v>
      </c>
      <c r="C1933" s="6" t="s">
        <v>4172</v>
      </c>
      <c r="D1933" s="8" t="s">
        <v>1694</v>
      </c>
      <c r="E1933" s="8">
        <v>-69.64</v>
      </c>
      <c r="F1933" s="8">
        <v>10.029999999999999</v>
      </c>
      <c r="G1933" s="6" t="s">
        <v>459</v>
      </c>
    </row>
    <row r="1934" spans="1:7" x14ac:dyDescent="0.3">
      <c r="A1934" s="6" t="s">
        <v>3507</v>
      </c>
      <c r="B1934" s="6" t="s">
        <v>1325</v>
      </c>
      <c r="C1934" s="6" t="s">
        <v>4172</v>
      </c>
      <c r="D1934" s="8" t="s">
        <v>1694</v>
      </c>
      <c r="E1934" s="8">
        <v>-69.64</v>
      </c>
      <c r="F1934" s="8">
        <v>10.029999999999999</v>
      </c>
      <c r="G1934" s="6" t="s">
        <v>459</v>
      </c>
    </row>
    <row r="1935" spans="1:7" x14ac:dyDescent="0.3">
      <c r="A1935" s="6" t="s">
        <v>3508</v>
      </c>
      <c r="B1935" s="6" t="s">
        <v>1325</v>
      </c>
      <c r="C1935" s="6" t="s">
        <v>4172</v>
      </c>
      <c r="D1935" s="8" t="s">
        <v>1694</v>
      </c>
      <c r="E1935" s="8">
        <v>-69.64</v>
      </c>
      <c r="F1935" s="8">
        <v>10.029999999999999</v>
      </c>
      <c r="G1935" s="6" t="s">
        <v>459</v>
      </c>
    </row>
    <row r="1936" spans="1:7" x14ac:dyDescent="0.3">
      <c r="A1936" s="6" t="s">
        <v>3509</v>
      </c>
      <c r="B1936" s="6" t="s">
        <v>1325</v>
      </c>
      <c r="C1936" s="6" t="s">
        <v>4172</v>
      </c>
      <c r="D1936" s="8" t="s">
        <v>1694</v>
      </c>
      <c r="E1936" s="8">
        <v>-69.64</v>
      </c>
      <c r="F1936" s="8">
        <v>10.029999999999999</v>
      </c>
      <c r="G1936" s="6" t="s">
        <v>459</v>
      </c>
    </row>
    <row r="1937" spans="1:7" x14ac:dyDescent="0.3">
      <c r="A1937" s="6" t="s">
        <v>4718</v>
      </c>
      <c r="B1937" s="6" t="s">
        <v>1346</v>
      </c>
      <c r="C1937" s="6" t="s">
        <v>4173</v>
      </c>
      <c r="D1937" s="8" t="s">
        <v>1694</v>
      </c>
      <c r="E1937" s="8">
        <v>0.27700000000000002</v>
      </c>
      <c r="F1937" s="8">
        <v>52.0991</v>
      </c>
      <c r="G1937" s="6" t="s">
        <v>459</v>
      </c>
    </row>
    <row r="1938" spans="1:7" x14ac:dyDescent="0.3">
      <c r="A1938" s="6" t="s">
        <v>4720</v>
      </c>
      <c r="B1938" s="6" t="s">
        <v>4019</v>
      </c>
      <c r="C1938" s="6" t="s">
        <v>4173</v>
      </c>
      <c r="D1938" s="8" t="s">
        <v>1694</v>
      </c>
      <c r="E1938" s="8">
        <v>68.248888890000003</v>
      </c>
      <c r="F1938" s="8">
        <v>43.068611109999999</v>
      </c>
      <c r="G1938" s="6" t="s">
        <v>459</v>
      </c>
    </row>
    <row r="1939" spans="1:7" x14ac:dyDescent="0.3">
      <c r="A1939" s="6" t="s">
        <v>4721</v>
      </c>
      <c r="B1939" s="6" t="s">
        <v>4019</v>
      </c>
      <c r="C1939" s="6" t="s">
        <v>4173</v>
      </c>
      <c r="D1939" s="8" t="s">
        <v>1694</v>
      </c>
      <c r="E1939" s="8">
        <v>68.248888890000003</v>
      </c>
      <c r="F1939" s="8">
        <v>43.068611109999999</v>
      </c>
      <c r="G1939" s="6" t="s">
        <v>459</v>
      </c>
    </row>
    <row r="1940" spans="1:7" x14ac:dyDescent="0.3">
      <c r="A1940" s="6" t="s">
        <v>4722</v>
      </c>
      <c r="B1940" s="6" t="s">
        <v>4022</v>
      </c>
      <c r="C1940" s="6" t="s">
        <v>4173</v>
      </c>
      <c r="D1940" s="8" t="s">
        <v>1694</v>
      </c>
      <c r="E1940" s="8">
        <v>75.329722219999994</v>
      </c>
      <c r="F1940" s="8">
        <v>41.428055559999997</v>
      </c>
      <c r="G1940" s="6" t="s">
        <v>459</v>
      </c>
    </row>
    <row r="1941" spans="1:7" x14ac:dyDescent="0.3">
      <c r="A1941" s="6" t="s">
        <v>4723</v>
      </c>
      <c r="B1941" s="6" t="s">
        <v>4022</v>
      </c>
      <c r="C1941" s="6" t="s">
        <v>4173</v>
      </c>
      <c r="D1941" s="8" t="s">
        <v>1694</v>
      </c>
      <c r="E1941" s="8">
        <v>75.329722219999994</v>
      </c>
      <c r="F1941" s="8">
        <v>41.428055559999997</v>
      </c>
      <c r="G1941" s="6" t="s">
        <v>459</v>
      </c>
    </row>
    <row r="1942" spans="1:7" x14ac:dyDescent="0.3">
      <c r="A1942" s="6" t="s">
        <v>4724</v>
      </c>
      <c r="B1942" s="6" t="s">
        <v>4022</v>
      </c>
      <c r="C1942" s="6" t="s">
        <v>4173</v>
      </c>
      <c r="D1942" s="8" t="s">
        <v>1694</v>
      </c>
      <c r="E1942" s="8">
        <v>75.329722219999994</v>
      </c>
      <c r="F1942" s="8">
        <v>41.428055559999997</v>
      </c>
      <c r="G1942" s="6" t="s">
        <v>459</v>
      </c>
    </row>
    <row r="1943" spans="1:7" x14ac:dyDescent="0.3">
      <c r="A1943" s="6" t="s">
        <v>4725</v>
      </c>
      <c r="B1943" s="6" t="s">
        <v>4022</v>
      </c>
      <c r="C1943" s="6" t="s">
        <v>4173</v>
      </c>
      <c r="D1943" s="8" t="s">
        <v>1694</v>
      </c>
      <c r="E1943" s="8">
        <v>75.329722219999994</v>
      </c>
      <c r="F1943" s="8">
        <v>41.428055559999997</v>
      </c>
      <c r="G1943" s="6" t="s">
        <v>459</v>
      </c>
    </row>
    <row r="1944" spans="1:7" x14ac:dyDescent="0.3">
      <c r="A1944" s="6" t="s">
        <v>4728</v>
      </c>
      <c r="B1944" s="6" t="s">
        <v>4022</v>
      </c>
      <c r="C1944" s="6" t="s">
        <v>4173</v>
      </c>
      <c r="D1944" s="8" t="s">
        <v>1694</v>
      </c>
      <c r="E1944" s="8">
        <v>75.804166670000001</v>
      </c>
      <c r="F1944" s="8">
        <v>41.499722220000002</v>
      </c>
      <c r="G1944" s="6" t="s">
        <v>459</v>
      </c>
    </row>
    <row r="1945" spans="1:7" x14ac:dyDescent="0.3">
      <c r="A1945" s="6" t="s">
        <v>4729</v>
      </c>
      <c r="B1945" s="6" t="s">
        <v>4022</v>
      </c>
      <c r="C1945" s="6" t="s">
        <v>4173</v>
      </c>
      <c r="D1945" s="8" t="s">
        <v>1694</v>
      </c>
      <c r="E1945" s="8">
        <v>75.804166670000001</v>
      </c>
      <c r="F1945" s="8">
        <v>41.499722220000002</v>
      </c>
      <c r="G1945" s="6" t="s">
        <v>459</v>
      </c>
    </row>
    <row r="1946" spans="1:7" x14ac:dyDescent="0.3">
      <c r="A1946" s="6" t="s">
        <v>4730</v>
      </c>
      <c r="B1946" s="6" t="s">
        <v>4022</v>
      </c>
      <c r="C1946" s="6" t="s">
        <v>4173</v>
      </c>
      <c r="D1946" s="8" t="s">
        <v>1694</v>
      </c>
      <c r="E1946" s="8">
        <v>68.248888890000003</v>
      </c>
      <c r="F1946" s="8">
        <v>43.068611109999999</v>
      </c>
      <c r="G1946" s="6" t="s">
        <v>459</v>
      </c>
    </row>
    <row r="1947" spans="1:7" x14ac:dyDescent="0.3">
      <c r="A1947" s="6" t="s">
        <v>3512</v>
      </c>
      <c r="B1947" s="6" t="s">
        <v>4027</v>
      </c>
      <c r="C1947" s="6" t="s">
        <v>4173</v>
      </c>
      <c r="D1947" s="8" t="s">
        <v>1694</v>
      </c>
      <c r="E1947" s="8">
        <v>35.35</v>
      </c>
      <c r="F1947" s="8">
        <v>-3.48</v>
      </c>
      <c r="G1947" s="6" t="s">
        <v>459</v>
      </c>
    </row>
    <row r="1948" spans="1:7" x14ac:dyDescent="0.3">
      <c r="A1948" s="6" t="s">
        <v>3513</v>
      </c>
      <c r="B1948" s="6" t="s">
        <v>4027</v>
      </c>
      <c r="C1948" s="6" t="s">
        <v>4173</v>
      </c>
      <c r="D1948" s="8" t="s">
        <v>1694</v>
      </c>
      <c r="E1948" s="8">
        <v>35.35</v>
      </c>
      <c r="F1948" s="8">
        <v>-3.48</v>
      </c>
      <c r="G1948" s="6" t="s">
        <v>459</v>
      </c>
    </row>
    <row r="1949" spans="1:7" x14ac:dyDescent="0.3">
      <c r="A1949" s="6" t="s">
        <v>3514</v>
      </c>
      <c r="B1949" s="6" t="s">
        <v>4027</v>
      </c>
      <c r="C1949" s="6" t="s">
        <v>4173</v>
      </c>
      <c r="D1949" s="8" t="s">
        <v>1694</v>
      </c>
      <c r="E1949" s="8">
        <v>35.35</v>
      </c>
      <c r="F1949" s="8">
        <v>-3.48</v>
      </c>
      <c r="G1949" s="6" t="s">
        <v>459</v>
      </c>
    </row>
    <row r="1950" spans="1:7" x14ac:dyDescent="0.3">
      <c r="A1950" s="6" t="s">
        <v>3515</v>
      </c>
      <c r="B1950" s="6" t="s">
        <v>4027</v>
      </c>
      <c r="C1950" s="6" t="s">
        <v>4173</v>
      </c>
      <c r="D1950" s="8" t="s">
        <v>1694</v>
      </c>
      <c r="E1950" s="8">
        <v>35.35</v>
      </c>
      <c r="F1950" s="8">
        <v>-3.48</v>
      </c>
      <c r="G1950" s="6" t="s">
        <v>459</v>
      </c>
    </row>
    <row r="1951" spans="1:7" x14ac:dyDescent="0.3">
      <c r="A1951" s="6" t="s">
        <v>3516</v>
      </c>
      <c r="B1951" s="6" t="s">
        <v>4027</v>
      </c>
      <c r="C1951" s="6" t="s">
        <v>4173</v>
      </c>
      <c r="D1951" s="8" t="s">
        <v>1694</v>
      </c>
      <c r="E1951" s="8">
        <v>35.35</v>
      </c>
      <c r="F1951" s="8">
        <v>-3.48</v>
      </c>
      <c r="G1951" s="6" t="s">
        <v>459</v>
      </c>
    </row>
    <row r="1952" spans="1:7" x14ac:dyDescent="0.3">
      <c r="A1952" s="6" t="s">
        <v>3517</v>
      </c>
      <c r="B1952" s="6" t="s">
        <v>4027</v>
      </c>
      <c r="C1952" s="6" t="s">
        <v>4173</v>
      </c>
      <c r="D1952" s="8" t="s">
        <v>1694</v>
      </c>
      <c r="E1952" s="8">
        <v>35.35</v>
      </c>
      <c r="F1952" s="8">
        <v>-3.48</v>
      </c>
      <c r="G1952" s="6" t="s">
        <v>459</v>
      </c>
    </row>
    <row r="1953" spans="1:7" x14ac:dyDescent="0.3">
      <c r="A1953" s="6" t="s">
        <v>4731</v>
      </c>
      <c r="B1953" s="6" t="s">
        <v>1329</v>
      </c>
      <c r="C1953" s="6" t="s">
        <v>4173</v>
      </c>
      <c r="D1953" s="8" t="s">
        <v>1694</v>
      </c>
      <c r="E1953" s="8">
        <v>1.300556</v>
      </c>
      <c r="F1953" s="8">
        <v>38.980832999999997</v>
      </c>
      <c r="G1953" s="6" t="s">
        <v>459</v>
      </c>
    </row>
    <row r="1954" spans="1:7" x14ac:dyDescent="0.3">
      <c r="A1954" s="6" t="s">
        <v>4732</v>
      </c>
      <c r="B1954" s="6" t="s">
        <v>610</v>
      </c>
      <c r="C1954" s="6" t="s">
        <v>4173</v>
      </c>
      <c r="D1954" s="8" t="s">
        <v>1694</v>
      </c>
      <c r="E1954" s="8">
        <v>93.166700000000006</v>
      </c>
      <c r="F1954" s="8">
        <v>43.609699999999997</v>
      </c>
      <c r="G1954" s="6" t="s">
        <v>459</v>
      </c>
    </row>
    <row r="1955" spans="1:7" x14ac:dyDescent="0.3">
      <c r="A1955" s="6" t="s">
        <v>4734</v>
      </c>
      <c r="B1955" s="6" t="s">
        <v>610</v>
      </c>
      <c r="C1955" s="6" t="s">
        <v>4173</v>
      </c>
      <c r="D1955" s="8" t="s">
        <v>1694</v>
      </c>
      <c r="E1955" s="8">
        <v>93.166700000000006</v>
      </c>
      <c r="F1955" s="8">
        <v>43.609699999999997</v>
      </c>
      <c r="G1955" s="6" t="s">
        <v>459</v>
      </c>
    </row>
    <row r="1956" spans="1:7" x14ac:dyDescent="0.3">
      <c r="A1956" s="6" t="s">
        <v>3518</v>
      </c>
      <c r="B1956" s="6" t="s">
        <v>610</v>
      </c>
      <c r="C1956" s="6" t="s">
        <v>4173</v>
      </c>
      <c r="D1956" s="8" t="s">
        <v>1694</v>
      </c>
      <c r="E1956" s="8">
        <v>114.0221248</v>
      </c>
      <c r="F1956" s="8">
        <v>33.592211200000001</v>
      </c>
      <c r="G1956" s="13" t="s">
        <v>460</v>
      </c>
    </row>
    <row r="1957" spans="1:7" x14ac:dyDescent="0.3">
      <c r="A1957" s="6" t="s">
        <v>3519</v>
      </c>
      <c r="B1957" s="6" t="s">
        <v>610</v>
      </c>
      <c r="C1957" s="6" t="s">
        <v>4173</v>
      </c>
      <c r="D1957" s="8" t="s">
        <v>1694</v>
      </c>
      <c r="E1957" s="8">
        <v>113.91866589999999</v>
      </c>
      <c r="F1957" s="8">
        <v>33.871984400000002</v>
      </c>
      <c r="G1957" s="13" t="s">
        <v>460</v>
      </c>
    </row>
    <row r="1958" spans="1:7" x14ac:dyDescent="0.3">
      <c r="A1958" s="6" t="s">
        <v>3520</v>
      </c>
      <c r="B1958" s="6" t="s">
        <v>610</v>
      </c>
      <c r="C1958" s="6" t="s">
        <v>4173</v>
      </c>
      <c r="D1958" s="8" t="s">
        <v>1694</v>
      </c>
      <c r="E1958" s="8">
        <v>113.91866589999999</v>
      </c>
      <c r="F1958" s="8">
        <v>33.871984400000002</v>
      </c>
      <c r="G1958" s="6" t="s">
        <v>459</v>
      </c>
    </row>
    <row r="1959" spans="1:7" x14ac:dyDescent="0.3">
      <c r="A1959" s="6" t="s">
        <v>3523</v>
      </c>
      <c r="B1959" s="6" t="s">
        <v>1367</v>
      </c>
      <c r="C1959" s="6" t="s">
        <v>4174</v>
      </c>
      <c r="D1959" s="8" t="s">
        <v>1694</v>
      </c>
      <c r="E1959" s="8">
        <v>35.917000000000002</v>
      </c>
      <c r="F1959" s="8">
        <v>-0.38900000000000001</v>
      </c>
      <c r="G1959" s="6" t="s">
        <v>459</v>
      </c>
    </row>
    <row r="1960" spans="1:7" x14ac:dyDescent="0.3">
      <c r="A1960" s="6" t="s">
        <v>3524</v>
      </c>
      <c r="B1960" s="6" t="s">
        <v>1367</v>
      </c>
      <c r="C1960" s="6" t="s">
        <v>4174</v>
      </c>
      <c r="D1960" s="8" t="s">
        <v>1694</v>
      </c>
      <c r="E1960" s="8">
        <v>36.081000000000003</v>
      </c>
      <c r="F1960" s="8">
        <v>-0.45800000000000002</v>
      </c>
      <c r="G1960" s="6" t="s">
        <v>459</v>
      </c>
    </row>
    <row r="1961" spans="1:7" x14ac:dyDescent="0.3">
      <c r="A1961" s="6" t="s">
        <v>3525</v>
      </c>
      <c r="B1961" s="6" t="s">
        <v>1367</v>
      </c>
      <c r="C1961" s="6" t="s">
        <v>4174</v>
      </c>
      <c r="D1961" s="8" t="s">
        <v>1694</v>
      </c>
      <c r="E1961" s="8">
        <v>35.808999999999997</v>
      </c>
      <c r="F1961" s="8">
        <v>-0.183</v>
      </c>
      <c r="G1961" s="6" t="s">
        <v>459</v>
      </c>
    </row>
    <row r="1962" spans="1:7" x14ac:dyDescent="0.3">
      <c r="A1962" s="6" t="s">
        <v>3526</v>
      </c>
      <c r="B1962" s="6" t="s">
        <v>1367</v>
      </c>
      <c r="C1962" s="6" t="s">
        <v>4174</v>
      </c>
      <c r="D1962" s="8" t="s">
        <v>1694</v>
      </c>
      <c r="E1962" s="8">
        <v>35.698999999999998</v>
      </c>
      <c r="F1962" s="8">
        <v>-0.35799999999999998</v>
      </c>
      <c r="G1962" s="6" t="s">
        <v>459</v>
      </c>
    </row>
    <row r="1963" spans="1:7" x14ac:dyDescent="0.3">
      <c r="A1963" s="6" t="s">
        <v>3527</v>
      </c>
      <c r="B1963" s="6" t="s">
        <v>1367</v>
      </c>
      <c r="C1963" s="6" t="s">
        <v>4174</v>
      </c>
      <c r="D1963" s="8" t="s">
        <v>1694</v>
      </c>
      <c r="E1963" s="8">
        <v>35.933</v>
      </c>
      <c r="F1963" s="8">
        <v>-0.375</v>
      </c>
      <c r="G1963" s="6" t="s">
        <v>459</v>
      </c>
    </row>
    <row r="1964" spans="1:7" x14ac:dyDescent="0.3">
      <c r="A1964" s="6" t="s">
        <v>3528</v>
      </c>
      <c r="B1964" s="6" t="s">
        <v>1367</v>
      </c>
      <c r="C1964" s="6" t="s">
        <v>4174</v>
      </c>
      <c r="D1964" s="8" t="s">
        <v>1694</v>
      </c>
      <c r="E1964" s="8">
        <v>36.409999999999997</v>
      </c>
      <c r="F1964" s="8">
        <v>-0.66300000000000003</v>
      </c>
      <c r="G1964" s="6" t="s">
        <v>459</v>
      </c>
    </row>
    <row r="1965" spans="1:7" x14ac:dyDescent="0.3">
      <c r="A1965" s="6" t="s">
        <v>3529</v>
      </c>
      <c r="B1965" s="6" t="s">
        <v>1367</v>
      </c>
      <c r="C1965" s="6" t="s">
        <v>4174</v>
      </c>
      <c r="D1965" s="8" t="s">
        <v>1694</v>
      </c>
      <c r="E1965" s="8">
        <v>36.409999999999997</v>
      </c>
      <c r="F1965" s="8">
        <v>-0.66300000000000003</v>
      </c>
      <c r="G1965" s="6" t="s">
        <v>459</v>
      </c>
    </row>
    <row r="1966" spans="1:7" x14ac:dyDescent="0.3">
      <c r="A1966" s="6" t="s">
        <v>3530</v>
      </c>
      <c r="B1966" s="6" t="s">
        <v>1367</v>
      </c>
      <c r="C1966" s="6" t="s">
        <v>4174</v>
      </c>
      <c r="D1966" s="8" t="s">
        <v>1694</v>
      </c>
      <c r="E1966" s="8">
        <v>36.409999999999997</v>
      </c>
      <c r="F1966" s="8">
        <v>-0.66300000000000003</v>
      </c>
      <c r="G1966" s="6" t="s">
        <v>459</v>
      </c>
    </row>
    <row r="1967" spans="1:7" x14ac:dyDescent="0.3">
      <c r="A1967" s="6" t="s">
        <v>5378</v>
      </c>
      <c r="B1967" s="6" t="s">
        <v>1367</v>
      </c>
      <c r="C1967" s="6" t="s">
        <v>4174</v>
      </c>
      <c r="D1967" s="8" t="s">
        <v>1694</v>
      </c>
      <c r="E1967" s="8">
        <v>36.409999999999997</v>
      </c>
      <c r="F1967" s="8">
        <v>-0.66300000000000003</v>
      </c>
      <c r="G1967" s="6" t="s">
        <v>459</v>
      </c>
    </row>
    <row r="1968" spans="1:7" x14ac:dyDescent="0.3">
      <c r="A1968" s="6" t="s">
        <v>3531</v>
      </c>
      <c r="B1968" s="6" t="s">
        <v>1367</v>
      </c>
      <c r="C1968" s="6" t="s">
        <v>4174</v>
      </c>
      <c r="D1968" s="8" t="s">
        <v>1694</v>
      </c>
      <c r="E1968" s="8">
        <v>35.970999999999997</v>
      </c>
      <c r="F1968" s="8">
        <v>-0.46400000000000002</v>
      </c>
      <c r="G1968" s="6" t="s">
        <v>459</v>
      </c>
    </row>
    <row r="1969" spans="1:7" x14ac:dyDescent="0.3">
      <c r="A1969" s="6" t="s">
        <v>4738</v>
      </c>
      <c r="B1969" s="6" t="s">
        <v>1336</v>
      </c>
      <c r="C1969" s="6" t="s">
        <v>4174</v>
      </c>
      <c r="D1969" s="8" t="s">
        <v>1694</v>
      </c>
      <c r="E1969" s="8">
        <v>101.3533333</v>
      </c>
      <c r="F1969" s="8">
        <v>48.017777780000003</v>
      </c>
      <c r="G1969" s="6" t="s">
        <v>459</v>
      </c>
    </row>
    <row r="1970" spans="1:7" x14ac:dyDescent="0.3">
      <c r="A1970" s="6" t="s">
        <v>4739</v>
      </c>
      <c r="B1970" s="6" t="s">
        <v>1336</v>
      </c>
      <c r="C1970" s="6" t="s">
        <v>4174</v>
      </c>
      <c r="D1970" s="8" t="s">
        <v>1694</v>
      </c>
      <c r="E1970" s="8">
        <v>101.7158333</v>
      </c>
      <c r="F1970" s="8">
        <v>49.274444440000003</v>
      </c>
      <c r="G1970" s="6" t="s">
        <v>459</v>
      </c>
    </row>
    <row r="1971" spans="1:7" x14ac:dyDescent="0.3">
      <c r="A1971" s="6" t="s">
        <v>4740</v>
      </c>
      <c r="B1971" s="6" t="s">
        <v>1336</v>
      </c>
      <c r="C1971" s="6" t="s">
        <v>4174</v>
      </c>
      <c r="D1971" s="8" t="s">
        <v>1694</v>
      </c>
      <c r="E1971" s="8">
        <v>105.18</v>
      </c>
      <c r="F1971" s="8">
        <v>42.525833329999998</v>
      </c>
      <c r="G1971" s="13" t="s">
        <v>460</v>
      </c>
    </row>
    <row r="1972" spans="1:7" x14ac:dyDescent="0.3">
      <c r="A1972" s="6" t="s">
        <v>4741</v>
      </c>
      <c r="B1972" s="6" t="s">
        <v>1336</v>
      </c>
      <c r="C1972" s="6" t="s">
        <v>4174</v>
      </c>
      <c r="D1972" s="8" t="s">
        <v>1694</v>
      </c>
      <c r="E1972" s="8">
        <v>105.18</v>
      </c>
      <c r="F1972" s="8">
        <v>42.525833329999998</v>
      </c>
      <c r="G1972" s="6" t="s">
        <v>459</v>
      </c>
    </row>
    <row r="1973" spans="1:7" x14ac:dyDescent="0.3">
      <c r="A1973" s="6" t="s">
        <v>3532</v>
      </c>
      <c r="B1973" s="6" t="s">
        <v>1367</v>
      </c>
      <c r="C1973" s="6" t="s">
        <v>4174</v>
      </c>
      <c r="D1973" s="8" t="s">
        <v>1694</v>
      </c>
      <c r="E1973" s="8">
        <v>35.970999999999997</v>
      </c>
      <c r="F1973" s="8">
        <v>-0.46400000000000002</v>
      </c>
      <c r="G1973" s="6" t="s">
        <v>459</v>
      </c>
    </row>
    <row r="1974" spans="1:7" x14ac:dyDescent="0.3">
      <c r="A1974" s="6" t="s">
        <v>3533</v>
      </c>
      <c r="B1974" s="6" t="s">
        <v>1367</v>
      </c>
      <c r="C1974" s="6" t="s">
        <v>4174</v>
      </c>
      <c r="D1974" s="8" t="s">
        <v>1694</v>
      </c>
      <c r="E1974" s="8">
        <v>35.698999999999998</v>
      </c>
      <c r="F1974" s="8">
        <v>-0.35799999999999998</v>
      </c>
      <c r="G1974" s="6" t="s">
        <v>459</v>
      </c>
    </row>
    <row r="1975" spans="1:7" x14ac:dyDescent="0.3">
      <c r="A1975" s="6" t="s">
        <v>4742</v>
      </c>
      <c r="B1975" s="6" t="s">
        <v>4025</v>
      </c>
      <c r="C1975" s="6" t="s">
        <v>4174</v>
      </c>
      <c r="D1975" s="8" t="s">
        <v>1694</v>
      </c>
      <c r="E1975" s="8">
        <v>35.511667000000003</v>
      </c>
      <c r="F1975" s="8">
        <v>33.896528000000004</v>
      </c>
      <c r="G1975" s="6" t="s">
        <v>459</v>
      </c>
    </row>
    <row r="1976" spans="1:7" x14ac:dyDescent="0.3">
      <c r="A1976" s="6" t="s">
        <v>3534</v>
      </c>
      <c r="B1976" s="6" t="s">
        <v>1350</v>
      </c>
      <c r="C1976" s="6" t="s">
        <v>4174</v>
      </c>
      <c r="D1976" s="8" t="s">
        <v>1694</v>
      </c>
      <c r="E1976" s="8">
        <v>-80.924000000000007</v>
      </c>
      <c r="F1976" s="8">
        <v>22.300999999999998</v>
      </c>
      <c r="G1976" s="6" t="s">
        <v>459</v>
      </c>
    </row>
    <row r="1977" spans="1:7" x14ac:dyDescent="0.3">
      <c r="A1977" s="6" t="s">
        <v>3535</v>
      </c>
      <c r="B1977" s="6" t="s">
        <v>1350</v>
      </c>
      <c r="C1977" s="6" t="s">
        <v>4174</v>
      </c>
      <c r="D1977" s="8" t="s">
        <v>1694</v>
      </c>
      <c r="E1977" s="8">
        <v>-80.924000000000007</v>
      </c>
      <c r="F1977" s="8">
        <v>22.300999999999998</v>
      </c>
      <c r="G1977" s="6" t="s">
        <v>459</v>
      </c>
    </row>
    <row r="1978" spans="1:7" x14ac:dyDescent="0.3">
      <c r="A1978" s="6" t="s">
        <v>3536</v>
      </c>
      <c r="B1978" s="6" t="s">
        <v>643</v>
      </c>
      <c r="C1978" s="6" t="s">
        <v>4175</v>
      </c>
      <c r="D1978" s="8" t="s">
        <v>1694</v>
      </c>
      <c r="E1978" s="8">
        <v>105.8</v>
      </c>
      <c r="F1978" s="8">
        <v>19.8</v>
      </c>
      <c r="G1978" s="13" t="s">
        <v>460</v>
      </c>
    </row>
    <row r="1979" spans="1:7" x14ac:dyDescent="0.3">
      <c r="A1979" s="6" t="s">
        <v>3537</v>
      </c>
      <c r="B1979" s="6" t="s">
        <v>615</v>
      </c>
      <c r="C1979" s="6" t="s">
        <v>4175</v>
      </c>
      <c r="D1979" s="8" t="s">
        <v>1694</v>
      </c>
      <c r="E1979" s="8">
        <v>53.870167000000002</v>
      </c>
      <c r="F1979" s="8">
        <v>51.990758</v>
      </c>
      <c r="G1979" s="6" t="s">
        <v>459</v>
      </c>
    </row>
    <row r="1980" spans="1:7" x14ac:dyDescent="0.3">
      <c r="A1980" s="6" t="s">
        <v>4743</v>
      </c>
      <c r="B1980" s="6" t="s">
        <v>615</v>
      </c>
      <c r="C1980" s="6" t="s">
        <v>4175</v>
      </c>
      <c r="D1980" s="8" t="s">
        <v>1694</v>
      </c>
      <c r="E1980" s="8">
        <v>85.447000000000003</v>
      </c>
      <c r="F1980" s="8">
        <v>53.456000000000003</v>
      </c>
      <c r="G1980" s="6" t="s">
        <v>459</v>
      </c>
    </row>
    <row r="1981" spans="1:7" x14ac:dyDescent="0.3">
      <c r="A1981" s="6" t="s">
        <v>4745</v>
      </c>
      <c r="B1981" s="6" t="s">
        <v>615</v>
      </c>
      <c r="C1981" s="6" t="s">
        <v>4175</v>
      </c>
      <c r="D1981" s="8" t="s">
        <v>1694</v>
      </c>
      <c r="E1981" s="8">
        <v>85.724999999999994</v>
      </c>
      <c r="F1981" s="8">
        <v>50.213000000000001</v>
      </c>
      <c r="G1981" s="6" t="s">
        <v>459</v>
      </c>
    </row>
    <row r="1982" spans="1:7" x14ac:dyDescent="0.3">
      <c r="A1982" s="6" t="s">
        <v>4746</v>
      </c>
      <c r="B1982" s="6" t="s">
        <v>615</v>
      </c>
      <c r="C1982" s="6" t="s">
        <v>4175</v>
      </c>
      <c r="D1982" s="8" t="s">
        <v>1694</v>
      </c>
      <c r="E1982" s="8">
        <v>86.459000000000003</v>
      </c>
      <c r="F1982" s="8">
        <v>50.615000000000002</v>
      </c>
      <c r="G1982" s="6" t="s">
        <v>459</v>
      </c>
    </row>
    <row r="1983" spans="1:7" x14ac:dyDescent="0.3">
      <c r="A1983" s="6" t="s">
        <v>3539</v>
      </c>
      <c r="B1983" s="6" t="s">
        <v>615</v>
      </c>
      <c r="C1983" s="6" t="s">
        <v>4175</v>
      </c>
      <c r="D1983" s="8" t="s">
        <v>1694</v>
      </c>
      <c r="E1983" s="8">
        <v>51.16</v>
      </c>
      <c r="F1983" s="8">
        <v>52.43</v>
      </c>
      <c r="G1983" s="6" t="s">
        <v>459</v>
      </c>
    </row>
    <row r="1984" spans="1:7" x14ac:dyDescent="0.3">
      <c r="A1984" s="6" t="s">
        <v>4747</v>
      </c>
      <c r="B1984" s="6" t="s">
        <v>5475</v>
      </c>
      <c r="C1984" s="6" t="s">
        <v>4175</v>
      </c>
      <c r="D1984" s="8" t="s">
        <v>1694</v>
      </c>
      <c r="E1984" s="8">
        <v>18.517695</v>
      </c>
      <c r="F1984" s="8">
        <v>-31.980439000000001</v>
      </c>
      <c r="G1984" s="6" t="s">
        <v>459</v>
      </c>
    </row>
    <row r="1985" spans="1:7" x14ac:dyDescent="0.3">
      <c r="A1985" s="6" t="s">
        <v>4749</v>
      </c>
      <c r="B1985" s="6" t="s">
        <v>5475</v>
      </c>
      <c r="C1985" s="6" t="s">
        <v>4175</v>
      </c>
      <c r="D1985" s="8" t="s">
        <v>1694</v>
      </c>
      <c r="E1985" s="8">
        <v>31.216667000000001</v>
      </c>
      <c r="F1985" s="8">
        <v>-29.533332999999999</v>
      </c>
      <c r="G1985" s="6" t="s">
        <v>459</v>
      </c>
    </row>
    <row r="1986" spans="1:7" x14ac:dyDescent="0.3">
      <c r="A1986" s="6" t="s">
        <v>4750</v>
      </c>
      <c r="B1986" s="6" t="s">
        <v>5475</v>
      </c>
      <c r="C1986" s="6" t="s">
        <v>4175</v>
      </c>
      <c r="D1986" s="8" t="s">
        <v>1694</v>
      </c>
      <c r="E1986" s="8">
        <v>31.216667000000001</v>
      </c>
      <c r="F1986" s="8">
        <v>-29.533332999999999</v>
      </c>
      <c r="G1986" s="6" t="s">
        <v>459</v>
      </c>
    </row>
    <row r="1987" spans="1:7" x14ac:dyDescent="0.3">
      <c r="A1987" s="6" t="s">
        <v>3540</v>
      </c>
      <c r="B1987" s="6" t="s">
        <v>643</v>
      </c>
      <c r="C1987" s="6" t="s">
        <v>4175</v>
      </c>
      <c r="D1987" s="8" t="s">
        <v>1694</v>
      </c>
      <c r="E1987" s="8">
        <v>105.8</v>
      </c>
      <c r="F1987" s="8">
        <v>19.8</v>
      </c>
      <c r="G1987" s="13" t="s">
        <v>460</v>
      </c>
    </row>
    <row r="1988" spans="1:7" x14ac:dyDescent="0.3">
      <c r="A1988" s="6" t="s">
        <v>4751</v>
      </c>
      <c r="B1988" s="6" t="s">
        <v>4022</v>
      </c>
      <c r="C1988" s="6" t="s">
        <v>4175</v>
      </c>
      <c r="D1988" s="8" t="s">
        <v>1694</v>
      </c>
      <c r="E1988" s="8">
        <v>68.248888890000003</v>
      </c>
      <c r="F1988" s="8">
        <v>43.068611109999999</v>
      </c>
      <c r="G1988" s="6" t="s">
        <v>459</v>
      </c>
    </row>
    <row r="1989" spans="1:7" x14ac:dyDescent="0.3">
      <c r="A1989" s="6" t="s">
        <v>3541</v>
      </c>
      <c r="B1989" s="6" t="s">
        <v>4018</v>
      </c>
      <c r="C1989" s="6" t="s">
        <v>4175</v>
      </c>
      <c r="D1989" s="8" t="s">
        <v>1694</v>
      </c>
      <c r="E1989" s="8">
        <v>68.17371</v>
      </c>
      <c r="F1989" s="8">
        <v>37.41563</v>
      </c>
      <c r="G1989" s="6" t="s">
        <v>459</v>
      </c>
    </row>
    <row r="1990" spans="1:7" x14ac:dyDescent="0.3">
      <c r="A1990" s="6" t="s">
        <v>4753</v>
      </c>
      <c r="B1990" s="6" t="s">
        <v>4028</v>
      </c>
      <c r="C1990" s="6" t="s">
        <v>4175</v>
      </c>
      <c r="D1990" s="8" t="s">
        <v>1694</v>
      </c>
      <c r="E1990" s="8">
        <v>29.8001</v>
      </c>
      <c r="F1990" s="8">
        <v>46.668399999999998</v>
      </c>
      <c r="G1990" s="6" t="s">
        <v>459</v>
      </c>
    </row>
    <row r="1991" spans="1:7" x14ac:dyDescent="0.3">
      <c r="A1991" s="6" t="s">
        <v>4754</v>
      </c>
      <c r="B1991" s="6" t="s">
        <v>4028</v>
      </c>
      <c r="C1991" s="6" t="s">
        <v>4175</v>
      </c>
      <c r="D1991" s="8" t="s">
        <v>1694</v>
      </c>
      <c r="E1991" s="8">
        <v>29.8001</v>
      </c>
      <c r="F1991" s="8">
        <v>46.668399999999998</v>
      </c>
      <c r="G1991" s="6" t="s">
        <v>459</v>
      </c>
    </row>
    <row r="1992" spans="1:7" x14ac:dyDescent="0.3">
      <c r="A1992" s="6" t="s">
        <v>4755</v>
      </c>
      <c r="B1992" s="6" t="s">
        <v>4010</v>
      </c>
      <c r="C1992" s="6" t="s">
        <v>4175</v>
      </c>
      <c r="D1992" s="8" t="s">
        <v>1694</v>
      </c>
      <c r="E1992" s="8">
        <v>25.866099999999999</v>
      </c>
      <c r="F1992" s="8">
        <v>59.531300000000002</v>
      </c>
      <c r="G1992" s="6" t="s">
        <v>459</v>
      </c>
    </row>
    <row r="1993" spans="1:7" x14ac:dyDescent="0.3">
      <c r="A1993" s="6" t="s">
        <v>4756</v>
      </c>
      <c r="B1993" s="6" t="s">
        <v>4010</v>
      </c>
      <c r="C1993" s="6" t="s">
        <v>4175</v>
      </c>
      <c r="D1993" s="8" t="s">
        <v>1694</v>
      </c>
      <c r="E1993" s="8">
        <v>27.014199999999999</v>
      </c>
      <c r="F1993" s="8">
        <v>59.3992</v>
      </c>
      <c r="G1993" s="6" t="s">
        <v>459</v>
      </c>
    </row>
    <row r="1994" spans="1:7" x14ac:dyDescent="0.3">
      <c r="A1994" s="6" t="s">
        <v>4757</v>
      </c>
      <c r="B1994" s="6" t="s">
        <v>615</v>
      </c>
      <c r="C1994" s="6" t="s">
        <v>4175</v>
      </c>
      <c r="D1994" s="8" t="s">
        <v>1694</v>
      </c>
      <c r="E1994" s="8">
        <v>-170.1</v>
      </c>
      <c r="F1994" s="8">
        <v>66</v>
      </c>
      <c r="G1994" s="6" t="s">
        <v>459</v>
      </c>
    </row>
    <row r="1995" spans="1:7" x14ac:dyDescent="0.3">
      <c r="A1995" s="6" t="s">
        <v>4759</v>
      </c>
      <c r="B1995" s="6" t="s">
        <v>615</v>
      </c>
      <c r="C1995" s="6" t="s">
        <v>4175</v>
      </c>
      <c r="D1995" s="8" t="s">
        <v>1694</v>
      </c>
      <c r="E1995" s="8">
        <v>-169.82229699999999</v>
      </c>
      <c r="F1995" s="8">
        <v>66.161125999999996</v>
      </c>
      <c r="G1995" s="6" t="s">
        <v>459</v>
      </c>
    </row>
    <row r="1996" spans="1:7" x14ac:dyDescent="0.3">
      <c r="A1996" s="6" t="s">
        <v>4760</v>
      </c>
      <c r="B1996" s="6" t="s">
        <v>615</v>
      </c>
      <c r="C1996" s="6" t="s">
        <v>4175</v>
      </c>
      <c r="D1996" s="8" t="s">
        <v>1694</v>
      </c>
      <c r="E1996" s="8">
        <v>-169.82229699999999</v>
      </c>
      <c r="F1996" s="8">
        <v>66.161125999999996</v>
      </c>
      <c r="G1996" s="6" t="s">
        <v>459</v>
      </c>
    </row>
    <row r="1997" spans="1:7" x14ac:dyDescent="0.3">
      <c r="A1997" s="6" t="s">
        <v>4761</v>
      </c>
      <c r="B1997" s="6" t="s">
        <v>615</v>
      </c>
      <c r="C1997" s="6" t="s">
        <v>4175</v>
      </c>
      <c r="D1997" s="8" t="s">
        <v>1694</v>
      </c>
      <c r="E1997" s="8">
        <v>-170.460341</v>
      </c>
      <c r="F1997" s="8">
        <v>66.121382999999994</v>
      </c>
      <c r="G1997" s="6" t="s">
        <v>459</v>
      </c>
    </row>
    <row r="1998" spans="1:7" x14ac:dyDescent="0.3">
      <c r="A1998" s="6" t="s">
        <v>4762</v>
      </c>
      <c r="B1998" s="6" t="s">
        <v>615</v>
      </c>
      <c r="C1998" s="6" t="s">
        <v>4175</v>
      </c>
      <c r="D1998" s="8" t="s">
        <v>1694</v>
      </c>
      <c r="E1998" s="8">
        <v>-169.82229699999999</v>
      </c>
      <c r="F1998" s="8">
        <v>66.161125999999996</v>
      </c>
      <c r="G1998" s="6" t="s">
        <v>459</v>
      </c>
    </row>
    <row r="1999" spans="1:7" x14ac:dyDescent="0.3">
      <c r="A1999" s="6" t="s">
        <v>3544</v>
      </c>
      <c r="B1999" s="6" t="s">
        <v>610</v>
      </c>
      <c r="C1999" s="6" t="s">
        <v>4175</v>
      </c>
      <c r="D1999" s="8" t="s">
        <v>1694</v>
      </c>
      <c r="E1999" s="8">
        <v>101.9623168</v>
      </c>
      <c r="F1999" s="8">
        <v>36.531007099999997</v>
      </c>
      <c r="G1999" s="6" t="s">
        <v>459</v>
      </c>
    </row>
    <row r="2000" spans="1:7" x14ac:dyDescent="0.3">
      <c r="A2000" s="6" t="s">
        <v>3546</v>
      </c>
      <c r="B2000" s="6" t="s">
        <v>1350</v>
      </c>
      <c r="C2000" s="6" t="s">
        <v>4175</v>
      </c>
      <c r="D2000" s="8" t="s">
        <v>1694</v>
      </c>
      <c r="E2000" s="8">
        <v>-81.316999999999993</v>
      </c>
      <c r="F2000" s="8">
        <v>23.05</v>
      </c>
      <c r="G2000" s="6" t="s">
        <v>459</v>
      </c>
    </row>
    <row r="2001" spans="1:7" x14ac:dyDescent="0.3">
      <c r="A2001" s="6" t="s">
        <v>3547</v>
      </c>
      <c r="B2001" s="6" t="s">
        <v>1350</v>
      </c>
      <c r="C2001" s="6" t="s">
        <v>4175</v>
      </c>
      <c r="D2001" s="8" t="s">
        <v>1694</v>
      </c>
      <c r="E2001" s="8">
        <v>-81.316999999999993</v>
      </c>
      <c r="F2001" s="8">
        <v>23.05</v>
      </c>
      <c r="G2001" s="6" t="s">
        <v>459</v>
      </c>
    </row>
    <row r="2002" spans="1:7" x14ac:dyDescent="0.3">
      <c r="A2002" s="6" t="s">
        <v>3548</v>
      </c>
      <c r="B2002" s="6" t="s">
        <v>1350</v>
      </c>
      <c r="C2002" s="6" t="s">
        <v>4175</v>
      </c>
      <c r="D2002" s="8" t="s">
        <v>1694</v>
      </c>
      <c r="E2002" s="8">
        <v>-81.316999999999993</v>
      </c>
      <c r="F2002" s="8">
        <v>23.05</v>
      </c>
      <c r="G2002" s="6" t="s">
        <v>459</v>
      </c>
    </row>
    <row r="2003" spans="1:7" x14ac:dyDescent="0.3">
      <c r="A2003" s="6" t="s">
        <v>3549</v>
      </c>
      <c r="B2003" s="6" t="s">
        <v>1329</v>
      </c>
      <c r="C2003" s="6" t="s">
        <v>4176</v>
      </c>
      <c r="D2003" s="6" t="s">
        <v>1694</v>
      </c>
      <c r="E2003" s="8">
        <v>2.3098239999999999</v>
      </c>
      <c r="F2003" s="8">
        <v>41.981377000000002</v>
      </c>
      <c r="G2003" s="6" t="s">
        <v>459</v>
      </c>
    </row>
    <row r="2004" spans="1:7" x14ac:dyDescent="0.3">
      <c r="A2004" s="6" t="s">
        <v>3551</v>
      </c>
      <c r="B2004" s="6" t="s">
        <v>1329</v>
      </c>
      <c r="C2004" s="6" t="s">
        <v>4176</v>
      </c>
      <c r="D2004" s="6" t="s">
        <v>1694</v>
      </c>
      <c r="E2004" s="8">
        <v>2.3098239999999999</v>
      </c>
      <c r="F2004" s="8">
        <v>41.981377000000002</v>
      </c>
      <c r="G2004" s="6" t="s">
        <v>459</v>
      </c>
    </row>
    <row r="2005" spans="1:7" x14ac:dyDescent="0.3">
      <c r="A2005" s="6" t="s">
        <v>3552</v>
      </c>
      <c r="B2005" s="6" t="s">
        <v>1329</v>
      </c>
      <c r="C2005" s="6" t="s">
        <v>4176</v>
      </c>
      <c r="D2005" s="6" t="s">
        <v>1694</v>
      </c>
      <c r="E2005" s="8">
        <v>1.6694</v>
      </c>
      <c r="F2005" s="8">
        <v>41.361600000000003</v>
      </c>
      <c r="G2005" s="6" t="s">
        <v>459</v>
      </c>
    </row>
    <row r="2006" spans="1:7" x14ac:dyDescent="0.3">
      <c r="A2006" s="6" t="s">
        <v>3553</v>
      </c>
      <c r="B2006" s="6" t="s">
        <v>1329</v>
      </c>
      <c r="C2006" s="6" t="s">
        <v>4176</v>
      </c>
      <c r="D2006" s="6" t="s">
        <v>1694</v>
      </c>
      <c r="E2006" s="8">
        <v>1.6694</v>
      </c>
      <c r="F2006" s="8">
        <v>41.361600000000003</v>
      </c>
      <c r="G2006" s="6" t="s">
        <v>459</v>
      </c>
    </row>
    <row r="2007" spans="1:7" x14ac:dyDescent="0.3">
      <c r="A2007" s="6" t="s">
        <v>5379</v>
      </c>
      <c r="B2007" s="6" t="s">
        <v>1329</v>
      </c>
      <c r="C2007" s="6" t="s">
        <v>4176</v>
      </c>
      <c r="D2007" s="6" t="s">
        <v>1694</v>
      </c>
      <c r="E2007" s="8">
        <v>1.7715339999999999</v>
      </c>
      <c r="F2007" s="8">
        <v>41.372858000000001</v>
      </c>
      <c r="G2007" s="6" t="s">
        <v>459</v>
      </c>
    </row>
    <row r="2008" spans="1:7" x14ac:dyDescent="0.3">
      <c r="A2008" s="6" t="s">
        <v>4763</v>
      </c>
      <c r="B2008" s="6" t="s">
        <v>613</v>
      </c>
      <c r="C2008" s="6" t="s">
        <v>4176</v>
      </c>
      <c r="D2008" s="6" t="s">
        <v>1694</v>
      </c>
      <c r="E2008" s="8">
        <v>-118.56</v>
      </c>
      <c r="F2008" s="8">
        <v>39.96</v>
      </c>
      <c r="G2008" s="6" t="s">
        <v>459</v>
      </c>
    </row>
    <row r="2009" spans="1:7" x14ac:dyDescent="0.3">
      <c r="A2009" s="6" t="s">
        <v>4764</v>
      </c>
      <c r="B2009" s="6" t="s">
        <v>613</v>
      </c>
      <c r="C2009" s="6" t="s">
        <v>4176</v>
      </c>
      <c r="D2009" s="6" t="s">
        <v>1694</v>
      </c>
      <c r="E2009" s="8">
        <v>-118.56</v>
      </c>
      <c r="F2009" s="8">
        <v>39.96</v>
      </c>
      <c r="G2009" s="6" t="s">
        <v>459</v>
      </c>
    </row>
    <row r="2010" spans="1:7" x14ac:dyDescent="0.3">
      <c r="A2010" s="6" t="s">
        <v>4765</v>
      </c>
      <c r="B2010" s="6" t="s">
        <v>613</v>
      </c>
      <c r="C2010" s="6" t="s">
        <v>4176</v>
      </c>
      <c r="D2010" s="6" t="s">
        <v>1694</v>
      </c>
      <c r="E2010" s="8">
        <v>-118.56</v>
      </c>
      <c r="F2010" s="8">
        <v>39.96</v>
      </c>
      <c r="G2010" s="6" t="s">
        <v>459</v>
      </c>
    </row>
    <row r="2011" spans="1:7" x14ac:dyDescent="0.3">
      <c r="A2011" s="6" t="s">
        <v>4767</v>
      </c>
      <c r="B2011" s="6" t="s">
        <v>4010</v>
      </c>
      <c r="C2011" s="6" t="s">
        <v>4176</v>
      </c>
      <c r="D2011" s="6" t="s">
        <v>1694</v>
      </c>
      <c r="E2011" s="8">
        <v>22.7425</v>
      </c>
      <c r="F2011" s="8">
        <v>58.503300000000003</v>
      </c>
      <c r="G2011" s="6" t="s">
        <v>459</v>
      </c>
    </row>
    <row r="2012" spans="1:7" x14ac:dyDescent="0.3">
      <c r="A2012" s="6" t="s">
        <v>4769</v>
      </c>
      <c r="B2012" s="6" t="s">
        <v>1327</v>
      </c>
      <c r="C2012" s="6" t="s">
        <v>4176</v>
      </c>
      <c r="D2012" s="6" t="s">
        <v>1694</v>
      </c>
      <c r="E2012" s="8">
        <v>30.509366700000001</v>
      </c>
      <c r="F2012" s="8">
        <v>48.8034167</v>
      </c>
      <c r="G2012" s="6" t="s">
        <v>459</v>
      </c>
    </row>
    <row r="2013" spans="1:7" x14ac:dyDescent="0.3">
      <c r="A2013" s="6" t="s">
        <v>4770</v>
      </c>
      <c r="B2013" s="6" t="s">
        <v>4025</v>
      </c>
      <c r="C2013" s="6" t="s">
        <v>4176</v>
      </c>
      <c r="D2013" s="6" t="s">
        <v>1694</v>
      </c>
      <c r="E2013" s="8">
        <v>35.511667000000003</v>
      </c>
      <c r="F2013" s="8">
        <v>33.896528000000004</v>
      </c>
      <c r="G2013" s="6" t="s">
        <v>459</v>
      </c>
    </row>
    <row r="2014" spans="1:7" x14ac:dyDescent="0.3">
      <c r="A2014" s="6" t="s">
        <v>4771</v>
      </c>
      <c r="B2014" s="6" t="s">
        <v>4025</v>
      </c>
      <c r="C2014" s="6" t="s">
        <v>4176</v>
      </c>
      <c r="D2014" s="6" t="s">
        <v>1694</v>
      </c>
      <c r="E2014" s="8">
        <v>35.511389000000001</v>
      </c>
      <c r="F2014" s="8">
        <v>33.896528000000004</v>
      </c>
      <c r="G2014" s="6" t="s">
        <v>459</v>
      </c>
    </row>
    <row r="2015" spans="1:7" x14ac:dyDescent="0.3">
      <c r="A2015" s="6" t="s">
        <v>4772</v>
      </c>
      <c r="B2015" s="6" t="s">
        <v>4025</v>
      </c>
      <c r="C2015" s="6" t="s">
        <v>4176</v>
      </c>
      <c r="D2015" s="6" t="s">
        <v>1694</v>
      </c>
      <c r="E2015" s="8">
        <v>35.511389000000001</v>
      </c>
      <c r="F2015" s="8">
        <v>33.896528000000004</v>
      </c>
      <c r="G2015" s="6" t="s">
        <v>459</v>
      </c>
    </row>
    <row r="2016" spans="1:7" x14ac:dyDescent="0.3">
      <c r="A2016" s="6" t="s">
        <v>3555</v>
      </c>
      <c r="B2016" s="6" t="s">
        <v>1350</v>
      </c>
      <c r="C2016" s="6" t="s">
        <v>4176</v>
      </c>
      <c r="D2016" s="6" t="s">
        <v>1694</v>
      </c>
      <c r="E2016" s="8">
        <v>-76.986000000000004</v>
      </c>
      <c r="F2016" s="8">
        <v>20.553999999999998</v>
      </c>
      <c r="G2016" s="6" t="s">
        <v>459</v>
      </c>
    </row>
    <row r="2017" spans="1:7" x14ac:dyDescent="0.3">
      <c r="A2017" s="6" t="s">
        <v>3556</v>
      </c>
      <c r="B2017" s="6" t="s">
        <v>1350</v>
      </c>
      <c r="C2017" s="6" t="s">
        <v>4176</v>
      </c>
      <c r="D2017" s="6" t="s">
        <v>1694</v>
      </c>
      <c r="E2017" s="8">
        <v>-76.986000000000004</v>
      </c>
      <c r="F2017" s="8">
        <v>20.553999999999998</v>
      </c>
      <c r="G2017" s="6" t="s">
        <v>459</v>
      </c>
    </row>
    <row r="2018" spans="1:7" x14ac:dyDescent="0.3">
      <c r="A2018" s="6" t="s">
        <v>3557</v>
      </c>
      <c r="B2018" s="6" t="s">
        <v>1350</v>
      </c>
      <c r="C2018" s="6" t="s">
        <v>4176</v>
      </c>
      <c r="D2018" s="6" t="s">
        <v>1694</v>
      </c>
      <c r="E2018" s="8">
        <v>-76.986000000000004</v>
      </c>
      <c r="F2018" s="8">
        <v>20.553999999999998</v>
      </c>
      <c r="G2018" s="6" t="s">
        <v>459</v>
      </c>
    </row>
    <row r="2019" spans="1:7" x14ac:dyDescent="0.3">
      <c r="A2019" s="6" t="s">
        <v>3558</v>
      </c>
      <c r="B2019" s="6" t="s">
        <v>1350</v>
      </c>
      <c r="C2019" s="6" t="s">
        <v>4176</v>
      </c>
      <c r="D2019" s="6" t="s">
        <v>1694</v>
      </c>
      <c r="E2019" s="8">
        <v>-76.986000000000004</v>
      </c>
      <c r="F2019" s="8">
        <v>20.553999999999998</v>
      </c>
      <c r="G2019" s="6" t="s">
        <v>459</v>
      </c>
    </row>
    <row r="2020" spans="1:7" x14ac:dyDescent="0.3">
      <c r="A2020" s="6" t="s">
        <v>3561</v>
      </c>
      <c r="B2020" s="6" t="s">
        <v>1350</v>
      </c>
      <c r="C2020" s="6" t="s">
        <v>4176</v>
      </c>
      <c r="D2020" s="6" t="s">
        <v>1694</v>
      </c>
      <c r="E2020" s="8">
        <v>-76.986000000000004</v>
      </c>
      <c r="F2020" s="8">
        <v>20.553999999999998</v>
      </c>
      <c r="G2020" s="6" t="s">
        <v>459</v>
      </c>
    </row>
    <row r="2021" spans="1:7" x14ac:dyDescent="0.3">
      <c r="A2021" s="6" t="s">
        <v>4774</v>
      </c>
      <c r="B2021" s="6" t="s">
        <v>1346</v>
      </c>
      <c r="C2021" s="6" t="s">
        <v>4177</v>
      </c>
      <c r="D2021" s="6" t="s">
        <v>1694</v>
      </c>
      <c r="E2021" s="8">
        <v>-1.0802780000000001</v>
      </c>
      <c r="F2021" s="8">
        <v>53.958333000000003</v>
      </c>
      <c r="G2021" s="6" t="s">
        <v>459</v>
      </c>
    </row>
    <row r="2022" spans="1:7" x14ac:dyDescent="0.3">
      <c r="A2022" s="6" t="s">
        <v>4776</v>
      </c>
      <c r="B2022" s="6" t="s">
        <v>1346</v>
      </c>
      <c r="C2022" s="6" t="s">
        <v>4177</v>
      </c>
      <c r="D2022" s="6" t="s">
        <v>1694</v>
      </c>
      <c r="E2022" s="8">
        <v>-1.0802780000000001</v>
      </c>
      <c r="F2022" s="8">
        <v>53.958333000000003</v>
      </c>
      <c r="G2022" s="6" t="s">
        <v>459</v>
      </c>
    </row>
    <row r="2023" spans="1:7" x14ac:dyDescent="0.3">
      <c r="A2023" s="6" t="s">
        <v>4777</v>
      </c>
      <c r="B2023" s="6" t="s">
        <v>1346</v>
      </c>
      <c r="C2023" s="6" t="s">
        <v>4177</v>
      </c>
      <c r="D2023" s="6" t="s">
        <v>1694</v>
      </c>
      <c r="E2023" s="8">
        <v>-1.0802780000000001</v>
      </c>
      <c r="F2023" s="8">
        <v>53.958333000000003</v>
      </c>
      <c r="G2023" s="6" t="s">
        <v>459</v>
      </c>
    </row>
    <row r="2024" spans="1:7" x14ac:dyDescent="0.3">
      <c r="A2024" s="6" t="s">
        <v>4778</v>
      </c>
      <c r="B2024" s="6" t="s">
        <v>1346</v>
      </c>
      <c r="C2024" s="6" t="s">
        <v>4177</v>
      </c>
      <c r="D2024" s="6" t="s">
        <v>1694</v>
      </c>
      <c r="E2024" s="8">
        <v>-1.0802780000000001</v>
      </c>
      <c r="F2024" s="8">
        <v>53.958333000000003</v>
      </c>
      <c r="G2024" s="6" t="s">
        <v>459</v>
      </c>
    </row>
    <row r="2025" spans="1:7" x14ac:dyDescent="0.3">
      <c r="A2025" s="6" t="s">
        <v>3566</v>
      </c>
      <c r="B2025" s="6" t="s">
        <v>1329</v>
      </c>
      <c r="C2025" s="6" t="s">
        <v>4177</v>
      </c>
      <c r="D2025" s="6" t="s">
        <v>1694</v>
      </c>
      <c r="E2025" s="8">
        <v>3.1082999999999998</v>
      </c>
      <c r="F2025" s="8">
        <v>42.133299999999998</v>
      </c>
      <c r="G2025" s="6" t="s">
        <v>459</v>
      </c>
    </row>
    <row r="2026" spans="1:7" x14ac:dyDescent="0.3">
      <c r="A2026" s="6" t="s">
        <v>3567</v>
      </c>
      <c r="B2026" s="6" t="s">
        <v>1367</v>
      </c>
      <c r="C2026" s="6" t="s">
        <v>4177</v>
      </c>
      <c r="D2026" s="6" t="s">
        <v>1694</v>
      </c>
      <c r="E2026" s="8">
        <v>34.667000000000002</v>
      </c>
      <c r="F2026" s="8">
        <v>-6.7000000000000004E-2</v>
      </c>
      <c r="G2026" s="6" t="s">
        <v>459</v>
      </c>
    </row>
    <row r="2027" spans="1:7" x14ac:dyDescent="0.3">
      <c r="A2027" s="6" t="s">
        <v>3568</v>
      </c>
      <c r="B2027" s="6" t="s">
        <v>1367</v>
      </c>
      <c r="C2027" s="6" t="s">
        <v>4177</v>
      </c>
      <c r="D2027" s="6" t="s">
        <v>1694</v>
      </c>
      <c r="E2027" s="8">
        <v>36.709000000000003</v>
      </c>
      <c r="F2027" s="8">
        <v>0.45800000000000002</v>
      </c>
      <c r="G2027" s="6" t="s">
        <v>459</v>
      </c>
    </row>
    <row r="2028" spans="1:7" x14ac:dyDescent="0.3">
      <c r="A2028" s="6" t="s">
        <v>3569</v>
      </c>
      <c r="B2028" s="6" t="s">
        <v>1329</v>
      </c>
      <c r="C2028" s="6" t="s">
        <v>4177</v>
      </c>
      <c r="D2028" s="6" t="s">
        <v>1694</v>
      </c>
      <c r="E2028" s="8">
        <v>3.1082999999999998</v>
      </c>
      <c r="F2028" s="8">
        <v>42.133299999999998</v>
      </c>
      <c r="G2028" s="6" t="s">
        <v>459</v>
      </c>
    </row>
    <row r="2029" spans="1:7" x14ac:dyDescent="0.3">
      <c r="A2029" s="6" t="s">
        <v>3570</v>
      </c>
      <c r="B2029" s="6" t="s">
        <v>1329</v>
      </c>
      <c r="C2029" s="6" t="s">
        <v>4177</v>
      </c>
      <c r="D2029" s="6" t="s">
        <v>1694</v>
      </c>
      <c r="E2029" s="8">
        <v>3.1082999999999998</v>
      </c>
      <c r="F2029" s="8">
        <v>42.133299999999998</v>
      </c>
      <c r="G2029" s="6" t="s">
        <v>459</v>
      </c>
    </row>
    <row r="2030" spans="1:7" x14ac:dyDescent="0.3">
      <c r="A2030" s="6" t="s">
        <v>3571</v>
      </c>
      <c r="B2030" s="6" t="s">
        <v>1329</v>
      </c>
      <c r="C2030" s="6" t="s">
        <v>4177</v>
      </c>
      <c r="D2030" s="6" t="s">
        <v>1694</v>
      </c>
      <c r="E2030" s="8">
        <v>3.1082999999999998</v>
      </c>
      <c r="F2030" s="8">
        <v>42.133299999999998</v>
      </c>
      <c r="G2030" s="6" t="s">
        <v>459</v>
      </c>
    </row>
    <row r="2031" spans="1:7" x14ac:dyDescent="0.3">
      <c r="A2031" s="6" t="s">
        <v>3573</v>
      </c>
      <c r="B2031" s="6" t="s">
        <v>1329</v>
      </c>
      <c r="C2031" s="6" t="s">
        <v>4177</v>
      </c>
      <c r="D2031" s="6" t="s">
        <v>1694</v>
      </c>
      <c r="E2031" s="8">
        <v>3.1082999999999998</v>
      </c>
      <c r="F2031" s="8">
        <v>42.133299999999998</v>
      </c>
      <c r="G2031" s="6" t="s">
        <v>459</v>
      </c>
    </row>
    <row r="2032" spans="1:7" x14ac:dyDescent="0.3">
      <c r="A2032" s="6" t="s">
        <v>3574</v>
      </c>
      <c r="B2032" s="6" t="s">
        <v>1329</v>
      </c>
      <c r="C2032" s="6" t="s">
        <v>4177</v>
      </c>
      <c r="D2032" s="6" t="s">
        <v>1694</v>
      </c>
      <c r="E2032" s="8">
        <v>3.1082999999999998</v>
      </c>
      <c r="F2032" s="8">
        <v>42.133299999999998</v>
      </c>
      <c r="G2032" s="6" t="s">
        <v>459</v>
      </c>
    </row>
    <row r="2033" spans="1:7" x14ac:dyDescent="0.3">
      <c r="A2033" s="6" t="s">
        <v>3575</v>
      </c>
      <c r="B2033" s="6" t="s">
        <v>1329</v>
      </c>
      <c r="C2033" s="6" t="s">
        <v>4177</v>
      </c>
      <c r="D2033" s="6" t="s">
        <v>1694</v>
      </c>
      <c r="E2033" s="8">
        <v>3.1082999999999998</v>
      </c>
      <c r="F2033" s="8">
        <v>42.133299999999998</v>
      </c>
      <c r="G2033" s="6" t="s">
        <v>459</v>
      </c>
    </row>
    <row r="2034" spans="1:7" x14ac:dyDescent="0.3">
      <c r="A2034" s="6" t="s">
        <v>3577</v>
      </c>
      <c r="B2034" s="6" t="s">
        <v>1329</v>
      </c>
      <c r="C2034" s="6" t="s">
        <v>4177</v>
      </c>
      <c r="D2034" s="6" t="s">
        <v>1694</v>
      </c>
      <c r="E2034" s="8">
        <v>3.1082999999999998</v>
      </c>
      <c r="F2034" s="8">
        <v>42.133299999999998</v>
      </c>
      <c r="G2034" s="6" t="s">
        <v>459</v>
      </c>
    </row>
    <row r="2035" spans="1:7" x14ac:dyDescent="0.3">
      <c r="A2035" s="6" t="s">
        <v>3578</v>
      </c>
      <c r="B2035" s="6" t="s">
        <v>1329</v>
      </c>
      <c r="C2035" s="6" t="s">
        <v>4177</v>
      </c>
      <c r="D2035" s="6" t="s">
        <v>1694</v>
      </c>
      <c r="E2035" s="8">
        <v>2.8148970000000002</v>
      </c>
      <c r="F2035" s="8">
        <v>42.016559999999998</v>
      </c>
      <c r="G2035" s="6" t="s">
        <v>459</v>
      </c>
    </row>
    <row r="2036" spans="1:7" x14ac:dyDescent="0.3">
      <c r="A2036" s="6" t="s">
        <v>5380</v>
      </c>
      <c r="B2036" s="6" t="s">
        <v>1329</v>
      </c>
      <c r="C2036" s="6" t="s">
        <v>4177</v>
      </c>
      <c r="D2036" s="6" t="s">
        <v>1694</v>
      </c>
      <c r="E2036" s="8">
        <v>2.8148970000000002</v>
      </c>
      <c r="F2036" s="8">
        <v>42.016559999999998</v>
      </c>
      <c r="G2036" s="6" t="s">
        <v>459</v>
      </c>
    </row>
    <row r="2037" spans="1:7" x14ac:dyDescent="0.3">
      <c r="A2037" s="6" t="s">
        <v>3582</v>
      </c>
      <c r="B2037" s="6" t="s">
        <v>1367</v>
      </c>
      <c r="C2037" s="6" t="s">
        <v>4177</v>
      </c>
      <c r="D2037" s="6" t="s">
        <v>1694</v>
      </c>
      <c r="E2037" s="8">
        <v>36.893000000000001</v>
      </c>
      <c r="F2037" s="8">
        <v>0.38</v>
      </c>
      <c r="G2037" s="6" t="s">
        <v>459</v>
      </c>
    </row>
    <row r="2038" spans="1:7" x14ac:dyDescent="0.3">
      <c r="A2038" s="6" t="s">
        <v>4779</v>
      </c>
      <c r="B2038" s="6" t="s">
        <v>615</v>
      </c>
      <c r="C2038" s="6" t="s">
        <v>4177</v>
      </c>
      <c r="D2038" s="6" t="s">
        <v>1694</v>
      </c>
      <c r="E2038" s="8">
        <v>55.066666669999996</v>
      </c>
      <c r="F2038" s="8">
        <v>51.066666669999996</v>
      </c>
      <c r="G2038" s="6" t="s">
        <v>459</v>
      </c>
    </row>
    <row r="2039" spans="1:7" x14ac:dyDescent="0.3">
      <c r="A2039" s="6" t="s">
        <v>4780</v>
      </c>
      <c r="B2039" s="6" t="s">
        <v>615</v>
      </c>
      <c r="C2039" s="6" t="s">
        <v>4177</v>
      </c>
      <c r="D2039" s="6" t="s">
        <v>1694</v>
      </c>
      <c r="E2039" s="8">
        <v>58.124299999999998</v>
      </c>
      <c r="F2039" s="8">
        <v>52.985100000000003</v>
      </c>
      <c r="G2039" s="6" t="s">
        <v>459</v>
      </c>
    </row>
    <row r="2040" spans="1:7" x14ac:dyDescent="0.3">
      <c r="A2040" s="6" t="s">
        <v>4781</v>
      </c>
      <c r="B2040" s="6" t="s">
        <v>627</v>
      </c>
      <c r="C2040" s="6" t="s">
        <v>4177</v>
      </c>
      <c r="D2040" s="6" t="s">
        <v>1694</v>
      </c>
      <c r="E2040" s="8">
        <v>-69.7</v>
      </c>
      <c r="F2040" s="8">
        <v>-16.2</v>
      </c>
      <c r="G2040" s="6" t="s">
        <v>459</v>
      </c>
    </row>
    <row r="2041" spans="1:7" x14ac:dyDescent="0.3">
      <c r="A2041" s="6" t="s">
        <v>4782</v>
      </c>
      <c r="B2041" s="6" t="s">
        <v>627</v>
      </c>
      <c r="C2041" s="6" t="s">
        <v>4177</v>
      </c>
      <c r="D2041" s="6" t="s">
        <v>1694</v>
      </c>
      <c r="E2041" s="8">
        <v>-69.7</v>
      </c>
      <c r="F2041" s="8">
        <v>-16.2</v>
      </c>
      <c r="G2041" s="6" t="s">
        <v>459</v>
      </c>
    </row>
    <row r="2042" spans="1:7" x14ac:dyDescent="0.3">
      <c r="A2042" s="6" t="s">
        <v>4783</v>
      </c>
      <c r="B2042" s="6" t="s">
        <v>627</v>
      </c>
      <c r="C2042" s="6" t="s">
        <v>4177</v>
      </c>
      <c r="D2042" s="6" t="s">
        <v>1694</v>
      </c>
      <c r="E2042" s="8">
        <v>-69.7</v>
      </c>
      <c r="F2042" s="8">
        <v>-16.2</v>
      </c>
      <c r="G2042" s="6" t="s">
        <v>459</v>
      </c>
    </row>
    <row r="2043" spans="1:7" x14ac:dyDescent="0.3">
      <c r="A2043" s="6" t="s">
        <v>4784</v>
      </c>
      <c r="B2043" s="6" t="s">
        <v>627</v>
      </c>
      <c r="C2043" s="6" t="s">
        <v>4177</v>
      </c>
      <c r="D2043" s="6" t="s">
        <v>1694</v>
      </c>
      <c r="E2043" s="8">
        <v>-69.7</v>
      </c>
      <c r="F2043" s="8">
        <v>-16.2</v>
      </c>
      <c r="G2043" s="6" t="s">
        <v>459</v>
      </c>
    </row>
    <row r="2044" spans="1:7" x14ac:dyDescent="0.3">
      <c r="A2044" s="6" t="s">
        <v>4785</v>
      </c>
      <c r="B2044" s="6" t="s">
        <v>627</v>
      </c>
      <c r="C2044" s="6" t="s">
        <v>4177</v>
      </c>
      <c r="D2044" s="6" t="s">
        <v>1694</v>
      </c>
      <c r="E2044" s="8">
        <v>-69.7</v>
      </c>
      <c r="F2044" s="8">
        <v>-16.2</v>
      </c>
      <c r="G2044" s="6" t="s">
        <v>459</v>
      </c>
    </row>
    <row r="2045" spans="1:7" x14ac:dyDescent="0.3">
      <c r="A2045" s="6" t="s">
        <v>5382</v>
      </c>
      <c r="B2045" s="6" t="s">
        <v>4019</v>
      </c>
      <c r="C2045" s="6" t="s">
        <v>4177</v>
      </c>
      <c r="D2045" s="6" t="s">
        <v>1694</v>
      </c>
      <c r="E2045" s="8">
        <v>57.040055559999999</v>
      </c>
      <c r="F2045" s="8">
        <v>50.450099999999999</v>
      </c>
      <c r="G2045" s="6" t="s">
        <v>459</v>
      </c>
    </row>
    <row r="2046" spans="1:7" x14ac:dyDescent="0.3">
      <c r="A2046" s="6" t="s">
        <v>4786</v>
      </c>
      <c r="B2046" s="6" t="s">
        <v>620</v>
      </c>
      <c r="C2046" s="6" t="s">
        <v>4177</v>
      </c>
      <c r="D2046" s="6" t="s">
        <v>1694</v>
      </c>
      <c r="E2046" s="8">
        <v>12.491243900000001</v>
      </c>
      <c r="F2046" s="8">
        <v>41.917993699999997</v>
      </c>
      <c r="G2046" s="6" t="s">
        <v>459</v>
      </c>
    </row>
    <row r="2047" spans="1:7" x14ac:dyDescent="0.3">
      <c r="A2047" s="6" t="s">
        <v>4788</v>
      </c>
      <c r="B2047" s="6" t="s">
        <v>620</v>
      </c>
      <c r="C2047" s="6" t="s">
        <v>4177</v>
      </c>
      <c r="D2047" s="6" t="s">
        <v>1694</v>
      </c>
      <c r="E2047" s="8">
        <v>12.491243900000001</v>
      </c>
      <c r="F2047" s="8">
        <v>41.917993699999997</v>
      </c>
      <c r="G2047" s="6" t="s">
        <v>459</v>
      </c>
    </row>
    <row r="2048" spans="1:7" x14ac:dyDescent="0.3">
      <c r="A2048" s="6" t="s">
        <v>4789</v>
      </c>
      <c r="B2048" s="6" t="s">
        <v>620</v>
      </c>
      <c r="C2048" s="6" t="s">
        <v>4177</v>
      </c>
      <c r="D2048" s="6" t="s">
        <v>1694</v>
      </c>
      <c r="E2048" s="8">
        <v>12.491243900000001</v>
      </c>
      <c r="F2048" s="8">
        <v>41.917993699999997</v>
      </c>
      <c r="G2048" s="6" t="s">
        <v>459</v>
      </c>
    </row>
    <row r="2049" spans="1:7" x14ac:dyDescent="0.3">
      <c r="A2049" s="6" t="s">
        <v>4790</v>
      </c>
      <c r="B2049" s="6" t="s">
        <v>620</v>
      </c>
      <c r="C2049" s="6" t="s">
        <v>4177</v>
      </c>
      <c r="D2049" s="6" t="s">
        <v>1694</v>
      </c>
      <c r="E2049" s="8">
        <v>12.491243900000001</v>
      </c>
      <c r="F2049" s="8">
        <v>41.917993699999997</v>
      </c>
      <c r="G2049" s="6" t="s">
        <v>459</v>
      </c>
    </row>
    <row r="2050" spans="1:7" x14ac:dyDescent="0.3">
      <c r="A2050" s="6" t="s">
        <v>4791</v>
      </c>
      <c r="B2050" s="6" t="s">
        <v>620</v>
      </c>
      <c r="C2050" s="6" t="s">
        <v>4177</v>
      </c>
      <c r="D2050" s="6" t="s">
        <v>1694</v>
      </c>
      <c r="E2050" s="8">
        <v>13.149861</v>
      </c>
      <c r="F2050" s="8">
        <v>41.684978999999998</v>
      </c>
      <c r="G2050" s="6" t="s">
        <v>459</v>
      </c>
    </row>
    <row r="2051" spans="1:7" x14ac:dyDescent="0.3">
      <c r="A2051" s="6" t="s">
        <v>4793</v>
      </c>
      <c r="B2051" s="6" t="s">
        <v>620</v>
      </c>
      <c r="C2051" s="6" t="s">
        <v>4177</v>
      </c>
      <c r="D2051" s="6" t="s">
        <v>1694</v>
      </c>
      <c r="E2051" s="8">
        <v>13.149861</v>
      </c>
      <c r="F2051" s="8">
        <v>41.684978999999998</v>
      </c>
      <c r="G2051" s="6" t="s">
        <v>459</v>
      </c>
    </row>
    <row r="2052" spans="1:7" x14ac:dyDescent="0.3">
      <c r="A2052" s="6" t="s">
        <v>4795</v>
      </c>
      <c r="B2052" s="6" t="s">
        <v>620</v>
      </c>
      <c r="C2052" s="6" t="s">
        <v>4177</v>
      </c>
      <c r="D2052" s="6" t="s">
        <v>1694</v>
      </c>
      <c r="E2052" s="8">
        <v>12.325317699999999</v>
      </c>
      <c r="F2052" s="8">
        <v>42.196185200000002</v>
      </c>
      <c r="G2052" s="6" t="s">
        <v>459</v>
      </c>
    </row>
    <row r="2053" spans="1:7" x14ac:dyDescent="0.3">
      <c r="A2053" s="6" t="s">
        <v>4797</v>
      </c>
      <c r="B2053" s="6" t="s">
        <v>620</v>
      </c>
      <c r="C2053" s="6" t="s">
        <v>4177</v>
      </c>
      <c r="D2053" s="6" t="s">
        <v>1694</v>
      </c>
      <c r="E2053" s="8">
        <v>12.5866474</v>
      </c>
      <c r="F2053" s="8">
        <v>42.0659019</v>
      </c>
      <c r="G2053" s="6" t="s">
        <v>459</v>
      </c>
    </row>
    <row r="2054" spans="1:7" x14ac:dyDescent="0.3">
      <c r="A2054" s="6" t="s">
        <v>4798</v>
      </c>
      <c r="B2054" s="6" t="s">
        <v>620</v>
      </c>
      <c r="C2054" s="6" t="s">
        <v>4177</v>
      </c>
      <c r="D2054" s="6" t="s">
        <v>1694</v>
      </c>
      <c r="E2054" s="8">
        <v>12.5866474</v>
      </c>
      <c r="F2054" s="8">
        <v>42.0659019</v>
      </c>
      <c r="G2054" s="6" t="s">
        <v>459</v>
      </c>
    </row>
    <row r="2055" spans="1:7" x14ac:dyDescent="0.3">
      <c r="A2055" s="6" t="s">
        <v>4800</v>
      </c>
      <c r="B2055" s="6" t="s">
        <v>620</v>
      </c>
      <c r="C2055" s="6" t="s">
        <v>4177</v>
      </c>
      <c r="D2055" s="6" t="s">
        <v>1694</v>
      </c>
      <c r="E2055" s="8">
        <v>12.5866474</v>
      </c>
      <c r="F2055" s="8">
        <v>42.0659019</v>
      </c>
      <c r="G2055" s="6" t="s">
        <v>459</v>
      </c>
    </row>
    <row r="2056" spans="1:7" x14ac:dyDescent="0.3">
      <c r="A2056" s="6" t="s">
        <v>4801</v>
      </c>
      <c r="B2056" s="6" t="s">
        <v>620</v>
      </c>
      <c r="C2056" s="6" t="s">
        <v>4177</v>
      </c>
      <c r="D2056" s="6" t="s">
        <v>1694</v>
      </c>
      <c r="E2056" s="8">
        <v>12.259474900000001</v>
      </c>
      <c r="F2056" s="8">
        <v>41.747882099999998</v>
      </c>
      <c r="G2056" s="6" t="s">
        <v>459</v>
      </c>
    </row>
    <row r="2057" spans="1:7" x14ac:dyDescent="0.3">
      <c r="A2057" s="6" t="s">
        <v>4802</v>
      </c>
      <c r="B2057" s="6" t="s">
        <v>620</v>
      </c>
      <c r="C2057" s="6" t="s">
        <v>4177</v>
      </c>
      <c r="D2057" s="6" t="s">
        <v>1694</v>
      </c>
      <c r="E2057" s="8">
        <v>12.259474900000001</v>
      </c>
      <c r="F2057" s="8">
        <v>41.747882099999998</v>
      </c>
      <c r="G2057" s="6" t="s">
        <v>459</v>
      </c>
    </row>
    <row r="2058" spans="1:7" x14ac:dyDescent="0.3">
      <c r="A2058" s="6" t="s">
        <v>4803</v>
      </c>
      <c r="B2058" s="6" t="s">
        <v>620</v>
      </c>
      <c r="C2058" s="6" t="s">
        <v>4177</v>
      </c>
      <c r="D2058" s="6" t="s">
        <v>1694</v>
      </c>
      <c r="E2058" s="8">
        <v>12.259474900000001</v>
      </c>
      <c r="F2058" s="8">
        <v>41.747882099999998</v>
      </c>
      <c r="G2058" s="6" t="s">
        <v>459</v>
      </c>
    </row>
    <row r="2059" spans="1:7" x14ac:dyDescent="0.3">
      <c r="A2059" s="6" t="s">
        <v>4804</v>
      </c>
      <c r="B2059" s="6" t="s">
        <v>620</v>
      </c>
      <c r="C2059" s="6" t="s">
        <v>4177</v>
      </c>
      <c r="D2059" s="6" t="s">
        <v>1694</v>
      </c>
      <c r="E2059" s="8">
        <v>12.259474900000001</v>
      </c>
      <c r="F2059" s="8">
        <v>41.747882099999998</v>
      </c>
      <c r="G2059" s="6" t="s">
        <v>459</v>
      </c>
    </row>
    <row r="2060" spans="1:7" x14ac:dyDescent="0.3">
      <c r="A2060" s="6" t="s">
        <v>4805</v>
      </c>
      <c r="B2060" s="6" t="s">
        <v>620</v>
      </c>
      <c r="C2060" s="6" t="s">
        <v>4177</v>
      </c>
      <c r="D2060" s="6" t="s">
        <v>1694</v>
      </c>
      <c r="E2060" s="8">
        <v>12.259474900000001</v>
      </c>
      <c r="F2060" s="8">
        <v>41.747882099999998</v>
      </c>
      <c r="G2060" s="6" t="s">
        <v>459</v>
      </c>
    </row>
    <row r="2061" spans="1:7" x14ac:dyDescent="0.3">
      <c r="A2061" s="6" t="s">
        <v>4806</v>
      </c>
      <c r="B2061" s="6" t="s">
        <v>620</v>
      </c>
      <c r="C2061" s="6" t="s">
        <v>4177</v>
      </c>
      <c r="D2061" s="6" t="s">
        <v>1694</v>
      </c>
      <c r="E2061" s="8">
        <v>12.7789564</v>
      </c>
      <c r="F2061" s="8">
        <v>41.795242100000003</v>
      </c>
      <c r="G2061" s="6" t="s">
        <v>459</v>
      </c>
    </row>
    <row r="2062" spans="1:7" x14ac:dyDescent="0.3">
      <c r="A2062" s="6" t="s">
        <v>4807</v>
      </c>
      <c r="B2062" s="6" t="s">
        <v>620</v>
      </c>
      <c r="C2062" s="6" t="s">
        <v>4177</v>
      </c>
      <c r="D2062" s="6" t="s">
        <v>1694</v>
      </c>
      <c r="E2062" s="8">
        <v>12.259474900000001</v>
      </c>
      <c r="F2062" s="8">
        <v>41.747882099999998</v>
      </c>
      <c r="G2062" s="6" t="s">
        <v>459</v>
      </c>
    </row>
    <row r="2063" spans="1:7" x14ac:dyDescent="0.3">
      <c r="A2063" s="6" t="s">
        <v>4808</v>
      </c>
      <c r="B2063" s="6" t="s">
        <v>620</v>
      </c>
      <c r="C2063" s="6" t="s">
        <v>4177</v>
      </c>
      <c r="D2063" s="6" t="s">
        <v>1694</v>
      </c>
      <c r="E2063" s="8">
        <v>12.259474900000001</v>
      </c>
      <c r="F2063" s="8">
        <v>41.747882099999998</v>
      </c>
      <c r="G2063" s="6" t="s">
        <v>459</v>
      </c>
    </row>
    <row r="2064" spans="1:7" x14ac:dyDescent="0.3">
      <c r="A2064" s="6" t="s">
        <v>4809</v>
      </c>
      <c r="B2064" s="6" t="s">
        <v>620</v>
      </c>
      <c r="C2064" s="6" t="s">
        <v>4177</v>
      </c>
      <c r="D2064" s="6" t="s">
        <v>1694</v>
      </c>
      <c r="E2064" s="8">
        <v>12.259474900000001</v>
      </c>
      <c r="F2064" s="8">
        <v>41.747882099999998</v>
      </c>
      <c r="G2064" s="6" t="s">
        <v>459</v>
      </c>
    </row>
    <row r="2065" spans="1:7" x14ac:dyDescent="0.3">
      <c r="A2065" s="6" t="s">
        <v>4810</v>
      </c>
      <c r="B2065" s="6" t="s">
        <v>620</v>
      </c>
      <c r="C2065" s="6" t="s">
        <v>4177</v>
      </c>
      <c r="D2065" s="6" t="s">
        <v>1694</v>
      </c>
      <c r="E2065" s="8">
        <v>12.468560999999999</v>
      </c>
      <c r="F2065" s="8">
        <v>41.833686899999996</v>
      </c>
      <c r="G2065" s="6" t="s">
        <v>459</v>
      </c>
    </row>
    <row r="2066" spans="1:7" x14ac:dyDescent="0.3">
      <c r="A2066" s="6" t="s">
        <v>4811</v>
      </c>
      <c r="B2066" s="6" t="s">
        <v>620</v>
      </c>
      <c r="C2066" s="6" t="s">
        <v>4177</v>
      </c>
      <c r="D2066" s="6" t="s">
        <v>1694</v>
      </c>
      <c r="E2066" s="8">
        <v>12.468560999999999</v>
      </c>
      <c r="F2066" s="8">
        <v>41.833686899999996</v>
      </c>
      <c r="G2066" s="6" t="s">
        <v>459</v>
      </c>
    </row>
    <row r="2067" spans="1:7" x14ac:dyDescent="0.3">
      <c r="A2067" s="6" t="s">
        <v>4812</v>
      </c>
      <c r="B2067" s="6" t="s">
        <v>620</v>
      </c>
      <c r="C2067" s="6" t="s">
        <v>4177</v>
      </c>
      <c r="D2067" s="6" t="s">
        <v>1694</v>
      </c>
      <c r="E2067" s="8">
        <v>12.468560999999999</v>
      </c>
      <c r="F2067" s="8">
        <v>41.833686899999996</v>
      </c>
      <c r="G2067" s="6" t="s">
        <v>459</v>
      </c>
    </row>
    <row r="2068" spans="1:7" x14ac:dyDescent="0.3">
      <c r="A2068" s="6" t="s">
        <v>4813</v>
      </c>
      <c r="B2068" s="6" t="s">
        <v>620</v>
      </c>
      <c r="C2068" s="6" t="s">
        <v>4177</v>
      </c>
      <c r="D2068" s="6" t="s">
        <v>1694</v>
      </c>
      <c r="E2068" s="8">
        <v>12.468560999999999</v>
      </c>
      <c r="F2068" s="8">
        <v>41.833686899999996</v>
      </c>
      <c r="G2068" s="6" t="s">
        <v>459</v>
      </c>
    </row>
    <row r="2069" spans="1:7" x14ac:dyDescent="0.3">
      <c r="A2069" s="6" t="s">
        <v>4814</v>
      </c>
      <c r="B2069" s="6" t="s">
        <v>620</v>
      </c>
      <c r="C2069" s="6" t="s">
        <v>4177</v>
      </c>
      <c r="D2069" s="6" t="s">
        <v>1694</v>
      </c>
      <c r="E2069" s="8">
        <v>12.468560999999999</v>
      </c>
      <c r="F2069" s="8">
        <v>41.833686899999996</v>
      </c>
      <c r="G2069" s="6" t="s">
        <v>459</v>
      </c>
    </row>
    <row r="2070" spans="1:7" x14ac:dyDescent="0.3">
      <c r="A2070" s="6" t="s">
        <v>4817</v>
      </c>
      <c r="B2070" s="6" t="s">
        <v>620</v>
      </c>
      <c r="C2070" s="6" t="s">
        <v>4177</v>
      </c>
      <c r="D2070" s="6" t="s">
        <v>1694</v>
      </c>
      <c r="E2070" s="8">
        <v>12.4894765</v>
      </c>
      <c r="F2070" s="8">
        <v>41.9206851</v>
      </c>
      <c r="G2070" s="6" t="s">
        <v>459</v>
      </c>
    </row>
    <row r="2071" spans="1:7" x14ac:dyDescent="0.3">
      <c r="A2071" s="6" t="s">
        <v>4818</v>
      </c>
      <c r="B2071" s="6" t="s">
        <v>620</v>
      </c>
      <c r="C2071" s="6" t="s">
        <v>4177</v>
      </c>
      <c r="D2071" s="6" t="s">
        <v>1694</v>
      </c>
      <c r="E2071" s="8">
        <v>12.4894765</v>
      </c>
      <c r="F2071" s="8">
        <v>41.9206851</v>
      </c>
      <c r="G2071" s="6" t="s">
        <v>459</v>
      </c>
    </row>
    <row r="2072" spans="1:7" x14ac:dyDescent="0.3">
      <c r="A2072" s="6" t="s">
        <v>4819</v>
      </c>
      <c r="B2072" s="6" t="s">
        <v>620</v>
      </c>
      <c r="C2072" s="6" t="s">
        <v>4177</v>
      </c>
      <c r="D2072" s="6" t="s">
        <v>1694</v>
      </c>
      <c r="E2072" s="8">
        <v>12.4894765</v>
      </c>
      <c r="F2072" s="8">
        <v>41.9206851</v>
      </c>
      <c r="G2072" s="6" t="s">
        <v>459</v>
      </c>
    </row>
    <row r="2073" spans="1:7" x14ac:dyDescent="0.3">
      <c r="A2073" s="6" t="s">
        <v>4820</v>
      </c>
      <c r="B2073" s="6" t="s">
        <v>4019</v>
      </c>
      <c r="C2073" s="6" t="s">
        <v>4178</v>
      </c>
      <c r="D2073" s="6" t="s">
        <v>1694</v>
      </c>
      <c r="E2073" s="8">
        <v>68.340555559999999</v>
      </c>
      <c r="F2073" s="8">
        <v>42.733055559999997</v>
      </c>
      <c r="G2073" s="6" t="s">
        <v>459</v>
      </c>
    </row>
    <row r="2074" spans="1:7" x14ac:dyDescent="0.3">
      <c r="A2074" s="6" t="s">
        <v>4822</v>
      </c>
      <c r="B2074" s="6" t="s">
        <v>4019</v>
      </c>
      <c r="C2074" s="6" t="s">
        <v>4178</v>
      </c>
      <c r="D2074" s="6" t="s">
        <v>1694</v>
      </c>
      <c r="E2074" s="8">
        <v>77.438888890000001</v>
      </c>
      <c r="F2074" s="8">
        <v>43.371111110000001</v>
      </c>
      <c r="G2074" s="13" t="s">
        <v>460</v>
      </c>
    </row>
    <row r="2075" spans="1:7" x14ac:dyDescent="0.3">
      <c r="A2075" s="6" t="s">
        <v>4823</v>
      </c>
      <c r="B2075" s="6" t="s">
        <v>4019</v>
      </c>
      <c r="C2075" s="6" t="s">
        <v>4178</v>
      </c>
      <c r="D2075" s="6" t="s">
        <v>1694</v>
      </c>
      <c r="E2075" s="8">
        <v>77.541111110000003</v>
      </c>
      <c r="F2075" s="8">
        <v>43.384999999999998</v>
      </c>
      <c r="G2075" s="6" t="s">
        <v>459</v>
      </c>
    </row>
    <row r="2076" spans="1:7" x14ac:dyDescent="0.3">
      <c r="A2076" s="6" t="s">
        <v>4824</v>
      </c>
      <c r="B2076" s="6" t="s">
        <v>4019</v>
      </c>
      <c r="C2076" s="6" t="s">
        <v>4178</v>
      </c>
      <c r="D2076" s="6" t="s">
        <v>1694</v>
      </c>
      <c r="E2076" s="8">
        <v>79.369166669999998</v>
      </c>
      <c r="F2076" s="8">
        <v>42.990555559999997</v>
      </c>
      <c r="G2076" s="6" t="s">
        <v>459</v>
      </c>
    </row>
    <row r="2077" spans="1:7" x14ac:dyDescent="0.3">
      <c r="A2077" s="6" t="s">
        <v>4825</v>
      </c>
      <c r="B2077" s="6" t="s">
        <v>4019</v>
      </c>
      <c r="C2077" s="6" t="s">
        <v>4178</v>
      </c>
      <c r="D2077" s="6" t="s">
        <v>1694</v>
      </c>
      <c r="E2077" s="8">
        <v>76.225277779999999</v>
      </c>
      <c r="F2077" s="8">
        <v>43.14</v>
      </c>
      <c r="G2077" s="6" t="s">
        <v>459</v>
      </c>
    </row>
    <row r="2078" spans="1:7" x14ac:dyDescent="0.3">
      <c r="A2078" s="6" t="s">
        <v>4826</v>
      </c>
      <c r="B2078" s="6" t="s">
        <v>4019</v>
      </c>
      <c r="C2078" s="6" t="s">
        <v>4178</v>
      </c>
      <c r="D2078" s="6" t="s">
        <v>1694</v>
      </c>
      <c r="E2078" s="8">
        <v>77.186111109999999</v>
      </c>
      <c r="F2078" s="8">
        <v>52.01583333</v>
      </c>
      <c r="G2078" s="13" t="s">
        <v>460</v>
      </c>
    </row>
    <row r="2079" spans="1:7" x14ac:dyDescent="0.3">
      <c r="A2079" s="6" t="s">
        <v>4829</v>
      </c>
      <c r="B2079" s="6" t="s">
        <v>4019</v>
      </c>
      <c r="C2079" s="6" t="s">
        <v>4178</v>
      </c>
      <c r="D2079" s="6" t="s">
        <v>1694</v>
      </c>
      <c r="E2079" s="8">
        <v>76.413055560000004</v>
      </c>
      <c r="F2079" s="8">
        <v>43.18222222</v>
      </c>
      <c r="G2079" s="6" t="s">
        <v>459</v>
      </c>
    </row>
    <row r="2080" spans="1:7" x14ac:dyDescent="0.3">
      <c r="A2080" s="6" t="s">
        <v>4830</v>
      </c>
      <c r="B2080" s="6" t="s">
        <v>4019</v>
      </c>
      <c r="C2080" s="6" t="s">
        <v>4178</v>
      </c>
      <c r="D2080" s="6" t="s">
        <v>1694</v>
      </c>
      <c r="E2080" s="8">
        <v>62.893611</v>
      </c>
      <c r="F2080" s="8">
        <v>52.836944000000003</v>
      </c>
      <c r="G2080" s="6" t="s">
        <v>459</v>
      </c>
    </row>
    <row r="2081" spans="1:7" x14ac:dyDescent="0.3">
      <c r="A2081" s="6" t="s">
        <v>4831</v>
      </c>
      <c r="B2081" s="6" t="s">
        <v>4019</v>
      </c>
      <c r="C2081" s="6" t="s">
        <v>4178</v>
      </c>
      <c r="D2081" s="6" t="s">
        <v>1694</v>
      </c>
      <c r="E2081" s="8">
        <v>68.248888890000003</v>
      </c>
      <c r="F2081" s="8">
        <v>43.068611109999999</v>
      </c>
      <c r="G2081" s="6" t="s">
        <v>459</v>
      </c>
    </row>
    <row r="2082" spans="1:7" x14ac:dyDescent="0.3">
      <c r="A2082" s="6" t="s">
        <v>4833</v>
      </c>
      <c r="B2082" s="6" t="s">
        <v>4019</v>
      </c>
      <c r="C2082" s="6" t="s">
        <v>4178</v>
      </c>
      <c r="D2082" s="6" t="s">
        <v>1694</v>
      </c>
      <c r="E2082" s="8">
        <v>76.749444440000005</v>
      </c>
      <c r="F2082" s="8">
        <v>52.618055560000002</v>
      </c>
      <c r="G2082" s="6" t="s">
        <v>459</v>
      </c>
    </row>
    <row r="2083" spans="1:7" x14ac:dyDescent="0.3">
      <c r="A2083" s="6" t="s">
        <v>3583</v>
      </c>
      <c r="B2083" s="6" t="s">
        <v>1367</v>
      </c>
      <c r="C2083" s="6" t="s">
        <v>4178</v>
      </c>
      <c r="D2083" s="6" t="s">
        <v>1694</v>
      </c>
      <c r="E2083" s="8">
        <v>36.375</v>
      </c>
      <c r="F2083" s="8">
        <v>-0.26300000000000001</v>
      </c>
      <c r="G2083" s="6" t="s">
        <v>459</v>
      </c>
    </row>
    <row r="2084" spans="1:7" x14ac:dyDescent="0.3">
      <c r="A2084" s="6" t="s">
        <v>4834</v>
      </c>
      <c r="B2084" s="6" t="s">
        <v>1328</v>
      </c>
      <c r="C2084" s="6" t="s">
        <v>4178</v>
      </c>
      <c r="D2084" s="6" t="s">
        <v>1694</v>
      </c>
      <c r="E2084" s="8">
        <v>98.202600000000004</v>
      </c>
      <c r="F2084" s="8">
        <v>19.588899999999999</v>
      </c>
      <c r="G2084" s="6" t="s">
        <v>459</v>
      </c>
    </row>
    <row r="2085" spans="1:7" x14ac:dyDescent="0.3">
      <c r="A2085" s="6" t="s">
        <v>5471</v>
      </c>
      <c r="B2085" s="6" t="s">
        <v>1328</v>
      </c>
      <c r="C2085" s="6" t="s">
        <v>4178</v>
      </c>
      <c r="D2085" s="6" t="s">
        <v>1694</v>
      </c>
      <c r="E2085" s="8">
        <v>98.202600000000004</v>
      </c>
      <c r="F2085" s="8">
        <v>19.588899999999999</v>
      </c>
      <c r="G2085" s="6" t="s">
        <v>459</v>
      </c>
    </row>
    <row r="2086" spans="1:7" x14ac:dyDescent="0.3">
      <c r="A2086" s="6" t="s">
        <v>4835</v>
      </c>
      <c r="B2086" s="6" t="s">
        <v>620</v>
      </c>
      <c r="C2086" s="6" t="s">
        <v>4178</v>
      </c>
      <c r="D2086" s="6" t="s">
        <v>1694</v>
      </c>
      <c r="E2086" s="8">
        <v>12.5490107</v>
      </c>
      <c r="F2086" s="8">
        <v>41.844152999999999</v>
      </c>
      <c r="G2086" s="6" t="s">
        <v>459</v>
      </c>
    </row>
    <row r="2087" spans="1:7" x14ac:dyDescent="0.3">
      <c r="A2087" s="6" t="s">
        <v>4837</v>
      </c>
      <c r="B2087" s="6" t="s">
        <v>620</v>
      </c>
      <c r="C2087" s="6" t="s">
        <v>4178</v>
      </c>
      <c r="D2087" s="6" t="s">
        <v>1694</v>
      </c>
      <c r="E2087" s="8">
        <v>12.5490107</v>
      </c>
      <c r="F2087" s="8">
        <v>41.844152999999999</v>
      </c>
      <c r="G2087" s="6" t="s">
        <v>459</v>
      </c>
    </row>
    <row r="2088" spans="1:7" x14ac:dyDescent="0.3">
      <c r="A2088" s="6" t="s">
        <v>4838</v>
      </c>
      <c r="B2088" s="6" t="s">
        <v>620</v>
      </c>
      <c r="C2088" s="6" t="s">
        <v>4178</v>
      </c>
      <c r="D2088" s="6" t="s">
        <v>1694</v>
      </c>
      <c r="E2088" s="8">
        <v>12.5490107</v>
      </c>
      <c r="F2088" s="8">
        <v>41.844152999999999</v>
      </c>
      <c r="G2088" s="6" t="s">
        <v>459</v>
      </c>
    </row>
    <row r="2089" spans="1:7" x14ac:dyDescent="0.3">
      <c r="A2089" s="6" t="s">
        <v>3585</v>
      </c>
      <c r="B2089" s="6" t="s">
        <v>1367</v>
      </c>
      <c r="C2089" s="6" t="s">
        <v>4178</v>
      </c>
      <c r="D2089" s="6" t="s">
        <v>1694</v>
      </c>
      <c r="E2089" s="8">
        <v>36.0685</v>
      </c>
      <c r="F2089" s="8">
        <v>-0.33733000000000002</v>
      </c>
      <c r="G2089" s="6" t="s">
        <v>459</v>
      </c>
    </row>
    <row r="2090" spans="1:7" x14ac:dyDescent="0.3">
      <c r="A2090" s="6" t="s">
        <v>4839</v>
      </c>
      <c r="B2090" s="6" t="s">
        <v>4024</v>
      </c>
      <c r="C2090" s="6" t="s">
        <v>4178</v>
      </c>
      <c r="D2090" s="6" t="s">
        <v>1694</v>
      </c>
      <c r="E2090" s="8">
        <v>12.241360999999999</v>
      </c>
      <c r="F2090" s="8">
        <v>55.635879000000003</v>
      </c>
      <c r="G2090" s="6" t="s">
        <v>459</v>
      </c>
    </row>
    <row r="2091" spans="1:7" x14ac:dyDescent="0.3">
      <c r="A2091" s="6" t="s">
        <v>4840</v>
      </c>
      <c r="B2091" s="6" t="s">
        <v>4024</v>
      </c>
      <c r="C2091" s="6" t="s">
        <v>4178</v>
      </c>
      <c r="D2091" s="6" t="s">
        <v>1694</v>
      </c>
      <c r="E2091" s="8">
        <v>12.245129</v>
      </c>
      <c r="F2091" s="8">
        <v>55.655462999999997</v>
      </c>
      <c r="G2091" s="6" t="s">
        <v>459</v>
      </c>
    </row>
    <row r="2092" spans="1:7" x14ac:dyDescent="0.3">
      <c r="A2092" s="6" t="s">
        <v>3586</v>
      </c>
      <c r="B2092" s="6" t="s">
        <v>1329</v>
      </c>
      <c r="C2092" s="6" t="s">
        <v>4179</v>
      </c>
      <c r="D2092" s="6" t="s">
        <v>1694</v>
      </c>
      <c r="E2092" s="8">
        <v>0.43140000000000001</v>
      </c>
      <c r="F2092" s="8">
        <v>40.506700000000002</v>
      </c>
      <c r="G2092" s="6" t="s">
        <v>459</v>
      </c>
    </row>
    <row r="2093" spans="1:7" x14ac:dyDescent="0.3">
      <c r="A2093" s="6" t="s">
        <v>3587</v>
      </c>
      <c r="B2093" s="6" t="s">
        <v>221</v>
      </c>
      <c r="C2093" s="6" t="s">
        <v>4179</v>
      </c>
      <c r="D2093" s="6" t="s">
        <v>1694</v>
      </c>
      <c r="E2093" s="8">
        <v>121.7655556</v>
      </c>
      <c r="F2093" s="8">
        <v>24.327777780000002</v>
      </c>
      <c r="G2093" s="6" t="s">
        <v>459</v>
      </c>
    </row>
    <row r="2094" spans="1:7" x14ac:dyDescent="0.3">
      <c r="A2094" s="6" t="s">
        <v>3588</v>
      </c>
      <c r="B2094" s="6" t="s">
        <v>221</v>
      </c>
      <c r="C2094" s="6" t="s">
        <v>4179</v>
      </c>
      <c r="D2094" s="6" t="s">
        <v>1694</v>
      </c>
      <c r="E2094" s="8">
        <v>121.7655556</v>
      </c>
      <c r="F2094" s="8">
        <v>24.327777780000002</v>
      </c>
      <c r="G2094" s="13" t="s">
        <v>460</v>
      </c>
    </row>
    <row r="2095" spans="1:7" x14ac:dyDescent="0.3">
      <c r="A2095" s="6" t="s">
        <v>3589</v>
      </c>
      <c r="B2095" s="6" t="s">
        <v>221</v>
      </c>
      <c r="C2095" s="6" t="s">
        <v>4179</v>
      </c>
      <c r="D2095" s="6" t="s">
        <v>1694</v>
      </c>
      <c r="E2095" s="8">
        <v>121.7655556</v>
      </c>
      <c r="F2095" s="8">
        <v>24.327777780000002</v>
      </c>
      <c r="G2095" s="13" t="s">
        <v>460</v>
      </c>
    </row>
    <row r="2096" spans="1:7" x14ac:dyDescent="0.3">
      <c r="A2096" s="6" t="s">
        <v>3590</v>
      </c>
      <c r="B2096" s="6" t="s">
        <v>221</v>
      </c>
      <c r="C2096" s="6" t="s">
        <v>4179</v>
      </c>
      <c r="D2096" s="6" t="s">
        <v>1694</v>
      </c>
      <c r="E2096" s="8">
        <v>121.7655556</v>
      </c>
      <c r="F2096" s="8">
        <v>24.327777780000002</v>
      </c>
      <c r="G2096" s="6" t="s">
        <v>459</v>
      </c>
    </row>
    <row r="2097" spans="1:7" x14ac:dyDescent="0.3">
      <c r="A2097" s="6" t="s">
        <v>3591</v>
      </c>
      <c r="B2097" s="6" t="s">
        <v>221</v>
      </c>
      <c r="C2097" s="6" t="s">
        <v>4179</v>
      </c>
      <c r="D2097" s="6" t="s">
        <v>1694</v>
      </c>
      <c r="E2097" s="8">
        <v>121.7655556</v>
      </c>
      <c r="F2097" s="8">
        <v>24.327777780000002</v>
      </c>
      <c r="G2097" s="13" t="s">
        <v>460</v>
      </c>
    </row>
    <row r="2098" spans="1:7" x14ac:dyDescent="0.3">
      <c r="A2098" s="6" t="s">
        <v>3592</v>
      </c>
      <c r="B2098" s="6" t="s">
        <v>221</v>
      </c>
      <c r="C2098" s="6" t="s">
        <v>4179</v>
      </c>
      <c r="D2098" s="6" t="s">
        <v>1694</v>
      </c>
      <c r="E2098" s="8">
        <v>121.7655556</v>
      </c>
      <c r="F2098" s="8">
        <v>24.327777780000002</v>
      </c>
      <c r="G2098" s="13" t="s">
        <v>460</v>
      </c>
    </row>
    <row r="2099" spans="1:7" x14ac:dyDescent="0.3">
      <c r="A2099" s="6" t="s">
        <v>3593</v>
      </c>
      <c r="B2099" s="6" t="s">
        <v>221</v>
      </c>
      <c r="C2099" s="6" t="s">
        <v>4179</v>
      </c>
      <c r="D2099" s="6" t="s">
        <v>1694</v>
      </c>
      <c r="E2099" s="8">
        <v>121.7655556</v>
      </c>
      <c r="F2099" s="8">
        <v>24.327777780000002</v>
      </c>
      <c r="G2099" s="6" t="s">
        <v>459</v>
      </c>
    </row>
    <row r="2100" spans="1:7" x14ac:dyDescent="0.3">
      <c r="A2100" s="6" t="s">
        <v>3594</v>
      </c>
      <c r="B2100" s="6" t="s">
        <v>221</v>
      </c>
      <c r="C2100" s="6" t="s">
        <v>4179</v>
      </c>
      <c r="D2100" s="6" t="s">
        <v>1694</v>
      </c>
      <c r="E2100" s="8">
        <v>121.7655556</v>
      </c>
      <c r="F2100" s="8">
        <v>24.327777780000002</v>
      </c>
      <c r="G2100" s="6" t="s">
        <v>459</v>
      </c>
    </row>
    <row r="2101" spans="1:7" x14ac:dyDescent="0.3">
      <c r="A2101" s="6" t="s">
        <v>3595</v>
      </c>
      <c r="B2101" s="6" t="s">
        <v>221</v>
      </c>
      <c r="C2101" s="6" t="s">
        <v>4179</v>
      </c>
      <c r="D2101" s="6" t="s">
        <v>1694</v>
      </c>
      <c r="E2101" s="8">
        <v>121.7655556</v>
      </c>
      <c r="F2101" s="8">
        <v>24.327777780000002</v>
      </c>
      <c r="G2101" s="13" t="s">
        <v>460</v>
      </c>
    </row>
    <row r="2102" spans="1:7" x14ac:dyDescent="0.3">
      <c r="A2102" s="6" t="s">
        <v>3596</v>
      </c>
      <c r="B2102" s="6" t="s">
        <v>221</v>
      </c>
      <c r="C2102" s="6" t="s">
        <v>4179</v>
      </c>
      <c r="D2102" s="6" t="s">
        <v>1694</v>
      </c>
      <c r="E2102" s="8">
        <v>121.7655556</v>
      </c>
      <c r="F2102" s="8">
        <v>24.327777780000002</v>
      </c>
      <c r="G2102" s="13" t="s">
        <v>460</v>
      </c>
    </row>
    <row r="2103" spans="1:7" x14ac:dyDescent="0.3">
      <c r="A2103" s="6" t="s">
        <v>3597</v>
      </c>
      <c r="B2103" s="6" t="s">
        <v>221</v>
      </c>
      <c r="C2103" s="6" t="s">
        <v>4179</v>
      </c>
      <c r="D2103" s="6" t="s">
        <v>1694</v>
      </c>
      <c r="E2103" s="8">
        <v>121.7655556</v>
      </c>
      <c r="F2103" s="8">
        <v>24.327777780000002</v>
      </c>
      <c r="G2103" s="6" t="s">
        <v>459</v>
      </c>
    </row>
    <row r="2104" spans="1:7" x14ac:dyDescent="0.3">
      <c r="A2104" s="6" t="s">
        <v>3598</v>
      </c>
      <c r="B2104" s="6" t="s">
        <v>221</v>
      </c>
      <c r="C2104" s="6" t="s">
        <v>4179</v>
      </c>
      <c r="D2104" s="6" t="s">
        <v>1694</v>
      </c>
      <c r="E2104" s="8">
        <v>121.7655556</v>
      </c>
      <c r="F2104" s="8">
        <v>24.327777780000002</v>
      </c>
      <c r="G2104" s="6" t="s">
        <v>459</v>
      </c>
    </row>
    <row r="2105" spans="1:7" x14ac:dyDescent="0.3">
      <c r="A2105" s="6" t="s">
        <v>3599</v>
      </c>
      <c r="B2105" s="6" t="s">
        <v>221</v>
      </c>
      <c r="C2105" s="6" t="s">
        <v>4179</v>
      </c>
      <c r="D2105" s="6" t="s">
        <v>1694</v>
      </c>
      <c r="E2105" s="8">
        <v>121.7655556</v>
      </c>
      <c r="F2105" s="8">
        <v>24.327777780000002</v>
      </c>
      <c r="G2105" s="13" t="s">
        <v>460</v>
      </c>
    </row>
    <row r="2106" spans="1:7" x14ac:dyDescent="0.3">
      <c r="A2106" s="6" t="s">
        <v>3600</v>
      </c>
      <c r="B2106" s="6" t="s">
        <v>221</v>
      </c>
      <c r="C2106" s="6" t="s">
        <v>4179</v>
      </c>
      <c r="D2106" s="6" t="s">
        <v>1694</v>
      </c>
      <c r="E2106" s="8">
        <v>121.7655556</v>
      </c>
      <c r="F2106" s="8">
        <v>24.327777780000002</v>
      </c>
      <c r="G2106" s="13" t="s">
        <v>460</v>
      </c>
    </row>
    <row r="2107" spans="1:7" x14ac:dyDescent="0.3">
      <c r="A2107" s="6" t="s">
        <v>3601</v>
      </c>
      <c r="B2107" s="6" t="s">
        <v>221</v>
      </c>
      <c r="C2107" s="6" t="s">
        <v>4179</v>
      </c>
      <c r="D2107" s="6" t="s">
        <v>1694</v>
      </c>
      <c r="E2107" s="8">
        <v>121.7655556</v>
      </c>
      <c r="F2107" s="8">
        <v>24.327777780000002</v>
      </c>
      <c r="G2107" s="6" t="s">
        <v>459</v>
      </c>
    </row>
    <row r="2108" spans="1:7" x14ac:dyDescent="0.3">
      <c r="A2108" s="6" t="s">
        <v>3602</v>
      </c>
      <c r="B2108" s="6" t="s">
        <v>221</v>
      </c>
      <c r="C2108" s="6" t="s">
        <v>4179</v>
      </c>
      <c r="D2108" s="6" t="s">
        <v>1694</v>
      </c>
      <c r="E2108" s="8">
        <v>121.7655556</v>
      </c>
      <c r="F2108" s="8">
        <v>24.327777780000002</v>
      </c>
      <c r="G2108" s="13" t="s">
        <v>460</v>
      </c>
    </row>
    <row r="2109" spans="1:7" x14ac:dyDescent="0.3">
      <c r="A2109" s="6" t="s">
        <v>3603</v>
      </c>
      <c r="B2109" s="6" t="s">
        <v>221</v>
      </c>
      <c r="C2109" s="6" t="s">
        <v>4179</v>
      </c>
      <c r="D2109" s="6" t="s">
        <v>1694</v>
      </c>
      <c r="E2109" s="8">
        <v>121.7655556</v>
      </c>
      <c r="F2109" s="8">
        <v>24.327777780000002</v>
      </c>
      <c r="G2109" s="13" t="s">
        <v>460</v>
      </c>
    </row>
    <row r="2110" spans="1:7" x14ac:dyDescent="0.3">
      <c r="A2110" s="6" t="s">
        <v>3604</v>
      </c>
      <c r="B2110" s="6" t="s">
        <v>221</v>
      </c>
      <c r="C2110" s="6" t="s">
        <v>4179</v>
      </c>
      <c r="D2110" s="6" t="s">
        <v>1694</v>
      </c>
      <c r="E2110" s="8">
        <v>121.7655556</v>
      </c>
      <c r="F2110" s="8">
        <v>24.327777780000002</v>
      </c>
      <c r="G2110" s="13" t="s">
        <v>460</v>
      </c>
    </row>
    <row r="2111" spans="1:7" x14ac:dyDescent="0.3">
      <c r="A2111" s="6" t="s">
        <v>4841</v>
      </c>
      <c r="B2111" s="6" t="s">
        <v>4022</v>
      </c>
      <c r="C2111" s="6" t="s">
        <v>4179</v>
      </c>
      <c r="D2111" s="6" t="s">
        <v>1694</v>
      </c>
      <c r="E2111" s="8">
        <v>77.405556000000004</v>
      </c>
      <c r="F2111" s="8">
        <v>42.156666999999999</v>
      </c>
      <c r="G2111" s="6" t="s">
        <v>459</v>
      </c>
    </row>
    <row r="2112" spans="1:7" x14ac:dyDescent="0.3">
      <c r="A2112" s="6" t="s">
        <v>4842</v>
      </c>
      <c r="B2112" s="6" t="s">
        <v>4022</v>
      </c>
      <c r="C2112" s="6" t="s">
        <v>4179</v>
      </c>
      <c r="D2112" s="6" t="s">
        <v>1694</v>
      </c>
      <c r="E2112" s="8">
        <v>77.406389000000004</v>
      </c>
      <c r="F2112" s="8">
        <v>42.159444000000001</v>
      </c>
      <c r="G2112" s="6" t="s">
        <v>459</v>
      </c>
    </row>
    <row r="2113" spans="1:7" x14ac:dyDescent="0.3">
      <c r="A2113" s="6" t="s">
        <v>4843</v>
      </c>
      <c r="B2113" s="6" t="s">
        <v>4022</v>
      </c>
      <c r="C2113" s="6" t="s">
        <v>4179</v>
      </c>
      <c r="D2113" s="6" t="s">
        <v>1694</v>
      </c>
      <c r="E2113" s="8">
        <v>77.405556000000004</v>
      </c>
      <c r="F2113" s="8">
        <v>42.156944000000003</v>
      </c>
      <c r="G2113" s="6" t="s">
        <v>459</v>
      </c>
    </row>
    <row r="2114" spans="1:7" x14ac:dyDescent="0.3">
      <c r="A2114" s="6" t="s">
        <v>4844</v>
      </c>
      <c r="B2114" s="6" t="s">
        <v>4022</v>
      </c>
      <c r="C2114" s="6" t="s">
        <v>4179</v>
      </c>
      <c r="D2114" s="6" t="s">
        <v>1694</v>
      </c>
      <c r="E2114" s="8">
        <v>77.405556000000004</v>
      </c>
      <c r="F2114" s="8">
        <v>42.156944000000003</v>
      </c>
      <c r="G2114" s="6" t="s">
        <v>459</v>
      </c>
    </row>
    <row r="2115" spans="1:7" x14ac:dyDescent="0.3">
      <c r="A2115" s="6" t="s">
        <v>4846</v>
      </c>
      <c r="B2115" s="6" t="s">
        <v>4022</v>
      </c>
      <c r="C2115" s="6" t="s">
        <v>4179</v>
      </c>
      <c r="D2115" s="6" t="s">
        <v>1694</v>
      </c>
      <c r="E2115" s="8">
        <v>75.794722219999997</v>
      </c>
      <c r="F2115" s="8">
        <v>41.501388890000001</v>
      </c>
      <c r="G2115" s="6" t="s">
        <v>459</v>
      </c>
    </row>
    <row r="2116" spans="1:7" x14ac:dyDescent="0.3">
      <c r="A2116" s="6" t="s">
        <v>4847</v>
      </c>
      <c r="B2116" s="6" t="s">
        <v>4022</v>
      </c>
      <c r="C2116" s="6" t="s">
        <v>4179</v>
      </c>
      <c r="D2116" s="6" t="s">
        <v>1694</v>
      </c>
      <c r="E2116" s="8">
        <v>75.794722219999997</v>
      </c>
      <c r="F2116" s="8">
        <v>41.501388890000001</v>
      </c>
      <c r="G2116" s="6" t="s">
        <v>459</v>
      </c>
    </row>
    <row r="2117" spans="1:7" x14ac:dyDescent="0.3">
      <c r="A2117" s="6" t="s">
        <v>4849</v>
      </c>
      <c r="B2117" s="6" t="s">
        <v>4022</v>
      </c>
      <c r="C2117" s="6" t="s">
        <v>4179</v>
      </c>
      <c r="D2117" s="6" t="s">
        <v>1694</v>
      </c>
      <c r="E2117" s="8">
        <v>75.794722219999997</v>
      </c>
      <c r="F2117" s="8">
        <v>41.501388890000001</v>
      </c>
      <c r="G2117" s="6" t="s">
        <v>459</v>
      </c>
    </row>
    <row r="2118" spans="1:7" x14ac:dyDescent="0.3">
      <c r="A2118" s="6" t="s">
        <v>4850</v>
      </c>
      <c r="B2118" s="6" t="s">
        <v>4022</v>
      </c>
      <c r="C2118" s="6" t="s">
        <v>4179</v>
      </c>
      <c r="D2118" s="6" t="s">
        <v>1694</v>
      </c>
      <c r="E2118" s="8">
        <v>75.794722219999997</v>
      </c>
      <c r="F2118" s="8">
        <v>41.501388890000001</v>
      </c>
      <c r="G2118" s="6" t="s">
        <v>459</v>
      </c>
    </row>
    <row r="2119" spans="1:7" x14ac:dyDescent="0.3">
      <c r="A2119" s="6" t="s">
        <v>4851</v>
      </c>
      <c r="B2119" s="6" t="s">
        <v>4022</v>
      </c>
      <c r="C2119" s="6" t="s">
        <v>4179</v>
      </c>
      <c r="D2119" s="6" t="s">
        <v>1694</v>
      </c>
      <c r="E2119" s="8">
        <v>75.794722219999997</v>
      </c>
      <c r="F2119" s="8">
        <v>41.501388890000001</v>
      </c>
      <c r="G2119" s="6" t="s">
        <v>459</v>
      </c>
    </row>
    <row r="2120" spans="1:7" x14ac:dyDescent="0.3">
      <c r="A2120" s="6" t="s">
        <v>4853</v>
      </c>
      <c r="B2120" s="6" t="s">
        <v>4022</v>
      </c>
      <c r="C2120" s="6" t="s">
        <v>4179</v>
      </c>
      <c r="D2120" s="6" t="s">
        <v>1694</v>
      </c>
      <c r="E2120" s="8">
        <v>74.985833330000006</v>
      </c>
      <c r="F2120" s="8">
        <v>41.615000000000002</v>
      </c>
      <c r="G2120" s="6" t="s">
        <v>459</v>
      </c>
    </row>
    <row r="2121" spans="1:7" x14ac:dyDescent="0.3">
      <c r="A2121" s="6" t="s">
        <v>4854</v>
      </c>
      <c r="B2121" s="6" t="s">
        <v>4022</v>
      </c>
      <c r="C2121" s="6" t="s">
        <v>4179</v>
      </c>
      <c r="D2121" s="6" t="s">
        <v>1694</v>
      </c>
      <c r="E2121" s="8">
        <v>74.985833330000006</v>
      </c>
      <c r="F2121" s="8">
        <v>41.615000000000002</v>
      </c>
      <c r="G2121" s="6" t="s">
        <v>459</v>
      </c>
    </row>
    <row r="2122" spans="1:7" x14ac:dyDescent="0.3">
      <c r="A2122" s="6" t="s">
        <v>4855</v>
      </c>
      <c r="B2122" s="6" t="s">
        <v>4022</v>
      </c>
      <c r="C2122" s="6" t="s">
        <v>4179</v>
      </c>
      <c r="D2122" s="6" t="s">
        <v>1694</v>
      </c>
      <c r="E2122" s="8">
        <v>74.985833330000006</v>
      </c>
      <c r="F2122" s="8">
        <v>41.615000000000002</v>
      </c>
      <c r="G2122" s="6" t="s">
        <v>459</v>
      </c>
    </row>
    <row r="2123" spans="1:7" x14ac:dyDescent="0.3">
      <c r="A2123" s="6" t="s">
        <v>4857</v>
      </c>
      <c r="B2123" s="6" t="s">
        <v>4032</v>
      </c>
      <c r="C2123" s="6" t="s">
        <v>4179</v>
      </c>
      <c r="D2123" s="6" t="s">
        <v>1694</v>
      </c>
      <c r="E2123" s="8">
        <v>36.468347999999999</v>
      </c>
      <c r="F2123" s="8">
        <v>45.350589999999997</v>
      </c>
      <c r="G2123" s="6" t="s">
        <v>459</v>
      </c>
    </row>
    <row r="2124" spans="1:7" x14ac:dyDescent="0.3">
      <c r="A2124" s="6" t="s">
        <v>951</v>
      </c>
      <c r="B2124" s="6" t="s">
        <v>626</v>
      </c>
      <c r="C2124" s="6" t="s">
        <v>4179</v>
      </c>
      <c r="D2124" s="6" t="s">
        <v>1694</v>
      </c>
      <c r="E2124" s="8">
        <v>-62.347222199999997</v>
      </c>
      <c r="F2124" s="8">
        <v>-36.077222200000001</v>
      </c>
      <c r="G2124" s="6" t="s">
        <v>459</v>
      </c>
    </row>
    <row r="2125" spans="1:7" x14ac:dyDescent="0.3">
      <c r="A2125" s="6" t="s">
        <v>3605</v>
      </c>
      <c r="B2125" s="6" t="s">
        <v>1329</v>
      </c>
      <c r="C2125" s="6" t="s">
        <v>4179</v>
      </c>
      <c r="D2125" s="6" t="s">
        <v>1694</v>
      </c>
      <c r="E2125" s="8">
        <v>-0.2</v>
      </c>
      <c r="F2125" s="8">
        <v>39.933300000000003</v>
      </c>
      <c r="G2125" s="6" t="s">
        <v>459</v>
      </c>
    </row>
    <row r="2126" spans="1:7" x14ac:dyDescent="0.3">
      <c r="A2126" s="6" t="s">
        <v>3606</v>
      </c>
      <c r="B2126" s="6" t="s">
        <v>1329</v>
      </c>
      <c r="C2126" s="6" t="s">
        <v>4179</v>
      </c>
      <c r="D2126" s="6" t="s">
        <v>1694</v>
      </c>
      <c r="E2126" s="8">
        <v>0.47560000000000002</v>
      </c>
      <c r="F2126" s="8">
        <v>40.470300000000002</v>
      </c>
      <c r="G2126" s="6" t="s">
        <v>459</v>
      </c>
    </row>
    <row r="2127" spans="1:7" x14ac:dyDescent="0.3">
      <c r="A2127" s="6" t="s">
        <v>3607</v>
      </c>
      <c r="B2127" s="6" t="s">
        <v>1329</v>
      </c>
      <c r="C2127" s="6" t="s">
        <v>4179</v>
      </c>
      <c r="D2127" s="6" t="s">
        <v>1694</v>
      </c>
      <c r="E2127" s="8">
        <v>-0.2</v>
      </c>
      <c r="F2127" s="8">
        <v>39.933300000000003</v>
      </c>
      <c r="G2127" s="6" t="s">
        <v>459</v>
      </c>
    </row>
    <row r="2128" spans="1:7" x14ac:dyDescent="0.3">
      <c r="A2128" s="6" t="s">
        <v>5434</v>
      </c>
      <c r="B2128" s="6" t="s">
        <v>610</v>
      </c>
      <c r="C2128" s="6" t="s">
        <v>4179</v>
      </c>
      <c r="D2128" s="6" t="s">
        <v>1694</v>
      </c>
      <c r="E2128" s="8">
        <v>107.51</v>
      </c>
      <c r="F2128" s="8">
        <v>24.15</v>
      </c>
      <c r="G2128" s="13" t="s">
        <v>460</v>
      </c>
    </row>
    <row r="2129" spans="1:7" x14ac:dyDescent="0.3">
      <c r="A2129" s="6" t="s">
        <v>5383</v>
      </c>
      <c r="B2129" s="6" t="s">
        <v>1329</v>
      </c>
      <c r="C2129" s="6" t="s">
        <v>4179</v>
      </c>
      <c r="D2129" s="6" t="s">
        <v>1694</v>
      </c>
      <c r="E2129" s="8">
        <v>-7.0000000000000007E-2</v>
      </c>
      <c r="F2129" s="8">
        <v>40.137999999999998</v>
      </c>
      <c r="G2129" s="6" t="s">
        <v>459</v>
      </c>
    </row>
    <row r="2130" spans="1:7" x14ac:dyDescent="0.3">
      <c r="A2130" s="6" t="s">
        <v>4858</v>
      </c>
      <c r="B2130" s="6" t="s">
        <v>4025</v>
      </c>
      <c r="C2130" s="6" t="s">
        <v>4179</v>
      </c>
      <c r="D2130" s="6" t="s">
        <v>1694</v>
      </c>
      <c r="E2130" s="8">
        <v>35.775799999999997</v>
      </c>
      <c r="F2130" s="8">
        <v>34.052199999999999</v>
      </c>
      <c r="G2130" s="6" t="s">
        <v>459</v>
      </c>
    </row>
    <row r="2131" spans="1:7" x14ac:dyDescent="0.3">
      <c r="A2131" s="6" t="s">
        <v>4859</v>
      </c>
      <c r="B2131" s="6" t="s">
        <v>4025</v>
      </c>
      <c r="C2131" s="6" t="s">
        <v>4179</v>
      </c>
      <c r="D2131" s="6" t="s">
        <v>1694</v>
      </c>
      <c r="E2131" s="8">
        <v>35.775799999999997</v>
      </c>
      <c r="F2131" s="8">
        <v>34.052199999999999</v>
      </c>
      <c r="G2131" s="6" t="s">
        <v>459</v>
      </c>
    </row>
    <row r="2132" spans="1:7" x14ac:dyDescent="0.3">
      <c r="A2132" s="6" t="s">
        <v>4860</v>
      </c>
      <c r="B2132" s="6" t="s">
        <v>4025</v>
      </c>
      <c r="C2132" s="6" t="s">
        <v>4179</v>
      </c>
      <c r="D2132" s="6" t="s">
        <v>1694</v>
      </c>
      <c r="E2132" s="8">
        <v>35.775799999999997</v>
      </c>
      <c r="F2132" s="8">
        <v>34.052199999999999</v>
      </c>
      <c r="G2132" s="6" t="s">
        <v>459</v>
      </c>
    </row>
    <row r="2133" spans="1:7" x14ac:dyDescent="0.3">
      <c r="A2133" s="6" t="s">
        <v>4861</v>
      </c>
      <c r="B2133" s="6" t="s">
        <v>620</v>
      </c>
      <c r="C2133" s="6" t="s">
        <v>4179</v>
      </c>
      <c r="D2133" s="6" t="s">
        <v>1694</v>
      </c>
      <c r="E2133" s="8">
        <v>12.500705</v>
      </c>
      <c r="F2133" s="8">
        <v>41.889160400000002</v>
      </c>
      <c r="G2133" s="6" t="s">
        <v>459</v>
      </c>
    </row>
    <row r="2134" spans="1:7" x14ac:dyDescent="0.3">
      <c r="A2134" s="6" t="s">
        <v>4862</v>
      </c>
      <c r="B2134" s="6" t="s">
        <v>620</v>
      </c>
      <c r="C2134" s="6" t="s">
        <v>4179</v>
      </c>
      <c r="D2134" s="6" t="s">
        <v>1694</v>
      </c>
      <c r="E2134" s="8">
        <v>12.500705</v>
      </c>
      <c r="F2134" s="8">
        <v>41.889160400000002</v>
      </c>
      <c r="G2134" s="6" t="s">
        <v>459</v>
      </c>
    </row>
    <row r="2135" spans="1:7" x14ac:dyDescent="0.3">
      <c r="A2135" s="6" t="s">
        <v>4863</v>
      </c>
      <c r="B2135" s="6" t="s">
        <v>620</v>
      </c>
      <c r="C2135" s="6" t="s">
        <v>4179</v>
      </c>
      <c r="D2135" s="6" t="s">
        <v>1694</v>
      </c>
      <c r="E2135" s="8">
        <v>12.500705</v>
      </c>
      <c r="F2135" s="8">
        <v>41.889160400000002</v>
      </c>
      <c r="G2135" s="6" t="s">
        <v>459</v>
      </c>
    </row>
    <row r="2136" spans="1:7" x14ac:dyDescent="0.3">
      <c r="A2136" s="6" t="s">
        <v>4864</v>
      </c>
      <c r="B2136" s="6" t="s">
        <v>620</v>
      </c>
      <c r="C2136" s="6" t="s">
        <v>4179</v>
      </c>
      <c r="D2136" s="6" t="s">
        <v>1694</v>
      </c>
      <c r="E2136" s="8">
        <v>12.500705</v>
      </c>
      <c r="F2136" s="8">
        <v>41.889160400000002</v>
      </c>
      <c r="G2136" s="6" t="s">
        <v>459</v>
      </c>
    </row>
    <row r="2137" spans="1:7" x14ac:dyDescent="0.3">
      <c r="A2137" s="6" t="s">
        <v>4865</v>
      </c>
      <c r="B2137" s="6" t="s">
        <v>620</v>
      </c>
      <c r="C2137" s="6" t="s">
        <v>4179</v>
      </c>
      <c r="D2137" s="6" t="s">
        <v>1694</v>
      </c>
      <c r="E2137" s="8">
        <v>12.500705</v>
      </c>
      <c r="F2137" s="8">
        <v>41.889160400000002</v>
      </c>
      <c r="G2137" s="6" t="s">
        <v>459</v>
      </c>
    </row>
    <row r="2138" spans="1:7" x14ac:dyDescent="0.3">
      <c r="A2138" s="6" t="s">
        <v>4866</v>
      </c>
      <c r="B2138" s="6" t="s">
        <v>620</v>
      </c>
      <c r="C2138" s="6" t="s">
        <v>4179</v>
      </c>
      <c r="D2138" s="6" t="s">
        <v>1694</v>
      </c>
      <c r="E2138" s="8">
        <v>12.500705</v>
      </c>
      <c r="F2138" s="8">
        <v>41.889160400000002</v>
      </c>
      <c r="G2138" s="6" t="s">
        <v>459</v>
      </c>
    </row>
    <row r="2139" spans="1:7" x14ac:dyDescent="0.3">
      <c r="A2139" s="6" t="s">
        <v>3610</v>
      </c>
      <c r="B2139" s="6" t="s">
        <v>1350</v>
      </c>
      <c r="C2139" s="6" t="s">
        <v>4179</v>
      </c>
      <c r="D2139" s="6" t="s">
        <v>1694</v>
      </c>
      <c r="E2139" s="8">
        <v>-81.462000000000003</v>
      </c>
      <c r="F2139" s="8">
        <v>22.984999999999999</v>
      </c>
      <c r="G2139" s="6" t="s">
        <v>459</v>
      </c>
    </row>
    <row r="2140" spans="1:7" x14ac:dyDescent="0.3">
      <c r="A2140" s="6" t="s">
        <v>3611</v>
      </c>
      <c r="B2140" s="6" t="s">
        <v>1350</v>
      </c>
      <c r="C2140" s="6" t="s">
        <v>4179</v>
      </c>
      <c r="D2140" s="6" t="s">
        <v>1694</v>
      </c>
      <c r="E2140" s="8">
        <v>-81.497</v>
      </c>
      <c r="F2140" s="8">
        <v>23.038</v>
      </c>
      <c r="G2140" s="6" t="s">
        <v>459</v>
      </c>
    </row>
    <row r="2141" spans="1:7" x14ac:dyDescent="0.3">
      <c r="A2141" s="6" t="s">
        <v>3612</v>
      </c>
      <c r="B2141" s="6" t="s">
        <v>1350</v>
      </c>
      <c r="C2141" s="6" t="s">
        <v>4179</v>
      </c>
      <c r="D2141" s="6" t="s">
        <v>1694</v>
      </c>
      <c r="E2141" s="8">
        <v>-81.497</v>
      </c>
      <c r="F2141" s="8">
        <v>23.038</v>
      </c>
      <c r="G2141" s="6" t="s">
        <v>459</v>
      </c>
    </row>
    <row r="2142" spans="1:7" x14ac:dyDescent="0.3">
      <c r="A2142" s="6" t="s">
        <v>3613</v>
      </c>
      <c r="B2142" s="6" t="s">
        <v>1350</v>
      </c>
      <c r="C2142" s="6" t="s">
        <v>4179</v>
      </c>
      <c r="D2142" s="6" t="s">
        <v>1694</v>
      </c>
      <c r="E2142" s="8">
        <v>-81.497</v>
      </c>
      <c r="F2142" s="8">
        <v>23.038</v>
      </c>
      <c r="G2142" s="6" t="s">
        <v>459</v>
      </c>
    </row>
    <row r="2143" spans="1:7" x14ac:dyDescent="0.3">
      <c r="A2143" s="6" t="s">
        <v>3614</v>
      </c>
      <c r="B2143" s="6" t="s">
        <v>1350</v>
      </c>
      <c r="C2143" s="6" t="s">
        <v>4179</v>
      </c>
      <c r="D2143" s="6" t="s">
        <v>1694</v>
      </c>
      <c r="E2143" s="8">
        <v>-81.497</v>
      </c>
      <c r="F2143" s="8">
        <v>23.038</v>
      </c>
      <c r="G2143" s="6" t="s">
        <v>459</v>
      </c>
    </row>
    <row r="2144" spans="1:7" x14ac:dyDescent="0.3">
      <c r="A2144" s="6" t="s">
        <v>3615</v>
      </c>
      <c r="B2144" s="6" t="s">
        <v>1350</v>
      </c>
      <c r="C2144" s="6" t="s">
        <v>4179</v>
      </c>
      <c r="D2144" s="6" t="s">
        <v>1694</v>
      </c>
      <c r="E2144" s="8">
        <v>-81.497</v>
      </c>
      <c r="F2144" s="8">
        <v>23.038</v>
      </c>
      <c r="G2144" s="6" t="s">
        <v>459</v>
      </c>
    </row>
    <row r="2145" spans="1:7" x14ac:dyDescent="0.3">
      <c r="A2145" s="6" t="s">
        <v>3616</v>
      </c>
      <c r="B2145" s="6" t="s">
        <v>1350</v>
      </c>
      <c r="C2145" s="6" t="s">
        <v>4179</v>
      </c>
      <c r="D2145" s="6" t="s">
        <v>1694</v>
      </c>
      <c r="E2145" s="8">
        <v>-81.497</v>
      </c>
      <c r="F2145" s="8">
        <v>23.038</v>
      </c>
      <c r="G2145" s="6" t="s">
        <v>459</v>
      </c>
    </row>
    <row r="2146" spans="1:7" x14ac:dyDescent="0.3">
      <c r="A2146" s="6" t="s">
        <v>3617</v>
      </c>
      <c r="B2146" s="6" t="s">
        <v>1350</v>
      </c>
      <c r="C2146" s="6" t="s">
        <v>4179</v>
      </c>
      <c r="D2146" s="6" t="s">
        <v>1694</v>
      </c>
      <c r="E2146" s="8">
        <v>-81.497</v>
      </c>
      <c r="F2146" s="8">
        <v>23.038</v>
      </c>
      <c r="G2146" s="6" t="s">
        <v>459</v>
      </c>
    </row>
    <row r="2147" spans="1:7" x14ac:dyDescent="0.3">
      <c r="A2147" s="6" t="s">
        <v>3618</v>
      </c>
      <c r="B2147" s="6" t="s">
        <v>1350</v>
      </c>
      <c r="C2147" s="6" t="s">
        <v>4179</v>
      </c>
      <c r="D2147" s="6" t="s">
        <v>1694</v>
      </c>
      <c r="E2147" s="8">
        <v>-81.497</v>
      </c>
      <c r="F2147" s="8">
        <v>23.038</v>
      </c>
      <c r="G2147" s="6" t="s">
        <v>459</v>
      </c>
    </row>
    <row r="2148" spans="1:7" x14ac:dyDescent="0.3">
      <c r="A2148" s="6" t="s">
        <v>3619</v>
      </c>
      <c r="B2148" s="6" t="s">
        <v>1350</v>
      </c>
      <c r="C2148" s="6" t="s">
        <v>4179</v>
      </c>
      <c r="D2148" s="6" t="s">
        <v>1694</v>
      </c>
      <c r="E2148" s="8">
        <v>-81.497</v>
      </c>
      <c r="F2148" s="8">
        <v>23.038</v>
      </c>
      <c r="G2148" s="6" t="s">
        <v>459</v>
      </c>
    </row>
    <row r="2149" spans="1:7" x14ac:dyDescent="0.3">
      <c r="A2149" s="6" t="s">
        <v>3620</v>
      </c>
      <c r="B2149" s="6" t="s">
        <v>1350</v>
      </c>
      <c r="C2149" s="6" t="s">
        <v>4179</v>
      </c>
      <c r="D2149" s="6" t="s">
        <v>1694</v>
      </c>
      <c r="E2149" s="8">
        <v>-81.497</v>
      </c>
      <c r="F2149" s="8">
        <v>23.038</v>
      </c>
      <c r="G2149" s="6" t="s">
        <v>459</v>
      </c>
    </row>
    <row r="2150" spans="1:7" x14ac:dyDescent="0.3">
      <c r="A2150" s="6" t="s">
        <v>3621</v>
      </c>
      <c r="B2150" s="6" t="s">
        <v>1350</v>
      </c>
      <c r="C2150" s="6" t="s">
        <v>4179</v>
      </c>
      <c r="D2150" s="6" t="s">
        <v>1694</v>
      </c>
      <c r="E2150" s="8">
        <v>-81.497</v>
      </c>
      <c r="F2150" s="8">
        <v>23.038</v>
      </c>
      <c r="G2150" s="6" t="s">
        <v>459</v>
      </c>
    </row>
    <row r="2151" spans="1:7" x14ac:dyDescent="0.3">
      <c r="A2151" s="6" t="s">
        <v>3622</v>
      </c>
      <c r="B2151" s="6" t="s">
        <v>1350</v>
      </c>
      <c r="C2151" s="6" t="s">
        <v>4179</v>
      </c>
      <c r="D2151" s="6" t="s">
        <v>1694</v>
      </c>
      <c r="E2151" s="8">
        <v>-81.497</v>
      </c>
      <c r="F2151" s="8">
        <v>23.038</v>
      </c>
      <c r="G2151" s="6" t="s">
        <v>459</v>
      </c>
    </row>
    <row r="2152" spans="1:7" x14ac:dyDescent="0.3">
      <c r="A2152" s="6" t="s">
        <v>3623</v>
      </c>
      <c r="B2152" s="6" t="s">
        <v>1350</v>
      </c>
      <c r="C2152" s="6" t="s">
        <v>4179</v>
      </c>
      <c r="D2152" s="6" t="s">
        <v>1694</v>
      </c>
      <c r="E2152" s="8">
        <v>-81.497</v>
      </c>
      <c r="F2152" s="8">
        <v>23.038</v>
      </c>
      <c r="G2152" s="6" t="s">
        <v>459</v>
      </c>
    </row>
    <row r="2153" spans="1:7" x14ac:dyDescent="0.3">
      <c r="A2153" s="6" t="s">
        <v>3624</v>
      </c>
      <c r="B2153" s="6" t="s">
        <v>1350</v>
      </c>
      <c r="C2153" s="6" t="s">
        <v>4179</v>
      </c>
      <c r="D2153" s="6" t="s">
        <v>1694</v>
      </c>
      <c r="E2153" s="8">
        <v>-81.497</v>
      </c>
      <c r="F2153" s="8">
        <v>23.038</v>
      </c>
      <c r="G2153" s="6" t="s">
        <v>459</v>
      </c>
    </row>
    <row r="2154" spans="1:7" x14ac:dyDescent="0.3">
      <c r="A2154" s="6" t="s">
        <v>3625</v>
      </c>
      <c r="B2154" s="6" t="s">
        <v>1350</v>
      </c>
      <c r="C2154" s="6" t="s">
        <v>4179</v>
      </c>
      <c r="D2154" s="6" t="s">
        <v>1694</v>
      </c>
      <c r="E2154" s="8">
        <v>-81.497</v>
      </c>
      <c r="F2154" s="8">
        <v>23.038</v>
      </c>
      <c r="G2154" s="6" t="s">
        <v>459</v>
      </c>
    </row>
    <row r="2155" spans="1:7" x14ac:dyDescent="0.3">
      <c r="A2155" s="6" t="s">
        <v>3626</v>
      </c>
      <c r="B2155" s="6" t="s">
        <v>1350</v>
      </c>
      <c r="C2155" s="6" t="s">
        <v>4179</v>
      </c>
      <c r="D2155" s="6" t="s">
        <v>1694</v>
      </c>
      <c r="E2155" s="8">
        <v>-81.497</v>
      </c>
      <c r="F2155" s="8">
        <v>23.038</v>
      </c>
      <c r="G2155" s="6" t="s">
        <v>459</v>
      </c>
    </row>
    <row r="2156" spans="1:7" x14ac:dyDescent="0.3">
      <c r="A2156" s="6" t="s">
        <v>3627</v>
      </c>
      <c r="B2156" s="6" t="s">
        <v>1350</v>
      </c>
      <c r="C2156" s="6" t="s">
        <v>4179</v>
      </c>
      <c r="D2156" s="6" t="s">
        <v>1694</v>
      </c>
      <c r="E2156" s="8">
        <v>-81.497</v>
      </c>
      <c r="F2156" s="8">
        <v>23.038</v>
      </c>
      <c r="G2156" s="6" t="s">
        <v>459</v>
      </c>
    </row>
    <row r="2157" spans="1:7" x14ac:dyDescent="0.3">
      <c r="A2157" s="6" t="s">
        <v>3628</v>
      </c>
      <c r="B2157" s="6" t="s">
        <v>1350</v>
      </c>
      <c r="C2157" s="6" t="s">
        <v>4179</v>
      </c>
      <c r="D2157" s="6" t="s">
        <v>1694</v>
      </c>
      <c r="E2157" s="8">
        <v>-81.497</v>
      </c>
      <c r="F2157" s="8">
        <v>23.038</v>
      </c>
      <c r="G2157" s="6" t="s">
        <v>459</v>
      </c>
    </row>
    <row r="2158" spans="1:7" x14ac:dyDescent="0.3">
      <c r="A2158" s="6" t="s">
        <v>3629</v>
      </c>
      <c r="B2158" s="6" t="s">
        <v>1350</v>
      </c>
      <c r="C2158" s="6" t="s">
        <v>4179</v>
      </c>
      <c r="D2158" s="6" t="s">
        <v>1694</v>
      </c>
      <c r="E2158" s="8">
        <v>-81.497</v>
      </c>
      <c r="F2158" s="8">
        <v>23.038</v>
      </c>
      <c r="G2158" s="6" t="s">
        <v>459</v>
      </c>
    </row>
    <row r="2159" spans="1:7" x14ac:dyDescent="0.3">
      <c r="A2159" s="6" t="s">
        <v>3630</v>
      </c>
      <c r="B2159" s="6" t="s">
        <v>1350</v>
      </c>
      <c r="C2159" s="6" t="s">
        <v>4179</v>
      </c>
      <c r="D2159" s="6" t="s">
        <v>1694</v>
      </c>
      <c r="E2159" s="8">
        <v>-81.497</v>
      </c>
      <c r="F2159" s="8">
        <v>23.038</v>
      </c>
      <c r="G2159" s="6" t="s">
        <v>459</v>
      </c>
    </row>
    <row r="2160" spans="1:7" x14ac:dyDescent="0.3">
      <c r="A2160" s="6" t="s">
        <v>3631</v>
      </c>
      <c r="B2160" s="6" t="s">
        <v>1350</v>
      </c>
      <c r="C2160" s="6" t="s">
        <v>4179</v>
      </c>
      <c r="D2160" s="6" t="s">
        <v>1694</v>
      </c>
      <c r="E2160" s="8">
        <v>-81.497</v>
      </c>
      <c r="F2160" s="8">
        <v>23.038</v>
      </c>
      <c r="G2160" s="6" t="s">
        <v>459</v>
      </c>
    </row>
    <row r="2161" spans="1:7" x14ac:dyDescent="0.3">
      <c r="A2161" s="6" t="s">
        <v>3632</v>
      </c>
      <c r="B2161" s="6" t="s">
        <v>1350</v>
      </c>
      <c r="C2161" s="6" t="s">
        <v>4179</v>
      </c>
      <c r="D2161" s="6" t="s">
        <v>1694</v>
      </c>
      <c r="E2161" s="8">
        <v>-81.497</v>
      </c>
      <c r="F2161" s="8">
        <v>23.038</v>
      </c>
      <c r="G2161" s="6" t="s">
        <v>459</v>
      </c>
    </row>
    <row r="2162" spans="1:7" x14ac:dyDescent="0.3">
      <c r="A2162" s="6" t="s">
        <v>3633</v>
      </c>
      <c r="B2162" s="6" t="s">
        <v>1350</v>
      </c>
      <c r="C2162" s="6" t="s">
        <v>4179</v>
      </c>
      <c r="D2162" s="6" t="s">
        <v>1694</v>
      </c>
      <c r="E2162" s="8">
        <v>-81.497</v>
      </c>
      <c r="F2162" s="8">
        <v>23.038</v>
      </c>
      <c r="G2162" s="6" t="s">
        <v>459</v>
      </c>
    </row>
    <row r="2163" spans="1:7" x14ac:dyDescent="0.3">
      <c r="A2163" s="6" t="s">
        <v>3635</v>
      </c>
      <c r="B2163" s="6" t="s">
        <v>1350</v>
      </c>
      <c r="C2163" s="6" t="s">
        <v>4179</v>
      </c>
      <c r="D2163" s="6" t="s">
        <v>1694</v>
      </c>
      <c r="E2163" s="8">
        <v>-83.275000000000006</v>
      </c>
      <c r="F2163" s="8">
        <v>22.957999999999998</v>
      </c>
      <c r="G2163" s="6" t="s">
        <v>459</v>
      </c>
    </row>
    <row r="2164" spans="1:7" x14ac:dyDescent="0.3">
      <c r="A2164" s="6" t="s">
        <v>3636</v>
      </c>
      <c r="B2164" s="6" t="s">
        <v>1350</v>
      </c>
      <c r="C2164" s="6" t="s">
        <v>4179</v>
      </c>
      <c r="D2164" s="6" t="s">
        <v>1694</v>
      </c>
      <c r="E2164" s="8">
        <v>-83.275000000000006</v>
      </c>
      <c r="F2164" s="8">
        <v>22.957999999999998</v>
      </c>
      <c r="G2164" s="6" t="s">
        <v>459</v>
      </c>
    </row>
    <row r="2165" spans="1:7" x14ac:dyDescent="0.3">
      <c r="A2165" s="6" t="s">
        <v>4867</v>
      </c>
      <c r="B2165" s="6" t="s">
        <v>1334</v>
      </c>
      <c r="C2165" s="6" t="s">
        <v>4179</v>
      </c>
      <c r="D2165" s="6" t="s">
        <v>1694</v>
      </c>
      <c r="E2165" s="8">
        <v>9.59</v>
      </c>
      <c r="F2165" s="8">
        <v>59.22</v>
      </c>
      <c r="G2165" s="6" t="s">
        <v>459</v>
      </c>
    </row>
    <row r="2166" spans="1:7" x14ac:dyDescent="0.3">
      <c r="A2166" s="6" t="s">
        <v>4868</v>
      </c>
      <c r="B2166" s="6" t="s">
        <v>1334</v>
      </c>
      <c r="C2166" s="6" t="s">
        <v>4179</v>
      </c>
      <c r="D2166" s="6" t="s">
        <v>1694</v>
      </c>
      <c r="E2166" s="8">
        <v>14.98</v>
      </c>
      <c r="F2166" s="8">
        <v>67.94</v>
      </c>
      <c r="G2166" s="6" t="s">
        <v>459</v>
      </c>
    </row>
    <row r="2167" spans="1:7" x14ac:dyDescent="0.3">
      <c r="A2167" s="6" t="s">
        <v>4869</v>
      </c>
      <c r="B2167" s="6" t="s">
        <v>637</v>
      </c>
      <c r="C2167" s="6" t="s">
        <v>4179</v>
      </c>
      <c r="D2167" s="6" t="s">
        <v>1694</v>
      </c>
      <c r="E2167" s="8">
        <v>16.6050264</v>
      </c>
      <c r="F2167" s="8">
        <v>56.5350447</v>
      </c>
      <c r="G2167" s="6" t="s">
        <v>459</v>
      </c>
    </row>
    <row r="2168" spans="1:7" x14ac:dyDescent="0.3">
      <c r="A2168" s="6" t="s">
        <v>4871</v>
      </c>
      <c r="B2168" s="6" t="s">
        <v>1335</v>
      </c>
      <c r="C2168" s="6" t="s">
        <v>4180</v>
      </c>
      <c r="D2168" s="6" t="s">
        <v>1694</v>
      </c>
      <c r="E2168" s="8">
        <v>83.946713000000003</v>
      </c>
      <c r="F2168" s="8">
        <v>29.039231999999998</v>
      </c>
      <c r="G2168" s="6" t="s">
        <v>459</v>
      </c>
    </row>
    <row r="2169" spans="1:7" x14ac:dyDescent="0.3">
      <c r="A2169" s="6" t="s">
        <v>4872</v>
      </c>
      <c r="B2169" s="6" t="s">
        <v>1335</v>
      </c>
      <c r="C2169" s="6" t="s">
        <v>4180</v>
      </c>
      <c r="D2169" s="6" t="s">
        <v>1694</v>
      </c>
      <c r="E2169" s="8">
        <v>83.946713000000003</v>
      </c>
      <c r="F2169" s="8">
        <v>29.039231999999998</v>
      </c>
      <c r="G2169" s="6" t="s">
        <v>459</v>
      </c>
    </row>
    <row r="2170" spans="1:7" x14ac:dyDescent="0.3">
      <c r="A2170" s="6" t="s">
        <v>4873</v>
      </c>
      <c r="B2170" s="6" t="s">
        <v>1335</v>
      </c>
      <c r="C2170" s="6" t="s">
        <v>4180</v>
      </c>
      <c r="D2170" s="6" t="s">
        <v>1694</v>
      </c>
      <c r="E2170" s="8">
        <v>83.946713000000003</v>
      </c>
      <c r="F2170" s="8">
        <v>29.039231999999998</v>
      </c>
      <c r="G2170" s="6" t="s">
        <v>459</v>
      </c>
    </row>
    <row r="2171" spans="1:7" x14ac:dyDescent="0.3">
      <c r="A2171" s="6" t="s">
        <v>4874</v>
      </c>
      <c r="B2171" s="6" t="s">
        <v>1346</v>
      </c>
      <c r="C2171" s="6" t="s">
        <v>4180</v>
      </c>
      <c r="D2171" s="6" t="s">
        <v>1694</v>
      </c>
      <c r="E2171" s="8">
        <v>0.18</v>
      </c>
      <c r="F2171" s="8">
        <v>52.08</v>
      </c>
      <c r="G2171" s="6" t="s">
        <v>459</v>
      </c>
    </row>
    <row r="2172" spans="1:7" x14ac:dyDescent="0.3">
      <c r="A2172" s="6" t="s">
        <v>4875</v>
      </c>
      <c r="B2172" s="6" t="s">
        <v>1346</v>
      </c>
      <c r="C2172" s="6" t="s">
        <v>4180</v>
      </c>
      <c r="D2172" s="6" t="s">
        <v>1694</v>
      </c>
      <c r="E2172" s="8">
        <v>0.18</v>
      </c>
      <c r="F2172" s="8">
        <v>52.08</v>
      </c>
      <c r="G2172" s="6" t="s">
        <v>459</v>
      </c>
    </row>
    <row r="2173" spans="1:7" x14ac:dyDescent="0.3">
      <c r="A2173" s="6" t="s">
        <v>4876</v>
      </c>
      <c r="B2173" s="6" t="s">
        <v>1346</v>
      </c>
      <c r="C2173" s="6" t="s">
        <v>4180</v>
      </c>
      <c r="D2173" s="6" t="s">
        <v>1694</v>
      </c>
      <c r="E2173" s="8">
        <v>0.18</v>
      </c>
      <c r="F2173" s="8">
        <v>52.08</v>
      </c>
      <c r="G2173" s="6" t="s">
        <v>459</v>
      </c>
    </row>
    <row r="2174" spans="1:7" x14ac:dyDescent="0.3">
      <c r="A2174" s="6" t="s">
        <v>4877</v>
      </c>
      <c r="B2174" s="6" t="s">
        <v>1346</v>
      </c>
      <c r="C2174" s="6" t="s">
        <v>4180</v>
      </c>
      <c r="D2174" s="6" t="s">
        <v>1694</v>
      </c>
      <c r="E2174" s="8">
        <v>0.18</v>
      </c>
      <c r="F2174" s="8">
        <v>52.08</v>
      </c>
      <c r="G2174" s="6" t="s">
        <v>459</v>
      </c>
    </row>
    <row r="2175" spans="1:7" x14ac:dyDescent="0.3">
      <c r="A2175" s="6" t="s">
        <v>4878</v>
      </c>
      <c r="B2175" s="6" t="s">
        <v>1346</v>
      </c>
      <c r="C2175" s="6" t="s">
        <v>4180</v>
      </c>
      <c r="D2175" s="6" t="s">
        <v>1694</v>
      </c>
      <c r="E2175" s="8">
        <v>0.18</v>
      </c>
      <c r="F2175" s="8">
        <v>52.08</v>
      </c>
      <c r="G2175" s="6" t="s">
        <v>459</v>
      </c>
    </row>
    <row r="2176" spans="1:7" x14ac:dyDescent="0.3">
      <c r="A2176" s="6" t="s">
        <v>4879</v>
      </c>
      <c r="B2176" s="6" t="s">
        <v>1346</v>
      </c>
      <c r="C2176" s="6" t="s">
        <v>4180</v>
      </c>
      <c r="D2176" s="6" t="s">
        <v>1694</v>
      </c>
      <c r="E2176" s="8">
        <v>6.8690000000000001E-2</v>
      </c>
      <c r="F2176" s="8">
        <v>52.261360000000003</v>
      </c>
      <c r="G2176" s="6" t="s">
        <v>459</v>
      </c>
    </row>
    <row r="2177" spans="1:7" x14ac:dyDescent="0.3">
      <c r="A2177" s="6" t="s">
        <v>4880</v>
      </c>
      <c r="B2177" s="6" t="s">
        <v>1346</v>
      </c>
      <c r="C2177" s="6" t="s">
        <v>4180</v>
      </c>
      <c r="D2177" s="6" t="s">
        <v>1694</v>
      </c>
      <c r="E2177" s="8">
        <v>6.8690000000000001E-2</v>
      </c>
      <c r="F2177" s="8">
        <v>52.261360000000003</v>
      </c>
      <c r="G2177" s="6" t="s">
        <v>459</v>
      </c>
    </row>
    <row r="2178" spans="1:7" x14ac:dyDescent="0.3">
      <c r="A2178" s="6" t="s">
        <v>4881</v>
      </c>
      <c r="B2178" s="6" t="s">
        <v>1346</v>
      </c>
      <c r="C2178" s="6" t="s">
        <v>4180</v>
      </c>
      <c r="D2178" s="6" t="s">
        <v>1694</v>
      </c>
      <c r="E2178" s="8">
        <v>6.8690000000000001E-2</v>
      </c>
      <c r="F2178" s="8">
        <v>52.261360000000003</v>
      </c>
      <c r="G2178" s="6" t="s">
        <v>459</v>
      </c>
    </row>
    <row r="2179" spans="1:7" x14ac:dyDescent="0.3">
      <c r="A2179" s="6" t="s">
        <v>4882</v>
      </c>
      <c r="B2179" s="6" t="s">
        <v>1346</v>
      </c>
      <c r="C2179" s="6" t="s">
        <v>4180</v>
      </c>
      <c r="D2179" s="6" t="s">
        <v>1694</v>
      </c>
      <c r="E2179" s="8">
        <v>6.8690000000000001E-2</v>
      </c>
      <c r="F2179" s="8">
        <v>52.261360000000003</v>
      </c>
      <c r="G2179" s="6" t="s">
        <v>459</v>
      </c>
    </row>
    <row r="2180" spans="1:7" x14ac:dyDescent="0.3">
      <c r="A2180" s="6" t="s">
        <v>3637</v>
      </c>
      <c r="B2180" s="6" t="s">
        <v>627</v>
      </c>
      <c r="C2180" s="6" t="s">
        <v>4180</v>
      </c>
      <c r="D2180" s="6" t="s">
        <v>1694</v>
      </c>
      <c r="E2180" s="8">
        <v>-77.033889000000002</v>
      </c>
      <c r="F2180" s="8">
        <v>-12.111110999999999</v>
      </c>
      <c r="G2180" s="6" t="s">
        <v>459</v>
      </c>
    </row>
    <row r="2181" spans="1:7" x14ac:dyDescent="0.3">
      <c r="A2181" s="6" t="s">
        <v>4883</v>
      </c>
      <c r="B2181" s="6" t="s">
        <v>630</v>
      </c>
      <c r="C2181" s="6" t="s">
        <v>4180</v>
      </c>
      <c r="D2181" s="6" t="s">
        <v>1694</v>
      </c>
      <c r="E2181" s="8">
        <v>11.903</v>
      </c>
      <c r="F2181" s="8">
        <v>48.295999999999999</v>
      </c>
      <c r="G2181" s="6" t="s">
        <v>459</v>
      </c>
    </row>
    <row r="2182" spans="1:7" x14ac:dyDescent="0.3">
      <c r="A2182" s="6" t="s">
        <v>4884</v>
      </c>
      <c r="B2182" s="6" t="s">
        <v>630</v>
      </c>
      <c r="C2182" s="6" t="s">
        <v>4180</v>
      </c>
      <c r="D2182" s="6" t="s">
        <v>1694</v>
      </c>
      <c r="E2182" s="8">
        <v>11.903</v>
      </c>
      <c r="F2182" s="8">
        <v>48.295999999999999</v>
      </c>
      <c r="G2182" s="6" t="s">
        <v>459</v>
      </c>
    </row>
    <row r="2183" spans="1:7" x14ac:dyDescent="0.3">
      <c r="A2183" s="6" t="s">
        <v>4885</v>
      </c>
      <c r="B2183" s="6" t="s">
        <v>630</v>
      </c>
      <c r="C2183" s="6" t="s">
        <v>4180</v>
      </c>
      <c r="D2183" s="6" t="s">
        <v>1694</v>
      </c>
      <c r="E2183" s="8">
        <v>11.903</v>
      </c>
      <c r="F2183" s="8">
        <v>48.295999999999999</v>
      </c>
      <c r="G2183" s="6" t="s">
        <v>459</v>
      </c>
    </row>
    <row r="2184" spans="1:7" x14ac:dyDescent="0.3">
      <c r="A2184" s="6" t="s">
        <v>4886</v>
      </c>
      <c r="B2184" s="6" t="s">
        <v>630</v>
      </c>
      <c r="C2184" s="6" t="s">
        <v>4180</v>
      </c>
      <c r="D2184" s="6" t="s">
        <v>1694</v>
      </c>
      <c r="E2184" s="8">
        <v>11.903</v>
      </c>
      <c r="F2184" s="8">
        <v>48.295999999999999</v>
      </c>
      <c r="G2184" s="6" t="s">
        <v>459</v>
      </c>
    </row>
    <row r="2185" spans="1:7" x14ac:dyDescent="0.3">
      <c r="A2185" s="6" t="s">
        <v>4887</v>
      </c>
      <c r="B2185" s="6" t="s">
        <v>630</v>
      </c>
      <c r="C2185" s="6" t="s">
        <v>4180</v>
      </c>
      <c r="D2185" s="6" t="s">
        <v>1694</v>
      </c>
      <c r="E2185" s="8">
        <v>11.903</v>
      </c>
      <c r="F2185" s="8">
        <v>48.295999999999999</v>
      </c>
      <c r="G2185" s="6" t="s">
        <v>459</v>
      </c>
    </row>
    <row r="2186" spans="1:7" x14ac:dyDescent="0.3">
      <c r="A2186" s="6" t="s">
        <v>4888</v>
      </c>
      <c r="B2186" s="6" t="s">
        <v>630</v>
      </c>
      <c r="C2186" s="6" t="s">
        <v>4180</v>
      </c>
      <c r="D2186" s="6" t="s">
        <v>1694</v>
      </c>
      <c r="E2186" s="8">
        <v>11.903</v>
      </c>
      <c r="F2186" s="8">
        <v>48.295999999999999</v>
      </c>
      <c r="G2186" s="6" t="s">
        <v>459</v>
      </c>
    </row>
    <row r="2187" spans="1:7" x14ac:dyDescent="0.3">
      <c r="A2187" s="6" t="s">
        <v>4889</v>
      </c>
      <c r="B2187" s="6" t="s">
        <v>630</v>
      </c>
      <c r="C2187" s="6" t="s">
        <v>4180</v>
      </c>
      <c r="D2187" s="6" t="s">
        <v>1694</v>
      </c>
      <c r="E2187" s="8">
        <v>11.903</v>
      </c>
      <c r="F2187" s="8">
        <v>48.295999999999999</v>
      </c>
      <c r="G2187" s="6" t="s">
        <v>459</v>
      </c>
    </row>
    <row r="2188" spans="1:7" x14ac:dyDescent="0.3">
      <c r="A2188" s="6" t="s">
        <v>4890</v>
      </c>
      <c r="B2188" s="6" t="s">
        <v>630</v>
      </c>
      <c r="C2188" s="6" t="s">
        <v>4180</v>
      </c>
      <c r="D2188" s="6" t="s">
        <v>1694</v>
      </c>
      <c r="E2188" s="8">
        <v>11.903</v>
      </c>
      <c r="F2188" s="8">
        <v>48.295999999999999</v>
      </c>
      <c r="G2188" s="6" t="s">
        <v>459</v>
      </c>
    </row>
    <row r="2189" spans="1:7" x14ac:dyDescent="0.3">
      <c r="A2189" s="6" t="s">
        <v>4891</v>
      </c>
      <c r="B2189" s="6" t="s">
        <v>630</v>
      </c>
      <c r="C2189" s="6" t="s">
        <v>4180</v>
      </c>
      <c r="D2189" s="6" t="s">
        <v>1694</v>
      </c>
      <c r="E2189" s="8">
        <v>11.903</v>
      </c>
      <c r="F2189" s="8">
        <v>48.295999999999999</v>
      </c>
      <c r="G2189" s="6" t="s">
        <v>459</v>
      </c>
    </row>
    <row r="2190" spans="1:7" x14ac:dyDescent="0.3">
      <c r="A2190" s="6" t="s">
        <v>4893</v>
      </c>
      <c r="B2190" s="6" t="s">
        <v>630</v>
      </c>
      <c r="C2190" s="6" t="s">
        <v>4180</v>
      </c>
      <c r="D2190" s="6" t="s">
        <v>1694</v>
      </c>
      <c r="E2190" s="8">
        <v>12.201000000000001</v>
      </c>
      <c r="F2190" s="8">
        <v>48.908999999999999</v>
      </c>
      <c r="G2190" s="6" t="s">
        <v>459</v>
      </c>
    </row>
    <row r="2191" spans="1:7" x14ac:dyDescent="0.3">
      <c r="A2191" s="6" t="s">
        <v>4894</v>
      </c>
      <c r="B2191" s="6" t="s">
        <v>630</v>
      </c>
      <c r="C2191" s="6" t="s">
        <v>4180</v>
      </c>
      <c r="D2191" s="6" t="s">
        <v>1694</v>
      </c>
      <c r="E2191" s="8">
        <v>12.2</v>
      </c>
      <c r="F2191" s="8">
        <v>48.58</v>
      </c>
      <c r="G2191" s="6" t="s">
        <v>459</v>
      </c>
    </row>
    <row r="2192" spans="1:7" x14ac:dyDescent="0.3">
      <c r="A2192" s="6" t="s">
        <v>4895</v>
      </c>
      <c r="B2192" s="6" t="s">
        <v>630</v>
      </c>
      <c r="C2192" s="6" t="s">
        <v>4180</v>
      </c>
      <c r="D2192" s="6" t="s">
        <v>1694</v>
      </c>
      <c r="E2192" s="8">
        <v>12.2</v>
      </c>
      <c r="F2192" s="8">
        <v>48.58</v>
      </c>
      <c r="G2192" s="6" t="s">
        <v>459</v>
      </c>
    </row>
    <row r="2193" spans="1:7" x14ac:dyDescent="0.3">
      <c r="A2193" s="6" t="s">
        <v>4896</v>
      </c>
      <c r="B2193" s="6" t="s">
        <v>630</v>
      </c>
      <c r="C2193" s="6" t="s">
        <v>4180</v>
      </c>
      <c r="D2193" s="6" t="s">
        <v>1694</v>
      </c>
      <c r="E2193" s="8">
        <v>12.2</v>
      </c>
      <c r="F2193" s="8">
        <v>48.58</v>
      </c>
      <c r="G2193" s="6" t="s">
        <v>459</v>
      </c>
    </row>
    <row r="2194" spans="1:7" x14ac:dyDescent="0.3">
      <c r="A2194" s="6" t="s">
        <v>4897</v>
      </c>
      <c r="B2194" s="6" t="s">
        <v>630</v>
      </c>
      <c r="C2194" s="6" t="s">
        <v>4180</v>
      </c>
      <c r="D2194" s="6" t="s">
        <v>1694</v>
      </c>
      <c r="E2194" s="8">
        <v>12.2</v>
      </c>
      <c r="F2194" s="8">
        <v>48.58</v>
      </c>
      <c r="G2194" s="6" t="s">
        <v>459</v>
      </c>
    </row>
    <row r="2195" spans="1:7" x14ac:dyDescent="0.3">
      <c r="A2195" s="6" t="s">
        <v>4898</v>
      </c>
      <c r="B2195" s="6" t="s">
        <v>630</v>
      </c>
      <c r="C2195" s="6" t="s">
        <v>4180</v>
      </c>
      <c r="D2195" s="6" t="s">
        <v>1694</v>
      </c>
      <c r="E2195" s="8">
        <v>12.15</v>
      </c>
      <c r="F2195" s="8">
        <v>49.01</v>
      </c>
      <c r="G2195" s="6" t="s">
        <v>459</v>
      </c>
    </row>
    <row r="2196" spans="1:7" x14ac:dyDescent="0.3">
      <c r="A2196" s="6" t="s">
        <v>4899</v>
      </c>
      <c r="B2196" s="6" t="s">
        <v>630</v>
      </c>
      <c r="C2196" s="6" t="s">
        <v>4180</v>
      </c>
      <c r="D2196" s="6" t="s">
        <v>1694</v>
      </c>
      <c r="E2196" s="8">
        <v>12.15</v>
      </c>
      <c r="F2196" s="8">
        <v>49.01</v>
      </c>
      <c r="G2196" s="6" t="s">
        <v>459</v>
      </c>
    </row>
    <row r="2197" spans="1:7" x14ac:dyDescent="0.3">
      <c r="A2197" s="6" t="s">
        <v>4900</v>
      </c>
      <c r="B2197" s="6" t="s">
        <v>630</v>
      </c>
      <c r="C2197" s="6" t="s">
        <v>4180</v>
      </c>
      <c r="D2197" s="6" t="s">
        <v>1694</v>
      </c>
      <c r="E2197" s="8">
        <v>11.409658</v>
      </c>
      <c r="F2197" s="8">
        <v>48.140725000000003</v>
      </c>
      <c r="G2197" s="6" t="s">
        <v>459</v>
      </c>
    </row>
    <row r="2198" spans="1:7" x14ac:dyDescent="0.3">
      <c r="A2198" s="6" t="s">
        <v>4901</v>
      </c>
      <c r="B2198" s="6" t="s">
        <v>630</v>
      </c>
      <c r="C2198" s="6" t="s">
        <v>4180</v>
      </c>
      <c r="D2198" s="6" t="s">
        <v>1694</v>
      </c>
      <c r="E2198" s="8">
        <v>12.14</v>
      </c>
      <c r="F2198" s="8">
        <v>48.98</v>
      </c>
      <c r="G2198" s="6" t="s">
        <v>459</v>
      </c>
    </row>
    <row r="2199" spans="1:7" x14ac:dyDescent="0.3">
      <c r="A2199" s="6" t="s">
        <v>4902</v>
      </c>
      <c r="B2199" s="6" t="s">
        <v>630</v>
      </c>
      <c r="C2199" s="6" t="s">
        <v>4180</v>
      </c>
      <c r="D2199" s="6" t="s">
        <v>1694</v>
      </c>
      <c r="E2199" s="8">
        <v>12.14</v>
      </c>
      <c r="F2199" s="8">
        <v>48.98</v>
      </c>
      <c r="G2199" s="6" t="s">
        <v>459</v>
      </c>
    </row>
    <row r="2200" spans="1:7" x14ac:dyDescent="0.3">
      <c r="A2200" s="6" t="s">
        <v>4903</v>
      </c>
      <c r="B2200" s="6" t="s">
        <v>630</v>
      </c>
      <c r="C2200" s="6" t="s">
        <v>4180</v>
      </c>
      <c r="D2200" s="6" t="s">
        <v>1694</v>
      </c>
      <c r="E2200" s="8">
        <v>12.57</v>
      </c>
      <c r="F2200" s="8">
        <v>48.89</v>
      </c>
      <c r="G2200" s="6" t="s">
        <v>459</v>
      </c>
    </row>
    <row r="2201" spans="1:7" x14ac:dyDescent="0.3">
      <c r="A2201" s="6" t="s">
        <v>4904</v>
      </c>
      <c r="B2201" s="6" t="s">
        <v>630</v>
      </c>
      <c r="C2201" s="6" t="s">
        <v>4180</v>
      </c>
      <c r="D2201" s="6" t="s">
        <v>1694</v>
      </c>
      <c r="E2201" s="8">
        <v>12.57</v>
      </c>
      <c r="F2201" s="8">
        <v>48.89</v>
      </c>
      <c r="G2201" s="6" t="s">
        <v>459</v>
      </c>
    </row>
    <row r="2202" spans="1:7" x14ac:dyDescent="0.3">
      <c r="A2202" s="6" t="s">
        <v>4905</v>
      </c>
      <c r="B2202" s="6" t="s">
        <v>630</v>
      </c>
      <c r="C2202" s="6" t="s">
        <v>4180</v>
      </c>
      <c r="D2202" s="6" t="s">
        <v>1694</v>
      </c>
      <c r="E2202" s="8">
        <v>12.57</v>
      </c>
      <c r="F2202" s="8">
        <v>48.89</v>
      </c>
      <c r="G2202" s="6" t="s">
        <v>459</v>
      </c>
    </row>
    <row r="2203" spans="1:7" x14ac:dyDescent="0.3">
      <c r="A2203" s="6" t="s">
        <v>4906</v>
      </c>
      <c r="B2203" s="6" t="s">
        <v>630</v>
      </c>
      <c r="C2203" s="6" t="s">
        <v>4180</v>
      </c>
      <c r="D2203" s="6" t="s">
        <v>1694</v>
      </c>
      <c r="E2203" s="8">
        <v>12.57</v>
      </c>
      <c r="F2203" s="8">
        <v>48.89</v>
      </c>
      <c r="G2203" s="6" t="s">
        <v>459</v>
      </c>
    </row>
    <row r="2204" spans="1:7" x14ac:dyDescent="0.3">
      <c r="A2204" s="6" t="s">
        <v>4907</v>
      </c>
      <c r="B2204" s="6" t="s">
        <v>630</v>
      </c>
      <c r="C2204" s="6" t="s">
        <v>4180</v>
      </c>
      <c r="D2204" s="6" t="s">
        <v>1694</v>
      </c>
      <c r="E2204" s="8">
        <v>12.57</v>
      </c>
      <c r="F2204" s="8">
        <v>48.89</v>
      </c>
      <c r="G2204" s="6" t="s">
        <v>459</v>
      </c>
    </row>
    <row r="2205" spans="1:7" x14ac:dyDescent="0.3">
      <c r="A2205" s="6" t="s">
        <v>4908</v>
      </c>
      <c r="B2205" s="6" t="s">
        <v>630</v>
      </c>
      <c r="C2205" s="6" t="s">
        <v>4180</v>
      </c>
      <c r="D2205" s="6" t="s">
        <v>1694</v>
      </c>
      <c r="E2205" s="8">
        <v>12.57</v>
      </c>
      <c r="F2205" s="8">
        <v>48.89</v>
      </c>
      <c r="G2205" s="6" t="s">
        <v>459</v>
      </c>
    </row>
    <row r="2206" spans="1:7" x14ac:dyDescent="0.3">
      <c r="A2206" s="6" t="s">
        <v>4909</v>
      </c>
      <c r="B2206" s="6" t="s">
        <v>630</v>
      </c>
      <c r="C2206" s="6" t="s">
        <v>4180</v>
      </c>
      <c r="D2206" s="6" t="s">
        <v>1694</v>
      </c>
      <c r="E2206" s="8">
        <v>12.57</v>
      </c>
      <c r="F2206" s="8">
        <v>48.89</v>
      </c>
      <c r="G2206" s="6" t="s">
        <v>459</v>
      </c>
    </row>
    <row r="2207" spans="1:7" x14ac:dyDescent="0.3">
      <c r="A2207" s="6" t="s">
        <v>4910</v>
      </c>
      <c r="B2207" s="6" t="s">
        <v>630</v>
      </c>
      <c r="C2207" s="6" t="s">
        <v>4180</v>
      </c>
      <c r="D2207" s="6" t="s">
        <v>1694</v>
      </c>
      <c r="E2207" s="8">
        <v>12.57</v>
      </c>
      <c r="F2207" s="8">
        <v>48.89</v>
      </c>
      <c r="G2207" s="6" t="s">
        <v>459</v>
      </c>
    </row>
    <row r="2208" spans="1:7" x14ac:dyDescent="0.3">
      <c r="A2208" s="6" t="s">
        <v>4911</v>
      </c>
      <c r="B2208" s="6" t="s">
        <v>630</v>
      </c>
      <c r="C2208" s="6" t="s">
        <v>4180</v>
      </c>
      <c r="D2208" s="6" t="s">
        <v>1694</v>
      </c>
      <c r="E2208" s="8">
        <v>12.57</v>
      </c>
      <c r="F2208" s="8">
        <v>48.89</v>
      </c>
      <c r="G2208" s="6" t="s">
        <v>459</v>
      </c>
    </row>
    <row r="2209" spans="1:7" x14ac:dyDescent="0.3">
      <c r="A2209" s="6" t="s">
        <v>4912</v>
      </c>
      <c r="B2209" s="6" t="s">
        <v>630</v>
      </c>
      <c r="C2209" s="6" t="s">
        <v>4180</v>
      </c>
      <c r="D2209" s="6" t="s">
        <v>1694</v>
      </c>
      <c r="E2209" s="8">
        <v>12.57</v>
      </c>
      <c r="F2209" s="8">
        <v>48.89</v>
      </c>
      <c r="G2209" s="6" t="s">
        <v>459</v>
      </c>
    </row>
    <row r="2210" spans="1:7" x14ac:dyDescent="0.3">
      <c r="A2210" s="6" t="s">
        <v>4913</v>
      </c>
      <c r="B2210" s="6" t="s">
        <v>630</v>
      </c>
      <c r="C2210" s="6" t="s">
        <v>4180</v>
      </c>
      <c r="D2210" s="6" t="s">
        <v>1694</v>
      </c>
      <c r="E2210" s="8">
        <v>12.57</v>
      </c>
      <c r="F2210" s="8">
        <v>48.89</v>
      </c>
      <c r="G2210" s="6" t="s">
        <v>459</v>
      </c>
    </row>
    <row r="2211" spans="1:7" x14ac:dyDescent="0.3">
      <c r="A2211" s="6" t="s">
        <v>4915</v>
      </c>
      <c r="B2211" s="6" t="s">
        <v>630</v>
      </c>
      <c r="C2211" s="6" t="s">
        <v>4180</v>
      </c>
      <c r="D2211" s="6" t="s">
        <v>1694</v>
      </c>
      <c r="E2211" s="8">
        <v>12.57</v>
      </c>
      <c r="F2211" s="8">
        <v>48.89</v>
      </c>
      <c r="G2211" s="6" t="s">
        <v>459</v>
      </c>
    </row>
    <row r="2212" spans="1:7" x14ac:dyDescent="0.3">
      <c r="A2212" s="6" t="s">
        <v>4916</v>
      </c>
      <c r="B2212" s="6" t="s">
        <v>630</v>
      </c>
      <c r="C2212" s="6" t="s">
        <v>4180</v>
      </c>
      <c r="D2212" s="6" t="s">
        <v>1694</v>
      </c>
      <c r="E2212" s="8">
        <v>12.57</v>
      </c>
      <c r="F2212" s="8">
        <v>48.89</v>
      </c>
      <c r="G2212" s="6" t="s">
        <v>459</v>
      </c>
    </row>
    <row r="2213" spans="1:7" x14ac:dyDescent="0.3">
      <c r="A2213" s="6" t="s">
        <v>4919</v>
      </c>
      <c r="B2213" s="6" t="s">
        <v>613</v>
      </c>
      <c r="C2213" s="6" t="s">
        <v>4180</v>
      </c>
      <c r="D2213" s="6" t="s">
        <v>1694</v>
      </c>
      <c r="E2213" s="8">
        <v>-120.648056</v>
      </c>
      <c r="F2213" s="8">
        <v>34.901389000000002</v>
      </c>
      <c r="G2213" s="6" t="s">
        <v>459</v>
      </c>
    </row>
    <row r="2214" spans="1:7" x14ac:dyDescent="0.3">
      <c r="A2214" s="6" t="s">
        <v>4920</v>
      </c>
      <c r="B2214" s="6" t="s">
        <v>613</v>
      </c>
      <c r="C2214" s="6" t="s">
        <v>4180</v>
      </c>
      <c r="D2214" s="6" t="s">
        <v>1694</v>
      </c>
      <c r="E2214" s="8">
        <v>-120.648056</v>
      </c>
      <c r="F2214" s="8">
        <v>34.901389000000002</v>
      </c>
      <c r="G2214" s="6" t="s">
        <v>459</v>
      </c>
    </row>
    <row r="2215" spans="1:7" x14ac:dyDescent="0.3">
      <c r="A2215" s="6" t="s">
        <v>4921</v>
      </c>
      <c r="B2215" s="6" t="s">
        <v>613</v>
      </c>
      <c r="C2215" s="6" t="s">
        <v>4180</v>
      </c>
      <c r="D2215" s="6" t="s">
        <v>1694</v>
      </c>
      <c r="E2215" s="8">
        <v>-120.648056</v>
      </c>
      <c r="F2215" s="8">
        <v>34.901389000000002</v>
      </c>
      <c r="G2215" s="6" t="s">
        <v>459</v>
      </c>
    </row>
    <row r="2216" spans="1:7" x14ac:dyDescent="0.3">
      <c r="A2216" s="6" t="s">
        <v>3638</v>
      </c>
      <c r="B2216" s="6" t="s">
        <v>1336</v>
      </c>
      <c r="C2216" s="6" t="s">
        <v>4180</v>
      </c>
      <c r="D2216" s="6" t="s">
        <v>1694</v>
      </c>
      <c r="E2216" s="8">
        <v>90.798000000000002</v>
      </c>
      <c r="F2216" s="8">
        <v>45.39</v>
      </c>
      <c r="G2216" s="6" t="s">
        <v>459</v>
      </c>
    </row>
    <row r="2217" spans="1:7" x14ac:dyDescent="0.3">
      <c r="A2217" s="6" t="s">
        <v>5435</v>
      </c>
      <c r="B2217" s="6" t="s">
        <v>610</v>
      </c>
      <c r="C2217" s="6" t="s">
        <v>4180</v>
      </c>
      <c r="D2217" s="6" t="s">
        <v>1694</v>
      </c>
      <c r="E2217" s="8">
        <v>107.51</v>
      </c>
      <c r="F2217" s="8">
        <v>24.1</v>
      </c>
      <c r="G2217" s="6" t="s">
        <v>459</v>
      </c>
    </row>
    <row r="2218" spans="1:7" x14ac:dyDescent="0.3">
      <c r="A2218" s="6" t="s">
        <v>4922</v>
      </c>
      <c r="B2218" s="6" t="s">
        <v>620</v>
      </c>
      <c r="C2218" s="6" t="s">
        <v>4180</v>
      </c>
      <c r="D2218" s="6" t="s">
        <v>1694</v>
      </c>
      <c r="E2218" s="8">
        <v>12.4762658</v>
      </c>
      <c r="F2218" s="8">
        <v>41.894776399999998</v>
      </c>
      <c r="G2218" s="6" t="s">
        <v>459</v>
      </c>
    </row>
    <row r="2219" spans="1:7" x14ac:dyDescent="0.3">
      <c r="A2219" s="6" t="s">
        <v>4923</v>
      </c>
      <c r="B2219" s="6" t="s">
        <v>620</v>
      </c>
      <c r="C2219" s="6" t="s">
        <v>4180</v>
      </c>
      <c r="D2219" s="6" t="s">
        <v>1694</v>
      </c>
      <c r="E2219" s="8">
        <v>12.4762658</v>
      </c>
      <c r="F2219" s="8">
        <v>41.894776399999998</v>
      </c>
      <c r="G2219" s="6" t="s">
        <v>459</v>
      </c>
    </row>
    <row r="2220" spans="1:7" x14ac:dyDescent="0.3">
      <c r="A2220" s="6" t="s">
        <v>4925</v>
      </c>
      <c r="B2220" s="6" t="s">
        <v>620</v>
      </c>
      <c r="C2220" s="6" t="s">
        <v>4180</v>
      </c>
      <c r="D2220" s="6" t="s">
        <v>1694</v>
      </c>
      <c r="E2220" s="8">
        <v>12.4762658</v>
      </c>
      <c r="F2220" s="8">
        <v>41.894776399999998</v>
      </c>
      <c r="G2220" s="6" t="s">
        <v>459</v>
      </c>
    </row>
    <row r="2221" spans="1:7" x14ac:dyDescent="0.3">
      <c r="A2221" s="6" t="s">
        <v>4926</v>
      </c>
      <c r="B2221" s="6" t="s">
        <v>620</v>
      </c>
      <c r="C2221" s="6" t="s">
        <v>4180</v>
      </c>
      <c r="D2221" s="6" t="s">
        <v>1694</v>
      </c>
      <c r="E2221" s="8">
        <v>12.4762658</v>
      </c>
      <c r="F2221" s="8">
        <v>41.894776399999998</v>
      </c>
      <c r="G2221" s="6" t="s">
        <v>459</v>
      </c>
    </row>
    <row r="2222" spans="1:7" x14ac:dyDescent="0.3">
      <c r="A2222" s="6" t="s">
        <v>4927</v>
      </c>
      <c r="B2222" s="6" t="s">
        <v>620</v>
      </c>
      <c r="C2222" s="6" t="s">
        <v>4180</v>
      </c>
      <c r="D2222" s="6" t="s">
        <v>1694</v>
      </c>
      <c r="E2222" s="8">
        <v>12.4762658</v>
      </c>
      <c r="F2222" s="8">
        <v>41.894776399999998</v>
      </c>
      <c r="G2222" s="6" t="s">
        <v>459</v>
      </c>
    </row>
    <row r="2223" spans="1:7" x14ac:dyDescent="0.3">
      <c r="A2223" s="6" t="s">
        <v>4928</v>
      </c>
      <c r="B2223" s="6" t="s">
        <v>620</v>
      </c>
      <c r="C2223" s="6" t="s">
        <v>4180</v>
      </c>
      <c r="D2223" s="6" t="s">
        <v>1694</v>
      </c>
      <c r="E2223" s="8">
        <v>12.294892600000001</v>
      </c>
      <c r="F2223" s="8">
        <v>41.755225699999997</v>
      </c>
      <c r="G2223" s="6" t="s">
        <v>459</v>
      </c>
    </row>
    <row r="2224" spans="1:7" x14ac:dyDescent="0.3">
      <c r="A2224" s="6" t="s">
        <v>4931</v>
      </c>
      <c r="B2224" s="6" t="s">
        <v>620</v>
      </c>
      <c r="C2224" s="6" t="s">
        <v>4180</v>
      </c>
      <c r="D2224" s="6" t="s">
        <v>1694</v>
      </c>
      <c r="E2224" s="8">
        <v>12.294892600000001</v>
      </c>
      <c r="F2224" s="8">
        <v>41.755225699999997</v>
      </c>
      <c r="G2224" s="6" t="s">
        <v>459</v>
      </c>
    </row>
    <row r="2225" spans="1:7" x14ac:dyDescent="0.3">
      <c r="A2225" s="6" t="s">
        <v>4932</v>
      </c>
      <c r="B2225" s="6" t="s">
        <v>620</v>
      </c>
      <c r="C2225" s="6" t="s">
        <v>4180</v>
      </c>
      <c r="D2225" s="6" t="s">
        <v>1694</v>
      </c>
      <c r="E2225" s="8">
        <v>12.294892600000001</v>
      </c>
      <c r="F2225" s="8">
        <v>41.755225699999997</v>
      </c>
      <c r="G2225" s="6" t="s">
        <v>459</v>
      </c>
    </row>
    <row r="2226" spans="1:7" x14ac:dyDescent="0.3">
      <c r="A2226" s="6" t="s">
        <v>4933</v>
      </c>
      <c r="B2226" s="6" t="s">
        <v>620</v>
      </c>
      <c r="C2226" s="6" t="s">
        <v>4180</v>
      </c>
      <c r="D2226" s="6" t="s">
        <v>1694</v>
      </c>
      <c r="E2226" s="8">
        <v>12.4742324</v>
      </c>
      <c r="F2226" s="8">
        <v>41.9060311</v>
      </c>
      <c r="G2226" s="6" t="s">
        <v>459</v>
      </c>
    </row>
    <row r="2227" spans="1:7" x14ac:dyDescent="0.3">
      <c r="A2227" s="6" t="s">
        <v>4934</v>
      </c>
      <c r="B2227" s="6" t="s">
        <v>620</v>
      </c>
      <c r="C2227" s="6" t="s">
        <v>4180</v>
      </c>
      <c r="D2227" s="6" t="s">
        <v>1694</v>
      </c>
      <c r="E2227" s="8">
        <v>12.4742324</v>
      </c>
      <c r="F2227" s="8">
        <v>41.9060311</v>
      </c>
      <c r="G2227" s="6" t="s">
        <v>459</v>
      </c>
    </row>
    <row r="2228" spans="1:7" x14ac:dyDescent="0.3">
      <c r="A2228" s="6" t="s">
        <v>4935</v>
      </c>
      <c r="B2228" s="6" t="s">
        <v>620</v>
      </c>
      <c r="C2228" s="6" t="s">
        <v>4180</v>
      </c>
      <c r="D2228" s="6" t="s">
        <v>1694</v>
      </c>
      <c r="E2228" s="8">
        <v>12.4742324</v>
      </c>
      <c r="F2228" s="8">
        <v>41.9060311</v>
      </c>
      <c r="G2228" s="6" t="s">
        <v>459</v>
      </c>
    </row>
    <row r="2229" spans="1:7" x14ac:dyDescent="0.3">
      <c r="A2229" s="6" t="s">
        <v>4938</v>
      </c>
      <c r="B2229" s="6" t="s">
        <v>620</v>
      </c>
      <c r="C2229" s="6" t="s">
        <v>4180</v>
      </c>
      <c r="D2229" s="6" t="s">
        <v>1694</v>
      </c>
      <c r="E2229" s="8">
        <v>12.4898133</v>
      </c>
      <c r="F2229" s="8">
        <v>41.886347600000001</v>
      </c>
      <c r="G2229" s="6" t="s">
        <v>459</v>
      </c>
    </row>
    <row r="2230" spans="1:7" x14ac:dyDescent="0.3">
      <c r="A2230" s="6" t="s">
        <v>4939</v>
      </c>
      <c r="B2230" s="6" t="s">
        <v>4014</v>
      </c>
      <c r="C2230" s="6" t="s">
        <v>4180</v>
      </c>
      <c r="D2230" s="6" t="s">
        <v>1694</v>
      </c>
      <c r="E2230" s="8">
        <v>-3.323</v>
      </c>
      <c r="F2230" s="8">
        <v>59.134</v>
      </c>
      <c r="G2230" s="6" t="s">
        <v>459</v>
      </c>
    </row>
    <row r="2231" spans="1:7" x14ac:dyDescent="0.3">
      <c r="A2231" s="6" t="s">
        <v>4940</v>
      </c>
      <c r="B2231" s="6" t="s">
        <v>4014</v>
      </c>
      <c r="C2231" s="6" t="s">
        <v>4180</v>
      </c>
      <c r="D2231" s="6" t="s">
        <v>1694</v>
      </c>
      <c r="E2231" s="8">
        <v>-2.75</v>
      </c>
      <c r="F2231" s="8">
        <v>58.93</v>
      </c>
      <c r="G2231" s="6" t="s">
        <v>459</v>
      </c>
    </row>
    <row r="2232" spans="1:7" x14ac:dyDescent="0.3">
      <c r="A2232" s="6" t="s">
        <v>4941</v>
      </c>
      <c r="B2232" s="6" t="s">
        <v>637</v>
      </c>
      <c r="C2232" s="6" t="s">
        <v>4181</v>
      </c>
      <c r="D2232" s="6" t="s">
        <v>1694</v>
      </c>
      <c r="E2232" s="8">
        <v>13.098000000000001</v>
      </c>
      <c r="F2232" s="8">
        <v>55.545000000000002</v>
      </c>
      <c r="G2232" s="6" t="s">
        <v>459</v>
      </c>
    </row>
    <row r="2233" spans="1:7" x14ac:dyDescent="0.3">
      <c r="A2233" s="6" t="s">
        <v>3639</v>
      </c>
      <c r="B2233" s="6" t="s">
        <v>627</v>
      </c>
      <c r="C2233" s="6" t="s">
        <v>4181</v>
      </c>
      <c r="D2233" s="6" t="s">
        <v>1694</v>
      </c>
      <c r="E2233" s="8">
        <v>-75.660700000000006</v>
      </c>
      <c r="F2233" s="8">
        <v>-13.9049</v>
      </c>
      <c r="G2233" s="6" t="s">
        <v>459</v>
      </c>
    </row>
    <row r="2234" spans="1:7" x14ac:dyDescent="0.3">
      <c r="A2234" s="6" t="s">
        <v>3640</v>
      </c>
      <c r="B2234" s="6" t="s">
        <v>627</v>
      </c>
      <c r="C2234" s="6" t="s">
        <v>4181</v>
      </c>
      <c r="D2234" s="6" t="s">
        <v>1694</v>
      </c>
      <c r="E2234" s="8">
        <v>-75.660700000000006</v>
      </c>
      <c r="F2234" s="8">
        <v>-13.9049</v>
      </c>
      <c r="G2234" s="6" t="s">
        <v>459</v>
      </c>
    </row>
    <row r="2235" spans="1:7" x14ac:dyDescent="0.3">
      <c r="A2235" s="6" t="s">
        <v>4942</v>
      </c>
      <c r="B2235" s="6" t="s">
        <v>4019</v>
      </c>
      <c r="C2235" s="6" t="s">
        <v>4181</v>
      </c>
      <c r="D2235" s="6" t="s">
        <v>1694</v>
      </c>
      <c r="E2235" s="8">
        <v>68.248888890000003</v>
      </c>
      <c r="F2235" s="8">
        <v>43.068611109999999</v>
      </c>
      <c r="G2235" s="6" t="s">
        <v>459</v>
      </c>
    </row>
    <row r="2236" spans="1:7" x14ac:dyDescent="0.3">
      <c r="A2236" s="6" t="s">
        <v>4943</v>
      </c>
      <c r="B2236" s="6" t="s">
        <v>1330</v>
      </c>
      <c r="C2236" s="6" t="s">
        <v>4181</v>
      </c>
      <c r="D2236" s="6" t="s">
        <v>1694</v>
      </c>
      <c r="E2236" s="8">
        <v>21.23</v>
      </c>
      <c r="F2236" s="8">
        <v>44.73</v>
      </c>
      <c r="G2236" s="6" t="s">
        <v>459</v>
      </c>
    </row>
    <row r="2237" spans="1:7" x14ac:dyDescent="0.3">
      <c r="A2237" s="6" t="s">
        <v>4944</v>
      </c>
      <c r="B2237" s="6" t="s">
        <v>613</v>
      </c>
      <c r="C2237" s="6" t="s">
        <v>4181</v>
      </c>
      <c r="D2237" s="6" t="s">
        <v>1694</v>
      </c>
      <c r="E2237" s="8">
        <v>-119.539</v>
      </c>
      <c r="F2237" s="8">
        <v>33.264277999999997</v>
      </c>
      <c r="G2237" s="6" t="s">
        <v>459</v>
      </c>
    </row>
    <row r="2238" spans="1:7" x14ac:dyDescent="0.3">
      <c r="A2238" s="6" t="s">
        <v>4945</v>
      </c>
      <c r="B2238" s="6" t="s">
        <v>613</v>
      </c>
      <c r="C2238" s="6" t="s">
        <v>4181</v>
      </c>
      <c r="D2238" s="6" t="s">
        <v>1694</v>
      </c>
      <c r="E2238" s="8">
        <v>-119.499561</v>
      </c>
      <c r="F2238" s="8">
        <v>33.245210999999998</v>
      </c>
      <c r="G2238" s="6" t="s">
        <v>459</v>
      </c>
    </row>
    <row r="2239" spans="1:7" x14ac:dyDescent="0.3">
      <c r="A2239" s="6" t="s">
        <v>3641</v>
      </c>
      <c r="B2239" s="6" t="s">
        <v>631</v>
      </c>
      <c r="C2239" s="6" t="s">
        <v>4181</v>
      </c>
      <c r="D2239" s="6" t="s">
        <v>1694</v>
      </c>
      <c r="E2239" s="8">
        <v>17.850000000000001</v>
      </c>
      <c r="F2239" s="8">
        <v>46.283333329999998</v>
      </c>
      <c r="G2239" s="6" t="s">
        <v>459</v>
      </c>
    </row>
    <row r="2240" spans="1:7" x14ac:dyDescent="0.3">
      <c r="A2240" s="6" t="s">
        <v>3642</v>
      </c>
      <c r="B2240" s="6" t="s">
        <v>631</v>
      </c>
      <c r="C2240" s="6" t="s">
        <v>4181</v>
      </c>
      <c r="D2240" s="6" t="s">
        <v>1694</v>
      </c>
      <c r="E2240" s="8">
        <v>17.850000000000001</v>
      </c>
      <c r="F2240" s="8">
        <v>46.283333329999998</v>
      </c>
      <c r="G2240" s="6" t="s">
        <v>459</v>
      </c>
    </row>
    <row r="2241" spans="1:7" x14ac:dyDescent="0.3">
      <c r="A2241" s="6" t="s">
        <v>3644</v>
      </c>
      <c r="B2241" s="6" t="s">
        <v>631</v>
      </c>
      <c r="C2241" s="6" t="s">
        <v>4181</v>
      </c>
      <c r="D2241" s="6" t="s">
        <v>1694</v>
      </c>
      <c r="E2241" s="8">
        <v>17.850000000000001</v>
      </c>
      <c r="F2241" s="8">
        <v>46.283333329999998</v>
      </c>
      <c r="G2241" s="6" t="s">
        <v>459</v>
      </c>
    </row>
    <row r="2242" spans="1:7" x14ac:dyDescent="0.3">
      <c r="A2242" s="6" t="s">
        <v>3646</v>
      </c>
      <c r="B2242" s="6" t="s">
        <v>631</v>
      </c>
      <c r="C2242" s="6" t="s">
        <v>4181</v>
      </c>
      <c r="D2242" s="6" t="s">
        <v>1694</v>
      </c>
      <c r="E2242" s="8">
        <v>17.850000000000001</v>
      </c>
      <c r="F2242" s="8">
        <v>46.283333329999998</v>
      </c>
      <c r="G2242" s="6" t="s">
        <v>459</v>
      </c>
    </row>
    <row r="2243" spans="1:7" x14ac:dyDescent="0.3">
      <c r="A2243" s="6" t="s">
        <v>3647</v>
      </c>
      <c r="B2243" s="6" t="s">
        <v>631</v>
      </c>
      <c r="C2243" s="6" t="s">
        <v>4181</v>
      </c>
      <c r="D2243" s="6" t="s">
        <v>1694</v>
      </c>
      <c r="E2243" s="8">
        <v>17.850000000000001</v>
      </c>
      <c r="F2243" s="8">
        <v>46.283333329999998</v>
      </c>
      <c r="G2243" s="6" t="s">
        <v>459</v>
      </c>
    </row>
    <row r="2244" spans="1:7" x14ac:dyDescent="0.3">
      <c r="A2244" s="6" t="s">
        <v>3648</v>
      </c>
      <c r="B2244" s="6" t="s">
        <v>631</v>
      </c>
      <c r="C2244" s="6" t="s">
        <v>4181</v>
      </c>
      <c r="D2244" s="6" t="s">
        <v>1694</v>
      </c>
      <c r="E2244" s="8">
        <v>17.850000000000001</v>
      </c>
      <c r="F2244" s="8">
        <v>46.283333329999998</v>
      </c>
      <c r="G2244" s="6" t="s">
        <v>459</v>
      </c>
    </row>
    <row r="2245" spans="1:7" x14ac:dyDescent="0.3">
      <c r="A2245" s="6" t="s">
        <v>3649</v>
      </c>
      <c r="B2245" s="6" t="s">
        <v>631</v>
      </c>
      <c r="C2245" s="6" t="s">
        <v>4181</v>
      </c>
      <c r="D2245" s="6" t="s">
        <v>1694</v>
      </c>
      <c r="E2245" s="8">
        <v>17.850000000000001</v>
      </c>
      <c r="F2245" s="8">
        <v>46.283333329999998</v>
      </c>
      <c r="G2245" s="6" t="s">
        <v>459</v>
      </c>
    </row>
    <row r="2246" spans="1:7" x14ac:dyDescent="0.3">
      <c r="A2246" s="6" t="s">
        <v>5436</v>
      </c>
      <c r="B2246" s="6" t="s">
        <v>610</v>
      </c>
      <c r="C2246" s="6" t="s">
        <v>4181</v>
      </c>
      <c r="D2246" s="6" t="s">
        <v>1694</v>
      </c>
      <c r="E2246" s="8">
        <v>107.5</v>
      </c>
      <c r="F2246" s="8">
        <v>23.33</v>
      </c>
      <c r="G2246" s="13" t="s">
        <v>460</v>
      </c>
    </row>
    <row r="2247" spans="1:7" x14ac:dyDescent="0.3">
      <c r="A2247" s="6" t="s">
        <v>5437</v>
      </c>
      <c r="B2247" s="6" t="s">
        <v>610</v>
      </c>
      <c r="C2247" s="6" t="s">
        <v>4181</v>
      </c>
      <c r="D2247" s="6" t="s">
        <v>1694</v>
      </c>
      <c r="E2247" s="8">
        <v>107.4</v>
      </c>
      <c r="F2247" s="8">
        <v>23.4</v>
      </c>
      <c r="G2247" s="13" t="s">
        <v>460</v>
      </c>
    </row>
    <row r="2248" spans="1:7" x14ac:dyDescent="0.3">
      <c r="A2248" s="6" t="s">
        <v>3650</v>
      </c>
      <c r="B2248" s="6" t="s">
        <v>631</v>
      </c>
      <c r="C2248" s="6" t="s">
        <v>4181</v>
      </c>
      <c r="D2248" s="6" t="s">
        <v>1694</v>
      </c>
      <c r="E2248" s="8">
        <v>17.850000000000001</v>
      </c>
      <c r="F2248" s="8">
        <v>46.283333329999998</v>
      </c>
      <c r="G2248" s="6" t="s">
        <v>459</v>
      </c>
    </row>
    <row r="2249" spans="1:7" x14ac:dyDescent="0.3">
      <c r="A2249" s="6" t="s">
        <v>3652</v>
      </c>
      <c r="B2249" s="6" t="s">
        <v>631</v>
      </c>
      <c r="C2249" s="6" t="s">
        <v>4181</v>
      </c>
      <c r="D2249" s="6" t="s">
        <v>1694</v>
      </c>
      <c r="E2249" s="8">
        <v>17.850000000000001</v>
      </c>
      <c r="F2249" s="8">
        <v>46.283333329999998</v>
      </c>
      <c r="G2249" s="6" t="s">
        <v>459</v>
      </c>
    </row>
    <row r="2250" spans="1:7" x14ac:dyDescent="0.3">
      <c r="A2250" s="6" t="s">
        <v>3653</v>
      </c>
      <c r="B2250" s="6" t="s">
        <v>631</v>
      </c>
      <c r="C2250" s="6" t="s">
        <v>4181</v>
      </c>
      <c r="D2250" s="6" t="s">
        <v>1694</v>
      </c>
      <c r="E2250" s="8">
        <v>17.850000000000001</v>
      </c>
      <c r="F2250" s="8">
        <v>46.283333329999998</v>
      </c>
      <c r="G2250" s="6" t="s">
        <v>459</v>
      </c>
    </row>
    <row r="2251" spans="1:7" x14ac:dyDescent="0.3">
      <c r="A2251" s="6" t="s">
        <v>3654</v>
      </c>
      <c r="B2251" s="6" t="s">
        <v>631</v>
      </c>
      <c r="C2251" s="6" t="s">
        <v>4181</v>
      </c>
      <c r="D2251" s="6" t="s">
        <v>1694</v>
      </c>
      <c r="E2251" s="8">
        <v>17.850000000000001</v>
      </c>
      <c r="F2251" s="8">
        <v>46.283333329999998</v>
      </c>
      <c r="G2251" s="6" t="s">
        <v>459</v>
      </c>
    </row>
    <row r="2252" spans="1:7" x14ac:dyDescent="0.3">
      <c r="A2252" s="6" t="s">
        <v>3656</v>
      </c>
      <c r="B2252" s="6" t="s">
        <v>631</v>
      </c>
      <c r="C2252" s="6" t="s">
        <v>4181</v>
      </c>
      <c r="D2252" s="6" t="s">
        <v>1694</v>
      </c>
      <c r="E2252" s="8">
        <v>17.850000000000001</v>
      </c>
      <c r="F2252" s="8">
        <v>46.283333329999998</v>
      </c>
      <c r="G2252" s="6" t="s">
        <v>459</v>
      </c>
    </row>
    <row r="2253" spans="1:7" x14ac:dyDescent="0.3">
      <c r="A2253" s="6" t="s">
        <v>3657</v>
      </c>
      <c r="B2253" s="6" t="s">
        <v>631</v>
      </c>
      <c r="C2253" s="6" t="s">
        <v>4181</v>
      </c>
      <c r="D2253" s="6" t="s">
        <v>1694</v>
      </c>
      <c r="E2253" s="8">
        <v>17.850000000000001</v>
      </c>
      <c r="F2253" s="8">
        <v>46.283333329999998</v>
      </c>
      <c r="G2253" s="6" t="s">
        <v>459</v>
      </c>
    </row>
    <row r="2254" spans="1:7" x14ac:dyDescent="0.3">
      <c r="A2254" s="6" t="s">
        <v>3658</v>
      </c>
      <c r="B2254" s="6" t="s">
        <v>631</v>
      </c>
      <c r="C2254" s="6" t="s">
        <v>4181</v>
      </c>
      <c r="D2254" s="6" t="s">
        <v>1694</v>
      </c>
      <c r="E2254" s="8">
        <v>17.850000000000001</v>
      </c>
      <c r="F2254" s="8">
        <v>46.283333329999998</v>
      </c>
      <c r="G2254" s="6" t="s">
        <v>459</v>
      </c>
    </row>
    <row r="2255" spans="1:7" x14ac:dyDescent="0.3">
      <c r="A2255" s="6" t="s">
        <v>3659</v>
      </c>
      <c r="B2255" s="6" t="s">
        <v>631</v>
      </c>
      <c r="C2255" s="6" t="s">
        <v>4181</v>
      </c>
      <c r="D2255" s="6" t="s">
        <v>1694</v>
      </c>
      <c r="E2255" s="8">
        <v>17.850000000000001</v>
      </c>
      <c r="F2255" s="8">
        <v>46.283333329999998</v>
      </c>
      <c r="G2255" s="6" t="s">
        <v>459</v>
      </c>
    </row>
    <row r="2256" spans="1:7" x14ac:dyDescent="0.3">
      <c r="A2256" s="6" t="s">
        <v>5438</v>
      </c>
      <c r="B2256" s="6" t="s">
        <v>610</v>
      </c>
      <c r="C2256" s="6" t="s">
        <v>4181</v>
      </c>
      <c r="D2256" s="6" t="s">
        <v>1694</v>
      </c>
      <c r="E2256" s="8">
        <v>107.5</v>
      </c>
      <c r="F2256" s="8">
        <v>24.05</v>
      </c>
      <c r="G2256" s="13" t="s">
        <v>460</v>
      </c>
    </row>
    <row r="2257" spans="1:7" x14ac:dyDescent="0.3">
      <c r="A2257" s="6" t="s">
        <v>3660</v>
      </c>
      <c r="B2257" s="6" t="s">
        <v>631</v>
      </c>
      <c r="C2257" s="6" t="s">
        <v>4181</v>
      </c>
      <c r="D2257" s="6" t="s">
        <v>1694</v>
      </c>
      <c r="E2257" s="8">
        <v>17.850000000000001</v>
      </c>
      <c r="F2257" s="8">
        <v>46.283333329999998</v>
      </c>
      <c r="G2257" s="6" t="s">
        <v>459</v>
      </c>
    </row>
    <row r="2258" spans="1:7" x14ac:dyDescent="0.3">
      <c r="A2258" s="6" t="s">
        <v>5439</v>
      </c>
      <c r="B2258" s="6" t="s">
        <v>610</v>
      </c>
      <c r="C2258" s="6" t="s">
        <v>4181</v>
      </c>
      <c r="D2258" s="6" t="s">
        <v>1694</v>
      </c>
      <c r="E2258" s="8">
        <v>107.6</v>
      </c>
      <c r="F2258" s="8">
        <v>24</v>
      </c>
      <c r="G2258" s="13" t="s">
        <v>460</v>
      </c>
    </row>
    <row r="2259" spans="1:7" x14ac:dyDescent="0.3">
      <c r="A2259" s="6" t="s">
        <v>3661</v>
      </c>
      <c r="B2259" s="6" t="s">
        <v>631</v>
      </c>
      <c r="C2259" s="6" t="s">
        <v>4181</v>
      </c>
      <c r="D2259" s="6" t="s">
        <v>1694</v>
      </c>
      <c r="E2259" s="8">
        <v>17.850000000000001</v>
      </c>
      <c r="F2259" s="8">
        <v>46.283333329999998</v>
      </c>
      <c r="G2259" s="6" t="s">
        <v>459</v>
      </c>
    </row>
    <row r="2260" spans="1:7" x14ac:dyDescent="0.3">
      <c r="A2260" s="6" t="s">
        <v>3662</v>
      </c>
      <c r="B2260" s="6" t="s">
        <v>631</v>
      </c>
      <c r="C2260" s="6" t="s">
        <v>4181</v>
      </c>
      <c r="D2260" s="6" t="s">
        <v>1694</v>
      </c>
      <c r="E2260" s="8">
        <v>17.850000000000001</v>
      </c>
      <c r="F2260" s="8">
        <v>46.283333329999998</v>
      </c>
      <c r="G2260" s="6" t="s">
        <v>459</v>
      </c>
    </row>
    <row r="2261" spans="1:7" x14ac:dyDescent="0.3">
      <c r="A2261" s="6" t="s">
        <v>4947</v>
      </c>
      <c r="B2261" s="6" t="s">
        <v>631</v>
      </c>
      <c r="C2261" s="6" t="s">
        <v>4181</v>
      </c>
      <c r="D2261" s="6" t="s">
        <v>1694</v>
      </c>
      <c r="E2261" s="8">
        <v>17.850000000000001</v>
      </c>
      <c r="F2261" s="8">
        <v>46.283333329999998</v>
      </c>
      <c r="G2261" s="6" t="s">
        <v>459</v>
      </c>
    </row>
    <row r="2262" spans="1:7" x14ac:dyDescent="0.3">
      <c r="A2262" s="6" t="s">
        <v>4948</v>
      </c>
      <c r="B2262" s="6" t="s">
        <v>631</v>
      </c>
      <c r="C2262" s="6" t="s">
        <v>4181</v>
      </c>
      <c r="D2262" s="6" t="s">
        <v>1694</v>
      </c>
      <c r="E2262" s="8">
        <v>17.850000000000001</v>
      </c>
      <c r="F2262" s="8">
        <v>46.283333329999998</v>
      </c>
      <c r="G2262" s="6" t="s">
        <v>459</v>
      </c>
    </row>
    <row r="2263" spans="1:7" x14ac:dyDescent="0.3">
      <c r="A2263" s="6" t="s">
        <v>4949</v>
      </c>
      <c r="B2263" s="6" t="s">
        <v>631</v>
      </c>
      <c r="C2263" s="6" t="s">
        <v>4181</v>
      </c>
      <c r="D2263" s="6" t="s">
        <v>1694</v>
      </c>
      <c r="E2263" s="8">
        <v>17.850000000000001</v>
      </c>
      <c r="F2263" s="8">
        <v>46.283333329999998</v>
      </c>
      <c r="G2263" s="6" t="s">
        <v>459</v>
      </c>
    </row>
    <row r="2264" spans="1:7" x14ac:dyDescent="0.3">
      <c r="A2264" s="6" t="s">
        <v>4950</v>
      </c>
      <c r="B2264" s="6" t="s">
        <v>631</v>
      </c>
      <c r="C2264" s="6" t="s">
        <v>4181</v>
      </c>
      <c r="D2264" s="6" t="s">
        <v>1694</v>
      </c>
      <c r="E2264" s="8">
        <v>17.850000000000001</v>
      </c>
      <c r="F2264" s="8">
        <v>46.283333329999998</v>
      </c>
      <c r="G2264" s="6" t="s">
        <v>459</v>
      </c>
    </row>
    <row r="2265" spans="1:7" x14ac:dyDescent="0.3">
      <c r="A2265" s="6" t="s">
        <v>4951</v>
      </c>
      <c r="B2265" s="6" t="s">
        <v>631</v>
      </c>
      <c r="C2265" s="6" t="s">
        <v>4181</v>
      </c>
      <c r="D2265" s="6" t="s">
        <v>1694</v>
      </c>
      <c r="E2265" s="8">
        <v>17.850000000000001</v>
      </c>
      <c r="F2265" s="8">
        <v>46.283333329999998</v>
      </c>
      <c r="G2265" s="6" t="s">
        <v>459</v>
      </c>
    </row>
    <row r="2266" spans="1:7" x14ac:dyDescent="0.3">
      <c r="A2266" s="6" t="s">
        <v>4952</v>
      </c>
      <c r="B2266" s="6" t="s">
        <v>631</v>
      </c>
      <c r="C2266" s="6" t="s">
        <v>4181</v>
      </c>
      <c r="D2266" s="6" t="s">
        <v>1694</v>
      </c>
      <c r="E2266" s="8">
        <v>17.850000000000001</v>
      </c>
      <c r="F2266" s="8">
        <v>46.283333329999998</v>
      </c>
      <c r="G2266" s="6" t="s">
        <v>459</v>
      </c>
    </row>
    <row r="2267" spans="1:7" x14ac:dyDescent="0.3">
      <c r="A2267" s="6" t="s">
        <v>4953</v>
      </c>
      <c r="B2267" s="6" t="s">
        <v>631</v>
      </c>
      <c r="C2267" s="6" t="s">
        <v>4181</v>
      </c>
      <c r="D2267" s="6" t="s">
        <v>1694</v>
      </c>
      <c r="E2267" s="8">
        <v>17.850000000000001</v>
      </c>
      <c r="F2267" s="8">
        <v>46.283333329999998</v>
      </c>
      <c r="G2267" s="6" t="s">
        <v>459</v>
      </c>
    </row>
    <row r="2268" spans="1:7" x14ac:dyDescent="0.3">
      <c r="A2268" s="6" t="s">
        <v>4954</v>
      </c>
      <c r="B2268" s="6" t="s">
        <v>631</v>
      </c>
      <c r="C2268" s="6" t="s">
        <v>4181</v>
      </c>
      <c r="D2268" s="6" t="s">
        <v>1694</v>
      </c>
      <c r="E2268" s="8">
        <v>17.850000000000001</v>
      </c>
      <c r="F2268" s="8">
        <v>46.283333329999998</v>
      </c>
      <c r="G2268" s="6" t="s">
        <v>459</v>
      </c>
    </row>
    <row r="2269" spans="1:7" x14ac:dyDescent="0.3">
      <c r="A2269" s="6" t="s">
        <v>4955</v>
      </c>
      <c r="B2269" s="6" t="s">
        <v>631</v>
      </c>
      <c r="C2269" s="6" t="s">
        <v>4181</v>
      </c>
      <c r="D2269" s="6" t="s">
        <v>1694</v>
      </c>
      <c r="E2269" s="8">
        <v>17.850000000000001</v>
      </c>
      <c r="F2269" s="8">
        <v>46.283333329999998</v>
      </c>
      <c r="G2269" s="6" t="s">
        <v>459</v>
      </c>
    </row>
    <row r="2270" spans="1:7" x14ac:dyDescent="0.3">
      <c r="A2270" s="6" t="s">
        <v>4956</v>
      </c>
      <c r="B2270" s="6" t="s">
        <v>631</v>
      </c>
      <c r="C2270" s="6" t="s">
        <v>4181</v>
      </c>
      <c r="D2270" s="6" t="s">
        <v>1694</v>
      </c>
      <c r="E2270" s="8">
        <v>17.850000000000001</v>
      </c>
      <c r="F2270" s="8">
        <v>46.283333329999998</v>
      </c>
      <c r="G2270" s="6" t="s">
        <v>459</v>
      </c>
    </row>
    <row r="2271" spans="1:7" x14ac:dyDescent="0.3">
      <c r="A2271" s="6" t="s">
        <v>3664</v>
      </c>
      <c r="B2271" s="6" t="s">
        <v>1364</v>
      </c>
      <c r="C2271" s="6" t="s">
        <v>4181</v>
      </c>
      <c r="D2271" s="6" t="s">
        <v>1694</v>
      </c>
      <c r="E2271" s="8">
        <v>22.410146000000001</v>
      </c>
      <c r="F2271" s="8">
        <v>62.948743999999998</v>
      </c>
      <c r="G2271" s="6" t="s">
        <v>459</v>
      </c>
    </row>
    <row r="2272" spans="1:7" x14ac:dyDescent="0.3">
      <c r="A2272" s="6" t="s">
        <v>3665</v>
      </c>
      <c r="B2272" s="6" t="s">
        <v>630</v>
      </c>
      <c r="C2272" s="6" t="s">
        <v>4181</v>
      </c>
      <c r="D2272" s="6" t="s">
        <v>1694</v>
      </c>
      <c r="E2272" s="8">
        <v>10.233055999999999</v>
      </c>
      <c r="F2272" s="8">
        <v>48.541111000000001</v>
      </c>
      <c r="G2272" s="6" t="s">
        <v>459</v>
      </c>
    </row>
    <row r="2273" spans="1:7" x14ac:dyDescent="0.3">
      <c r="A2273" s="6" t="s">
        <v>3666</v>
      </c>
      <c r="B2273" s="6" t="s">
        <v>630</v>
      </c>
      <c r="C2273" s="6" t="s">
        <v>4181</v>
      </c>
      <c r="D2273" s="6" t="s">
        <v>1694</v>
      </c>
      <c r="E2273" s="8">
        <v>10.233055999999999</v>
      </c>
      <c r="F2273" s="8">
        <v>48.541111000000001</v>
      </c>
      <c r="G2273" s="6" t="s">
        <v>459</v>
      </c>
    </row>
    <row r="2274" spans="1:7" x14ac:dyDescent="0.3">
      <c r="A2274" s="6" t="s">
        <v>3667</v>
      </c>
      <c r="B2274" s="6" t="s">
        <v>630</v>
      </c>
      <c r="C2274" s="6" t="s">
        <v>4181</v>
      </c>
      <c r="D2274" s="6" t="s">
        <v>1694</v>
      </c>
      <c r="E2274" s="8">
        <v>10.233055999999999</v>
      </c>
      <c r="F2274" s="8">
        <v>48.541111000000001</v>
      </c>
      <c r="G2274" s="6" t="s">
        <v>459</v>
      </c>
    </row>
    <row r="2275" spans="1:7" x14ac:dyDescent="0.3">
      <c r="A2275" s="6" t="s">
        <v>5385</v>
      </c>
      <c r="B2275" s="6" t="s">
        <v>4027</v>
      </c>
      <c r="C2275" s="6" t="s">
        <v>4182</v>
      </c>
      <c r="D2275" s="6" t="s">
        <v>1694</v>
      </c>
      <c r="E2275" s="8">
        <v>39.6</v>
      </c>
      <c r="F2275" s="8">
        <v>-4.9000000000000004</v>
      </c>
      <c r="G2275" s="6" t="s">
        <v>459</v>
      </c>
    </row>
    <row r="2276" spans="1:7" x14ac:dyDescent="0.3">
      <c r="A2276" s="6" t="s">
        <v>3668</v>
      </c>
      <c r="B2276" s="6" t="s">
        <v>627</v>
      </c>
      <c r="C2276" s="6" t="s">
        <v>4182</v>
      </c>
      <c r="D2276" s="6" t="s">
        <v>1694</v>
      </c>
      <c r="E2276" s="8">
        <v>-79.305486000000002</v>
      </c>
      <c r="F2276" s="8">
        <v>-7.9149779999999996</v>
      </c>
      <c r="G2276" s="6" t="s">
        <v>459</v>
      </c>
    </row>
    <row r="2277" spans="1:7" x14ac:dyDescent="0.3">
      <c r="A2277" s="6" t="s">
        <v>3669</v>
      </c>
      <c r="B2277" s="6" t="s">
        <v>627</v>
      </c>
      <c r="C2277" s="6" t="s">
        <v>4182</v>
      </c>
      <c r="D2277" s="6" t="s">
        <v>1694</v>
      </c>
      <c r="E2277" s="8">
        <v>-79.305486000000002</v>
      </c>
      <c r="F2277" s="8">
        <v>-7.9149779999999996</v>
      </c>
      <c r="G2277" s="6" t="s">
        <v>459</v>
      </c>
    </row>
    <row r="2278" spans="1:7" x14ac:dyDescent="0.3">
      <c r="A2278" s="6" t="s">
        <v>3671</v>
      </c>
      <c r="B2278" s="6" t="s">
        <v>4027</v>
      </c>
      <c r="C2278" s="6" t="s">
        <v>4182</v>
      </c>
      <c r="D2278" s="6" t="s">
        <v>1694</v>
      </c>
      <c r="E2278" s="8">
        <v>39.5</v>
      </c>
      <c r="F2278" s="8">
        <v>-6.4</v>
      </c>
      <c r="G2278" s="6" t="s">
        <v>459</v>
      </c>
    </row>
    <row r="2279" spans="1:7" x14ac:dyDescent="0.3">
      <c r="A2279" s="6" t="s">
        <v>5460</v>
      </c>
      <c r="B2279" s="6" t="s">
        <v>1326</v>
      </c>
      <c r="C2279" s="6" t="s">
        <v>4182</v>
      </c>
      <c r="D2279" s="6" t="s">
        <v>1694</v>
      </c>
      <c r="E2279" s="8">
        <v>168.13300000000001</v>
      </c>
      <c r="F2279" s="8">
        <v>-16.710999999999999</v>
      </c>
      <c r="G2279" s="6" t="s">
        <v>459</v>
      </c>
    </row>
    <row r="2280" spans="1:7" x14ac:dyDescent="0.3">
      <c r="A2280" s="6" t="s">
        <v>3670</v>
      </c>
      <c r="B2280" s="6" t="s">
        <v>4196</v>
      </c>
      <c r="C2280" s="6" t="s">
        <v>4182</v>
      </c>
      <c r="D2280" s="6" t="s">
        <v>1694</v>
      </c>
      <c r="E2280" s="8">
        <v>168.13300000000001</v>
      </c>
      <c r="F2280" s="8">
        <v>-16.710999999999999</v>
      </c>
      <c r="G2280" s="6" t="s">
        <v>459</v>
      </c>
    </row>
    <row r="2281" spans="1:7" x14ac:dyDescent="0.3">
      <c r="A2281" s="6" t="s">
        <v>4958</v>
      </c>
      <c r="B2281" s="6" t="s">
        <v>615</v>
      </c>
      <c r="C2281" s="6" t="s">
        <v>4182</v>
      </c>
      <c r="D2281" s="6" t="s">
        <v>1694</v>
      </c>
      <c r="E2281" s="8">
        <v>44.538449999999997</v>
      </c>
      <c r="F2281" s="8">
        <v>43.217050999999998</v>
      </c>
      <c r="G2281" s="6" t="s">
        <v>459</v>
      </c>
    </row>
    <row r="2282" spans="1:7" x14ac:dyDescent="0.3">
      <c r="A2282" s="6" t="s">
        <v>4960</v>
      </c>
      <c r="B2282" s="6" t="s">
        <v>615</v>
      </c>
      <c r="C2282" s="6" t="s">
        <v>4182</v>
      </c>
      <c r="D2282" s="6" t="s">
        <v>1694</v>
      </c>
      <c r="E2282" s="8">
        <v>42.587302999999999</v>
      </c>
      <c r="F2282" s="8">
        <v>43.958649000000001</v>
      </c>
      <c r="G2282" s="6" t="s">
        <v>459</v>
      </c>
    </row>
    <row r="2283" spans="1:7" x14ac:dyDescent="0.3">
      <c r="A2283" s="6" t="s">
        <v>3672</v>
      </c>
      <c r="B2283" s="6" t="s">
        <v>620</v>
      </c>
      <c r="C2283" s="6" t="s">
        <v>4182</v>
      </c>
      <c r="D2283" s="6" t="s">
        <v>1694</v>
      </c>
      <c r="E2283" s="8">
        <v>7.5782999999999996</v>
      </c>
      <c r="F2283" s="8">
        <v>45.0792</v>
      </c>
      <c r="G2283" s="6" t="s">
        <v>459</v>
      </c>
    </row>
    <row r="2284" spans="1:7" x14ac:dyDescent="0.3">
      <c r="A2284" s="6" t="s">
        <v>3673</v>
      </c>
      <c r="B2284" s="6" t="s">
        <v>620</v>
      </c>
      <c r="C2284" s="6" t="s">
        <v>4182</v>
      </c>
      <c r="D2284" s="6" t="s">
        <v>1694</v>
      </c>
      <c r="E2284" s="8">
        <v>7.5782999999999996</v>
      </c>
      <c r="F2284" s="8">
        <v>45.0792</v>
      </c>
      <c r="G2284" s="6" t="s">
        <v>459</v>
      </c>
    </row>
    <row r="2285" spans="1:7" x14ac:dyDescent="0.3">
      <c r="A2285" s="6" t="s">
        <v>3674</v>
      </c>
      <c r="B2285" s="6" t="s">
        <v>620</v>
      </c>
      <c r="C2285" s="6" t="s">
        <v>4182</v>
      </c>
      <c r="D2285" s="6" t="s">
        <v>1694</v>
      </c>
      <c r="E2285" s="8">
        <v>7.5782999999999996</v>
      </c>
      <c r="F2285" s="8">
        <v>45.0792</v>
      </c>
      <c r="G2285" s="6" t="s">
        <v>459</v>
      </c>
    </row>
    <row r="2286" spans="1:7" x14ac:dyDescent="0.3">
      <c r="A2286" s="6" t="s">
        <v>3675</v>
      </c>
      <c r="B2286" s="6" t="s">
        <v>620</v>
      </c>
      <c r="C2286" s="6" t="s">
        <v>4182</v>
      </c>
      <c r="D2286" s="6" t="s">
        <v>1694</v>
      </c>
      <c r="E2286" s="8">
        <v>7.5782999999999996</v>
      </c>
      <c r="F2286" s="8">
        <v>45.0792</v>
      </c>
      <c r="G2286" s="6" t="s">
        <v>459</v>
      </c>
    </row>
    <row r="2287" spans="1:7" x14ac:dyDescent="0.3">
      <c r="A2287" s="6" t="s">
        <v>3676</v>
      </c>
      <c r="B2287" s="6" t="s">
        <v>620</v>
      </c>
      <c r="C2287" s="6" t="s">
        <v>4182</v>
      </c>
      <c r="D2287" s="6" t="s">
        <v>1694</v>
      </c>
      <c r="E2287" s="8">
        <v>7.5782999999999996</v>
      </c>
      <c r="F2287" s="8">
        <v>45.0792</v>
      </c>
      <c r="G2287" s="6" t="s">
        <v>459</v>
      </c>
    </row>
    <row r="2288" spans="1:7" x14ac:dyDescent="0.3">
      <c r="A2288" s="6" t="s">
        <v>3677</v>
      </c>
      <c r="B2288" s="6" t="s">
        <v>620</v>
      </c>
      <c r="C2288" s="6" t="s">
        <v>4182</v>
      </c>
      <c r="D2288" s="6" t="s">
        <v>1694</v>
      </c>
      <c r="E2288" s="8">
        <v>7.5782999999999996</v>
      </c>
      <c r="F2288" s="8">
        <v>45.0792</v>
      </c>
      <c r="G2288" s="6" t="s">
        <v>459</v>
      </c>
    </row>
    <row r="2289" spans="1:7" x14ac:dyDescent="0.3">
      <c r="A2289" s="6" t="s">
        <v>3679</v>
      </c>
      <c r="B2289" s="6" t="s">
        <v>620</v>
      </c>
      <c r="C2289" s="6" t="s">
        <v>4182</v>
      </c>
      <c r="D2289" s="6" t="s">
        <v>1694</v>
      </c>
      <c r="E2289" s="8">
        <v>7.5782999999999996</v>
      </c>
      <c r="F2289" s="8">
        <v>45.0792</v>
      </c>
      <c r="G2289" s="6" t="s">
        <v>459</v>
      </c>
    </row>
    <row r="2290" spans="1:7" x14ac:dyDescent="0.3">
      <c r="A2290" s="6" t="s">
        <v>3680</v>
      </c>
      <c r="B2290" s="6" t="s">
        <v>620</v>
      </c>
      <c r="C2290" s="6" t="s">
        <v>4182</v>
      </c>
      <c r="D2290" s="6" t="s">
        <v>1694</v>
      </c>
      <c r="E2290" s="8">
        <v>7.5782999999999996</v>
      </c>
      <c r="F2290" s="8">
        <v>45.0792</v>
      </c>
      <c r="G2290" s="13" t="s">
        <v>460</v>
      </c>
    </row>
    <row r="2291" spans="1:7" x14ac:dyDescent="0.3">
      <c r="A2291" s="6" t="s">
        <v>3681</v>
      </c>
      <c r="B2291" s="6" t="s">
        <v>620</v>
      </c>
      <c r="C2291" s="6" t="s">
        <v>4182</v>
      </c>
      <c r="D2291" s="6" t="s">
        <v>1694</v>
      </c>
      <c r="E2291" s="8">
        <v>7.5782999999999996</v>
      </c>
      <c r="F2291" s="8">
        <v>45.0792</v>
      </c>
      <c r="G2291" s="6" t="s">
        <v>459</v>
      </c>
    </row>
    <row r="2292" spans="1:7" x14ac:dyDescent="0.3">
      <c r="A2292" s="6" t="s">
        <v>3683</v>
      </c>
      <c r="B2292" s="6" t="s">
        <v>620</v>
      </c>
      <c r="C2292" s="6" t="s">
        <v>4182</v>
      </c>
      <c r="D2292" s="6" t="s">
        <v>1694</v>
      </c>
      <c r="E2292" s="8">
        <v>7.5782999999999996</v>
      </c>
      <c r="F2292" s="8">
        <v>45.0792</v>
      </c>
      <c r="G2292" s="6" t="s">
        <v>459</v>
      </c>
    </row>
    <row r="2293" spans="1:7" x14ac:dyDescent="0.3">
      <c r="A2293" s="6" t="s">
        <v>3684</v>
      </c>
      <c r="B2293" s="6" t="s">
        <v>620</v>
      </c>
      <c r="C2293" s="6" t="s">
        <v>4182</v>
      </c>
      <c r="D2293" s="6" t="s">
        <v>1694</v>
      </c>
      <c r="E2293" s="8">
        <v>7.5782999999999996</v>
      </c>
      <c r="F2293" s="8">
        <v>45.0792</v>
      </c>
      <c r="G2293" s="6" t="s">
        <v>459</v>
      </c>
    </row>
    <row r="2294" spans="1:7" x14ac:dyDescent="0.3">
      <c r="A2294" s="6" t="s">
        <v>3686</v>
      </c>
      <c r="B2294" s="6" t="s">
        <v>620</v>
      </c>
      <c r="C2294" s="6" t="s">
        <v>4182</v>
      </c>
      <c r="D2294" s="6" t="s">
        <v>1694</v>
      </c>
      <c r="E2294" s="8">
        <v>7.5782999999999996</v>
      </c>
      <c r="F2294" s="8">
        <v>45.0792</v>
      </c>
      <c r="G2294" s="6" t="s">
        <v>459</v>
      </c>
    </row>
    <row r="2295" spans="1:7" x14ac:dyDescent="0.3">
      <c r="A2295" s="6" t="s">
        <v>3687</v>
      </c>
      <c r="B2295" s="6" t="s">
        <v>620</v>
      </c>
      <c r="C2295" s="6" t="s">
        <v>4182</v>
      </c>
      <c r="D2295" s="6" t="s">
        <v>1694</v>
      </c>
      <c r="E2295" s="8">
        <v>7.5782999999999996</v>
      </c>
      <c r="F2295" s="8">
        <v>45.0792</v>
      </c>
      <c r="G2295" s="6" t="s">
        <v>459</v>
      </c>
    </row>
    <row r="2296" spans="1:7" x14ac:dyDescent="0.3">
      <c r="A2296" s="6" t="s">
        <v>3688</v>
      </c>
      <c r="B2296" s="6" t="s">
        <v>620</v>
      </c>
      <c r="C2296" s="6" t="s">
        <v>4182</v>
      </c>
      <c r="D2296" s="6" t="s">
        <v>1694</v>
      </c>
      <c r="E2296" s="8">
        <v>7.5782999999999996</v>
      </c>
      <c r="F2296" s="8">
        <v>45.0792</v>
      </c>
      <c r="G2296" s="6" t="s">
        <v>459</v>
      </c>
    </row>
    <row r="2297" spans="1:7" x14ac:dyDescent="0.3">
      <c r="A2297" s="6" t="s">
        <v>3689</v>
      </c>
      <c r="B2297" s="6" t="s">
        <v>620</v>
      </c>
      <c r="C2297" s="6" t="s">
        <v>4182</v>
      </c>
      <c r="D2297" s="6" t="s">
        <v>1694</v>
      </c>
      <c r="E2297" s="8">
        <v>7.5782999999999996</v>
      </c>
      <c r="F2297" s="8">
        <v>45.0792</v>
      </c>
      <c r="G2297" s="6" t="s">
        <v>459</v>
      </c>
    </row>
    <row r="2298" spans="1:7" x14ac:dyDescent="0.3">
      <c r="A2298" s="6" t="s">
        <v>3690</v>
      </c>
      <c r="B2298" s="6" t="s">
        <v>620</v>
      </c>
      <c r="C2298" s="6" t="s">
        <v>4182</v>
      </c>
      <c r="D2298" s="6" t="s">
        <v>1694</v>
      </c>
      <c r="E2298" s="8">
        <v>7.5782999999999996</v>
      </c>
      <c r="F2298" s="8">
        <v>45.0792</v>
      </c>
      <c r="G2298" s="6" t="s">
        <v>459</v>
      </c>
    </row>
    <row r="2299" spans="1:7" x14ac:dyDescent="0.3">
      <c r="A2299" s="6" t="s">
        <v>3691</v>
      </c>
      <c r="B2299" s="6" t="s">
        <v>620</v>
      </c>
      <c r="C2299" s="6" t="s">
        <v>4182</v>
      </c>
      <c r="D2299" s="6" t="s">
        <v>1694</v>
      </c>
      <c r="E2299" s="8">
        <v>7.5782999999999996</v>
      </c>
      <c r="F2299" s="8">
        <v>45.0792</v>
      </c>
      <c r="G2299" s="6" t="s">
        <v>459</v>
      </c>
    </row>
    <row r="2300" spans="1:7" x14ac:dyDescent="0.3">
      <c r="A2300" s="6" t="s">
        <v>5440</v>
      </c>
      <c r="B2300" s="6" t="s">
        <v>610</v>
      </c>
      <c r="C2300" s="6" t="s">
        <v>4182</v>
      </c>
      <c r="D2300" s="6" t="s">
        <v>1694</v>
      </c>
      <c r="E2300" s="8">
        <v>107.59</v>
      </c>
      <c r="F2300" s="8">
        <v>23.31</v>
      </c>
      <c r="G2300" s="6" t="s">
        <v>459</v>
      </c>
    </row>
    <row r="2301" spans="1:7" x14ac:dyDescent="0.3">
      <c r="A2301" s="6" t="s">
        <v>743</v>
      </c>
      <c r="B2301" s="6" t="s">
        <v>1332</v>
      </c>
      <c r="C2301" s="6" t="s">
        <v>4182</v>
      </c>
      <c r="D2301" s="6" t="s">
        <v>1694</v>
      </c>
      <c r="E2301" s="8">
        <v>-66.5</v>
      </c>
      <c r="F2301" s="8">
        <v>18.05</v>
      </c>
      <c r="G2301" s="6" t="s">
        <v>459</v>
      </c>
    </row>
    <row r="2302" spans="1:7" x14ac:dyDescent="0.3">
      <c r="A2302" s="6" t="s">
        <v>4964</v>
      </c>
      <c r="B2302" s="6" t="s">
        <v>1346</v>
      </c>
      <c r="C2302" s="6" t="s">
        <v>4183</v>
      </c>
      <c r="D2302" s="6" t="s">
        <v>1694</v>
      </c>
      <c r="E2302" s="8">
        <v>-1.175</v>
      </c>
      <c r="F2302" s="8">
        <v>53.633000000000003</v>
      </c>
      <c r="G2302" s="6" t="s">
        <v>459</v>
      </c>
    </row>
    <row r="2303" spans="1:7" x14ac:dyDescent="0.3">
      <c r="A2303" s="6" t="s">
        <v>5386</v>
      </c>
      <c r="B2303" s="6" t="s">
        <v>1329</v>
      </c>
      <c r="C2303" s="6" t="s">
        <v>4183</v>
      </c>
      <c r="D2303" s="6" t="s">
        <v>1694</v>
      </c>
      <c r="E2303" s="8">
        <v>2.867</v>
      </c>
      <c r="F2303" s="8">
        <v>42.050699999999999</v>
      </c>
      <c r="G2303" s="6" t="s">
        <v>459</v>
      </c>
    </row>
    <row r="2304" spans="1:7" x14ac:dyDescent="0.3">
      <c r="A2304" s="6" t="s">
        <v>862</v>
      </c>
      <c r="B2304" s="6" t="s">
        <v>1350</v>
      </c>
      <c r="C2304" s="6" t="s">
        <v>4183</v>
      </c>
      <c r="D2304" s="6" t="s">
        <v>1694</v>
      </c>
      <c r="E2304" s="8">
        <v>-81.391000000000005</v>
      </c>
      <c r="F2304" s="8">
        <v>22.823</v>
      </c>
      <c r="G2304" s="6" t="s">
        <v>459</v>
      </c>
    </row>
    <row r="2305" spans="1:7" x14ac:dyDescent="0.3">
      <c r="A2305" s="6" t="s">
        <v>4966</v>
      </c>
      <c r="B2305" s="6" t="s">
        <v>4010</v>
      </c>
      <c r="C2305" s="6" t="s">
        <v>4183</v>
      </c>
      <c r="D2305" s="6" t="s">
        <v>1694</v>
      </c>
      <c r="E2305" s="8">
        <v>22.25</v>
      </c>
      <c r="F2305" s="8">
        <v>58.17</v>
      </c>
      <c r="G2305" s="6" t="s">
        <v>459</v>
      </c>
    </row>
    <row r="2306" spans="1:7" x14ac:dyDescent="0.3">
      <c r="A2306" s="6" t="s">
        <v>4967</v>
      </c>
      <c r="B2306" s="6" t="s">
        <v>4010</v>
      </c>
      <c r="C2306" s="6" t="s">
        <v>4183</v>
      </c>
      <c r="D2306" s="6" t="s">
        <v>1694</v>
      </c>
      <c r="E2306" s="8">
        <v>22.25</v>
      </c>
      <c r="F2306" s="8">
        <v>58.17</v>
      </c>
      <c r="G2306" s="6" t="s">
        <v>459</v>
      </c>
    </row>
    <row r="2307" spans="1:7" x14ac:dyDescent="0.3">
      <c r="A2307" s="6" t="s">
        <v>4968</v>
      </c>
      <c r="B2307" s="6" t="s">
        <v>4010</v>
      </c>
      <c r="C2307" s="6" t="s">
        <v>4183</v>
      </c>
      <c r="D2307" s="6" t="s">
        <v>1694</v>
      </c>
      <c r="E2307" s="8">
        <v>22.25</v>
      </c>
      <c r="F2307" s="8">
        <v>58.17</v>
      </c>
      <c r="G2307" s="6" t="s">
        <v>459</v>
      </c>
    </row>
    <row r="2308" spans="1:7" x14ac:dyDescent="0.3">
      <c r="A2308" s="6" t="s">
        <v>4969</v>
      </c>
      <c r="B2308" s="6" t="s">
        <v>4010</v>
      </c>
      <c r="C2308" s="6" t="s">
        <v>4183</v>
      </c>
      <c r="D2308" s="6" t="s">
        <v>1694</v>
      </c>
      <c r="E2308" s="8">
        <v>22.25</v>
      </c>
      <c r="F2308" s="8">
        <v>58.17</v>
      </c>
      <c r="G2308" s="6" t="s">
        <v>459</v>
      </c>
    </row>
    <row r="2309" spans="1:7" x14ac:dyDescent="0.3">
      <c r="A2309" s="6" t="s">
        <v>4970</v>
      </c>
      <c r="B2309" s="6" t="s">
        <v>4010</v>
      </c>
      <c r="C2309" s="6" t="s">
        <v>4183</v>
      </c>
      <c r="D2309" s="6" t="s">
        <v>1694</v>
      </c>
      <c r="E2309" s="8">
        <v>22.25</v>
      </c>
      <c r="F2309" s="8">
        <v>58.17</v>
      </c>
      <c r="G2309" s="6" t="s">
        <v>459</v>
      </c>
    </row>
    <row r="2310" spans="1:7" x14ac:dyDescent="0.3">
      <c r="A2310" s="6" t="s">
        <v>4973</v>
      </c>
      <c r="B2310" s="6" t="s">
        <v>4010</v>
      </c>
      <c r="C2310" s="6" t="s">
        <v>4183</v>
      </c>
      <c r="D2310" s="6" t="s">
        <v>1694</v>
      </c>
      <c r="E2310" s="8">
        <v>22.25</v>
      </c>
      <c r="F2310" s="8">
        <v>58.17</v>
      </c>
      <c r="G2310" s="6" t="s">
        <v>459</v>
      </c>
    </row>
    <row r="2311" spans="1:7" x14ac:dyDescent="0.3">
      <c r="A2311" s="6" t="s">
        <v>4974</v>
      </c>
      <c r="B2311" s="6" t="s">
        <v>4010</v>
      </c>
      <c r="C2311" s="6" t="s">
        <v>4183</v>
      </c>
      <c r="D2311" s="6" t="s">
        <v>1694</v>
      </c>
      <c r="E2311" s="8">
        <v>22.25</v>
      </c>
      <c r="F2311" s="8">
        <v>58.17</v>
      </c>
      <c r="G2311" s="6" t="s">
        <v>459</v>
      </c>
    </row>
    <row r="2312" spans="1:7" x14ac:dyDescent="0.3">
      <c r="A2312" s="6" t="s">
        <v>4975</v>
      </c>
      <c r="B2312" s="6" t="s">
        <v>4010</v>
      </c>
      <c r="C2312" s="6" t="s">
        <v>4183</v>
      </c>
      <c r="D2312" s="6" t="s">
        <v>1694</v>
      </c>
      <c r="E2312" s="8">
        <v>22.25</v>
      </c>
      <c r="F2312" s="8">
        <v>58.17</v>
      </c>
      <c r="G2312" s="6" t="s">
        <v>459</v>
      </c>
    </row>
    <row r="2313" spans="1:7" x14ac:dyDescent="0.3">
      <c r="A2313" s="6" t="s">
        <v>4976</v>
      </c>
      <c r="B2313" s="6" t="s">
        <v>4010</v>
      </c>
      <c r="C2313" s="6" t="s">
        <v>4183</v>
      </c>
      <c r="D2313" s="6" t="s">
        <v>1694</v>
      </c>
      <c r="E2313" s="8">
        <v>22.25</v>
      </c>
      <c r="F2313" s="8">
        <v>58.17</v>
      </c>
      <c r="G2313" s="6" t="s">
        <v>459</v>
      </c>
    </row>
    <row r="2314" spans="1:7" x14ac:dyDescent="0.3">
      <c r="A2314" s="6" t="s">
        <v>4977</v>
      </c>
      <c r="B2314" s="6" t="s">
        <v>4010</v>
      </c>
      <c r="C2314" s="6" t="s">
        <v>4183</v>
      </c>
      <c r="D2314" s="6" t="s">
        <v>1694</v>
      </c>
      <c r="E2314" s="8">
        <v>22.25</v>
      </c>
      <c r="F2314" s="8">
        <v>58.17</v>
      </c>
      <c r="G2314" s="6" t="s">
        <v>459</v>
      </c>
    </row>
    <row r="2315" spans="1:7" x14ac:dyDescent="0.3">
      <c r="A2315" s="6" t="s">
        <v>4978</v>
      </c>
      <c r="B2315" s="6" t="s">
        <v>4010</v>
      </c>
      <c r="C2315" s="6" t="s">
        <v>4183</v>
      </c>
      <c r="D2315" s="6" t="s">
        <v>1694</v>
      </c>
      <c r="E2315" s="8">
        <v>22.25</v>
      </c>
      <c r="F2315" s="8">
        <v>58.17</v>
      </c>
      <c r="G2315" s="6" t="s">
        <v>459</v>
      </c>
    </row>
    <row r="2316" spans="1:7" x14ac:dyDescent="0.3">
      <c r="A2316" s="6" t="s">
        <v>4979</v>
      </c>
      <c r="B2316" s="6" t="s">
        <v>4010</v>
      </c>
      <c r="C2316" s="6" t="s">
        <v>4183</v>
      </c>
      <c r="D2316" s="6" t="s">
        <v>1694</v>
      </c>
      <c r="E2316" s="8">
        <v>22.25</v>
      </c>
      <c r="F2316" s="8">
        <v>58.17</v>
      </c>
      <c r="G2316" s="6" t="s">
        <v>459</v>
      </c>
    </row>
    <row r="2317" spans="1:7" x14ac:dyDescent="0.3">
      <c r="A2317" s="6" t="s">
        <v>4981</v>
      </c>
      <c r="B2317" s="6" t="s">
        <v>4010</v>
      </c>
      <c r="C2317" s="6" t="s">
        <v>4183</v>
      </c>
      <c r="D2317" s="6" t="s">
        <v>1694</v>
      </c>
      <c r="E2317" s="8">
        <v>22.25</v>
      </c>
      <c r="F2317" s="8">
        <v>58.17</v>
      </c>
      <c r="G2317" s="6" t="s">
        <v>459</v>
      </c>
    </row>
    <row r="2318" spans="1:7" x14ac:dyDescent="0.3">
      <c r="A2318" s="6" t="s">
        <v>4982</v>
      </c>
      <c r="B2318" s="6" t="s">
        <v>4010</v>
      </c>
      <c r="C2318" s="6" t="s">
        <v>4183</v>
      </c>
      <c r="D2318" s="6" t="s">
        <v>1694</v>
      </c>
      <c r="E2318" s="8">
        <v>22.25</v>
      </c>
      <c r="F2318" s="8">
        <v>58.17</v>
      </c>
      <c r="G2318" s="6" t="s">
        <v>459</v>
      </c>
    </row>
    <row r="2319" spans="1:7" x14ac:dyDescent="0.3">
      <c r="A2319" s="6" t="s">
        <v>4983</v>
      </c>
      <c r="B2319" s="6" t="s">
        <v>4010</v>
      </c>
      <c r="C2319" s="6" t="s">
        <v>4183</v>
      </c>
      <c r="D2319" s="6" t="s">
        <v>1694</v>
      </c>
      <c r="E2319" s="8">
        <v>22.25</v>
      </c>
      <c r="F2319" s="8">
        <v>58.17</v>
      </c>
      <c r="G2319" s="6" t="s">
        <v>459</v>
      </c>
    </row>
    <row r="2320" spans="1:7" x14ac:dyDescent="0.3">
      <c r="A2320" s="6" t="s">
        <v>4984</v>
      </c>
      <c r="B2320" s="6" t="s">
        <v>4010</v>
      </c>
      <c r="C2320" s="6" t="s">
        <v>4183</v>
      </c>
      <c r="D2320" s="6" t="s">
        <v>1694</v>
      </c>
      <c r="E2320" s="8">
        <v>22.25</v>
      </c>
      <c r="F2320" s="8">
        <v>58.17</v>
      </c>
      <c r="G2320" s="6" t="s">
        <v>459</v>
      </c>
    </row>
    <row r="2321" spans="1:7" x14ac:dyDescent="0.3">
      <c r="A2321" s="6" t="s">
        <v>4986</v>
      </c>
      <c r="B2321" s="6" t="s">
        <v>4010</v>
      </c>
      <c r="C2321" s="6" t="s">
        <v>4183</v>
      </c>
      <c r="D2321" s="6" t="s">
        <v>1694</v>
      </c>
      <c r="E2321" s="8">
        <v>22.25</v>
      </c>
      <c r="F2321" s="8">
        <v>58.17</v>
      </c>
      <c r="G2321" s="6" t="s">
        <v>459</v>
      </c>
    </row>
    <row r="2322" spans="1:7" x14ac:dyDescent="0.3">
      <c r="A2322" s="6" t="s">
        <v>4987</v>
      </c>
      <c r="B2322" s="6" t="s">
        <v>4010</v>
      </c>
      <c r="C2322" s="6" t="s">
        <v>4183</v>
      </c>
      <c r="D2322" s="6" t="s">
        <v>1694</v>
      </c>
      <c r="E2322" s="8">
        <v>22.25</v>
      </c>
      <c r="F2322" s="8">
        <v>58.17</v>
      </c>
      <c r="G2322" s="6" t="s">
        <v>459</v>
      </c>
    </row>
    <row r="2323" spans="1:7" x14ac:dyDescent="0.3">
      <c r="A2323" s="6" t="s">
        <v>4989</v>
      </c>
      <c r="B2323" s="6" t="s">
        <v>4010</v>
      </c>
      <c r="C2323" s="6" t="s">
        <v>4183</v>
      </c>
      <c r="D2323" s="6" t="s">
        <v>1694</v>
      </c>
      <c r="E2323" s="8">
        <v>22.25</v>
      </c>
      <c r="F2323" s="8">
        <v>58.17</v>
      </c>
      <c r="G2323" s="6" t="s">
        <v>459</v>
      </c>
    </row>
    <row r="2324" spans="1:7" x14ac:dyDescent="0.3">
      <c r="A2324" s="6" t="s">
        <v>4990</v>
      </c>
      <c r="B2324" s="6" t="s">
        <v>4010</v>
      </c>
      <c r="C2324" s="6" t="s">
        <v>4183</v>
      </c>
      <c r="D2324" s="6" t="s">
        <v>1694</v>
      </c>
      <c r="E2324" s="8">
        <v>22.25</v>
      </c>
      <c r="F2324" s="8">
        <v>58.17</v>
      </c>
      <c r="G2324" s="6" t="s">
        <v>459</v>
      </c>
    </row>
    <row r="2325" spans="1:7" x14ac:dyDescent="0.3">
      <c r="A2325" s="6" t="s">
        <v>4992</v>
      </c>
      <c r="B2325" s="6" t="s">
        <v>4010</v>
      </c>
      <c r="C2325" s="6" t="s">
        <v>4183</v>
      </c>
      <c r="D2325" s="6" t="s">
        <v>1694</v>
      </c>
      <c r="E2325" s="8">
        <v>22.25</v>
      </c>
      <c r="F2325" s="8">
        <v>58.17</v>
      </c>
      <c r="G2325" s="6" t="s">
        <v>459</v>
      </c>
    </row>
    <row r="2326" spans="1:7" x14ac:dyDescent="0.3">
      <c r="A2326" s="6" t="s">
        <v>4993</v>
      </c>
      <c r="B2326" s="6" t="s">
        <v>4010</v>
      </c>
      <c r="C2326" s="6" t="s">
        <v>4183</v>
      </c>
      <c r="D2326" s="6" t="s">
        <v>1694</v>
      </c>
      <c r="E2326" s="8">
        <v>22.25</v>
      </c>
      <c r="F2326" s="8">
        <v>58.17</v>
      </c>
      <c r="G2326" s="6" t="s">
        <v>459</v>
      </c>
    </row>
    <row r="2327" spans="1:7" x14ac:dyDescent="0.3">
      <c r="A2327" s="6" t="s">
        <v>4994</v>
      </c>
      <c r="B2327" s="6" t="s">
        <v>4010</v>
      </c>
      <c r="C2327" s="6" t="s">
        <v>4183</v>
      </c>
      <c r="D2327" s="6" t="s">
        <v>1694</v>
      </c>
      <c r="E2327" s="8">
        <v>22.25</v>
      </c>
      <c r="F2327" s="8">
        <v>58.17</v>
      </c>
      <c r="G2327" s="6" t="s">
        <v>459</v>
      </c>
    </row>
    <row r="2328" spans="1:7" x14ac:dyDescent="0.3">
      <c r="A2328" s="6" t="s">
        <v>4995</v>
      </c>
      <c r="B2328" s="6" t="s">
        <v>4010</v>
      </c>
      <c r="C2328" s="6" t="s">
        <v>4183</v>
      </c>
      <c r="D2328" s="6" t="s">
        <v>1694</v>
      </c>
      <c r="E2328" s="8">
        <v>22.25</v>
      </c>
      <c r="F2328" s="8">
        <v>58.17</v>
      </c>
      <c r="G2328" s="6" t="s">
        <v>459</v>
      </c>
    </row>
    <row r="2329" spans="1:7" x14ac:dyDescent="0.3">
      <c r="A2329" s="6" t="s">
        <v>4997</v>
      </c>
      <c r="B2329" s="6" t="s">
        <v>4010</v>
      </c>
      <c r="C2329" s="6" t="s">
        <v>4183</v>
      </c>
      <c r="D2329" s="6" t="s">
        <v>1694</v>
      </c>
      <c r="E2329" s="8">
        <v>22.25</v>
      </c>
      <c r="F2329" s="8">
        <v>58.17</v>
      </c>
      <c r="G2329" s="6" t="s">
        <v>459</v>
      </c>
    </row>
    <row r="2330" spans="1:7" x14ac:dyDescent="0.3">
      <c r="A2330" s="6" t="s">
        <v>4998</v>
      </c>
      <c r="B2330" s="6" t="s">
        <v>4010</v>
      </c>
      <c r="C2330" s="6" t="s">
        <v>4183</v>
      </c>
      <c r="D2330" s="6" t="s">
        <v>1694</v>
      </c>
      <c r="E2330" s="8">
        <v>22.25</v>
      </c>
      <c r="F2330" s="8">
        <v>58.17</v>
      </c>
      <c r="G2330" s="6" t="s">
        <v>459</v>
      </c>
    </row>
    <row r="2331" spans="1:7" x14ac:dyDescent="0.3">
      <c r="A2331" s="6" t="s">
        <v>3699</v>
      </c>
      <c r="B2331" s="6" t="s">
        <v>615</v>
      </c>
      <c r="C2331" s="6" t="s">
        <v>4184</v>
      </c>
      <c r="D2331" s="6" t="s">
        <v>1694</v>
      </c>
      <c r="E2331" s="8">
        <v>-169.82229699999999</v>
      </c>
      <c r="F2331" s="8">
        <v>66.161125999999996</v>
      </c>
      <c r="G2331" s="6" t="s">
        <v>459</v>
      </c>
    </row>
    <row r="2332" spans="1:7" x14ac:dyDescent="0.3">
      <c r="A2332" s="6" t="s">
        <v>3702</v>
      </c>
      <c r="B2332" s="6" t="s">
        <v>1329</v>
      </c>
      <c r="C2332" s="6" t="s">
        <v>4184</v>
      </c>
      <c r="D2332" s="6" t="s">
        <v>1694</v>
      </c>
      <c r="E2332" s="8">
        <v>-4.005833333</v>
      </c>
      <c r="F2332" s="8">
        <v>37.324444399999997</v>
      </c>
      <c r="G2332" s="6" t="s">
        <v>459</v>
      </c>
    </row>
    <row r="2333" spans="1:7" x14ac:dyDescent="0.3">
      <c r="A2333" s="6" t="s">
        <v>3704</v>
      </c>
      <c r="B2333" s="6" t="s">
        <v>1329</v>
      </c>
      <c r="C2333" s="6" t="s">
        <v>4184</v>
      </c>
      <c r="D2333" s="6" t="s">
        <v>1694</v>
      </c>
      <c r="E2333" s="8">
        <v>-3.5472222219999998</v>
      </c>
      <c r="F2333" s="8">
        <v>36.950833299999999</v>
      </c>
      <c r="G2333" s="6" t="s">
        <v>459</v>
      </c>
    </row>
    <row r="2334" spans="1:7" x14ac:dyDescent="0.3">
      <c r="A2334" s="6" t="s">
        <v>3705</v>
      </c>
      <c r="B2334" s="6" t="s">
        <v>1329</v>
      </c>
      <c r="C2334" s="6" t="s">
        <v>4184</v>
      </c>
      <c r="D2334" s="6" t="s">
        <v>1694</v>
      </c>
      <c r="E2334" s="8">
        <v>-4.005833333</v>
      </c>
      <c r="F2334" s="8">
        <v>37.324444399999997</v>
      </c>
      <c r="G2334" s="6" t="s">
        <v>459</v>
      </c>
    </row>
    <row r="2335" spans="1:7" x14ac:dyDescent="0.3">
      <c r="A2335" s="6" t="s">
        <v>3707</v>
      </c>
      <c r="B2335" s="6" t="s">
        <v>1329</v>
      </c>
      <c r="C2335" s="6" t="s">
        <v>4184</v>
      </c>
      <c r="D2335" s="6" t="s">
        <v>1694</v>
      </c>
      <c r="E2335" s="8">
        <v>-4.12</v>
      </c>
      <c r="F2335" s="8">
        <v>36.957222199999997</v>
      </c>
      <c r="G2335" s="6" t="s">
        <v>459</v>
      </c>
    </row>
    <row r="2336" spans="1:7" x14ac:dyDescent="0.3">
      <c r="A2336" s="6" t="s">
        <v>3708</v>
      </c>
      <c r="B2336" s="6" t="s">
        <v>1329</v>
      </c>
      <c r="C2336" s="6" t="s">
        <v>4184</v>
      </c>
      <c r="D2336" s="6" t="s">
        <v>1694</v>
      </c>
      <c r="E2336" s="8">
        <v>-3.6091666670000002</v>
      </c>
      <c r="F2336" s="8">
        <v>37.177500000000002</v>
      </c>
      <c r="G2336" s="6" t="s">
        <v>459</v>
      </c>
    </row>
    <row r="2337" spans="1:7" x14ac:dyDescent="0.3">
      <c r="A2337" s="6" t="s">
        <v>3709</v>
      </c>
      <c r="B2337" s="6" t="s">
        <v>1329</v>
      </c>
      <c r="C2337" s="6" t="s">
        <v>4184</v>
      </c>
      <c r="D2337" s="6" t="s">
        <v>1694</v>
      </c>
      <c r="E2337" s="8">
        <v>-3.6091666670000002</v>
      </c>
      <c r="F2337" s="8">
        <v>37.177500000000002</v>
      </c>
      <c r="G2337" s="6" t="s">
        <v>459</v>
      </c>
    </row>
    <row r="2338" spans="1:7" x14ac:dyDescent="0.3">
      <c r="A2338" s="6" t="s">
        <v>3710</v>
      </c>
      <c r="B2338" s="6" t="s">
        <v>1329</v>
      </c>
      <c r="C2338" s="6" t="s">
        <v>4184</v>
      </c>
      <c r="D2338" s="6" t="s">
        <v>1694</v>
      </c>
      <c r="E2338" s="8">
        <v>-3.6091666670000002</v>
      </c>
      <c r="F2338" s="8">
        <v>37.177500000000002</v>
      </c>
      <c r="G2338" s="6" t="s">
        <v>459</v>
      </c>
    </row>
    <row r="2339" spans="1:7" x14ac:dyDescent="0.3">
      <c r="A2339" s="6" t="s">
        <v>4999</v>
      </c>
      <c r="B2339" s="6" t="s">
        <v>5477</v>
      </c>
      <c r="C2339" s="6" t="s">
        <v>4184</v>
      </c>
      <c r="D2339" s="6" t="s">
        <v>1694</v>
      </c>
      <c r="E2339" s="8">
        <v>-16.605556</v>
      </c>
      <c r="F2339" s="8">
        <v>28.268611</v>
      </c>
      <c r="G2339" s="6" t="s">
        <v>459</v>
      </c>
    </row>
    <row r="2340" spans="1:7" x14ac:dyDescent="0.3">
      <c r="A2340" s="6" t="s">
        <v>5000</v>
      </c>
      <c r="B2340" s="6" t="s">
        <v>5477</v>
      </c>
      <c r="C2340" s="6" t="s">
        <v>4184</v>
      </c>
      <c r="D2340" s="6" t="s">
        <v>1694</v>
      </c>
      <c r="E2340" s="8">
        <v>-15.6</v>
      </c>
      <c r="F2340" s="8">
        <v>27.966667000000001</v>
      </c>
      <c r="G2340" s="6" t="s">
        <v>459</v>
      </c>
    </row>
    <row r="2341" spans="1:7" x14ac:dyDescent="0.3">
      <c r="A2341" s="6" t="s">
        <v>5001</v>
      </c>
      <c r="B2341" s="6" t="s">
        <v>5477</v>
      </c>
      <c r="C2341" s="6" t="s">
        <v>4184</v>
      </c>
      <c r="D2341" s="6" t="s">
        <v>1694</v>
      </c>
      <c r="E2341" s="8">
        <v>-16.605556</v>
      </c>
      <c r="F2341" s="8">
        <v>28.268611</v>
      </c>
      <c r="G2341" s="6" t="s">
        <v>459</v>
      </c>
    </row>
    <row r="2342" spans="1:7" x14ac:dyDescent="0.3">
      <c r="A2342" s="6" t="s">
        <v>3711</v>
      </c>
      <c r="B2342" s="6" t="s">
        <v>615</v>
      </c>
      <c r="C2342" s="6" t="s">
        <v>4184</v>
      </c>
      <c r="D2342" s="6" t="s">
        <v>1694</v>
      </c>
      <c r="E2342" s="8">
        <v>-169.82229699999999</v>
      </c>
      <c r="F2342" s="8">
        <v>66.161125999999996</v>
      </c>
      <c r="G2342" s="6" t="s">
        <v>459</v>
      </c>
    </row>
    <row r="2343" spans="1:7" x14ac:dyDescent="0.3">
      <c r="A2343" s="6" t="s">
        <v>3712</v>
      </c>
      <c r="B2343" s="6" t="s">
        <v>1329</v>
      </c>
      <c r="C2343" s="6" t="s">
        <v>4184</v>
      </c>
      <c r="D2343" s="6" t="s">
        <v>1694</v>
      </c>
      <c r="E2343" s="8">
        <v>-3.5472222219999998</v>
      </c>
      <c r="F2343" s="8">
        <v>36.950833299999999</v>
      </c>
      <c r="G2343" s="6" t="s">
        <v>459</v>
      </c>
    </row>
    <row r="2344" spans="1:7" x14ac:dyDescent="0.3">
      <c r="A2344" s="6" t="s">
        <v>3713</v>
      </c>
      <c r="B2344" s="6" t="s">
        <v>1329</v>
      </c>
      <c r="C2344" s="6" t="s">
        <v>4184</v>
      </c>
      <c r="D2344" s="6" t="s">
        <v>1694</v>
      </c>
      <c r="E2344" s="8">
        <v>-3.5472222219999998</v>
      </c>
      <c r="F2344" s="8">
        <v>36.950833299999999</v>
      </c>
      <c r="G2344" s="6" t="s">
        <v>459</v>
      </c>
    </row>
    <row r="2345" spans="1:7" x14ac:dyDescent="0.3">
      <c r="A2345" s="6" t="s">
        <v>3714</v>
      </c>
      <c r="B2345" s="6" t="s">
        <v>1329</v>
      </c>
      <c r="C2345" s="6" t="s">
        <v>4184</v>
      </c>
      <c r="D2345" s="6" t="s">
        <v>1694</v>
      </c>
      <c r="E2345" s="8">
        <v>-2.5430416669999998</v>
      </c>
      <c r="F2345" s="8">
        <v>37.807108300000003</v>
      </c>
      <c r="G2345" s="6" t="s">
        <v>459</v>
      </c>
    </row>
    <row r="2346" spans="1:7" x14ac:dyDescent="0.3">
      <c r="A2346" s="6" t="s">
        <v>3715</v>
      </c>
      <c r="B2346" s="6" t="s">
        <v>615</v>
      </c>
      <c r="C2346" s="6" t="s">
        <v>4184</v>
      </c>
      <c r="D2346" s="6" t="s">
        <v>1694</v>
      </c>
      <c r="E2346" s="8">
        <v>-169.82229699999999</v>
      </c>
      <c r="F2346" s="8">
        <v>66.161125999999996</v>
      </c>
      <c r="G2346" s="6" t="s">
        <v>459</v>
      </c>
    </row>
    <row r="2347" spans="1:7" x14ac:dyDescent="0.3">
      <c r="A2347" s="6" t="s">
        <v>3716</v>
      </c>
      <c r="B2347" s="6" t="s">
        <v>1329</v>
      </c>
      <c r="C2347" s="6" t="s">
        <v>4184</v>
      </c>
      <c r="D2347" s="6" t="s">
        <v>1694</v>
      </c>
      <c r="E2347" s="8">
        <v>-2.5430416669999998</v>
      </c>
      <c r="F2347" s="8">
        <v>37.807108300000003</v>
      </c>
      <c r="G2347" s="6" t="s">
        <v>459</v>
      </c>
    </row>
    <row r="2348" spans="1:7" x14ac:dyDescent="0.3">
      <c r="A2348" s="6" t="s">
        <v>3718</v>
      </c>
      <c r="B2348" s="6" t="s">
        <v>1326</v>
      </c>
      <c r="C2348" s="6" t="s">
        <v>4184</v>
      </c>
      <c r="D2348" s="6" t="s">
        <v>1694</v>
      </c>
      <c r="E2348" s="8">
        <v>170.22610599999999</v>
      </c>
      <c r="F2348" s="8">
        <v>-19.519666999999998</v>
      </c>
      <c r="G2348" s="6" t="s">
        <v>459</v>
      </c>
    </row>
    <row r="2349" spans="1:7" x14ac:dyDescent="0.3">
      <c r="A2349" s="6" t="s">
        <v>3719</v>
      </c>
      <c r="B2349" s="6" t="s">
        <v>1326</v>
      </c>
      <c r="C2349" s="6" t="s">
        <v>4184</v>
      </c>
      <c r="D2349" s="6" t="s">
        <v>1694</v>
      </c>
      <c r="E2349" s="8">
        <v>170.22610599999999</v>
      </c>
      <c r="F2349" s="8">
        <v>-19.519666999999998</v>
      </c>
      <c r="G2349" s="6" t="s">
        <v>459</v>
      </c>
    </row>
    <row r="2350" spans="1:7" x14ac:dyDescent="0.3">
      <c r="A2350" s="6" t="s">
        <v>3720</v>
      </c>
      <c r="B2350" s="6" t="s">
        <v>1326</v>
      </c>
      <c r="C2350" s="6" t="s">
        <v>4184</v>
      </c>
      <c r="D2350" s="6" t="s">
        <v>1694</v>
      </c>
      <c r="E2350" s="8">
        <v>170.2300639</v>
      </c>
      <c r="F2350" s="8">
        <v>-19.520836110000001</v>
      </c>
      <c r="G2350" s="6" t="s">
        <v>459</v>
      </c>
    </row>
    <row r="2351" spans="1:7" x14ac:dyDescent="0.3">
      <c r="A2351" s="6" t="s">
        <v>3721</v>
      </c>
      <c r="B2351" s="6" t="s">
        <v>1326</v>
      </c>
      <c r="C2351" s="6" t="s">
        <v>4184</v>
      </c>
      <c r="D2351" s="6" t="s">
        <v>1694</v>
      </c>
      <c r="E2351" s="8">
        <v>170.22610599999999</v>
      </c>
      <c r="F2351" s="8">
        <v>-19.519666999999998</v>
      </c>
      <c r="G2351" s="6" t="s">
        <v>459</v>
      </c>
    </row>
    <row r="2352" spans="1:7" x14ac:dyDescent="0.3">
      <c r="A2352" s="6" t="s">
        <v>3722</v>
      </c>
      <c r="B2352" s="6" t="s">
        <v>5476</v>
      </c>
      <c r="C2352" s="6" t="s">
        <v>4184</v>
      </c>
      <c r="D2352" s="6" t="s">
        <v>1694</v>
      </c>
      <c r="E2352" s="8">
        <v>-69.2</v>
      </c>
      <c r="F2352" s="8">
        <v>19.239999999999998</v>
      </c>
      <c r="G2352" s="6" t="s">
        <v>459</v>
      </c>
    </row>
    <row r="2353" spans="1:7" x14ac:dyDescent="0.3">
      <c r="A2353" s="6" t="s">
        <v>3723</v>
      </c>
      <c r="B2353" s="6" t="s">
        <v>5476</v>
      </c>
      <c r="C2353" s="6" t="s">
        <v>4184</v>
      </c>
      <c r="D2353" s="6" t="s">
        <v>1694</v>
      </c>
      <c r="E2353" s="8">
        <v>-69.2</v>
      </c>
      <c r="F2353" s="8">
        <v>19.239999999999998</v>
      </c>
      <c r="G2353" s="6" t="s">
        <v>459</v>
      </c>
    </row>
    <row r="2354" spans="1:7" x14ac:dyDescent="0.3">
      <c r="A2354" s="6" t="s">
        <v>3724</v>
      </c>
      <c r="B2354" s="6" t="s">
        <v>5476</v>
      </c>
      <c r="C2354" s="6" t="s">
        <v>4184</v>
      </c>
      <c r="D2354" s="6" t="s">
        <v>1694</v>
      </c>
      <c r="E2354" s="8">
        <v>-69.2</v>
      </c>
      <c r="F2354" s="8">
        <v>19.239999999999998</v>
      </c>
      <c r="G2354" s="6" t="s">
        <v>459</v>
      </c>
    </row>
    <row r="2355" spans="1:7" x14ac:dyDescent="0.3">
      <c r="A2355" s="6" t="s">
        <v>3725</v>
      </c>
      <c r="B2355" s="6" t="s">
        <v>5476</v>
      </c>
      <c r="C2355" s="6" t="s">
        <v>4184</v>
      </c>
      <c r="D2355" s="6" t="s">
        <v>1694</v>
      </c>
      <c r="E2355" s="8">
        <v>-69.2</v>
      </c>
      <c r="F2355" s="8">
        <v>19.239999999999998</v>
      </c>
      <c r="G2355" s="6" t="s">
        <v>459</v>
      </c>
    </row>
    <row r="2356" spans="1:7" x14ac:dyDescent="0.3">
      <c r="A2356" s="6" t="s">
        <v>3726</v>
      </c>
      <c r="B2356" s="6" t="s">
        <v>5476</v>
      </c>
      <c r="C2356" s="6" t="s">
        <v>4184</v>
      </c>
      <c r="D2356" s="6" t="s">
        <v>1694</v>
      </c>
      <c r="E2356" s="8">
        <v>-69.64</v>
      </c>
      <c r="F2356" s="8">
        <v>18.440000000000001</v>
      </c>
      <c r="G2356" s="6" t="s">
        <v>459</v>
      </c>
    </row>
    <row r="2357" spans="1:7" x14ac:dyDescent="0.3">
      <c r="A2357" s="6" t="s">
        <v>3727</v>
      </c>
      <c r="B2357" s="6" t="s">
        <v>5476</v>
      </c>
      <c r="C2357" s="6" t="s">
        <v>4184</v>
      </c>
      <c r="D2357" s="6" t="s">
        <v>1694</v>
      </c>
      <c r="E2357" s="8">
        <v>-69.64</v>
      </c>
      <c r="F2357" s="8">
        <v>18.440000000000001</v>
      </c>
      <c r="G2357" s="6" t="s">
        <v>459</v>
      </c>
    </row>
    <row r="2358" spans="1:7" x14ac:dyDescent="0.3">
      <c r="A2358" s="6" t="s">
        <v>3728</v>
      </c>
      <c r="B2358" s="6" t="s">
        <v>5476</v>
      </c>
      <c r="C2358" s="6" t="s">
        <v>4184</v>
      </c>
      <c r="D2358" s="6" t="s">
        <v>1694</v>
      </c>
      <c r="E2358" s="8">
        <v>-69.64</v>
      </c>
      <c r="F2358" s="8">
        <v>18.440000000000001</v>
      </c>
      <c r="G2358" s="6" t="s">
        <v>459</v>
      </c>
    </row>
    <row r="2359" spans="1:7" x14ac:dyDescent="0.3">
      <c r="A2359" s="6" t="s">
        <v>3729</v>
      </c>
      <c r="B2359" s="6" t="s">
        <v>5476</v>
      </c>
      <c r="C2359" s="6" t="s">
        <v>4184</v>
      </c>
      <c r="D2359" s="6" t="s">
        <v>1694</v>
      </c>
      <c r="E2359" s="8">
        <v>-69.64</v>
      </c>
      <c r="F2359" s="8">
        <v>18.440000000000001</v>
      </c>
      <c r="G2359" s="6" t="s">
        <v>459</v>
      </c>
    </row>
    <row r="2360" spans="1:7" x14ac:dyDescent="0.3">
      <c r="A2360" s="6" t="s">
        <v>3730</v>
      </c>
      <c r="B2360" s="6" t="s">
        <v>4033</v>
      </c>
      <c r="C2360" s="6" t="s">
        <v>4184</v>
      </c>
      <c r="D2360" s="6" t="s">
        <v>1694</v>
      </c>
      <c r="E2360" s="8">
        <v>-68.1203</v>
      </c>
      <c r="F2360" s="8">
        <v>-16.492998</v>
      </c>
      <c r="G2360" s="6" t="s">
        <v>459</v>
      </c>
    </row>
    <row r="2361" spans="1:7" x14ac:dyDescent="0.3">
      <c r="A2361" s="6" t="s">
        <v>5389</v>
      </c>
      <c r="B2361" s="6" t="s">
        <v>615</v>
      </c>
      <c r="C2361" s="6" t="s">
        <v>4184</v>
      </c>
      <c r="D2361" s="6" t="s">
        <v>1694</v>
      </c>
      <c r="E2361" s="8">
        <v>-169.82229699999999</v>
      </c>
      <c r="F2361" s="8">
        <v>66.161125999999996</v>
      </c>
      <c r="G2361" s="6" t="s">
        <v>459</v>
      </c>
    </row>
    <row r="2362" spans="1:7" x14ac:dyDescent="0.3">
      <c r="A2362" s="6" t="s">
        <v>3733</v>
      </c>
      <c r="B2362" s="6" t="s">
        <v>620</v>
      </c>
      <c r="C2362" s="6" t="s">
        <v>4184</v>
      </c>
      <c r="D2362" s="6" t="s">
        <v>1694</v>
      </c>
      <c r="E2362" s="8">
        <v>8.7891469999999998</v>
      </c>
      <c r="F2362" s="8">
        <v>40.519213999999998</v>
      </c>
      <c r="G2362" s="6" t="s">
        <v>459</v>
      </c>
    </row>
    <row r="2363" spans="1:7" x14ac:dyDescent="0.3">
      <c r="A2363" s="6" t="s">
        <v>3734</v>
      </c>
      <c r="B2363" s="6" t="s">
        <v>4034</v>
      </c>
      <c r="C2363" s="6" t="s">
        <v>4184</v>
      </c>
      <c r="D2363" s="6" t="s">
        <v>1694</v>
      </c>
      <c r="E2363" s="8">
        <v>21.88777</v>
      </c>
      <c r="F2363" s="8">
        <v>-18.415050000000001</v>
      </c>
      <c r="G2363" s="6" t="s">
        <v>459</v>
      </c>
    </row>
    <row r="2364" spans="1:7" x14ac:dyDescent="0.3">
      <c r="A2364" s="6" t="s">
        <v>3735</v>
      </c>
      <c r="B2364" s="6" t="s">
        <v>4034</v>
      </c>
      <c r="C2364" s="6" t="s">
        <v>4184</v>
      </c>
      <c r="D2364" s="6" t="s">
        <v>1694</v>
      </c>
      <c r="E2364" s="8">
        <v>21.88777</v>
      </c>
      <c r="F2364" s="8">
        <v>-18.415050000000001</v>
      </c>
      <c r="G2364" s="6" t="s">
        <v>459</v>
      </c>
    </row>
    <row r="2365" spans="1:7" x14ac:dyDescent="0.3">
      <c r="A2365" s="6" t="s">
        <v>5003</v>
      </c>
      <c r="B2365" s="6" t="s">
        <v>4004</v>
      </c>
      <c r="C2365" s="6" t="s">
        <v>4184</v>
      </c>
      <c r="D2365" s="6" t="s">
        <v>1694</v>
      </c>
      <c r="E2365" s="8">
        <v>-1.26</v>
      </c>
      <c r="F2365" s="8">
        <v>51.76</v>
      </c>
      <c r="G2365" s="6" t="s">
        <v>459</v>
      </c>
    </row>
    <row r="2366" spans="1:7" x14ac:dyDescent="0.3">
      <c r="A2366" s="6" t="s">
        <v>5004</v>
      </c>
      <c r="B2366" s="6" t="s">
        <v>4035</v>
      </c>
      <c r="C2366" s="6" t="s">
        <v>4184</v>
      </c>
      <c r="D2366" s="6" t="s">
        <v>1694</v>
      </c>
      <c r="E2366" s="8">
        <v>-4.68</v>
      </c>
      <c r="F2366" s="8">
        <v>54.08</v>
      </c>
      <c r="G2366" s="6" t="s">
        <v>459</v>
      </c>
    </row>
    <row r="2367" spans="1:7" x14ac:dyDescent="0.3">
      <c r="A2367" s="6" t="s">
        <v>5005</v>
      </c>
      <c r="B2367" s="6" t="s">
        <v>4004</v>
      </c>
      <c r="C2367" s="6" t="s">
        <v>4184</v>
      </c>
      <c r="D2367" s="6" t="s">
        <v>1694</v>
      </c>
      <c r="E2367" s="8">
        <v>-1.26</v>
      </c>
      <c r="F2367" s="8">
        <v>51.76</v>
      </c>
      <c r="G2367" s="6" t="s">
        <v>459</v>
      </c>
    </row>
    <row r="2368" spans="1:7" x14ac:dyDescent="0.3">
      <c r="A2368" s="6" t="s">
        <v>5006</v>
      </c>
      <c r="B2368" s="6" t="s">
        <v>4014</v>
      </c>
      <c r="C2368" s="6" t="s">
        <v>4184</v>
      </c>
      <c r="D2368" s="6" t="s">
        <v>1694</v>
      </c>
      <c r="E2368" s="8">
        <v>-3.323</v>
      </c>
      <c r="F2368" s="8">
        <v>59.134</v>
      </c>
      <c r="G2368" s="6" t="s">
        <v>459</v>
      </c>
    </row>
    <row r="2369" spans="1:7" x14ac:dyDescent="0.3">
      <c r="A2369" s="6" t="s">
        <v>5007</v>
      </c>
      <c r="B2369" s="6" t="s">
        <v>4014</v>
      </c>
      <c r="C2369" s="6" t="s">
        <v>4184</v>
      </c>
      <c r="D2369" s="6" t="s">
        <v>1694</v>
      </c>
      <c r="E2369" s="8">
        <v>-3.319</v>
      </c>
      <c r="F2369" s="8">
        <v>59.133000000000003</v>
      </c>
      <c r="G2369" s="6" t="s">
        <v>459</v>
      </c>
    </row>
    <row r="2370" spans="1:7" x14ac:dyDescent="0.3">
      <c r="A2370" s="6" t="s">
        <v>5008</v>
      </c>
      <c r="B2370" s="6" t="s">
        <v>4014</v>
      </c>
      <c r="C2370" s="6" t="s">
        <v>4184</v>
      </c>
      <c r="D2370" s="6" t="s">
        <v>1694</v>
      </c>
      <c r="E2370" s="8">
        <v>-2.75</v>
      </c>
      <c r="F2370" s="8">
        <v>58.93</v>
      </c>
      <c r="G2370" s="6" t="s">
        <v>459</v>
      </c>
    </row>
    <row r="2371" spans="1:7" x14ac:dyDescent="0.3">
      <c r="A2371" s="6" t="s">
        <v>5010</v>
      </c>
      <c r="B2371" s="6" t="s">
        <v>615</v>
      </c>
      <c r="C2371" s="6" t="s">
        <v>4184</v>
      </c>
      <c r="D2371" s="6" t="s">
        <v>1694</v>
      </c>
      <c r="E2371" s="8">
        <v>32.299999999999997</v>
      </c>
      <c r="F2371" s="8">
        <v>60</v>
      </c>
      <c r="G2371" s="6" t="s">
        <v>459</v>
      </c>
    </row>
    <row r="2372" spans="1:7" x14ac:dyDescent="0.3">
      <c r="A2372" s="6" t="s">
        <v>5011</v>
      </c>
      <c r="B2372" s="6" t="s">
        <v>4024</v>
      </c>
      <c r="C2372" s="6" t="s">
        <v>4184</v>
      </c>
      <c r="D2372" s="6" t="s">
        <v>1694</v>
      </c>
      <c r="E2372" s="8">
        <v>11.87</v>
      </c>
      <c r="F2372" s="8">
        <v>55.15</v>
      </c>
      <c r="G2372" s="6" t="s">
        <v>459</v>
      </c>
    </row>
    <row r="2373" spans="1:7" x14ac:dyDescent="0.3">
      <c r="A2373" s="6" t="s">
        <v>5012</v>
      </c>
      <c r="B2373" s="6" t="s">
        <v>4012</v>
      </c>
      <c r="C2373" s="6" t="s">
        <v>4184</v>
      </c>
      <c r="D2373" s="6" t="s">
        <v>1694</v>
      </c>
      <c r="E2373" s="8">
        <v>-10.130000000000001</v>
      </c>
      <c r="F2373" s="8">
        <v>53.51</v>
      </c>
      <c r="G2373" s="6" t="s">
        <v>459</v>
      </c>
    </row>
    <row r="2374" spans="1:7" x14ac:dyDescent="0.3">
      <c r="A2374" s="6" t="s">
        <v>5013</v>
      </c>
      <c r="B2374" s="6" t="s">
        <v>4012</v>
      </c>
      <c r="C2374" s="6" t="s">
        <v>4184</v>
      </c>
      <c r="D2374" s="6" t="s">
        <v>1694</v>
      </c>
      <c r="E2374" s="8">
        <v>-6.3</v>
      </c>
      <c r="F2374" s="8">
        <v>53.39</v>
      </c>
      <c r="G2374" s="6" t="s">
        <v>459</v>
      </c>
    </row>
    <row r="2375" spans="1:7" x14ac:dyDescent="0.3">
      <c r="A2375" s="6" t="s">
        <v>5014</v>
      </c>
      <c r="B2375" s="6" t="s">
        <v>4012</v>
      </c>
      <c r="C2375" s="6" t="s">
        <v>4184</v>
      </c>
      <c r="D2375" s="6" t="s">
        <v>1694</v>
      </c>
      <c r="E2375" s="8">
        <v>-6.27</v>
      </c>
      <c r="F2375" s="8">
        <v>53.34</v>
      </c>
      <c r="G2375" s="6" t="s">
        <v>459</v>
      </c>
    </row>
    <row r="2376" spans="1:7" x14ac:dyDescent="0.3">
      <c r="A2376" s="6" t="s">
        <v>5016</v>
      </c>
      <c r="B2376" s="6" t="s">
        <v>4024</v>
      </c>
      <c r="C2376" s="6" t="s">
        <v>4184</v>
      </c>
      <c r="D2376" s="6" t="s">
        <v>1694</v>
      </c>
      <c r="E2376" s="8">
        <v>12.08</v>
      </c>
      <c r="F2376" s="8">
        <v>55.87</v>
      </c>
      <c r="G2376" s="6" t="s">
        <v>459</v>
      </c>
    </row>
    <row r="2377" spans="1:7" x14ac:dyDescent="0.3">
      <c r="A2377" s="6" t="s">
        <v>3737</v>
      </c>
      <c r="B2377" s="6" t="s">
        <v>4033</v>
      </c>
      <c r="C2377" s="6" t="s">
        <v>4185</v>
      </c>
      <c r="D2377" s="6" t="s">
        <v>1694</v>
      </c>
      <c r="E2377" s="8">
        <v>92.932221999999996</v>
      </c>
      <c r="F2377" s="8">
        <v>13.269983</v>
      </c>
      <c r="G2377" s="6" t="s">
        <v>459</v>
      </c>
    </row>
    <row r="2378" spans="1:7" x14ac:dyDescent="0.3">
      <c r="A2378" s="6" t="s">
        <v>3738</v>
      </c>
      <c r="B2378" s="6" t="s">
        <v>4033</v>
      </c>
      <c r="C2378" s="6" t="s">
        <v>4185</v>
      </c>
      <c r="D2378" s="6" t="s">
        <v>1694</v>
      </c>
      <c r="E2378" s="8">
        <v>-77.594018000000005</v>
      </c>
      <c r="F2378" s="8">
        <v>-10.998248</v>
      </c>
      <c r="G2378" s="6" t="s">
        <v>459</v>
      </c>
    </row>
    <row r="2379" spans="1:7" x14ac:dyDescent="0.3">
      <c r="A2379" s="6" t="s">
        <v>3739</v>
      </c>
      <c r="B2379" s="6" t="s">
        <v>627</v>
      </c>
      <c r="C2379" s="6" t="s">
        <v>4185</v>
      </c>
      <c r="D2379" s="6" t="s">
        <v>1694</v>
      </c>
      <c r="E2379" s="8">
        <v>-5.8445600000000004</v>
      </c>
      <c r="F2379" s="8">
        <v>33.308925000000002</v>
      </c>
      <c r="G2379" s="6" t="s">
        <v>459</v>
      </c>
    </row>
    <row r="2380" spans="1:7" x14ac:dyDescent="0.3">
      <c r="A2380" s="6" t="s">
        <v>3740</v>
      </c>
      <c r="B2380" s="6" t="s">
        <v>627</v>
      </c>
      <c r="C2380" s="6" t="s">
        <v>4185</v>
      </c>
      <c r="D2380" s="6" t="s">
        <v>1694</v>
      </c>
      <c r="E2380" s="8">
        <v>-5.8445600000000004</v>
      </c>
      <c r="F2380" s="8">
        <v>33.308925000000002</v>
      </c>
      <c r="G2380" s="6" t="s">
        <v>459</v>
      </c>
    </row>
    <row r="2381" spans="1:7" x14ac:dyDescent="0.3">
      <c r="A2381" s="6" t="s">
        <v>3741</v>
      </c>
      <c r="B2381" s="6" t="s">
        <v>615</v>
      </c>
      <c r="C2381" s="6" t="s">
        <v>4185</v>
      </c>
      <c r="D2381" s="6" t="s">
        <v>1694</v>
      </c>
      <c r="E2381" s="8">
        <v>-169.82229699999999</v>
      </c>
      <c r="F2381" s="8">
        <v>66.161125999999996</v>
      </c>
      <c r="G2381" s="6" t="s">
        <v>459</v>
      </c>
    </row>
    <row r="2382" spans="1:7" x14ac:dyDescent="0.3">
      <c r="A2382" s="6" t="s">
        <v>3742</v>
      </c>
      <c r="B2382" s="6" t="s">
        <v>615</v>
      </c>
      <c r="C2382" s="6" t="s">
        <v>4185</v>
      </c>
      <c r="D2382" s="6" t="s">
        <v>1694</v>
      </c>
      <c r="E2382" s="8">
        <v>-169.82229699999999</v>
      </c>
      <c r="F2382" s="8">
        <v>66.161125999999996</v>
      </c>
      <c r="G2382" s="6" t="s">
        <v>459</v>
      </c>
    </row>
    <row r="2383" spans="1:7" x14ac:dyDescent="0.3">
      <c r="A2383" s="6" t="s">
        <v>3743</v>
      </c>
      <c r="B2383" s="6" t="s">
        <v>615</v>
      </c>
      <c r="C2383" s="6" t="s">
        <v>4185</v>
      </c>
      <c r="D2383" s="6" t="s">
        <v>1694</v>
      </c>
      <c r="E2383" s="8">
        <v>170.730999</v>
      </c>
      <c r="F2383" s="8">
        <v>65.374880000000005</v>
      </c>
      <c r="G2383" s="6" t="s">
        <v>459</v>
      </c>
    </row>
    <row r="2384" spans="1:7" x14ac:dyDescent="0.3">
      <c r="A2384" s="6" t="s">
        <v>3744</v>
      </c>
      <c r="B2384" s="6" t="s">
        <v>615</v>
      </c>
      <c r="C2384" s="6" t="s">
        <v>4185</v>
      </c>
      <c r="D2384" s="6" t="s">
        <v>1694</v>
      </c>
      <c r="E2384" s="8">
        <v>-169.82229699999999</v>
      </c>
      <c r="F2384" s="8">
        <v>66.161125999999996</v>
      </c>
      <c r="G2384" s="6" t="s">
        <v>459</v>
      </c>
    </row>
    <row r="2385" spans="1:7" x14ac:dyDescent="0.3">
      <c r="A2385" s="6" t="s">
        <v>3745</v>
      </c>
      <c r="B2385" s="6" t="s">
        <v>615</v>
      </c>
      <c r="C2385" s="6" t="s">
        <v>4185</v>
      </c>
      <c r="D2385" s="6" t="s">
        <v>1694</v>
      </c>
      <c r="E2385" s="8">
        <v>-169.82229699999999</v>
      </c>
      <c r="F2385" s="8">
        <v>66.161125999999996</v>
      </c>
      <c r="G2385" s="6" t="s">
        <v>459</v>
      </c>
    </row>
    <row r="2386" spans="1:7" x14ac:dyDescent="0.3">
      <c r="A2386" s="6" t="s">
        <v>3746</v>
      </c>
      <c r="B2386" s="6" t="s">
        <v>615</v>
      </c>
      <c r="C2386" s="6" t="s">
        <v>4185</v>
      </c>
      <c r="D2386" s="6" t="s">
        <v>1694</v>
      </c>
      <c r="E2386" s="8">
        <v>103.718846</v>
      </c>
      <c r="F2386" s="8">
        <v>52.161214000000001</v>
      </c>
      <c r="G2386" s="6" t="s">
        <v>459</v>
      </c>
    </row>
    <row r="2387" spans="1:7" x14ac:dyDescent="0.3">
      <c r="A2387" s="6" t="s">
        <v>3748</v>
      </c>
      <c r="B2387" s="6" t="s">
        <v>615</v>
      </c>
      <c r="C2387" s="6" t="s">
        <v>4185</v>
      </c>
      <c r="D2387" s="6" t="s">
        <v>1694</v>
      </c>
      <c r="E2387" s="8">
        <v>-170.460341</v>
      </c>
      <c r="F2387" s="8">
        <v>66.121382999999994</v>
      </c>
      <c r="G2387" s="6" t="s">
        <v>459</v>
      </c>
    </row>
    <row r="2388" spans="1:7" x14ac:dyDescent="0.3">
      <c r="A2388" s="6" t="s">
        <v>3749</v>
      </c>
      <c r="B2388" s="6" t="s">
        <v>615</v>
      </c>
      <c r="C2388" s="6" t="s">
        <v>4185</v>
      </c>
      <c r="D2388" s="6" t="s">
        <v>1694</v>
      </c>
      <c r="E2388" s="8">
        <v>-169.82229699999999</v>
      </c>
      <c r="F2388" s="8">
        <v>66.161125999999996</v>
      </c>
      <c r="G2388" s="6" t="s">
        <v>459</v>
      </c>
    </row>
    <row r="2389" spans="1:7" x14ac:dyDescent="0.3">
      <c r="A2389" s="6" t="s">
        <v>3750</v>
      </c>
      <c r="B2389" s="6" t="s">
        <v>615</v>
      </c>
      <c r="C2389" s="6" t="s">
        <v>4185</v>
      </c>
      <c r="D2389" s="6" t="s">
        <v>1694</v>
      </c>
      <c r="E2389" s="8">
        <v>-169.82229699999999</v>
      </c>
      <c r="F2389" s="8">
        <v>66.161125999999996</v>
      </c>
      <c r="G2389" s="6" t="s">
        <v>459</v>
      </c>
    </row>
    <row r="2390" spans="1:7" x14ac:dyDescent="0.3">
      <c r="A2390" s="6" t="s">
        <v>3751</v>
      </c>
      <c r="B2390" s="6" t="s">
        <v>615</v>
      </c>
      <c r="C2390" s="6" t="s">
        <v>4185</v>
      </c>
      <c r="D2390" s="6" t="s">
        <v>1694</v>
      </c>
      <c r="E2390" s="8">
        <v>-170.460341</v>
      </c>
      <c r="F2390" s="8">
        <v>66.121382999999994</v>
      </c>
      <c r="G2390" s="6" t="s">
        <v>459</v>
      </c>
    </row>
    <row r="2391" spans="1:7" x14ac:dyDescent="0.3">
      <c r="A2391" s="6" t="s">
        <v>3753</v>
      </c>
      <c r="B2391" s="6" t="s">
        <v>615</v>
      </c>
      <c r="C2391" s="6" t="s">
        <v>4185</v>
      </c>
      <c r="D2391" s="6" t="s">
        <v>1694</v>
      </c>
      <c r="E2391" s="8">
        <v>170.730999</v>
      </c>
      <c r="F2391" s="8">
        <v>65.374880000000005</v>
      </c>
      <c r="G2391" s="6" t="s">
        <v>459</v>
      </c>
    </row>
    <row r="2392" spans="1:7" x14ac:dyDescent="0.3">
      <c r="A2392" s="6" t="s">
        <v>3754</v>
      </c>
      <c r="B2392" s="6" t="s">
        <v>615</v>
      </c>
      <c r="C2392" s="6" t="s">
        <v>4185</v>
      </c>
      <c r="D2392" s="6" t="s">
        <v>1694</v>
      </c>
      <c r="E2392" s="8">
        <v>-5.8445600000000004</v>
      </c>
      <c r="F2392" s="8">
        <v>33.308925000000002</v>
      </c>
      <c r="G2392" s="6" t="s">
        <v>459</v>
      </c>
    </row>
    <row r="2393" spans="1:7" x14ac:dyDescent="0.3">
      <c r="A2393" s="6" t="s">
        <v>3755</v>
      </c>
      <c r="B2393" s="6" t="s">
        <v>615</v>
      </c>
      <c r="C2393" s="6" t="s">
        <v>4185</v>
      </c>
      <c r="D2393" s="6" t="s">
        <v>1694</v>
      </c>
      <c r="E2393" s="8">
        <v>170.730999</v>
      </c>
      <c r="F2393" s="8">
        <v>65.374880000000005</v>
      </c>
      <c r="G2393" s="6" t="s">
        <v>459</v>
      </c>
    </row>
    <row r="2394" spans="1:7" x14ac:dyDescent="0.3">
      <c r="A2394" s="6" t="s">
        <v>3756</v>
      </c>
      <c r="B2394" s="6" t="s">
        <v>615</v>
      </c>
      <c r="C2394" s="6" t="s">
        <v>4185</v>
      </c>
      <c r="D2394" s="6" t="s">
        <v>1694</v>
      </c>
      <c r="E2394" s="8">
        <v>-169.82229699999999</v>
      </c>
      <c r="F2394" s="8">
        <v>66.161125999999996</v>
      </c>
      <c r="G2394" s="6" t="s">
        <v>459</v>
      </c>
    </row>
    <row r="2395" spans="1:7" x14ac:dyDescent="0.3">
      <c r="A2395" s="6" t="s">
        <v>3758</v>
      </c>
      <c r="B2395" s="6" t="s">
        <v>5476</v>
      </c>
      <c r="C2395" s="6" t="s">
        <v>4185</v>
      </c>
      <c r="D2395" s="6" t="s">
        <v>1694</v>
      </c>
      <c r="E2395" s="8">
        <v>-71.083070000000006</v>
      </c>
      <c r="F2395" s="8">
        <v>19.369485000000001</v>
      </c>
      <c r="G2395" s="6" t="s">
        <v>459</v>
      </c>
    </row>
    <row r="2396" spans="1:7" x14ac:dyDescent="0.3">
      <c r="A2396" s="6" t="s">
        <v>3759</v>
      </c>
      <c r="B2396" s="6" t="s">
        <v>5476</v>
      </c>
      <c r="C2396" s="6" t="s">
        <v>4185</v>
      </c>
      <c r="D2396" s="6" t="s">
        <v>1694</v>
      </c>
      <c r="E2396" s="8">
        <v>-71.083070000000006</v>
      </c>
      <c r="F2396" s="8">
        <v>19.369485000000001</v>
      </c>
      <c r="G2396" s="6" t="s">
        <v>459</v>
      </c>
    </row>
    <row r="2397" spans="1:7" x14ac:dyDescent="0.3">
      <c r="A2397" s="6" t="s">
        <v>3760</v>
      </c>
      <c r="B2397" s="6" t="s">
        <v>5476</v>
      </c>
      <c r="C2397" s="6" t="s">
        <v>4185</v>
      </c>
      <c r="D2397" s="6" t="s">
        <v>1694</v>
      </c>
      <c r="E2397" s="8">
        <v>-71.083070000000006</v>
      </c>
      <c r="F2397" s="8">
        <v>19.369485000000001</v>
      </c>
      <c r="G2397" s="6" t="s">
        <v>459</v>
      </c>
    </row>
    <row r="2398" spans="1:7" x14ac:dyDescent="0.3">
      <c r="A2398" s="6" t="s">
        <v>943</v>
      </c>
      <c r="B2398" s="6" t="s">
        <v>1356</v>
      </c>
      <c r="C2398" s="6" t="s">
        <v>4185</v>
      </c>
      <c r="D2398" s="6" t="s">
        <v>1694</v>
      </c>
      <c r="E2398" s="8">
        <v>92.932221999999996</v>
      </c>
      <c r="F2398" s="8">
        <v>13.269983</v>
      </c>
      <c r="G2398" s="6" t="s">
        <v>459</v>
      </c>
    </row>
    <row r="2399" spans="1:7" x14ac:dyDescent="0.3">
      <c r="A2399" s="6" t="s">
        <v>5017</v>
      </c>
      <c r="B2399" s="6" t="s">
        <v>615</v>
      </c>
      <c r="C2399" s="6" t="s">
        <v>4185</v>
      </c>
      <c r="D2399" s="6" t="s">
        <v>1694</v>
      </c>
      <c r="E2399" s="8">
        <v>92.794241999999997</v>
      </c>
      <c r="F2399" s="8">
        <v>12.475743</v>
      </c>
      <c r="G2399" s="6" t="s">
        <v>459</v>
      </c>
    </row>
    <row r="2400" spans="1:7" x14ac:dyDescent="0.3">
      <c r="A2400" s="6" t="s">
        <v>5021</v>
      </c>
      <c r="B2400" s="6" t="s">
        <v>613</v>
      </c>
      <c r="C2400" s="6" t="s">
        <v>4185</v>
      </c>
      <c r="D2400" s="6" t="s">
        <v>1694</v>
      </c>
      <c r="E2400" s="8">
        <v>-118.5</v>
      </c>
      <c r="F2400" s="8">
        <v>32.9</v>
      </c>
      <c r="G2400" s="6" t="s">
        <v>459</v>
      </c>
    </row>
    <row r="2401" spans="1:7" x14ac:dyDescent="0.3">
      <c r="A2401" s="6" t="s">
        <v>5022</v>
      </c>
      <c r="B2401" s="6" t="s">
        <v>613</v>
      </c>
      <c r="C2401" s="6" t="s">
        <v>4185</v>
      </c>
      <c r="D2401" s="6" t="s">
        <v>1694</v>
      </c>
      <c r="E2401" s="8">
        <v>74.111787000000007</v>
      </c>
      <c r="F2401" s="8">
        <v>42.336424000000001</v>
      </c>
      <c r="G2401" s="6" t="s">
        <v>459</v>
      </c>
    </row>
    <row r="2402" spans="1:7" x14ac:dyDescent="0.3">
      <c r="A2402" s="6" t="s">
        <v>3761</v>
      </c>
      <c r="B2402" s="6" t="s">
        <v>4036</v>
      </c>
      <c r="C2402" s="6" t="s">
        <v>4185</v>
      </c>
      <c r="D2402" s="6" t="s">
        <v>1694</v>
      </c>
      <c r="E2402" s="8">
        <v>36.268548000000003</v>
      </c>
      <c r="F2402" s="8">
        <v>31.836825000000001</v>
      </c>
      <c r="G2402" s="6" t="s">
        <v>459</v>
      </c>
    </row>
    <row r="2403" spans="1:7" x14ac:dyDescent="0.3">
      <c r="A2403" s="6" t="s">
        <v>744</v>
      </c>
      <c r="B2403" s="6" t="s">
        <v>1332</v>
      </c>
      <c r="C2403" s="6" t="s">
        <v>4185</v>
      </c>
      <c r="D2403" s="6" t="s">
        <v>1694</v>
      </c>
      <c r="E2403" s="8">
        <v>36.268548000000003</v>
      </c>
      <c r="F2403" s="8">
        <v>31.836825000000001</v>
      </c>
      <c r="G2403" s="6" t="s">
        <v>459</v>
      </c>
    </row>
    <row r="2404" spans="1:7" x14ac:dyDescent="0.3">
      <c r="A2404" s="6" t="s">
        <v>3762</v>
      </c>
      <c r="B2404" s="6" t="s">
        <v>1332</v>
      </c>
      <c r="C2404" s="6" t="s">
        <v>4185</v>
      </c>
      <c r="D2404" s="6" t="s">
        <v>1694</v>
      </c>
      <c r="E2404" s="8">
        <v>-77.594018000000005</v>
      </c>
      <c r="F2404" s="8">
        <v>-10.998248</v>
      </c>
      <c r="G2404" s="6" t="s">
        <v>459</v>
      </c>
    </row>
    <row r="2405" spans="1:7" x14ac:dyDescent="0.3">
      <c r="A2405" s="6" t="s">
        <v>3763</v>
      </c>
      <c r="B2405" s="6" t="s">
        <v>1332</v>
      </c>
      <c r="C2405" s="6" t="s">
        <v>4185</v>
      </c>
      <c r="D2405" s="6" t="s">
        <v>1694</v>
      </c>
      <c r="E2405" s="8">
        <v>-77.594018000000005</v>
      </c>
      <c r="F2405" s="8">
        <v>-10.998248</v>
      </c>
      <c r="G2405" s="6" t="s">
        <v>459</v>
      </c>
    </row>
    <row r="2406" spans="1:7" x14ac:dyDescent="0.3">
      <c r="A2406" s="6" t="s">
        <v>741</v>
      </c>
      <c r="B2406" s="6" t="s">
        <v>1332</v>
      </c>
      <c r="C2406" s="6" t="s">
        <v>4185</v>
      </c>
      <c r="D2406" s="6" t="s">
        <v>1694</v>
      </c>
      <c r="E2406" s="8">
        <v>92.794241999999997</v>
      </c>
      <c r="F2406" s="8">
        <v>12.475743</v>
      </c>
      <c r="G2406" s="6" t="s">
        <v>459</v>
      </c>
    </row>
    <row r="2407" spans="1:7" x14ac:dyDescent="0.3">
      <c r="A2407" s="6" t="s">
        <v>3764</v>
      </c>
      <c r="B2407" s="6" t="s">
        <v>4036</v>
      </c>
      <c r="C2407" s="6" t="s">
        <v>4185</v>
      </c>
      <c r="D2407" s="6" t="s">
        <v>1694</v>
      </c>
      <c r="E2407" s="8">
        <v>36.268548000000003</v>
      </c>
      <c r="F2407" s="8">
        <v>31.836825000000001</v>
      </c>
      <c r="G2407" s="6" t="s">
        <v>459</v>
      </c>
    </row>
    <row r="2408" spans="1:7" x14ac:dyDescent="0.3">
      <c r="A2408" s="6" t="s">
        <v>3765</v>
      </c>
      <c r="B2408" s="6" t="s">
        <v>5476</v>
      </c>
      <c r="C2408" s="6" t="s">
        <v>4185</v>
      </c>
      <c r="D2408" s="6" t="s">
        <v>1694</v>
      </c>
      <c r="E2408" s="8">
        <v>77.662464999999997</v>
      </c>
      <c r="F2408" s="8">
        <v>24.945038</v>
      </c>
      <c r="G2408" s="6" t="s">
        <v>459</v>
      </c>
    </row>
    <row r="2409" spans="1:7" x14ac:dyDescent="0.3">
      <c r="A2409" s="6" t="s">
        <v>3766</v>
      </c>
      <c r="B2409" s="6" t="s">
        <v>5476</v>
      </c>
      <c r="C2409" s="6" t="s">
        <v>4185</v>
      </c>
      <c r="D2409" s="6" t="s">
        <v>1694</v>
      </c>
      <c r="E2409" s="8">
        <v>-69.69</v>
      </c>
      <c r="F2409" s="8">
        <v>18.45</v>
      </c>
      <c r="G2409" s="6" t="s">
        <v>459</v>
      </c>
    </row>
    <row r="2410" spans="1:7" x14ac:dyDescent="0.3">
      <c r="A2410" s="6" t="s">
        <v>3769</v>
      </c>
      <c r="B2410" s="6" t="s">
        <v>5476</v>
      </c>
      <c r="C2410" s="6" t="s">
        <v>4185</v>
      </c>
      <c r="D2410" s="6" t="s">
        <v>1694</v>
      </c>
      <c r="E2410" s="8">
        <v>87.081880999999996</v>
      </c>
      <c r="F2410" s="8">
        <v>25.680865000000001</v>
      </c>
      <c r="G2410" s="6" t="s">
        <v>459</v>
      </c>
    </row>
    <row r="2411" spans="1:7" x14ac:dyDescent="0.3">
      <c r="A2411" s="6" t="s">
        <v>3770</v>
      </c>
      <c r="B2411" s="6" t="s">
        <v>5476</v>
      </c>
      <c r="C2411" s="6" t="s">
        <v>4185</v>
      </c>
      <c r="D2411" s="6" t="s">
        <v>1694</v>
      </c>
      <c r="E2411" s="8">
        <v>87.081880999999996</v>
      </c>
      <c r="F2411" s="8">
        <v>25.680865000000001</v>
      </c>
      <c r="G2411" s="6" t="s">
        <v>459</v>
      </c>
    </row>
    <row r="2412" spans="1:7" x14ac:dyDescent="0.3">
      <c r="A2412" s="6" t="s">
        <v>3771</v>
      </c>
      <c r="B2412" s="6" t="s">
        <v>5476</v>
      </c>
      <c r="C2412" s="6" t="s">
        <v>4185</v>
      </c>
      <c r="D2412" s="6" t="s">
        <v>1694</v>
      </c>
      <c r="E2412" s="8">
        <v>87.081880999999996</v>
      </c>
      <c r="F2412" s="8">
        <v>25.680865000000001</v>
      </c>
      <c r="G2412" s="6" t="s">
        <v>459</v>
      </c>
    </row>
    <row r="2413" spans="1:7" x14ac:dyDescent="0.3">
      <c r="A2413" s="6" t="s">
        <v>3772</v>
      </c>
      <c r="B2413" s="6" t="s">
        <v>5476</v>
      </c>
      <c r="C2413" s="6" t="s">
        <v>4185</v>
      </c>
      <c r="D2413" s="6" t="s">
        <v>1694</v>
      </c>
      <c r="E2413" s="8">
        <v>-77.594018000000005</v>
      </c>
      <c r="F2413" s="8">
        <v>-10.998248</v>
      </c>
      <c r="G2413" s="6" t="s">
        <v>459</v>
      </c>
    </row>
    <row r="2414" spans="1:7" x14ac:dyDescent="0.3">
      <c r="A2414" s="6" t="s">
        <v>3774</v>
      </c>
      <c r="B2414" s="6" t="s">
        <v>5476</v>
      </c>
      <c r="C2414" s="6" t="s">
        <v>4185</v>
      </c>
      <c r="D2414" s="6" t="s">
        <v>1694</v>
      </c>
      <c r="E2414" s="8">
        <v>-71.083070000000006</v>
      </c>
      <c r="F2414" s="8">
        <v>19.369485000000001</v>
      </c>
      <c r="G2414" s="6" t="s">
        <v>459</v>
      </c>
    </row>
    <row r="2415" spans="1:7" x14ac:dyDescent="0.3">
      <c r="A2415" s="6" t="s">
        <v>3775</v>
      </c>
      <c r="B2415" s="6" t="s">
        <v>5476</v>
      </c>
      <c r="C2415" s="6" t="s">
        <v>4185</v>
      </c>
      <c r="D2415" s="6" t="s">
        <v>1694</v>
      </c>
      <c r="E2415" s="8">
        <v>-71.083070000000006</v>
      </c>
      <c r="F2415" s="8">
        <v>19.369485000000001</v>
      </c>
      <c r="G2415" s="6" t="s">
        <v>459</v>
      </c>
    </row>
    <row r="2416" spans="1:7" x14ac:dyDescent="0.3">
      <c r="A2416" s="6" t="s">
        <v>3776</v>
      </c>
      <c r="B2416" s="6" t="s">
        <v>5476</v>
      </c>
      <c r="C2416" s="6" t="s">
        <v>4185</v>
      </c>
      <c r="D2416" s="6" t="s">
        <v>1694</v>
      </c>
      <c r="E2416" s="8">
        <v>-71.083070000000006</v>
      </c>
      <c r="F2416" s="8">
        <v>19.369485000000001</v>
      </c>
      <c r="G2416" s="6" t="s">
        <v>459</v>
      </c>
    </row>
    <row r="2417" spans="1:7" x14ac:dyDescent="0.3">
      <c r="A2417" s="6" t="s">
        <v>3777</v>
      </c>
      <c r="B2417" s="6" t="s">
        <v>5476</v>
      </c>
      <c r="C2417" s="6" t="s">
        <v>4185</v>
      </c>
      <c r="D2417" s="6" t="s">
        <v>1694</v>
      </c>
      <c r="E2417" s="8">
        <v>-71.083070000000006</v>
      </c>
      <c r="F2417" s="8">
        <v>19.369485000000001</v>
      </c>
      <c r="G2417" s="6" t="s">
        <v>459</v>
      </c>
    </row>
    <row r="2418" spans="1:7" x14ac:dyDescent="0.3">
      <c r="A2418" s="6" t="s">
        <v>3778</v>
      </c>
      <c r="B2418" s="6" t="s">
        <v>5476</v>
      </c>
      <c r="C2418" s="6" t="s">
        <v>4185</v>
      </c>
      <c r="D2418" s="6" t="s">
        <v>1694</v>
      </c>
      <c r="E2418" s="8">
        <v>87.081880999999996</v>
      </c>
      <c r="F2418" s="8">
        <v>25.680865000000001</v>
      </c>
      <c r="G2418" s="6" t="s">
        <v>459</v>
      </c>
    </row>
    <row r="2419" spans="1:7" x14ac:dyDescent="0.3">
      <c r="A2419" s="6" t="s">
        <v>3779</v>
      </c>
      <c r="B2419" s="6" t="s">
        <v>5476</v>
      </c>
      <c r="C2419" s="6" t="s">
        <v>4185</v>
      </c>
      <c r="D2419" s="6" t="s">
        <v>1694</v>
      </c>
      <c r="E2419" s="8">
        <v>87.081880999999996</v>
      </c>
      <c r="F2419" s="8">
        <v>25.680865000000001</v>
      </c>
      <c r="G2419" s="6" t="s">
        <v>459</v>
      </c>
    </row>
    <row r="2420" spans="1:7" x14ac:dyDescent="0.3">
      <c r="A2420" s="6" t="s">
        <v>3780</v>
      </c>
      <c r="B2420" s="6" t="s">
        <v>5476</v>
      </c>
      <c r="C2420" s="6" t="s">
        <v>4185</v>
      </c>
      <c r="D2420" s="6" t="s">
        <v>1694</v>
      </c>
      <c r="E2420" s="8">
        <v>-77.594018000000005</v>
      </c>
      <c r="F2420" s="8">
        <v>-10.998248</v>
      </c>
      <c r="G2420" s="6" t="s">
        <v>459</v>
      </c>
    </row>
    <row r="2421" spans="1:7" x14ac:dyDescent="0.3">
      <c r="A2421" s="6" t="s">
        <v>3781</v>
      </c>
      <c r="B2421" s="6" t="s">
        <v>5476</v>
      </c>
      <c r="C2421" s="6" t="s">
        <v>4185</v>
      </c>
      <c r="D2421" s="6" t="s">
        <v>1694</v>
      </c>
      <c r="E2421" s="8">
        <v>-69.69</v>
      </c>
      <c r="F2421" s="8">
        <v>18.45</v>
      </c>
      <c r="G2421" s="6" t="s">
        <v>459</v>
      </c>
    </row>
    <row r="2422" spans="1:7" x14ac:dyDescent="0.3">
      <c r="A2422" s="6" t="s">
        <v>3782</v>
      </c>
      <c r="B2422" s="6" t="s">
        <v>5476</v>
      </c>
      <c r="C2422" s="6" t="s">
        <v>4185</v>
      </c>
      <c r="D2422" s="6" t="s">
        <v>1694</v>
      </c>
      <c r="E2422" s="8">
        <v>-69.686282000000006</v>
      </c>
      <c r="F2422" s="8">
        <v>18.45</v>
      </c>
      <c r="G2422" s="6" t="s">
        <v>459</v>
      </c>
    </row>
    <row r="2423" spans="1:7" x14ac:dyDescent="0.3">
      <c r="A2423" s="6" t="s">
        <v>3783</v>
      </c>
      <c r="B2423" s="6" t="s">
        <v>5476</v>
      </c>
      <c r="C2423" s="6" t="s">
        <v>4185</v>
      </c>
      <c r="D2423" s="6" t="s">
        <v>1694</v>
      </c>
      <c r="E2423" s="8">
        <v>87.081880999999996</v>
      </c>
      <c r="F2423" s="8">
        <v>25.680865000000001</v>
      </c>
      <c r="G2423" s="6" t="s">
        <v>459</v>
      </c>
    </row>
    <row r="2424" spans="1:7" x14ac:dyDescent="0.3">
      <c r="A2424" s="6" t="s">
        <v>3784</v>
      </c>
      <c r="B2424" s="6" t="s">
        <v>5476</v>
      </c>
      <c r="C2424" s="6" t="s">
        <v>4185</v>
      </c>
      <c r="D2424" s="6" t="s">
        <v>1694</v>
      </c>
      <c r="E2424" s="8">
        <v>77.588875999999999</v>
      </c>
      <c r="F2424" s="8">
        <v>13.360073999999999</v>
      </c>
      <c r="G2424" s="6" t="s">
        <v>459</v>
      </c>
    </row>
    <row r="2425" spans="1:7" x14ac:dyDescent="0.3">
      <c r="A2425" s="6" t="s">
        <v>3786</v>
      </c>
      <c r="B2425" s="6" t="s">
        <v>5476</v>
      </c>
      <c r="C2425" s="6" t="s">
        <v>4185</v>
      </c>
      <c r="D2425" s="6" t="s">
        <v>1694</v>
      </c>
      <c r="E2425" s="8">
        <v>77.588875999999999</v>
      </c>
      <c r="F2425" s="8">
        <v>13.360073999999999</v>
      </c>
      <c r="G2425" s="6" t="s">
        <v>459</v>
      </c>
    </row>
    <row r="2426" spans="1:7" x14ac:dyDescent="0.3">
      <c r="A2426" s="6" t="s">
        <v>3788</v>
      </c>
      <c r="B2426" s="6" t="s">
        <v>5476</v>
      </c>
      <c r="C2426" s="6" t="s">
        <v>4185</v>
      </c>
      <c r="D2426" s="6" t="s">
        <v>1694</v>
      </c>
      <c r="E2426" s="8">
        <v>77.588875999999999</v>
      </c>
      <c r="F2426" s="8">
        <v>13.360073999999999</v>
      </c>
      <c r="G2426" s="6" t="s">
        <v>459</v>
      </c>
    </row>
    <row r="2427" spans="1:7" x14ac:dyDescent="0.3">
      <c r="A2427" s="6" t="s">
        <v>3789</v>
      </c>
      <c r="B2427" s="6" t="s">
        <v>5476</v>
      </c>
      <c r="C2427" s="6" t="s">
        <v>4185</v>
      </c>
      <c r="D2427" s="6" t="s">
        <v>1694</v>
      </c>
      <c r="E2427" s="8">
        <v>-69.69</v>
      </c>
      <c r="F2427" s="8">
        <v>18.45</v>
      </c>
      <c r="G2427" s="6" t="s">
        <v>459</v>
      </c>
    </row>
    <row r="2428" spans="1:7" x14ac:dyDescent="0.3">
      <c r="A2428" s="6" t="s">
        <v>3790</v>
      </c>
      <c r="B2428" s="6" t="s">
        <v>5476</v>
      </c>
      <c r="C2428" s="6" t="s">
        <v>4185</v>
      </c>
      <c r="D2428" s="6" t="s">
        <v>1694</v>
      </c>
      <c r="E2428" s="8">
        <v>77.588875999999999</v>
      </c>
      <c r="F2428" s="8">
        <v>13.360073999999999</v>
      </c>
      <c r="G2428" s="6" t="s">
        <v>459</v>
      </c>
    </row>
    <row r="2429" spans="1:7" x14ac:dyDescent="0.3">
      <c r="A2429" s="6" t="s">
        <v>3791</v>
      </c>
      <c r="B2429" s="6" t="s">
        <v>5476</v>
      </c>
      <c r="C2429" s="6" t="s">
        <v>4185</v>
      </c>
      <c r="D2429" s="6" t="s">
        <v>1694</v>
      </c>
      <c r="E2429" s="8">
        <v>-71.083070000000006</v>
      </c>
      <c r="F2429" s="8">
        <v>19.369485000000001</v>
      </c>
      <c r="G2429" s="6" t="s">
        <v>459</v>
      </c>
    </row>
    <row r="2430" spans="1:7" x14ac:dyDescent="0.3">
      <c r="A2430" s="6" t="s">
        <v>3792</v>
      </c>
      <c r="B2430" s="6" t="s">
        <v>5476</v>
      </c>
      <c r="C2430" s="6" t="s">
        <v>4185</v>
      </c>
      <c r="D2430" s="6" t="s">
        <v>1694</v>
      </c>
      <c r="E2430" s="8">
        <v>77.588875999999999</v>
      </c>
      <c r="F2430" s="8">
        <v>13.360073999999999</v>
      </c>
      <c r="G2430" s="6" t="s">
        <v>459</v>
      </c>
    </row>
    <row r="2431" spans="1:7" x14ac:dyDescent="0.3">
      <c r="A2431" s="6" t="s">
        <v>3793</v>
      </c>
      <c r="B2431" s="6" t="s">
        <v>5476</v>
      </c>
      <c r="C2431" s="6" t="s">
        <v>4185</v>
      </c>
      <c r="D2431" s="6" t="s">
        <v>1694</v>
      </c>
      <c r="E2431" s="8">
        <v>77.588875999999999</v>
      </c>
      <c r="F2431" s="8">
        <v>13.360073999999999</v>
      </c>
      <c r="G2431" s="6" t="s">
        <v>459</v>
      </c>
    </row>
    <row r="2432" spans="1:7" x14ac:dyDescent="0.3">
      <c r="A2432" s="6" t="s">
        <v>3794</v>
      </c>
      <c r="B2432" s="6" t="s">
        <v>5476</v>
      </c>
      <c r="C2432" s="6" t="s">
        <v>4185</v>
      </c>
      <c r="D2432" s="6" t="s">
        <v>1694</v>
      </c>
      <c r="E2432" s="8">
        <v>-69.69</v>
      </c>
      <c r="F2432" s="8">
        <v>18.45</v>
      </c>
      <c r="G2432" s="6" t="s">
        <v>459</v>
      </c>
    </row>
    <row r="2433" spans="1:7" x14ac:dyDescent="0.3">
      <c r="A2433" s="6" t="s">
        <v>3796</v>
      </c>
      <c r="B2433" s="6" t="s">
        <v>5476</v>
      </c>
      <c r="C2433" s="6" t="s">
        <v>4185</v>
      </c>
      <c r="D2433" s="6" t="s">
        <v>1694</v>
      </c>
      <c r="E2433" s="8">
        <v>77.588875999999999</v>
      </c>
      <c r="F2433" s="8">
        <v>13.360073999999999</v>
      </c>
      <c r="G2433" s="6" t="s">
        <v>459</v>
      </c>
    </row>
    <row r="2434" spans="1:7" x14ac:dyDescent="0.3">
      <c r="A2434" s="6" t="s">
        <v>3797</v>
      </c>
      <c r="B2434" s="6" t="s">
        <v>5476</v>
      </c>
      <c r="C2434" s="6" t="s">
        <v>4185</v>
      </c>
      <c r="D2434" s="6" t="s">
        <v>1694</v>
      </c>
      <c r="E2434" s="8">
        <v>-69.69</v>
      </c>
      <c r="F2434" s="8">
        <v>18.45</v>
      </c>
      <c r="G2434" s="6" t="s">
        <v>459</v>
      </c>
    </row>
    <row r="2435" spans="1:7" x14ac:dyDescent="0.3">
      <c r="A2435" s="6" t="s">
        <v>3798</v>
      </c>
      <c r="B2435" s="6" t="s">
        <v>5476</v>
      </c>
      <c r="C2435" s="6" t="s">
        <v>4185</v>
      </c>
      <c r="D2435" s="6" t="s">
        <v>1694</v>
      </c>
      <c r="E2435" s="8">
        <v>-77.594018000000005</v>
      </c>
      <c r="F2435" s="8">
        <v>-10.998248</v>
      </c>
      <c r="G2435" s="6" t="s">
        <v>459</v>
      </c>
    </row>
    <row r="2436" spans="1:7" x14ac:dyDescent="0.3">
      <c r="A2436" s="6" t="s">
        <v>3799</v>
      </c>
      <c r="B2436" s="6" t="s">
        <v>5476</v>
      </c>
      <c r="C2436" s="6" t="s">
        <v>4185</v>
      </c>
      <c r="D2436" s="6" t="s">
        <v>1694</v>
      </c>
      <c r="E2436" s="8">
        <v>77.588875999999999</v>
      </c>
      <c r="F2436" s="8">
        <v>13.360073999999999</v>
      </c>
      <c r="G2436" s="6" t="s">
        <v>459</v>
      </c>
    </row>
    <row r="2437" spans="1:7" x14ac:dyDescent="0.3">
      <c r="A2437" s="6" t="s">
        <v>3801</v>
      </c>
      <c r="B2437" s="6" t="s">
        <v>5476</v>
      </c>
      <c r="C2437" s="6" t="s">
        <v>4185</v>
      </c>
      <c r="D2437" s="6" t="s">
        <v>1694</v>
      </c>
      <c r="E2437" s="8">
        <v>-69.69</v>
      </c>
      <c r="F2437" s="8">
        <v>18.45</v>
      </c>
      <c r="G2437" s="6" t="s">
        <v>459</v>
      </c>
    </row>
    <row r="2438" spans="1:7" x14ac:dyDescent="0.3">
      <c r="A2438" s="6" t="s">
        <v>3802</v>
      </c>
      <c r="B2438" s="6" t="s">
        <v>5476</v>
      </c>
      <c r="C2438" s="6" t="s">
        <v>4185</v>
      </c>
      <c r="D2438" s="6" t="s">
        <v>1694</v>
      </c>
      <c r="E2438" s="8">
        <v>77.588875999999999</v>
      </c>
      <c r="F2438" s="8">
        <v>13.360073999999999</v>
      </c>
      <c r="G2438" s="6" t="s">
        <v>459</v>
      </c>
    </row>
    <row r="2439" spans="1:7" x14ac:dyDescent="0.3">
      <c r="A2439" s="6" t="s">
        <v>3804</v>
      </c>
      <c r="B2439" s="6" t="s">
        <v>5476</v>
      </c>
      <c r="C2439" s="6" t="s">
        <v>4185</v>
      </c>
      <c r="D2439" s="6" t="s">
        <v>1694</v>
      </c>
      <c r="E2439" s="8">
        <v>-69.69</v>
      </c>
      <c r="F2439" s="8">
        <v>18.45</v>
      </c>
      <c r="G2439" s="6" t="s">
        <v>459</v>
      </c>
    </row>
    <row r="2440" spans="1:7" x14ac:dyDescent="0.3">
      <c r="A2440" s="6" t="s">
        <v>3805</v>
      </c>
      <c r="B2440" s="6" t="s">
        <v>5476</v>
      </c>
      <c r="C2440" s="6" t="s">
        <v>4185</v>
      </c>
      <c r="D2440" s="6" t="s">
        <v>1694</v>
      </c>
      <c r="E2440" s="8">
        <v>-69.69</v>
      </c>
      <c r="F2440" s="8">
        <v>18.45</v>
      </c>
      <c r="G2440" s="6" t="s">
        <v>459</v>
      </c>
    </row>
    <row r="2441" spans="1:7" x14ac:dyDescent="0.3">
      <c r="A2441" s="6" t="s">
        <v>3806</v>
      </c>
      <c r="B2441" s="6" t="s">
        <v>5476</v>
      </c>
      <c r="C2441" s="6" t="s">
        <v>4185</v>
      </c>
      <c r="D2441" s="6" t="s">
        <v>1694</v>
      </c>
      <c r="E2441" s="8">
        <v>-69.69</v>
      </c>
      <c r="F2441" s="8">
        <v>18.45</v>
      </c>
      <c r="G2441" s="6" t="s">
        <v>459</v>
      </c>
    </row>
    <row r="2442" spans="1:7" x14ac:dyDescent="0.3">
      <c r="A2442" s="6" t="s">
        <v>3807</v>
      </c>
      <c r="B2442" s="6" t="s">
        <v>5476</v>
      </c>
      <c r="C2442" s="6" t="s">
        <v>4185</v>
      </c>
      <c r="D2442" s="6" t="s">
        <v>1694</v>
      </c>
      <c r="E2442" s="8">
        <v>-5.8445600000000004</v>
      </c>
      <c r="F2442" s="8">
        <v>33.308925000000002</v>
      </c>
      <c r="G2442" s="6" t="s">
        <v>459</v>
      </c>
    </row>
    <row r="2443" spans="1:7" x14ac:dyDescent="0.3">
      <c r="A2443" s="6" t="s">
        <v>3809</v>
      </c>
      <c r="B2443" s="6" t="s">
        <v>5476</v>
      </c>
      <c r="C2443" s="6" t="s">
        <v>4185</v>
      </c>
      <c r="D2443" s="6" t="s">
        <v>1694</v>
      </c>
      <c r="E2443" s="8">
        <v>36.268548000000003</v>
      </c>
      <c r="F2443" s="8">
        <v>31.836825000000001</v>
      </c>
      <c r="G2443" s="6" t="s">
        <v>459</v>
      </c>
    </row>
    <row r="2444" spans="1:7" x14ac:dyDescent="0.3">
      <c r="A2444" s="6" t="s">
        <v>3810</v>
      </c>
      <c r="B2444" s="6" t="s">
        <v>5476</v>
      </c>
      <c r="C2444" s="6" t="s">
        <v>4185</v>
      </c>
      <c r="D2444" s="6" t="s">
        <v>1694</v>
      </c>
      <c r="E2444" s="8">
        <v>-77.594018000000005</v>
      </c>
      <c r="F2444" s="8">
        <v>-10.998248</v>
      </c>
      <c r="G2444" s="6" t="s">
        <v>459</v>
      </c>
    </row>
    <row r="2445" spans="1:7" x14ac:dyDescent="0.3">
      <c r="A2445" s="6" t="s">
        <v>3811</v>
      </c>
      <c r="B2445" s="6" t="s">
        <v>5476</v>
      </c>
      <c r="C2445" s="6" t="s">
        <v>4185</v>
      </c>
      <c r="D2445" s="6" t="s">
        <v>1694</v>
      </c>
      <c r="E2445" s="8">
        <v>36.268548000000003</v>
      </c>
      <c r="F2445" s="8">
        <v>31.836825000000001</v>
      </c>
      <c r="G2445" s="6" t="s">
        <v>459</v>
      </c>
    </row>
    <row r="2446" spans="1:7" x14ac:dyDescent="0.3">
      <c r="A2446" s="6" t="s">
        <v>3812</v>
      </c>
      <c r="B2446" s="6" t="s">
        <v>5476</v>
      </c>
      <c r="C2446" s="6" t="s">
        <v>4185</v>
      </c>
      <c r="D2446" s="6" t="s">
        <v>1694</v>
      </c>
      <c r="E2446" s="8">
        <v>36.268548000000003</v>
      </c>
      <c r="F2446" s="8">
        <v>31.836825000000001</v>
      </c>
      <c r="G2446" s="6" t="s">
        <v>459</v>
      </c>
    </row>
    <row r="2447" spans="1:7" x14ac:dyDescent="0.3">
      <c r="A2447" s="6" t="s">
        <v>3813</v>
      </c>
      <c r="B2447" s="6" t="s">
        <v>5476</v>
      </c>
      <c r="C2447" s="6" t="s">
        <v>4185</v>
      </c>
      <c r="D2447" s="6" t="s">
        <v>1694</v>
      </c>
      <c r="E2447" s="8">
        <v>92.932221999999996</v>
      </c>
      <c r="F2447" s="8">
        <v>13.269983</v>
      </c>
      <c r="G2447" s="6" t="s">
        <v>459</v>
      </c>
    </row>
    <row r="2448" spans="1:7" x14ac:dyDescent="0.3">
      <c r="A2448" s="6" t="s">
        <v>3814</v>
      </c>
      <c r="B2448" s="6" t="s">
        <v>5476</v>
      </c>
      <c r="C2448" s="6" t="s">
        <v>4185</v>
      </c>
      <c r="D2448" s="6" t="s">
        <v>1694</v>
      </c>
      <c r="E2448" s="8">
        <v>36.268548000000003</v>
      </c>
      <c r="F2448" s="8">
        <v>31.836825000000001</v>
      </c>
      <c r="G2448" s="6" t="s">
        <v>459</v>
      </c>
    </row>
    <row r="2449" spans="1:7" x14ac:dyDescent="0.3">
      <c r="A2449" s="6" t="s">
        <v>3815</v>
      </c>
      <c r="B2449" s="6" t="s">
        <v>5476</v>
      </c>
      <c r="C2449" s="6" t="s">
        <v>4185</v>
      </c>
      <c r="D2449" s="6" t="s">
        <v>1694</v>
      </c>
      <c r="E2449" s="8">
        <v>36.268548000000003</v>
      </c>
      <c r="F2449" s="8">
        <v>31.836825000000001</v>
      </c>
      <c r="G2449" s="6" t="s">
        <v>459</v>
      </c>
    </row>
    <row r="2450" spans="1:7" x14ac:dyDescent="0.3">
      <c r="A2450" s="6" t="s">
        <v>3816</v>
      </c>
      <c r="B2450" s="6" t="s">
        <v>5476</v>
      </c>
      <c r="C2450" s="6" t="s">
        <v>4185</v>
      </c>
      <c r="D2450" s="6" t="s">
        <v>1694</v>
      </c>
      <c r="E2450" s="8">
        <v>-5.8445600000000004</v>
      </c>
      <c r="F2450" s="8">
        <v>33.308925000000002</v>
      </c>
      <c r="G2450" s="6" t="s">
        <v>459</v>
      </c>
    </row>
    <row r="2451" spans="1:7" x14ac:dyDescent="0.3">
      <c r="A2451" s="6" t="s">
        <v>5023</v>
      </c>
      <c r="B2451" s="6" t="s">
        <v>4007</v>
      </c>
      <c r="C2451" s="6" t="s">
        <v>4185</v>
      </c>
      <c r="D2451" s="6" t="s">
        <v>1694</v>
      </c>
      <c r="E2451" s="8">
        <v>-18.533332999999999</v>
      </c>
      <c r="F2451" s="8">
        <v>65.966667000000001</v>
      </c>
      <c r="G2451" s="6" t="s">
        <v>459</v>
      </c>
    </row>
    <row r="2452" spans="1:7" x14ac:dyDescent="0.3">
      <c r="A2452" s="6" t="s">
        <v>5024</v>
      </c>
      <c r="B2452" s="6" t="s">
        <v>4007</v>
      </c>
      <c r="C2452" s="6" t="s">
        <v>4185</v>
      </c>
      <c r="D2452" s="6" t="s">
        <v>1694</v>
      </c>
      <c r="E2452" s="8">
        <v>-19.149999999999999</v>
      </c>
      <c r="F2452" s="8">
        <v>65.316999999999993</v>
      </c>
      <c r="G2452" s="6" t="s">
        <v>459</v>
      </c>
    </row>
    <row r="2453" spans="1:7" x14ac:dyDescent="0.3">
      <c r="A2453" s="6" t="s">
        <v>5025</v>
      </c>
      <c r="B2453" s="6" t="s">
        <v>4007</v>
      </c>
      <c r="C2453" s="6" t="s">
        <v>4185</v>
      </c>
      <c r="D2453" s="6" t="s">
        <v>1694</v>
      </c>
      <c r="E2453" s="8">
        <v>-14.65601</v>
      </c>
      <c r="F2453" s="8">
        <v>65.397480000000002</v>
      </c>
      <c r="G2453" s="6" t="s">
        <v>459</v>
      </c>
    </row>
    <row r="2454" spans="1:7" x14ac:dyDescent="0.3">
      <c r="A2454" s="6" t="s">
        <v>5026</v>
      </c>
      <c r="B2454" s="6" t="s">
        <v>4007</v>
      </c>
      <c r="C2454" s="6" t="s">
        <v>4185</v>
      </c>
      <c r="D2454" s="6" t="s">
        <v>1694</v>
      </c>
      <c r="E2454" s="8">
        <v>36.268548000000003</v>
      </c>
      <c r="F2454" s="8">
        <v>31.836825000000001</v>
      </c>
      <c r="G2454" s="6" t="s">
        <v>459</v>
      </c>
    </row>
    <row r="2455" spans="1:7" x14ac:dyDescent="0.3">
      <c r="A2455" s="6" t="s">
        <v>5027</v>
      </c>
      <c r="B2455" s="6" t="s">
        <v>4007</v>
      </c>
      <c r="C2455" s="6" t="s">
        <v>4185</v>
      </c>
      <c r="D2455" s="6" t="s">
        <v>1694</v>
      </c>
      <c r="E2455" s="8">
        <v>14.305999999999999</v>
      </c>
      <c r="F2455" s="8">
        <v>65.366500000000002</v>
      </c>
      <c r="G2455" s="6" t="s">
        <v>459</v>
      </c>
    </row>
    <row r="2456" spans="1:7" x14ac:dyDescent="0.3">
      <c r="A2456" s="6" t="s">
        <v>5028</v>
      </c>
      <c r="B2456" s="6" t="s">
        <v>4007</v>
      </c>
      <c r="C2456" s="6" t="s">
        <v>4185</v>
      </c>
      <c r="D2456" s="6" t="s">
        <v>1694</v>
      </c>
      <c r="E2456" s="8">
        <v>-20.166667</v>
      </c>
      <c r="F2456" s="8">
        <v>65.599999999999994</v>
      </c>
      <c r="G2456" s="6" t="s">
        <v>459</v>
      </c>
    </row>
    <row r="2457" spans="1:7" x14ac:dyDescent="0.3">
      <c r="A2457" s="6" t="s">
        <v>5029</v>
      </c>
      <c r="B2457" s="6" t="s">
        <v>4007</v>
      </c>
      <c r="C2457" s="6" t="s">
        <v>4185</v>
      </c>
      <c r="D2457" s="6" t="s">
        <v>1694</v>
      </c>
      <c r="E2457" s="8">
        <v>18.186543</v>
      </c>
      <c r="F2457" s="8">
        <v>65.722858000000002</v>
      </c>
      <c r="G2457" s="6" t="s">
        <v>459</v>
      </c>
    </row>
    <row r="2458" spans="1:7" x14ac:dyDescent="0.3">
      <c r="A2458" s="6" t="s">
        <v>5031</v>
      </c>
      <c r="B2458" s="6" t="s">
        <v>4007</v>
      </c>
      <c r="C2458" s="6" t="s">
        <v>4185</v>
      </c>
      <c r="D2458" s="6" t="s">
        <v>1694</v>
      </c>
      <c r="E2458" s="8">
        <v>18.186543</v>
      </c>
      <c r="F2458" s="8">
        <v>65.722858000000002</v>
      </c>
      <c r="G2458" s="6" t="s">
        <v>459</v>
      </c>
    </row>
    <row r="2459" spans="1:7" x14ac:dyDescent="0.3">
      <c r="A2459" s="6" t="s">
        <v>5032</v>
      </c>
      <c r="B2459" s="6" t="s">
        <v>4007</v>
      </c>
      <c r="C2459" s="6" t="s">
        <v>4185</v>
      </c>
      <c r="D2459" s="6" t="s">
        <v>1694</v>
      </c>
      <c r="E2459" s="8">
        <v>-14.466666999999999</v>
      </c>
      <c r="F2459" s="8">
        <v>65.533332999999999</v>
      </c>
      <c r="G2459" s="6" t="s">
        <v>459</v>
      </c>
    </row>
    <row r="2460" spans="1:7" x14ac:dyDescent="0.3">
      <c r="A2460" s="6" t="s">
        <v>5034</v>
      </c>
      <c r="B2460" s="6" t="s">
        <v>4007</v>
      </c>
      <c r="C2460" s="6" t="s">
        <v>4185</v>
      </c>
      <c r="D2460" s="6" t="s">
        <v>1694</v>
      </c>
      <c r="E2460" s="8">
        <v>-24.065799999999999</v>
      </c>
      <c r="F2460" s="8">
        <v>65.570700000000002</v>
      </c>
      <c r="G2460" s="6" t="s">
        <v>459</v>
      </c>
    </row>
    <row r="2461" spans="1:7" x14ac:dyDescent="0.3">
      <c r="A2461" s="6" t="s">
        <v>5035</v>
      </c>
      <c r="B2461" s="6" t="s">
        <v>4007</v>
      </c>
      <c r="C2461" s="6" t="s">
        <v>4185</v>
      </c>
      <c r="D2461" s="6" t="s">
        <v>1694</v>
      </c>
      <c r="E2461" s="8">
        <v>-24.065799999999999</v>
      </c>
      <c r="F2461" s="8">
        <v>65.570700000000002</v>
      </c>
      <c r="G2461" s="6" t="s">
        <v>459</v>
      </c>
    </row>
    <row r="2462" spans="1:7" x14ac:dyDescent="0.3">
      <c r="A2462" s="6" t="s">
        <v>5036</v>
      </c>
      <c r="B2462" s="6" t="s">
        <v>4007</v>
      </c>
      <c r="C2462" s="6" t="s">
        <v>4185</v>
      </c>
      <c r="D2462" s="6" t="s">
        <v>1694</v>
      </c>
      <c r="E2462" s="8">
        <v>-18.598400000000002</v>
      </c>
      <c r="F2462" s="8">
        <v>65.901600000000002</v>
      </c>
      <c r="G2462" s="6" t="s">
        <v>459</v>
      </c>
    </row>
    <row r="2463" spans="1:7" x14ac:dyDescent="0.3">
      <c r="A2463" s="6" t="s">
        <v>3818</v>
      </c>
      <c r="B2463" s="6" t="s">
        <v>5476</v>
      </c>
      <c r="C2463" s="6" t="s">
        <v>4185</v>
      </c>
      <c r="D2463" s="6" t="s">
        <v>1694</v>
      </c>
      <c r="E2463" s="8">
        <v>36.268548000000003</v>
      </c>
      <c r="F2463" s="8">
        <v>31.836825000000001</v>
      </c>
      <c r="G2463" s="6" t="s">
        <v>459</v>
      </c>
    </row>
    <row r="2464" spans="1:7" x14ac:dyDescent="0.3">
      <c r="A2464" s="6" t="s">
        <v>3819</v>
      </c>
      <c r="B2464" s="6" t="s">
        <v>5476</v>
      </c>
      <c r="C2464" s="6" t="s">
        <v>4185</v>
      </c>
      <c r="D2464" s="6" t="s">
        <v>1694</v>
      </c>
      <c r="E2464" s="8">
        <v>36.268548000000003</v>
      </c>
      <c r="F2464" s="8">
        <v>31.836825000000001</v>
      </c>
      <c r="G2464" s="6" t="s">
        <v>459</v>
      </c>
    </row>
    <row r="2465" spans="1:7" x14ac:dyDescent="0.3">
      <c r="A2465" s="6" t="s">
        <v>3821</v>
      </c>
      <c r="B2465" s="6" t="s">
        <v>5476</v>
      </c>
      <c r="C2465" s="6" t="s">
        <v>4185</v>
      </c>
      <c r="D2465" s="6" t="s">
        <v>1694</v>
      </c>
      <c r="E2465" s="8">
        <v>86.897908000000001</v>
      </c>
      <c r="F2465" s="8">
        <v>23.426114999999999</v>
      </c>
      <c r="G2465" s="6" t="s">
        <v>459</v>
      </c>
    </row>
    <row r="2466" spans="1:7" x14ac:dyDescent="0.3">
      <c r="A2466" s="6" t="s">
        <v>3824</v>
      </c>
      <c r="B2466" s="6" t="s">
        <v>5476</v>
      </c>
      <c r="C2466" s="6" t="s">
        <v>4185</v>
      </c>
      <c r="D2466" s="6" t="s">
        <v>1694</v>
      </c>
      <c r="E2466" s="8">
        <v>36.268548000000003</v>
      </c>
      <c r="F2466" s="8">
        <v>31.836825000000001</v>
      </c>
      <c r="G2466" s="6" t="s">
        <v>459</v>
      </c>
    </row>
    <row r="2467" spans="1:7" x14ac:dyDescent="0.3">
      <c r="A2467" s="6" t="s">
        <v>3825</v>
      </c>
      <c r="B2467" s="6" t="s">
        <v>5476</v>
      </c>
      <c r="C2467" s="6" t="s">
        <v>4185</v>
      </c>
      <c r="D2467" s="6" t="s">
        <v>1694</v>
      </c>
      <c r="E2467" s="8">
        <v>-76.563768999999994</v>
      </c>
      <c r="F2467" s="8">
        <v>-8.5895510000000002</v>
      </c>
      <c r="G2467" s="6" t="s">
        <v>459</v>
      </c>
    </row>
    <row r="2468" spans="1:7" x14ac:dyDescent="0.3">
      <c r="A2468" s="6" t="s">
        <v>3826</v>
      </c>
      <c r="B2468" s="6" t="s">
        <v>620</v>
      </c>
      <c r="C2468" s="6" t="s">
        <v>4185</v>
      </c>
      <c r="D2468" s="6" t="s">
        <v>1694</v>
      </c>
      <c r="E2468" s="8">
        <v>8.7891469999999998</v>
      </c>
      <c r="F2468" s="8">
        <v>40.519213999999998</v>
      </c>
      <c r="G2468" s="6" t="s">
        <v>459</v>
      </c>
    </row>
    <row r="2469" spans="1:7" x14ac:dyDescent="0.3">
      <c r="A2469" s="6" t="s">
        <v>5037</v>
      </c>
      <c r="B2469" s="6" t="s">
        <v>4024</v>
      </c>
      <c r="C2469" s="6" t="s">
        <v>4185</v>
      </c>
      <c r="D2469" s="6" t="s">
        <v>1694</v>
      </c>
      <c r="E2469" s="8">
        <v>10.33</v>
      </c>
      <c r="F2469" s="8">
        <v>55.5</v>
      </c>
      <c r="G2469" s="6" t="s">
        <v>459</v>
      </c>
    </row>
    <row r="2470" spans="1:7" x14ac:dyDescent="0.3">
      <c r="A2470" s="6" t="s">
        <v>5039</v>
      </c>
      <c r="B2470" s="6" t="s">
        <v>4024</v>
      </c>
      <c r="C2470" s="6" t="s">
        <v>4185</v>
      </c>
      <c r="D2470" s="6" t="s">
        <v>1694</v>
      </c>
      <c r="E2470" s="8">
        <v>10.33</v>
      </c>
      <c r="F2470" s="8">
        <v>55.5</v>
      </c>
      <c r="G2470" s="6" t="s">
        <v>459</v>
      </c>
    </row>
    <row r="2471" spans="1:7" x14ac:dyDescent="0.3">
      <c r="A2471" s="6" t="s">
        <v>5040</v>
      </c>
      <c r="B2471" s="6" t="s">
        <v>4004</v>
      </c>
      <c r="C2471" s="6" t="s">
        <v>4185</v>
      </c>
      <c r="D2471" s="6" t="s">
        <v>1694</v>
      </c>
      <c r="E2471" s="8">
        <v>-1.26</v>
      </c>
      <c r="F2471" s="8">
        <v>51.76</v>
      </c>
      <c r="G2471" s="6" t="s">
        <v>459</v>
      </c>
    </row>
    <row r="2472" spans="1:7" x14ac:dyDescent="0.3">
      <c r="A2472" s="6" t="s">
        <v>5041</v>
      </c>
      <c r="B2472" s="6" t="s">
        <v>4004</v>
      </c>
      <c r="C2472" s="6" t="s">
        <v>4185</v>
      </c>
      <c r="D2472" s="6" t="s">
        <v>1694</v>
      </c>
      <c r="E2472" s="8">
        <v>-1.26</v>
      </c>
      <c r="F2472" s="8">
        <v>51.76</v>
      </c>
      <c r="G2472" s="6" t="s">
        <v>459</v>
      </c>
    </row>
    <row r="2473" spans="1:7" x14ac:dyDescent="0.3">
      <c r="A2473" s="6" t="s">
        <v>5043</v>
      </c>
      <c r="B2473" s="6" t="s">
        <v>4004</v>
      </c>
      <c r="C2473" s="6" t="s">
        <v>4185</v>
      </c>
      <c r="D2473" s="6" t="s">
        <v>1694</v>
      </c>
      <c r="E2473" s="8">
        <v>-1.26</v>
      </c>
      <c r="F2473" s="8">
        <v>51.76</v>
      </c>
      <c r="G2473" s="6" t="s">
        <v>459</v>
      </c>
    </row>
    <row r="2474" spans="1:7" x14ac:dyDescent="0.3">
      <c r="A2474" s="6" t="s">
        <v>5044</v>
      </c>
      <c r="B2474" s="6" t="s">
        <v>4004</v>
      </c>
      <c r="C2474" s="6" t="s">
        <v>4185</v>
      </c>
      <c r="D2474" s="6" t="s">
        <v>1694</v>
      </c>
      <c r="E2474" s="8">
        <v>-1.26</v>
      </c>
      <c r="F2474" s="8">
        <v>51.76</v>
      </c>
      <c r="G2474" s="6" t="s">
        <v>459</v>
      </c>
    </row>
    <row r="2475" spans="1:7" x14ac:dyDescent="0.3">
      <c r="A2475" s="6" t="s">
        <v>5046</v>
      </c>
      <c r="B2475" s="6" t="s">
        <v>4004</v>
      </c>
      <c r="C2475" s="6" t="s">
        <v>4185</v>
      </c>
      <c r="D2475" s="6" t="s">
        <v>1694</v>
      </c>
      <c r="E2475" s="8">
        <v>-1.26</v>
      </c>
      <c r="F2475" s="8">
        <v>51.76</v>
      </c>
      <c r="G2475" s="6" t="s">
        <v>459</v>
      </c>
    </row>
    <row r="2476" spans="1:7" x14ac:dyDescent="0.3">
      <c r="A2476" s="6" t="s">
        <v>5049</v>
      </c>
      <c r="B2476" s="6" t="s">
        <v>4004</v>
      </c>
      <c r="C2476" s="6" t="s">
        <v>4185</v>
      </c>
      <c r="D2476" s="6" t="s">
        <v>1694</v>
      </c>
      <c r="E2476" s="8">
        <v>-1.26</v>
      </c>
      <c r="F2476" s="8">
        <v>51.76</v>
      </c>
      <c r="G2476" s="6" t="s">
        <v>459</v>
      </c>
    </row>
    <row r="2477" spans="1:7" x14ac:dyDescent="0.3">
      <c r="A2477" s="6" t="s">
        <v>5050</v>
      </c>
      <c r="B2477" s="6" t="s">
        <v>4004</v>
      </c>
      <c r="C2477" s="6" t="s">
        <v>4185</v>
      </c>
      <c r="D2477" s="6" t="s">
        <v>1694</v>
      </c>
      <c r="E2477" s="8">
        <v>71.646548999999993</v>
      </c>
      <c r="F2477" s="8">
        <v>41.788038</v>
      </c>
      <c r="G2477" s="6" t="s">
        <v>459</v>
      </c>
    </row>
    <row r="2478" spans="1:7" x14ac:dyDescent="0.3">
      <c r="A2478" s="6" t="s">
        <v>5051</v>
      </c>
      <c r="B2478" s="6" t="s">
        <v>4004</v>
      </c>
      <c r="C2478" s="6" t="s">
        <v>4185</v>
      </c>
      <c r="D2478" s="6" t="s">
        <v>1694</v>
      </c>
      <c r="E2478" s="8">
        <v>-1.26</v>
      </c>
      <c r="F2478" s="8">
        <v>51.76</v>
      </c>
      <c r="G2478" s="6" t="s">
        <v>459</v>
      </c>
    </row>
    <row r="2479" spans="1:7" x14ac:dyDescent="0.3">
      <c r="A2479" s="6" t="s">
        <v>5052</v>
      </c>
      <c r="B2479" s="6" t="s">
        <v>4004</v>
      </c>
      <c r="C2479" s="6" t="s">
        <v>4185</v>
      </c>
      <c r="D2479" s="6" t="s">
        <v>1694</v>
      </c>
      <c r="E2479" s="8">
        <v>-1.26</v>
      </c>
      <c r="F2479" s="8">
        <v>51.76</v>
      </c>
      <c r="G2479" s="6" t="s">
        <v>459</v>
      </c>
    </row>
    <row r="2480" spans="1:7" x14ac:dyDescent="0.3">
      <c r="A2480" s="6" t="s">
        <v>5053</v>
      </c>
      <c r="B2480" s="6" t="s">
        <v>4004</v>
      </c>
      <c r="C2480" s="6" t="s">
        <v>4185</v>
      </c>
      <c r="D2480" s="6" t="s">
        <v>1694</v>
      </c>
      <c r="E2480" s="8">
        <v>-1.26</v>
      </c>
      <c r="F2480" s="8">
        <v>51.76</v>
      </c>
      <c r="G2480" s="6" t="s">
        <v>459</v>
      </c>
    </row>
    <row r="2481" spans="1:7" x14ac:dyDescent="0.3">
      <c r="A2481" s="6" t="s">
        <v>5054</v>
      </c>
      <c r="B2481" s="6" t="s">
        <v>4004</v>
      </c>
      <c r="C2481" s="6" t="s">
        <v>4185</v>
      </c>
      <c r="D2481" s="6" t="s">
        <v>1694</v>
      </c>
      <c r="E2481" s="8">
        <v>-1.26</v>
      </c>
      <c r="F2481" s="8">
        <v>51.76</v>
      </c>
      <c r="G2481" s="6" t="s">
        <v>459</v>
      </c>
    </row>
    <row r="2482" spans="1:7" x14ac:dyDescent="0.3">
      <c r="A2482" s="6" t="s">
        <v>5055</v>
      </c>
      <c r="B2482" s="6" t="s">
        <v>4004</v>
      </c>
      <c r="C2482" s="6" t="s">
        <v>4185</v>
      </c>
      <c r="D2482" s="6" t="s">
        <v>1694</v>
      </c>
      <c r="E2482" s="8">
        <v>-1.26</v>
      </c>
      <c r="F2482" s="8">
        <v>51.76</v>
      </c>
      <c r="G2482" s="6" t="s">
        <v>459</v>
      </c>
    </row>
    <row r="2483" spans="1:7" x14ac:dyDescent="0.3">
      <c r="A2483" s="6" t="s">
        <v>5056</v>
      </c>
      <c r="B2483" s="6" t="s">
        <v>4024</v>
      </c>
      <c r="C2483" s="6" t="s">
        <v>4185</v>
      </c>
      <c r="D2483" s="6" t="s">
        <v>1694</v>
      </c>
      <c r="E2483" s="8">
        <v>12.12</v>
      </c>
      <c r="F2483" s="8">
        <v>55.73</v>
      </c>
      <c r="G2483" s="6" t="s">
        <v>459</v>
      </c>
    </row>
    <row r="2484" spans="1:7" x14ac:dyDescent="0.3">
      <c r="A2484" s="6" t="s">
        <v>5057</v>
      </c>
      <c r="B2484" s="6" t="s">
        <v>4004</v>
      </c>
      <c r="C2484" s="6" t="s">
        <v>4185</v>
      </c>
      <c r="D2484" s="6" t="s">
        <v>1694</v>
      </c>
      <c r="E2484" s="8">
        <v>86.897908000000001</v>
      </c>
      <c r="F2484" s="8">
        <v>23.426114999999999</v>
      </c>
      <c r="G2484" s="6" t="s">
        <v>459</v>
      </c>
    </row>
    <row r="2485" spans="1:7" x14ac:dyDescent="0.3">
      <c r="A2485" s="6" t="s">
        <v>5058</v>
      </c>
      <c r="B2485" s="6" t="s">
        <v>4004</v>
      </c>
      <c r="C2485" s="6" t="s">
        <v>4185</v>
      </c>
      <c r="D2485" s="6" t="s">
        <v>1694</v>
      </c>
      <c r="E2485" s="8">
        <v>77.662464999999997</v>
      </c>
      <c r="F2485" s="8">
        <v>24.945038</v>
      </c>
      <c r="G2485" s="6" t="s">
        <v>459</v>
      </c>
    </row>
    <row r="2486" spans="1:7" x14ac:dyDescent="0.3">
      <c r="A2486" s="6" t="s">
        <v>5059</v>
      </c>
      <c r="B2486" s="6" t="s">
        <v>4004</v>
      </c>
      <c r="C2486" s="6" t="s">
        <v>4185</v>
      </c>
      <c r="D2486" s="6" t="s">
        <v>1694</v>
      </c>
      <c r="E2486" s="8">
        <v>77.662464999999997</v>
      </c>
      <c r="F2486" s="8">
        <v>24.945038</v>
      </c>
      <c r="G2486" s="6" t="s">
        <v>459</v>
      </c>
    </row>
    <row r="2487" spans="1:7" x14ac:dyDescent="0.3">
      <c r="A2487" s="6" t="s">
        <v>5060</v>
      </c>
      <c r="B2487" s="6" t="s">
        <v>4004</v>
      </c>
      <c r="C2487" s="6" t="s">
        <v>4185</v>
      </c>
      <c r="D2487" s="6" t="s">
        <v>1694</v>
      </c>
      <c r="E2487" s="8">
        <v>77.662464999999997</v>
      </c>
      <c r="F2487" s="8">
        <v>24.945038</v>
      </c>
      <c r="G2487" s="6" t="s">
        <v>459</v>
      </c>
    </row>
    <row r="2488" spans="1:7" x14ac:dyDescent="0.3">
      <c r="A2488" s="6" t="s">
        <v>5062</v>
      </c>
      <c r="B2488" s="6" t="s">
        <v>4004</v>
      </c>
      <c r="C2488" s="6" t="s">
        <v>4185</v>
      </c>
      <c r="D2488" s="6" t="s">
        <v>1694</v>
      </c>
      <c r="E2488" s="8">
        <v>77.662464999999997</v>
      </c>
      <c r="F2488" s="8">
        <v>24.945038</v>
      </c>
      <c r="G2488" s="6" t="s">
        <v>459</v>
      </c>
    </row>
    <row r="2489" spans="1:7" x14ac:dyDescent="0.3">
      <c r="A2489" s="6" t="s">
        <v>5063</v>
      </c>
      <c r="B2489" s="6" t="s">
        <v>4004</v>
      </c>
      <c r="C2489" s="6" t="s">
        <v>4185</v>
      </c>
      <c r="D2489" s="6" t="s">
        <v>1694</v>
      </c>
      <c r="E2489" s="8">
        <v>77.662464999999997</v>
      </c>
      <c r="F2489" s="8">
        <v>24.945038</v>
      </c>
      <c r="G2489" s="6" t="s">
        <v>459</v>
      </c>
    </row>
    <row r="2490" spans="1:7" x14ac:dyDescent="0.3">
      <c r="A2490" s="6" t="s">
        <v>5064</v>
      </c>
      <c r="B2490" s="6" t="s">
        <v>4004</v>
      </c>
      <c r="C2490" s="6" t="s">
        <v>4185</v>
      </c>
      <c r="D2490" s="6" t="s">
        <v>1694</v>
      </c>
      <c r="E2490" s="8">
        <v>77.662464999999997</v>
      </c>
      <c r="F2490" s="8">
        <v>24.945038</v>
      </c>
      <c r="G2490" s="6" t="s">
        <v>459</v>
      </c>
    </row>
    <row r="2491" spans="1:7" x14ac:dyDescent="0.3">
      <c r="A2491" s="6" t="s">
        <v>5065</v>
      </c>
      <c r="B2491" s="6" t="s">
        <v>4004</v>
      </c>
      <c r="C2491" s="6" t="s">
        <v>4185</v>
      </c>
      <c r="D2491" s="6" t="s">
        <v>1694</v>
      </c>
      <c r="E2491" s="8">
        <v>77.662464999999997</v>
      </c>
      <c r="F2491" s="8">
        <v>24.945038</v>
      </c>
      <c r="G2491" s="6" t="s">
        <v>459</v>
      </c>
    </row>
    <row r="2492" spans="1:7" x14ac:dyDescent="0.3">
      <c r="A2492" s="6" t="s">
        <v>5066</v>
      </c>
      <c r="B2492" s="6" t="s">
        <v>4024</v>
      </c>
      <c r="C2492" s="6" t="s">
        <v>4185</v>
      </c>
      <c r="D2492" s="6" t="s">
        <v>1694</v>
      </c>
      <c r="E2492" s="8">
        <v>10.78</v>
      </c>
      <c r="F2492" s="8">
        <v>54.85</v>
      </c>
      <c r="G2492" s="6" t="s">
        <v>459</v>
      </c>
    </row>
    <row r="2493" spans="1:7" x14ac:dyDescent="0.3">
      <c r="A2493" s="6" t="s">
        <v>5067</v>
      </c>
      <c r="B2493" s="6" t="s">
        <v>4024</v>
      </c>
      <c r="C2493" s="6" t="s">
        <v>4185</v>
      </c>
      <c r="D2493" s="6" t="s">
        <v>1694</v>
      </c>
      <c r="E2493" s="8">
        <v>10.78</v>
      </c>
      <c r="F2493" s="8">
        <v>54.85</v>
      </c>
      <c r="G2493" s="6" t="s">
        <v>459</v>
      </c>
    </row>
    <row r="2494" spans="1:7" x14ac:dyDescent="0.3">
      <c r="A2494" s="6" t="s">
        <v>5068</v>
      </c>
      <c r="B2494" s="6" t="s">
        <v>4024</v>
      </c>
      <c r="C2494" s="6" t="s">
        <v>4185</v>
      </c>
      <c r="D2494" s="6" t="s">
        <v>1694</v>
      </c>
      <c r="E2494" s="8">
        <v>10.33</v>
      </c>
      <c r="F2494" s="8">
        <v>55.5</v>
      </c>
      <c r="G2494" s="6" t="s">
        <v>459</v>
      </c>
    </row>
    <row r="2495" spans="1:7" x14ac:dyDescent="0.3">
      <c r="A2495" s="6" t="s">
        <v>5069</v>
      </c>
      <c r="B2495" s="6" t="s">
        <v>4024</v>
      </c>
      <c r="C2495" s="6" t="s">
        <v>4185</v>
      </c>
      <c r="D2495" s="6" t="s">
        <v>1694</v>
      </c>
      <c r="E2495" s="8">
        <v>11.95</v>
      </c>
      <c r="F2495" s="8">
        <v>55.13</v>
      </c>
      <c r="G2495" s="6" t="s">
        <v>459</v>
      </c>
    </row>
    <row r="2496" spans="1:7" x14ac:dyDescent="0.3">
      <c r="A2496" s="6" t="s">
        <v>5071</v>
      </c>
      <c r="B2496" s="6" t="s">
        <v>4024</v>
      </c>
      <c r="C2496" s="6" t="s">
        <v>4185</v>
      </c>
      <c r="D2496" s="6" t="s">
        <v>1694</v>
      </c>
      <c r="E2496" s="8">
        <v>12.14</v>
      </c>
      <c r="F2496" s="8">
        <v>55.65</v>
      </c>
      <c r="G2496" s="6" t="s">
        <v>459</v>
      </c>
    </row>
    <row r="2497" spans="1:7" x14ac:dyDescent="0.3">
      <c r="A2497" s="6" t="s">
        <v>5072</v>
      </c>
      <c r="B2497" s="6" t="s">
        <v>4024</v>
      </c>
      <c r="C2497" s="6" t="s">
        <v>4185</v>
      </c>
      <c r="D2497" s="6" t="s">
        <v>1694</v>
      </c>
      <c r="E2497" s="8">
        <v>10.78</v>
      </c>
      <c r="F2497" s="8">
        <v>54.85</v>
      </c>
      <c r="G2497" s="6" t="s">
        <v>459</v>
      </c>
    </row>
    <row r="2498" spans="1:7" x14ac:dyDescent="0.3">
      <c r="A2498" s="6" t="s">
        <v>5073</v>
      </c>
      <c r="B2498" s="6" t="s">
        <v>4024</v>
      </c>
      <c r="C2498" s="6" t="s">
        <v>4185</v>
      </c>
      <c r="D2498" s="6" t="s">
        <v>1694</v>
      </c>
      <c r="E2498" s="8">
        <v>10.72</v>
      </c>
      <c r="F2498" s="8">
        <v>54.87</v>
      </c>
      <c r="G2498" s="6" t="s">
        <v>459</v>
      </c>
    </row>
    <row r="2499" spans="1:7" x14ac:dyDescent="0.3">
      <c r="A2499" s="6" t="s">
        <v>5074</v>
      </c>
      <c r="B2499" s="6" t="s">
        <v>4024</v>
      </c>
      <c r="C2499" s="6" t="s">
        <v>4185</v>
      </c>
      <c r="D2499" s="6" t="s">
        <v>1694</v>
      </c>
      <c r="E2499" s="8">
        <v>10.69</v>
      </c>
      <c r="F2499" s="8">
        <v>54.8</v>
      </c>
      <c r="G2499" s="6" t="s">
        <v>459</v>
      </c>
    </row>
    <row r="2500" spans="1:7" x14ac:dyDescent="0.3">
      <c r="A2500" s="6" t="s">
        <v>5075</v>
      </c>
      <c r="B2500" s="6" t="s">
        <v>4024</v>
      </c>
      <c r="C2500" s="6" t="s">
        <v>4185</v>
      </c>
      <c r="D2500" s="6" t="s">
        <v>1694</v>
      </c>
      <c r="E2500" s="8">
        <v>10.74</v>
      </c>
      <c r="F2500" s="8">
        <v>54.89</v>
      </c>
      <c r="G2500" s="6" t="s">
        <v>459</v>
      </c>
    </row>
    <row r="2501" spans="1:7" x14ac:dyDescent="0.3">
      <c r="A2501" s="6" t="s">
        <v>5076</v>
      </c>
      <c r="B2501" s="6" t="s">
        <v>4024</v>
      </c>
      <c r="C2501" s="6" t="s">
        <v>4185</v>
      </c>
      <c r="D2501" s="6" t="s">
        <v>1694</v>
      </c>
      <c r="E2501" s="8">
        <v>10.69</v>
      </c>
      <c r="F2501" s="8">
        <v>54.8</v>
      </c>
      <c r="G2501" s="6" t="s">
        <v>459</v>
      </c>
    </row>
    <row r="2502" spans="1:7" x14ac:dyDescent="0.3">
      <c r="A2502" s="6" t="s">
        <v>5077</v>
      </c>
      <c r="B2502" s="6" t="s">
        <v>4024</v>
      </c>
      <c r="C2502" s="6" t="s">
        <v>4185</v>
      </c>
      <c r="D2502" s="6" t="s">
        <v>1694</v>
      </c>
      <c r="E2502" s="8">
        <v>11.25</v>
      </c>
      <c r="F2502" s="8">
        <v>55.56</v>
      </c>
      <c r="G2502" s="6" t="s">
        <v>459</v>
      </c>
    </row>
    <row r="2503" spans="1:7" x14ac:dyDescent="0.3">
      <c r="A2503" s="6" t="s">
        <v>5079</v>
      </c>
      <c r="B2503" s="6" t="s">
        <v>4024</v>
      </c>
      <c r="C2503" s="6" t="s">
        <v>4185</v>
      </c>
      <c r="D2503" s="6" t="s">
        <v>1694</v>
      </c>
      <c r="E2503" s="8">
        <v>10.199999999999999</v>
      </c>
      <c r="F2503" s="8">
        <v>55.95</v>
      </c>
      <c r="G2503" s="6" t="s">
        <v>459</v>
      </c>
    </row>
    <row r="2504" spans="1:7" x14ac:dyDescent="0.3">
      <c r="A2504" s="6" t="s">
        <v>5080</v>
      </c>
      <c r="B2504" s="6" t="s">
        <v>4024</v>
      </c>
      <c r="C2504" s="6" t="s">
        <v>4185</v>
      </c>
      <c r="D2504" s="6" t="s">
        <v>1694</v>
      </c>
      <c r="E2504" s="8">
        <v>10.61</v>
      </c>
      <c r="F2504" s="8">
        <v>55.43</v>
      </c>
      <c r="G2504" s="6" t="s">
        <v>459</v>
      </c>
    </row>
    <row r="2505" spans="1:7" x14ac:dyDescent="0.3">
      <c r="A2505" s="6" t="s">
        <v>5083</v>
      </c>
      <c r="B2505" s="6" t="s">
        <v>4024</v>
      </c>
      <c r="C2505" s="6" t="s">
        <v>4185</v>
      </c>
      <c r="D2505" s="6" t="s">
        <v>1694</v>
      </c>
      <c r="E2505" s="8">
        <v>10.45</v>
      </c>
      <c r="F2505" s="8">
        <v>55.51</v>
      </c>
      <c r="G2505" s="6" t="s">
        <v>459</v>
      </c>
    </row>
    <row r="2506" spans="1:7" x14ac:dyDescent="0.3">
      <c r="A2506" s="6" t="s">
        <v>5084</v>
      </c>
      <c r="B2506" s="6" t="s">
        <v>4024</v>
      </c>
      <c r="C2506" s="6" t="s">
        <v>4185</v>
      </c>
      <c r="D2506" s="6" t="s">
        <v>1694</v>
      </c>
      <c r="E2506" s="8">
        <v>10.78</v>
      </c>
      <c r="F2506" s="8">
        <v>54.85</v>
      </c>
      <c r="G2506" s="6" t="s">
        <v>459</v>
      </c>
    </row>
    <row r="2507" spans="1:7" x14ac:dyDescent="0.3">
      <c r="A2507" s="6" t="s">
        <v>5085</v>
      </c>
      <c r="B2507" s="6" t="s">
        <v>4024</v>
      </c>
      <c r="C2507" s="6" t="s">
        <v>4185</v>
      </c>
      <c r="D2507" s="6" t="s">
        <v>1694</v>
      </c>
      <c r="E2507" s="8">
        <v>10.72</v>
      </c>
      <c r="F2507" s="8">
        <v>54.87</v>
      </c>
      <c r="G2507" s="6" t="s">
        <v>459</v>
      </c>
    </row>
    <row r="2508" spans="1:7" x14ac:dyDescent="0.3">
      <c r="A2508" s="6" t="s">
        <v>5086</v>
      </c>
      <c r="B2508" s="6" t="s">
        <v>4024</v>
      </c>
      <c r="C2508" s="6" t="s">
        <v>4185</v>
      </c>
      <c r="D2508" s="6" t="s">
        <v>1694</v>
      </c>
      <c r="E2508" s="8">
        <v>-5.8445600000000004</v>
      </c>
      <c r="F2508" s="8">
        <v>33.308925000000002</v>
      </c>
      <c r="G2508" s="6" t="s">
        <v>459</v>
      </c>
    </row>
    <row r="2509" spans="1:7" x14ac:dyDescent="0.3">
      <c r="A2509" s="6" t="s">
        <v>5087</v>
      </c>
      <c r="B2509" s="6" t="s">
        <v>4024</v>
      </c>
      <c r="C2509" s="6" t="s">
        <v>4185</v>
      </c>
      <c r="D2509" s="6" t="s">
        <v>1694</v>
      </c>
      <c r="E2509" s="8">
        <v>8.76</v>
      </c>
      <c r="F2509" s="8">
        <v>55.33</v>
      </c>
      <c r="G2509" s="6" t="s">
        <v>459</v>
      </c>
    </row>
    <row r="2510" spans="1:7" x14ac:dyDescent="0.3">
      <c r="A2510" s="6" t="s">
        <v>5088</v>
      </c>
      <c r="B2510" s="6" t="s">
        <v>4024</v>
      </c>
      <c r="C2510" s="6" t="s">
        <v>4185</v>
      </c>
      <c r="D2510" s="6" t="s">
        <v>1694</v>
      </c>
      <c r="E2510" s="8">
        <v>-99.082060999999996</v>
      </c>
      <c r="F2510" s="8">
        <v>21.863582000000001</v>
      </c>
      <c r="G2510" s="6" t="s">
        <v>459</v>
      </c>
    </row>
    <row r="2511" spans="1:7" x14ac:dyDescent="0.3">
      <c r="A2511" s="6" t="s">
        <v>5091</v>
      </c>
      <c r="B2511" s="6" t="s">
        <v>4024</v>
      </c>
      <c r="C2511" s="6" t="s">
        <v>4185</v>
      </c>
      <c r="D2511" s="6" t="s">
        <v>1694</v>
      </c>
      <c r="E2511" s="8">
        <v>8.76</v>
      </c>
      <c r="F2511" s="8">
        <v>55.33</v>
      </c>
      <c r="G2511" s="6" t="s">
        <v>459</v>
      </c>
    </row>
    <row r="2512" spans="1:7" x14ac:dyDescent="0.3">
      <c r="A2512" s="6" t="s">
        <v>5092</v>
      </c>
      <c r="B2512" s="6" t="s">
        <v>4024</v>
      </c>
      <c r="C2512" s="6" t="s">
        <v>4185</v>
      </c>
      <c r="D2512" s="6" t="s">
        <v>1694</v>
      </c>
      <c r="E2512" s="8">
        <v>8.76</v>
      </c>
      <c r="F2512" s="8">
        <v>55.33</v>
      </c>
      <c r="G2512" s="6" t="s">
        <v>459</v>
      </c>
    </row>
    <row r="2513" spans="1:7" x14ac:dyDescent="0.3">
      <c r="A2513" s="6" t="s">
        <v>5093</v>
      </c>
      <c r="B2513" s="6" t="s">
        <v>4024</v>
      </c>
      <c r="C2513" s="6" t="s">
        <v>4185</v>
      </c>
      <c r="D2513" s="6" t="s">
        <v>1694</v>
      </c>
      <c r="E2513" s="8">
        <v>-77.594018000000005</v>
      </c>
      <c r="F2513" s="8">
        <v>-10.998248</v>
      </c>
      <c r="G2513" s="6" t="s">
        <v>459</v>
      </c>
    </row>
    <row r="2514" spans="1:7" x14ac:dyDescent="0.3">
      <c r="A2514" s="6" t="s">
        <v>5095</v>
      </c>
      <c r="B2514" s="6" t="s">
        <v>4024</v>
      </c>
      <c r="C2514" s="6" t="s">
        <v>4185</v>
      </c>
      <c r="D2514" s="6" t="s">
        <v>1694</v>
      </c>
      <c r="E2514" s="8">
        <v>10.199999999999999</v>
      </c>
      <c r="F2514" s="8">
        <v>55.95</v>
      </c>
      <c r="G2514" s="6" t="s">
        <v>459</v>
      </c>
    </row>
    <row r="2515" spans="1:7" x14ac:dyDescent="0.3">
      <c r="A2515" s="6" t="s">
        <v>5096</v>
      </c>
      <c r="B2515" s="6" t="s">
        <v>4024</v>
      </c>
      <c r="C2515" s="6" t="s">
        <v>4185</v>
      </c>
      <c r="D2515" s="6" t="s">
        <v>1694</v>
      </c>
      <c r="E2515" s="8">
        <v>10.72</v>
      </c>
      <c r="F2515" s="8">
        <v>54.87</v>
      </c>
      <c r="G2515" s="6" t="s">
        <v>459</v>
      </c>
    </row>
    <row r="2516" spans="1:7" x14ac:dyDescent="0.3">
      <c r="A2516" s="6" t="s">
        <v>5098</v>
      </c>
      <c r="B2516" s="6" t="s">
        <v>4024</v>
      </c>
      <c r="C2516" s="6" t="s">
        <v>4185</v>
      </c>
      <c r="D2516" s="6" t="s">
        <v>1694</v>
      </c>
      <c r="E2516" s="8">
        <v>10.72</v>
      </c>
      <c r="F2516" s="8">
        <v>54.87</v>
      </c>
      <c r="G2516" s="6" t="s">
        <v>459</v>
      </c>
    </row>
    <row r="2517" spans="1:7" x14ac:dyDescent="0.3">
      <c r="A2517" s="6" t="s">
        <v>5100</v>
      </c>
      <c r="B2517" s="6" t="s">
        <v>4024</v>
      </c>
      <c r="C2517" s="6" t="s">
        <v>4185</v>
      </c>
      <c r="D2517" s="6" t="s">
        <v>1694</v>
      </c>
      <c r="E2517" s="8">
        <v>10.72</v>
      </c>
      <c r="F2517" s="8">
        <v>54.87</v>
      </c>
      <c r="G2517" s="6" t="s">
        <v>459</v>
      </c>
    </row>
    <row r="2518" spans="1:7" x14ac:dyDescent="0.3">
      <c r="A2518" s="6" t="s">
        <v>5101</v>
      </c>
      <c r="B2518" s="6" t="s">
        <v>4024</v>
      </c>
      <c r="C2518" s="6" t="s">
        <v>4185</v>
      </c>
      <c r="D2518" s="6" t="s">
        <v>1694</v>
      </c>
      <c r="E2518" s="8">
        <v>10.72</v>
      </c>
      <c r="F2518" s="8">
        <v>54.87</v>
      </c>
      <c r="G2518" s="6" t="s">
        <v>459</v>
      </c>
    </row>
    <row r="2519" spans="1:7" x14ac:dyDescent="0.3">
      <c r="A2519" s="6" t="s">
        <v>5102</v>
      </c>
      <c r="B2519" s="6" t="s">
        <v>4024</v>
      </c>
      <c r="C2519" s="6" t="s">
        <v>4185</v>
      </c>
      <c r="D2519" s="6" t="s">
        <v>1694</v>
      </c>
      <c r="E2519" s="8">
        <v>11.25</v>
      </c>
      <c r="F2519" s="8">
        <v>55.56</v>
      </c>
      <c r="G2519" s="6" t="s">
        <v>459</v>
      </c>
    </row>
    <row r="2520" spans="1:7" x14ac:dyDescent="0.3">
      <c r="A2520" s="6" t="s">
        <v>5103</v>
      </c>
      <c r="B2520" s="6" t="s">
        <v>4024</v>
      </c>
      <c r="C2520" s="6" t="s">
        <v>4185</v>
      </c>
      <c r="D2520" s="6" t="s">
        <v>1694</v>
      </c>
      <c r="E2520" s="8">
        <v>10.33</v>
      </c>
      <c r="F2520" s="8">
        <v>55.5</v>
      </c>
      <c r="G2520" s="6" t="s">
        <v>459</v>
      </c>
    </row>
    <row r="2521" spans="1:7" x14ac:dyDescent="0.3">
      <c r="A2521" s="6" t="s">
        <v>5104</v>
      </c>
      <c r="B2521" s="6" t="s">
        <v>4024</v>
      </c>
      <c r="C2521" s="6" t="s">
        <v>4185</v>
      </c>
      <c r="D2521" s="6" t="s">
        <v>1694</v>
      </c>
      <c r="E2521" s="8">
        <v>10.33</v>
      </c>
      <c r="F2521" s="8">
        <v>55.5</v>
      </c>
      <c r="G2521" s="6" t="s">
        <v>459</v>
      </c>
    </row>
    <row r="2522" spans="1:7" x14ac:dyDescent="0.3">
      <c r="A2522" s="6" t="s">
        <v>5106</v>
      </c>
      <c r="B2522" s="6" t="s">
        <v>4024</v>
      </c>
      <c r="C2522" s="6" t="s">
        <v>4185</v>
      </c>
      <c r="D2522" s="6" t="s">
        <v>1694</v>
      </c>
      <c r="E2522" s="8">
        <v>10.33</v>
      </c>
      <c r="F2522" s="8">
        <v>55.5</v>
      </c>
      <c r="G2522" s="6" t="s">
        <v>459</v>
      </c>
    </row>
    <row r="2523" spans="1:7" x14ac:dyDescent="0.3">
      <c r="A2523" s="6" t="s">
        <v>5107</v>
      </c>
      <c r="B2523" s="6" t="s">
        <v>4024</v>
      </c>
      <c r="C2523" s="6" t="s">
        <v>4185</v>
      </c>
      <c r="D2523" s="6" t="s">
        <v>1694</v>
      </c>
      <c r="E2523" s="8">
        <v>10.199999999999999</v>
      </c>
      <c r="F2523" s="8">
        <v>55.95</v>
      </c>
      <c r="G2523" s="6" t="s">
        <v>459</v>
      </c>
    </row>
    <row r="2524" spans="1:7" x14ac:dyDescent="0.3">
      <c r="A2524" s="6" t="s">
        <v>5108</v>
      </c>
      <c r="B2524" s="6" t="s">
        <v>4024</v>
      </c>
      <c r="C2524" s="6" t="s">
        <v>4185</v>
      </c>
      <c r="D2524" s="6" t="s">
        <v>1694</v>
      </c>
      <c r="E2524" s="8">
        <v>11.95</v>
      </c>
      <c r="F2524" s="8">
        <v>55.6</v>
      </c>
      <c r="G2524" s="6" t="s">
        <v>459</v>
      </c>
    </row>
    <row r="2525" spans="1:7" x14ac:dyDescent="0.3">
      <c r="A2525" s="6" t="s">
        <v>5109</v>
      </c>
      <c r="B2525" s="6" t="s">
        <v>1334</v>
      </c>
      <c r="C2525" s="6" t="s">
        <v>4185</v>
      </c>
      <c r="D2525" s="6" t="s">
        <v>1694</v>
      </c>
      <c r="E2525" s="8">
        <v>9.0500000000000007</v>
      </c>
      <c r="F2525" s="8">
        <v>62.09</v>
      </c>
      <c r="G2525" s="6" t="s">
        <v>459</v>
      </c>
    </row>
    <row r="2526" spans="1:7" x14ac:dyDescent="0.3">
      <c r="A2526" s="6" t="s">
        <v>5110</v>
      </c>
      <c r="B2526" s="6" t="s">
        <v>1334</v>
      </c>
      <c r="C2526" s="6" t="s">
        <v>4185</v>
      </c>
      <c r="D2526" s="6" t="s">
        <v>1694</v>
      </c>
      <c r="E2526" s="8">
        <v>36.268548000000003</v>
      </c>
      <c r="F2526" s="8">
        <v>31.836825000000001</v>
      </c>
      <c r="G2526" s="6" t="s">
        <v>459</v>
      </c>
    </row>
    <row r="2527" spans="1:7" x14ac:dyDescent="0.3">
      <c r="A2527" s="6" t="s">
        <v>5111</v>
      </c>
      <c r="B2527" s="6" t="s">
        <v>1334</v>
      </c>
      <c r="C2527" s="6" t="s">
        <v>4185</v>
      </c>
      <c r="D2527" s="6" t="s">
        <v>1694</v>
      </c>
      <c r="E2527" s="8">
        <v>9.2763220000000004</v>
      </c>
      <c r="F2527" s="8">
        <v>61.959688999999997</v>
      </c>
      <c r="G2527" s="6" t="s">
        <v>459</v>
      </c>
    </row>
    <row r="2528" spans="1:7" x14ac:dyDescent="0.3">
      <c r="A2528" s="6" t="s">
        <v>5113</v>
      </c>
      <c r="B2528" s="6" t="s">
        <v>1334</v>
      </c>
      <c r="C2528" s="6" t="s">
        <v>4185</v>
      </c>
      <c r="D2528" s="6" t="s">
        <v>1694</v>
      </c>
      <c r="E2528" s="8">
        <v>7.92</v>
      </c>
      <c r="F2528" s="8">
        <v>59.58</v>
      </c>
      <c r="G2528" s="6" t="s">
        <v>459</v>
      </c>
    </row>
    <row r="2529" spans="1:7" x14ac:dyDescent="0.3">
      <c r="A2529" s="6" t="s">
        <v>5115</v>
      </c>
      <c r="B2529" s="6" t="s">
        <v>1334</v>
      </c>
      <c r="C2529" s="6" t="s">
        <v>4185</v>
      </c>
      <c r="D2529" s="6" t="s">
        <v>1694</v>
      </c>
      <c r="E2529" s="8">
        <v>11.34</v>
      </c>
      <c r="F2529" s="8">
        <v>61.15</v>
      </c>
      <c r="G2529" s="6" t="s">
        <v>459</v>
      </c>
    </row>
    <row r="2530" spans="1:7" x14ac:dyDescent="0.3">
      <c r="A2530" s="6" t="s">
        <v>5116</v>
      </c>
      <c r="B2530" s="6" t="s">
        <v>1334</v>
      </c>
      <c r="C2530" s="6" t="s">
        <v>4185</v>
      </c>
      <c r="D2530" s="6" t="s">
        <v>1694</v>
      </c>
      <c r="E2530" s="8">
        <v>36.268548000000003</v>
      </c>
      <c r="F2530" s="8">
        <v>31.836825000000001</v>
      </c>
      <c r="G2530" s="6" t="s">
        <v>459</v>
      </c>
    </row>
    <row r="2531" spans="1:7" x14ac:dyDescent="0.3">
      <c r="A2531" s="6" t="s">
        <v>5117</v>
      </c>
      <c r="B2531" s="6" t="s">
        <v>1334</v>
      </c>
      <c r="C2531" s="6" t="s">
        <v>4185</v>
      </c>
      <c r="D2531" s="6" t="s">
        <v>1694</v>
      </c>
      <c r="E2531" s="8">
        <v>10.63</v>
      </c>
      <c r="F2531" s="8">
        <v>60.29</v>
      </c>
      <c r="G2531" s="6" t="s">
        <v>459</v>
      </c>
    </row>
    <row r="2532" spans="1:7" x14ac:dyDescent="0.3">
      <c r="A2532" s="6" t="s">
        <v>5118</v>
      </c>
      <c r="B2532" s="6" t="s">
        <v>1334</v>
      </c>
      <c r="C2532" s="6" t="s">
        <v>4185</v>
      </c>
      <c r="D2532" s="6" t="s">
        <v>1694</v>
      </c>
      <c r="E2532" s="8">
        <v>14.42</v>
      </c>
      <c r="F2532" s="8">
        <v>67.290000000000006</v>
      </c>
      <c r="G2532" s="6" t="s">
        <v>459</v>
      </c>
    </row>
    <row r="2533" spans="1:7" x14ac:dyDescent="0.3">
      <c r="A2533" s="6" t="s">
        <v>5119</v>
      </c>
      <c r="B2533" s="6" t="s">
        <v>1334</v>
      </c>
      <c r="C2533" s="6" t="s">
        <v>4185</v>
      </c>
      <c r="D2533" s="6" t="s">
        <v>1694</v>
      </c>
      <c r="E2533" s="8">
        <v>11.1</v>
      </c>
      <c r="F2533" s="8">
        <v>60.8</v>
      </c>
      <c r="G2533" s="6" t="s">
        <v>459</v>
      </c>
    </row>
    <row r="2534" spans="1:7" x14ac:dyDescent="0.3">
      <c r="A2534" s="6" t="s">
        <v>5121</v>
      </c>
      <c r="B2534" s="6" t="s">
        <v>4024</v>
      </c>
      <c r="C2534" s="6" t="s">
        <v>4185</v>
      </c>
      <c r="D2534" s="6" t="s">
        <v>1694</v>
      </c>
      <c r="E2534" s="8">
        <v>11.97</v>
      </c>
      <c r="F2534" s="8">
        <v>55.62</v>
      </c>
      <c r="G2534" s="6" t="s">
        <v>459</v>
      </c>
    </row>
    <row r="2535" spans="1:7" x14ac:dyDescent="0.3">
      <c r="A2535" s="6" t="s">
        <v>5122</v>
      </c>
      <c r="B2535" s="6" t="s">
        <v>4024</v>
      </c>
      <c r="C2535" s="6" t="s">
        <v>4185</v>
      </c>
      <c r="D2535" s="6" t="s">
        <v>1694</v>
      </c>
      <c r="E2535" s="8">
        <v>10.33</v>
      </c>
      <c r="F2535" s="8">
        <v>55.5</v>
      </c>
      <c r="G2535" s="6" t="s">
        <v>459</v>
      </c>
    </row>
    <row r="2536" spans="1:7" x14ac:dyDescent="0.3">
      <c r="A2536" s="6" t="s">
        <v>5124</v>
      </c>
      <c r="B2536" s="6" t="s">
        <v>4004</v>
      </c>
      <c r="C2536" s="6" t="s">
        <v>4185</v>
      </c>
      <c r="D2536" s="6" t="s">
        <v>1694</v>
      </c>
      <c r="E2536" s="8">
        <v>77.662464999999997</v>
      </c>
      <c r="F2536" s="8">
        <v>24.945038</v>
      </c>
      <c r="G2536" s="6" t="s">
        <v>459</v>
      </c>
    </row>
    <row r="2537" spans="1:7" x14ac:dyDescent="0.3">
      <c r="A2537" s="6" t="s">
        <v>5125</v>
      </c>
      <c r="B2537" s="6" t="s">
        <v>615</v>
      </c>
      <c r="C2537" s="6" t="s">
        <v>4185</v>
      </c>
      <c r="D2537" s="6" t="s">
        <v>1694</v>
      </c>
      <c r="E2537" s="8">
        <v>36.268548000000003</v>
      </c>
      <c r="F2537" s="8">
        <v>31.836825000000001</v>
      </c>
      <c r="G2537" s="6" t="s">
        <v>459</v>
      </c>
    </row>
    <row r="2538" spans="1:7" x14ac:dyDescent="0.3">
      <c r="A2538" s="6" t="s">
        <v>5127</v>
      </c>
      <c r="B2538" s="6" t="s">
        <v>1334</v>
      </c>
      <c r="C2538" s="6" t="s">
        <v>4185</v>
      </c>
      <c r="D2538" s="6" t="s">
        <v>1694</v>
      </c>
      <c r="E2538" s="8">
        <v>14.39</v>
      </c>
      <c r="F2538" s="8">
        <v>67.28</v>
      </c>
      <c r="G2538" s="6" t="s">
        <v>459</v>
      </c>
    </row>
    <row r="2539" spans="1:7" x14ac:dyDescent="0.3">
      <c r="A2539" s="6" t="s">
        <v>5128</v>
      </c>
      <c r="B2539" s="6" t="s">
        <v>1334</v>
      </c>
      <c r="C2539" s="6" t="s">
        <v>4185</v>
      </c>
      <c r="D2539" s="6" t="s">
        <v>1694</v>
      </c>
      <c r="E2539" s="8">
        <v>9.75</v>
      </c>
      <c r="F2539" s="8">
        <v>63.7</v>
      </c>
      <c r="G2539" s="6" t="s">
        <v>459</v>
      </c>
    </row>
    <row r="2540" spans="1:7" x14ac:dyDescent="0.3">
      <c r="A2540" s="6" t="s">
        <v>5129</v>
      </c>
      <c r="B2540" s="6" t="s">
        <v>1334</v>
      </c>
      <c r="C2540" s="6" t="s">
        <v>4185</v>
      </c>
      <c r="D2540" s="6" t="s">
        <v>1694</v>
      </c>
      <c r="E2540" s="8">
        <v>18.13</v>
      </c>
      <c r="F2540" s="8">
        <v>69.650000000000006</v>
      </c>
      <c r="G2540" s="6" t="s">
        <v>459</v>
      </c>
    </row>
    <row r="2541" spans="1:7" x14ac:dyDescent="0.3">
      <c r="A2541" s="6" t="s">
        <v>5130</v>
      </c>
      <c r="B2541" s="6" t="s">
        <v>1334</v>
      </c>
      <c r="C2541" s="6" t="s">
        <v>4185</v>
      </c>
      <c r="D2541" s="6" t="s">
        <v>1694</v>
      </c>
      <c r="E2541" s="8">
        <v>12.73</v>
      </c>
      <c r="F2541" s="8">
        <v>66.260000000000005</v>
      </c>
      <c r="G2541" s="6" t="s">
        <v>459</v>
      </c>
    </row>
    <row r="2542" spans="1:7" x14ac:dyDescent="0.3">
      <c r="A2542" s="6" t="s">
        <v>5131</v>
      </c>
      <c r="B2542" s="6" t="s">
        <v>1334</v>
      </c>
      <c r="C2542" s="6" t="s">
        <v>4185</v>
      </c>
      <c r="D2542" s="6" t="s">
        <v>1694</v>
      </c>
      <c r="E2542" s="8">
        <v>12.27</v>
      </c>
      <c r="F2542" s="8">
        <v>65.97</v>
      </c>
      <c r="G2542" s="6" t="s">
        <v>459</v>
      </c>
    </row>
    <row r="2543" spans="1:7" x14ac:dyDescent="0.3">
      <c r="A2543" s="6" t="s">
        <v>5132</v>
      </c>
      <c r="B2543" s="6" t="s">
        <v>1334</v>
      </c>
      <c r="C2543" s="6" t="s">
        <v>4185</v>
      </c>
      <c r="D2543" s="6" t="s">
        <v>1694</v>
      </c>
      <c r="E2543" s="8">
        <v>18.16</v>
      </c>
      <c r="F2543" s="8">
        <v>69.650000000000006</v>
      </c>
      <c r="G2543" s="6" t="s">
        <v>459</v>
      </c>
    </row>
    <row r="2544" spans="1:7" x14ac:dyDescent="0.3">
      <c r="A2544" s="6" t="s">
        <v>5134</v>
      </c>
      <c r="B2544" s="6" t="s">
        <v>1334</v>
      </c>
      <c r="C2544" s="6" t="s">
        <v>4185</v>
      </c>
      <c r="D2544" s="6" t="s">
        <v>1694</v>
      </c>
      <c r="E2544" s="8">
        <v>14.39</v>
      </c>
      <c r="F2544" s="8">
        <v>67.28</v>
      </c>
      <c r="G2544" s="6" t="s">
        <v>459</v>
      </c>
    </row>
    <row r="2545" spans="1:7" x14ac:dyDescent="0.3">
      <c r="A2545" s="6" t="s">
        <v>5135</v>
      </c>
      <c r="B2545" s="6" t="s">
        <v>637</v>
      </c>
      <c r="C2545" s="6" t="s">
        <v>4185</v>
      </c>
      <c r="D2545" s="6" t="s">
        <v>1694</v>
      </c>
      <c r="E2545" s="8">
        <v>92.794241999999997</v>
      </c>
      <c r="F2545" s="8">
        <v>12.475743</v>
      </c>
      <c r="G2545" s="6" t="s">
        <v>459</v>
      </c>
    </row>
    <row r="2546" spans="1:7" x14ac:dyDescent="0.3">
      <c r="A2546" s="6" t="s">
        <v>5136</v>
      </c>
      <c r="B2546" s="6" t="s">
        <v>1334</v>
      </c>
      <c r="C2546" s="6" t="s">
        <v>4185</v>
      </c>
      <c r="D2546" s="6" t="s">
        <v>1694</v>
      </c>
      <c r="E2546" s="8">
        <v>16.399999999999999</v>
      </c>
      <c r="F2546" s="8">
        <v>68.55</v>
      </c>
      <c r="G2546" s="6" t="s">
        <v>459</v>
      </c>
    </row>
    <row r="2547" spans="1:7" x14ac:dyDescent="0.3">
      <c r="A2547" s="6" t="s">
        <v>5137</v>
      </c>
      <c r="B2547" s="6" t="s">
        <v>1334</v>
      </c>
      <c r="C2547" s="6" t="s">
        <v>4185</v>
      </c>
      <c r="D2547" s="6" t="s">
        <v>1694</v>
      </c>
      <c r="E2547" s="8">
        <v>11.22</v>
      </c>
      <c r="F2547" s="8">
        <v>63.44</v>
      </c>
      <c r="G2547" s="6" t="s">
        <v>459</v>
      </c>
    </row>
    <row r="2548" spans="1:7" x14ac:dyDescent="0.3">
      <c r="A2548" s="6" t="s">
        <v>5138</v>
      </c>
      <c r="B2548" s="6" t="s">
        <v>4024</v>
      </c>
      <c r="C2548" s="6" t="s">
        <v>4185</v>
      </c>
      <c r="D2548" s="6" t="s">
        <v>1694</v>
      </c>
      <c r="E2548" s="8">
        <v>10.199999999999999</v>
      </c>
      <c r="F2548" s="8">
        <v>55.95</v>
      </c>
      <c r="G2548" s="6" t="s">
        <v>459</v>
      </c>
    </row>
    <row r="2549" spans="1:7" x14ac:dyDescent="0.3">
      <c r="A2549" s="6" t="s">
        <v>5139</v>
      </c>
      <c r="B2549" s="6" t="s">
        <v>4024</v>
      </c>
      <c r="C2549" s="6" t="s">
        <v>4185</v>
      </c>
      <c r="D2549" s="6" t="s">
        <v>1694</v>
      </c>
      <c r="E2549" s="8">
        <v>10.199999999999999</v>
      </c>
      <c r="F2549" s="8">
        <v>55.95</v>
      </c>
      <c r="G2549" s="6" t="s">
        <v>459</v>
      </c>
    </row>
    <row r="2550" spans="1:7" x14ac:dyDescent="0.3">
      <c r="A2550" s="6" t="s">
        <v>5140</v>
      </c>
      <c r="B2550" s="6" t="s">
        <v>4024</v>
      </c>
      <c r="C2550" s="6" t="s">
        <v>4185</v>
      </c>
      <c r="D2550" s="6" t="s">
        <v>1694</v>
      </c>
      <c r="E2550" s="8">
        <v>11.95</v>
      </c>
      <c r="F2550" s="8">
        <v>55.6</v>
      </c>
      <c r="G2550" s="6" t="s">
        <v>459</v>
      </c>
    </row>
    <row r="2551" spans="1:7" x14ac:dyDescent="0.3">
      <c r="A2551" s="6" t="s">
        <v>5141</v>
      </c>
      <c r="B2551" s="6" t="s">
        <v>4024</v>
      </c>
      <c r="C2551" s="6" t="s">
        <v>4185</v>
      </c>
      <c r="D2551" s="6" t="s">
        <v>1694</v>
      </c>
      <c r="E2551" s="8">
        <v>11.97</v>
      </c>
      <c r="F2551" s="8">
        <v>55.62</v>
      </c>
      <c r="G2551" s="6" t="s">
        <v>459</v>
      </c>
    </row>
    <row r="2552" spans="1:7" x14ac:dyDescent="0.3">
      <c r="A2552" s="6" t="s">
        <v>3828</v>
      </c>
      <c r="B2552" s="6" t="s">
        <v>627</v>
      </c>
      <c r="C2552" s="6" t="s">
        <v>4186</v>
      </c>
      <c r="D2552" s="6" t="s">
        <v>1694</v>
      </c>
      <c r="E2552" s="8">
        <v>-74.843610999999996</v>
      </c>
      <c r="F2552" s="8">
        <v>-14.275556</v>
      </c>
      <c r="G2552" s="6" t="s">
        <v>459</v>
      </c>
    </row>
    <row r="2553" spans="1:7" x14ac:dyDescent="0.3">
      <c r="A2553" s="6" t="s">
        <v>3829</v>
      </c>
      <c r="B2553" s="6" t="s">
        <v>627</v>
      </c>
      <c r="C2553" s="6" t="s">
        <v>4186</v>
      </c>
      <c r="D2553" s="6" t="s">
        <v>1694</v>
      </c>
      <c r="E2553" s="8">
        <v>-79.619416000000001</v>
      </c>
      <c r="F2553" s="8">
        <v>-6.6070060000000002</v>
      </c>
      <c r="G2553" s="6" t="s">
        <v>459</v>
      </c>
    </row>
    <row r="2554" spans="1:7" x14ac:dyDescent="0.3">
      <c r="A2554" s="6" t="s">
        <v>3830</v>
      </c>
      <c r="B2554" s="6" t="s">
        <v>627</v>
      </c>
      <c r="C2554" s="6" t="s">
        <v>4186</v>
      </c>
      <c r="D2554" s="6" t="s">
        <v>1694</v>
      </c>
      <c r="E2554" s="8">
        <v>-79.619416000000001</v>
      </c>
      <c r="F2554" s="8">
        <v>-6.6070060000000002</v>
      </c>
      <c r="G2554" s="6" t="s">
        <v>459</v>
      </c>
    </row>
    <row r="2555" spans="1:7" x14ac:dyDescent="0.3">
      <c r="A2555" s="6" t="s">
        <v>770</v>
      </c>
      <c r="B2555" s="6" t="s">
        <v>627</v>
      </c>
      <c r="C2555" s="6" t="s">
        <v>4186</v>
      </c>
      <c r="D2555" s="6" t="s">
        <v>1694</v>
      </c>
      <c r="E2555" s="8">
        <v>-79.305486000000002</v>
      </c>
      <c r="F2555" s="8">
        <v>-7.9149779999999996</v>
      </c>
      <c r="G2555" s="6" t="s">
        <v>459</v>
      </c>
    </row>
    <row r="2556" spans="1:7" x14ac:dyDescent="0.3">
      <c r="A2556" s="6" t="s">
        <v>3834</v>
      </c>
      <c r="B2556" s="6" t="s">
        <v>613</v>
      </c>
      <c r="C2556" s="6" t="s">
        <v>4186</v>
      </c>
      <c r="D2556" s="6" t="s">
        <v>1694</v>
      </c>
      <c r="E2556" s="8">
        <v>-107.95</v>
      </c>
      <c r="F2556" s="8">
        <v>36.049999999999997</v>
      </c>
      <c r="G2556" s="6" t="s">
        <v>459</v>
      </c>
    </row>
    <row r="2557" spans="1:7" x14ac:dyDescent="0.3">
      <c r="A2557" s="6" t="s">
        <v>3837</v>
      </c>
      <c r="B2557" s="6" t="s">
        <v>5476</v>
      </c>
      <c r="C2557" s="6" t="s">
        <v>4186</v>
      </c>
      <c r="D2557" s="6" t="s">
        <v>1694</v>
      </c>
      <c r="E2557" s="8">
        <v>-69.33</v>
      </c>
      <c r="F2557" s="8">
        <v>18.739999999999998</v>
      </c>
      <c r="G2557" s="6" t="s">
        <v>459</v>
      </c>
    </row>
    <row r="2558" spans="1:7" x14ac:dyDescent="0.3">
      <c r="A2558" s="6" t="s">
        <v>3838</v>
      </c>
      <c r="B2558" s="6" t="s">
        <v>5476</v>
      </c>
      <c r="C2558" s="6" t="s">
        <v>4186</v>
      </c>
      <c r="D2558" s="6" t="s">
        <v>1694</v>
      </c>
      <c r="E2558" s="8">
        <v>57.810087000000003</v>
      </c>
      <c r="F2558" s="8">
        <v>43.579577999999998</v>
      </c>
      <c r="G2558" s="6" t="s">
        <v>459</v>
      </c>
    </row>
    <row r="2559" spans="1:7" x14ac:dyDescent="0.3">
      <c r="A2559" s="6" t="s">
        <v>3839</v>
      </c>
      <c r="B2559" s="6" t="s">
        <v>5476</v>
      </c>
      <c r="C2559" s="6" t="s">
        <v>4186</v>
      </c>
      <c r="D2559" s="6" t="s">
        <v>1694</v>
      </c>
      <c r="E2559" s="8">
        <v>66.199253999999996</v>
      </c>
      <c r="F2559" s="8">
        <v>40.170797999999998</v>
      </c>
      <c r="G2559" s="6" t="s">
        <v>459</v>
      </c>
    </row>
    <row r="2560" spans="1:7" x14ac:dyDescent="0.3">
      <c r="A2560" s="6" t="s">
        <v>5142</v>
      </c>
      <c r="B2560" s="6" t="s">
        <v>4019</v>
      </c>
      <c r="C2560" s="6" t="s">
        <v>4186</v>
      </c>
      <c r="D2560" s="6" t="s">
        <v>1694</v>
      </c>
      <c r="E2560" s="8">
        <v>73.621111110000001</v>
      </c>
      <c r="F2560" s="8">
        <v>49.043611110000001</v>
      </c>
      <c r="G2560" s="6" t="s">
        <v>459</v>
      </c>
    </row>
    <row r="2561" spans="1:7" x14ac:dyDescent="0.3">
      <c r="A2561" s="6" t="s">
        <v>5143</v>
      </c>
      <c r="B2561" s="6" t="s">
        <v>4019</v>
      </c>
      <c r="C2561" s="6" t="s">
        <v>4186</v>
      </c>
      <c r="D2561" s="6" t="s">
        <v>1694</v>
      </c>
      <c r="E2561" s="8">
        <v>62.647222220000003</v>
      </c>
      <c r="F2561" s="8">
        <v>52.692500000000003</v>
      </c>
      <c r="G2561" s="6" t="s">
        <v>459</v>
      </c>
    </row>
    <row r="2562" spans="1:7" x14ac:dyDescent="0.3">
      <c r="A2562" s="6" t="s">
        <v>5144</v>
      </c>
      <c r="B2562" s="6" t="s">
        <v>637</v>
      </c>
      <c r="C2562" s="6" t="s">
        <v>4186</v>
      </c>
      <c r="D2562" s="6" t="s">
        <v>1694</v>
      </c>
      <c r="E2562" s="8">
        <v>66.199253999999996</v>
      </c>
      <c r="F2562" s="8">
        <v>40.170797999999998</v>
      </c>
      <c r="G2562" s="6" t="s">
        <v>459</v>
      </c>
    </row>
    <row r="2563" spans="1:7" x14ac:dyDescent="0.3">
      <c r="A2563" s="6" t="s">
        <v>5147</v>
      </c>
      <c r="B2563" s="6" t="s">
        <v>637</v>
      </c>
      <c r="C2563" s="6" t="s">
        <v>4186</v>
      </c>
      <c r="D2563" s="6" t="s">
        <v>1694</v>
      </c>
      <c r="E2563" s="8">
        <v>57.810087000000003</v>
      </c>
      <c r="F2563" s="8">
        <v>43.579577999999998</v>
      </c>
      <c r="G2563" s="6" t="s">
        <v>459</v>
      </c>
    </row>
    <row r="2564" spans="1:7" x14ac:dyDescent="0.3">
      <c r="A2564" s="6" t="s">
        <v>5148</v>
      </c>
      <c r="B2564" s="6" t="s">
        <v>637</v>
      </c>
      <c r="C2564" s="6" t="s">
        <v>4186</v>
      </c>
      <c r="D2564" s="6" t="s">
        <v>1694</v>
      </c>
      <c r="E2564" s="8">
        <v>17.723610000000001</v>
      </c>
      <c r="F2564" s="8">
        <v>59.617310000000003</v>
      </c>
      <c r="G2564" s="6" t="s">
        <v>459</v>
      </c>
    </row>
    <row r="2565" spans="1:7" x14ac:dyDescent="0.3">
      <c r="A2565" s="6" t="s">
        <v>5151</v>
      </c>
      <c r="B2565" s="6" t="s">
        <v>637</v>
      </c>
      <c r="C2565" s="6" t="s">
        <v>4186</v>
      </c>
      <c r="D2565" s="6" t="s">
        <v>1694</v>
      </c>
      <c r="E2565" s="8">
        <v>17.723610000000001</v>
      </c>
      <c r="F2565" s="8">
        <v>59.617310000000003</v>
      </c>
      <c r="G2565" s="6" t="s">
        <v>459</v>
      </c>
    </row>
    <row r="2566" spans="1:7" x14ac:dyDescent="0.3">
      <c r="A2566" s="6" t="s">
        <v>5152</v>
      </c>
      <c r="B2566" s="6" t="s">
        <v>637</v>
      </c>
      <c r="C2566" s="6" t="s">
        <v>4186</v>
      </c>
      <c r="D2566" s="6" t="s">
        <v>1694</v>
      </c>
      <c r="E2566" s="8">
        <v>17.723610000000001</v>
      </c>
      <c r="F2566" s="8">
        <v>59.617310000000003</v>
      </c>
      <c r="G2566" s="6" t="s">
        <v>459</v>
      </c>
    </row>
    <row r="2567" spans="1:7" x14ac:dyDescent="0.3">
      <c r="A2567" s="6" t="s">
        <v>5153</v>
      </c>
      <c r="B2567" s="6" t="s">
        <v>615</v>
      </c>
      <c r="C2567" s="6" t="s">
        <v>4186</v>
      </c>
      <c r="D2567" s="6" t="s">
        <v>1694</v>
      </c>
      <c r="E2567" s="8">
        <v>32.299999999999997</v>
      </c>
      <c r="F2567" s="8">
        <v>60</v>
      </c>
      <c r="G2567" s="6" t="s">
        <v>459</v>
      </c>
    </row>
    <row r="2568" spans="1:7" x14ac:dyDescent="0.3">
      <c r="A2568" s="6" t="s">
        <v>5154</v>
      </c>
      <c r="B2568" s="6" t="s">
        <v>615</v>
      </c>
      <c r="C2568" s="6" t="s">
        <v>4186</v>
      </c>
      <c r="D2568" s="6" t="s">
        <v>1694</v>
      </c>
      <c r="E2568" s="8">
        <v>36.159999999999997</v>
      </c>
      <c r="F2568" s="8">
        <v>58.78</v>
      </c>
      <c r="G2568" s="6" t="s">
        <v>459</v>
      </c>
    </row>
    <row r="2569" spans="1:7" x14ac:dyDescent="0.3">
      <c r="A2569" s="6" t="s">
        <v>5155</v>
      </c>
      <c r="B2569" s="6" t="s">
        <v>4006</v>
      </c>
      <c r="C2569" s="6" t="s">
        <v>4186</v>
      </c>
      <c r="D2569" s="6" t="s">
        <v>1694</v>
      </c>
      <c r="E2569" s="8">
        <v>-45.68</v>
      </c>
      <c r="F2569" s="8">
        <v>61.18</v>
      </c>
      <c r="G2569" s="6" t="s">
        <v>459</v>
      </c>
    </row>
    <row r="2570" spans="1:7" x14ac:dyDescent="0.3">
      <c r="A2570" s="6" t="s">
        <v>5156</v>
      </c>
      <c r="B2570" s="6" t="s">
        <v>615</v>
      </c>
      <c r="C2570" s="6" t="s">
        <v>4186</v>
      </c>
      <c r="D2570" s="6" t="s">
        <v>1694</v>
      </c>
      <c r="E2570" s="8">
        <v>32.299999999999997</v>
      </c>
      <c r="F2570" s="8">
        <v>60</v>
      </c>
      <c r="G2570" s="6" t="s">
        <v>459</v>
      </c>
    </row>
    <row r="2571" spans="1:7" x14ac:dyDescent="0.3">
      <c r="A2571" s="6" t="s">
        <v>5157</v>
      </c>
      <c r="B2571" s="6" t="s">
        <v>615</v>
      </c>
      <c r="C2571" s="6" t="s">
        <v>4186</v>
      </c>
      <c r="D2571" s="6" t="s">
        <v>1694</v>
      </c>
      <c r="E2571" s="8">
        <v>32.299999999999997</v>
      </c>
      <c r="F2571" s="8">
        <v>60</v>
      </c>
      <c r="G2571" s="6" t="s">
        <v>459</v>
      </c>
    </row>
    <row r="2572" spans="1:7" x14ac:dyDescent="0.3">
      <c r="A2572" s="6" t="s">
        <v>5158</v>
      </c>
      <c r="B2572" s="6" t="s">
        <v>615</v>
      </c>
      <c r="C2572" s="6" t="s">
        <v>4186</v>
      </c>
      <c r="D2572" s="6" t="s">
        <v>1694</v>
      </c>
      <c r="E2572" s="8">
        <v>32.299999999999997</v>
      </c>
      <c r="F2572" s="8">
        <v>60</v>
      </c>
      <c r="G2572" s="6" t="s">
        <v>459</v>
      </c>
    </row>
    <row r="2573" spans="1:7" x14ac:dyDescent="0.3">
      <c r="A2573" s="6" t="s">
        <v>5161</v>
      </c>
      <c r="B2573" s="6" t="s">
        <v>615</v>
      </c>
      <c r="C2573" s="6" t="s">
        <v>4186</v>
      </c>
      <c r="D2573" s="6" t="s">
        <v>1694</v>
      </c>
      <c r="E2573" s="8">
        <v>32.299999999999997</v>
      </c>
      <c r="F2573" s="8">
        <v>60</v>
      </c>
      <c r="G2573" s="6" t="s">
        <v>459</v>
      </c>
    </row>
    <row r="2574" spans="1:7" x14ac:dyDescent="0.3">
      <c r="A2574" s="6" t="s">
        <v>5162</v>
      </c>
      <c r="B2574" s="6" t="s">
        <v>615</v>
      </c>
      <c r="C2574" s="6" t="s">
        <v>4186</v>
      </c>
      <c r="D2574" s="6" t="s">
        <v>1694</v>
      </c>
      <c r="E2574" s="8">
        <v>32.299999999999997</v>
      </c>
      <c r="F2574" s="8">
        <v>60</v>
      </c>
      <c r="G2574" s="6" t="s">
        <v>459</v>
      </c>
    </row>
    <row r="2575" spans="1:7" x14ac:dyDescent="0.3">
      <c r="A2575" s="6" t="s">
        <v>5163</v>
      </c>
      <c r="B2575" s="6" t="s">
        <v>4037</v>
      </c>
      <c r="C2575" s="6" t="s">
        <v>4186</v>
      </c>
      <c r="D2575" s="6" t="s">
        <v>1694</v>
      </c>
      <c r="E2575" s="8">
        <v>-6.9550000000000001</v>
      </c>
      <c r="F2575" s="8">
        <v>61.6</v>
      </c>
      <c r="G2575" s="6" t="s">
        <v>459</v>
      </c>
    </row>
    <row r="2576" spans="1:7" x14ac:dyDescent="0.3">
      <c r="A2576" s="6" t="s">
        <v>5165</v>
      </c>
      <c r="B2576" s="6" t="s">
        <v>615</v>
      </c>
      <c r="C2576" s="6" t="s">
        <v>4186</v>
      </c>
      <c r="D2576" s="6" t="s">
        <v>1694</v>
      </c>
      <c r="E2576" s="8">
        <v>31.87</v>
      </c>
      <c r="F2576" s="8">
        <v>54.78</v>
      </c>
      <c r="G2576" s="6" t="s">
        <v>459</v>
      </c>
    </row>
    <row r="2577" spans="1:7" x14ac:dyDescent="0.3">
      <c r="A2577" s="6" t="s">
        <v>5166</v>
      </c>
      <c r="B2577" s="6" t="s">
        <v>615</v>
      </c>
      <c r="C2577" s="6" t="s">
        <v>4186</v>
      </c>
      <c r="D2577" s="6" t="s">
        <v>1694</v>
      </c>
      <c r="E2577" s="8">
        <v>31.87</v>
      </c>
      <c r="F2577" s="8">
        <v>54.78</v>
      </c>
      <c r="G2577" s="6" t="s">
        <v>459</v>
      </c>
    </row>
    <row r="2578" spans="1:7" x14ac:dyDescent="0.3">
      <c r="A2578" s="6" t="s">
        <v>5167</v>
      </c>
      <c r="B2578" s="6" t="s">
        <v>615</v>
      </c>
      <c r="C2578" s="6" t="s">
        <v>4186</v>
      </c>
      <c r="D2578" s="6" t="s">
        <v>1694</v>
      </c>
      <c r="E2578" s="8">
        <v>32.299999999999997</v>
      </c>
      <c r="F2578" s="8">
        <v>60</v>
      </c>
      <c r="G2578" s="6" t="s">
        <v>459</v>
      </c>
    </row>
    <row r="2579" spans="1:7" x14ac:dyDescent="0.3">
      <c r="A2579" s="6" t="s">
        <v>5168</v>
      </c>
      <c r="B2579" s="6" t="s">
        <v>637</v>
      </c>
      <c r="C2579" s="6" t="s">
        <v>4186</v>
      </c>
      <c r="D2579" s="6" t="s">
        <v>1694</v>
      </c>
      <c r="E2579" s="8">
        <v>17.649999999999999</v>
      </c>
      <c r="F2579" s="8">
        <v>59.86</v>
      </c>
      <c r="G2579" s="6" t="s">
        <v>459</v>
      </c>
    </row>
    <row r="2580" spans="1:7" x14ac:dyDescent="0.3">
      <c r="A2580" s="6" t="s">
        <v>5169</v>
      </c>
      <c r="B2580" s="6" t="s">
        <v>1327</v>
      </c>
      <c r="C2580" s="6" t="s">
        <v>4186</v>
      </c>
      <c r="D2580" s="6" t="s">
        <v>1694</v>
      </c>
      <c r="E2580" s="8">
        <v>31.18</v>
      </c>
      <c r="F2580" s="8">
        <v>51.37</v>
      </c>
      <c r="G2580" s="6" t="s">
        <v>459</v>
      </c>
    </row>
    <row r="2581" spans="1:7" x14ac:dyDescent="0.3">
      <c r="A2581" s="6" t="s">
        <v>923</v>
      </c>
      <c r="B2581" s="6" t="s">
        <v>645</v>
      </c>
      <c r="C2581" s="6" t="s">
        <v>4187</v>
      </c>
      <c r="D2581" s="6" t="s">
        <v>1694</v>
      </c>
      <c r="E2581" s="8">
        <v>-82.94</v>
      </c>
      <c r="F2581" s="8">
        <v>75.239999999999995</v>
      </c>
      <c r="G2581" s="6" t="s">
        <v>459</v>
      </c>
    </row>
    <row r="2582" spans="1:7" x14ac:dyDescent="0.3">
      <c r="A2582" s="6" t="s">
        <v>5171</v>
      </c>
      <c r="B2582" s="6" t="s">
        <v>615</v>
      </c>
      <c r="C2582" s="6" t="s">
        <v>4187</v>
      </c>
      <c r="D2582" s="6" t="s">
        <v>1694</v>
      </c>
      <c r="E2582" s="8">
        <v>40.502499999999998</v>
      </c>
      <c r="F2582" s="8">
        <v>56.176111110000001</v>
      </c>
      <c r="G2582" s="6" t="s">
        <v>459</v>
      </c>
    </row>
    <row r="2583" spans="1:7" x14ac:dyDescent="0.3">
      <c r="A2583" s="6" t="s">
        <v>5172</v>
      </c>
      <c r="B2583" s="6" t="s">
        <v>4022</v>
      </c>
      <c r="C2583" s="6" t="s">
        <v>4187</v>
      </c>
      <c r="D2583" s="6" t="s">
        <v>1694</v>
      </c>
      <c r="E2583" s="8">
        <v>76.963888999999995</v>
      </c>
      <c r="F2583" s="8">
        <v>42.074722000000001</v>
      </c>
      <c r="G2583" s="6" t="s">
        <v>459</v>
      </c>
    </row>
    <row r="2584" spans="1:7" x14ac:dyDescent="0.3">
      <c r="A2584" s="6" t="s">
        <v>5173</v>
      </c>
      <c r="B2584" s="6" t="s">
        <v>4022</v>
      </c>
      <c r="C2584" s="6" t="s">
        <v>4187</v>
      </c>
      <c r="D2584" s="6" t="s">
        <v>1694</v>
      </c>
      <c r="E2584" s="8">
        <v>76.961111000000002</v>
      </c>
      <c r="F2584" s="8">
        <v>42.074444</v>
      </c>
      <c r="G2584" s="6" t="s">
        <v>459</v>
      </c>
    </row>
    <row r="2585" spans="1:7" x14ac:dyDescent="0.3">
      <c r="A2585" s="6" t="s">
        <v>5174</v>
      </c>
      <c r="B2585" s="6" t="s">
        <v>4022</v>
      </c>
      <c r="C2585" s="6" t="s">
        <v>4187</v>
      </c>
      <c r="D2585" s="6" t="s">
        <v>1694</v>
      </c>
      <c r="E2585" s="8">
        <v>76.966667000000001</v>
      </c>
      <c r="F2585" s="8">
        <v>42.074444</v>
      </c>
      <c r="G2585" s="6" t="s">
        <v>459</v>
      </c>
    </row>
    <row r="2586" spans="1:7" x14ac:dyDescent="0.3">
      <c r="A2586" s="6" t="s">
        <v>5175</v>
      </c>
      <c r="B2586" s="6" t="s">
        <v>4022</v>
      </c>
      <c r="C2586" s="6" t="s">
        <v>4187</v>
      </c>
      <c r="D2586" s="6" t="s">
        <v>1694</v>
      </c>
      <c r="E2586" s="8">
        <v>76.962778</v>
      </c>
      <c r="F2586" s="8">
        <v>42.067222000000001</v>
      </c>
      <c r="G2586" s="6" t="s">
        <v>459</v>
      </c>
    </row>
    <row r="2587" spans="1:7" x14ac:dyDescent="0.3">
      <c r="A2587" s="6" t="s">
        <v>5176</v>
      </c>
      <c r="B2587" s="6" t="s">
        <v>613</v>
      </c>
      <c r="C2587" s="6" t="s">
        <v>4187</v>
      </c>
      <c r="D2587" s="6" t="s">
        <v>1694</v>
      </c>
      <c r="E2587" s="8">
        <v>-119.726389</v>
      </c>
      <c r="F2587" s="8">
        <v>34.003610999999999</v>
      </c>
      <c r="G2587" s="6" t="s">
        <v>459</v>
      </c>
    </row>
    <row r="2588" spans="1:7" x14ac:dyDescent="0.3">
      <c r="A2588" s="6" t="s">
        <v>5178</v>
      </c>
      <c r="B2588" s="6" t="s">
        <v>613</v>
      </c>
      <c r="C2588" s="6" t="s">
        <v>4187</v>
      </c>
      <c r="D2588" s="6" t="s">
        <v>1694</v>
      </c>
      <c r="E2588" s="8">
        <v>-120.38333299999999</v>
      </c>
      <c r="F2588" s="8">
        <v>34.033332999999999</v>
      </c>
      <c r="G2588" s="6" t="s">
        <v>459</v>
      </c>
    </row>
    <row r="2589" spans="1:7" x14ac:dyDescent="0.3">
      <c r="A2589" s="6" t="s">
        <v>5179</v>
      </c>
      <c r="B2589" s="6" t="s">
        <v>612</v>
      </c>
      <c r="C2589" s="6" t="s">
        <v>4187</v>
      </c>
      <c r="D2589" s="6" t="s">
        <v>1694</v>
      </c>
      <c r="E2589" s="8">
        <v>-70.966667000000001</v>
      </c>
      <c r="F2589" s="8">
        <v>-53.35</v>
      </c>
      <c r="G2589" s="6" t="s">
        <v>459</v>
      </c>
    </row>
    <row r="2590" spans="1:7" x14ac:dyDescent="0.3">
      <c r="A2590" s="6" t="s">
        <v>5181</v>
      </c>
      <c r="B2590" s="6" t="s">
        <v>612</v>
      </c>
      <c r="C2590" s="6" t="s">
        <v>4187</v>
      </c>
      <c r="D2590" s="6" t="s">
        <v>1694</v>
      </c>
      <c r="E2590" s="8">
        <v>-69.016666999999998</v>
      </c>
      <c r="F2590" s="8">
        <v>-55.25</v>
      </c>
      <c r="G2590" s="6" t="s">
        <v>459</v>
      </c>
    </row>
    <row r="2591" spans="1:7" x14ac:dyDescent="0.3">
      <c r="A2591" s="6" t="s">
        <v>3843</v>
      </c>
      <c r="B2591" s="6" t="s">
        <v>1329</v>
      </c>
      <c r="C2591" s="6" t="s">
        <v>4187</v>
      </c>
      <c r="D2591" s="6" t="s">
        <v>1694</v>
      </c>
      <c r="E2591" s="8">
        <v>-0.37740000000000001</v>
      </c>
      <c r="F2591" s="8">
        <v>39.469700000000003</v>
      </c>
      <c r="G2591" s="6" t="s">
        <v>459</v>
      </c>
    </row>
    <row r="2592" spans="1:7" x14ac:dyDescent="0.3">
      <c r="A2592" s="6" t="s">
        <v>3844</v>
      </c>
      <c r="B2592" s="6" t="s">
        <v>1329</v>
      </c>
      <c r="C2592" s="6" t="s">
        <v>4187</v>
      </c>
      <c r="D2592" s="6" t="s">
        <v>1694</v>
      </c>
      <c r="E2592" s="8">
        <v>-0.37740000000000001</v>
      </c>
      <c r="F2592" s="8">
        <v>39.469700000000003</v>
      </c>
      <c r="G2592" s="6" t="s">
        <v>459</v>
      </c>
    </row>
    <row r="2593" spans="1:7" x14ac:dyDescent="0.3">
      <c r="A2593" s="6" t="s">
        <v>3845</v>
      </c>
      <c r="B2593" s="6" t="s">
        <v>1332</v>
      </c>
      <c r="C2593" s="6" t="s">
        <v>4187</v>
      </c>
      <c r="D2593" s="6" t="s">
        <v>1694</v>
      </c>
      <c r="E2593" s="8">
        <v>-66.25</v>
      </c>
      <c r="F2593" s="8">
        <v>18.440000000000001</v>
      </c>
      <c r="G2593" s="6" t="s">
        <v>459</v>
      </c>
    </row>
    <row r="2594" spans="1:7" x14ac:dyDescent="0.3">
      <c r="A2594" s="6" t="s">
        <v>3846</v>
      </c>
      <c r="B2594" s="6" t="s">
        <v>1332</v>
      </c>
      <c r="C2594" s="6" t="s">
        <v>4187</v>
      </c>
      <c r="D2594" s="6" t="s">
        <v>1694</v>
      </c>
      <c r="E2594" s="8">
        <v>-66.25</v>
      </c>
      <c r="F2594" s="8">
        <v>18.440000000000001</v>
      </c>
      <c r="G2594" s="6" t="s">
        <v>459</v>
      </c>
    </row>
    <row r="2595" spans="1:7" x14ac:dyDescent="0.3">
      <c r="A2595" s="6" t="s">
        <v>3847</v>
      </c>
      <c r="B2595" s="6" t="s">
        <v>1356</v>
      </c>
      <c r="C2595" s="6" t="s">
        <v>4187</v>
      </c>
      <c r="D2595" s="6" t="s">
        <v>1694</v>
      </c>
      <c r="E2595" s="8">
        <v>-76.2</v>
      </c>
      <c r="F2595" s="8">
        <v>24.75</v>
      </c>
      <c r="G2595" s="6" t="s">
        <v>459</v>
      </c>
    </row>
    <row r="2596" spans="1:7" x14ac:dyDescent="0.3">
      <c r="A2596" s="6" t="s">
        <v>3848</v>
      </c>
      <c r="B2596" s="6" t="s">
        <v>1356</v>
      </c>
      <c r="C2596" s="6" t="s">
        <v>4187</v>
      </c>
      <c r="D2596" s="6" t="s">
        <v>1694</v>
      </c>
      <c r="E2596" s="8">
        <v>-77.19</v>
      </c>
      <c r="F2596" s="8">
        <v>25.87</v>
      </c>
      <c r="G2596" s="6" t="s">
        <v>459</v>
      </c>
    </row>
    <row r="2597" spans="1:7" x14ac:dyDescent="0.3">
      <c r="A2597" s="6" t="s">
        <v>3849</v>
      </c>
      <c r="B2597" s="6" t="s">
        <v>1356</v>
      </c>
      <c r="C2597" s="6" t="s">
        <v>4187</v>
      </c>
      <c r="D2597" s="6" t="s">
        <v>1694</v>
      </c>
      <c r="E2597" s="8">
        <v>-74.290000000000006</v>
      </c>
      <c r="F2597" s="8">
        <v>22.82</v>
      </c>
      <c r="G2597" s="6" t="s">
        <v>459</v>
      </c>
    </row>
    <row r="2598" spans="1:7" x14ac:dyDescent="0.3">
      <c r="A2598" s="6" t="s">
        <v>3850</v>
      </c>
      <c r="B2598" s="6" t="s">
        <v>1356</v>
      </c>
      <c r="C2598" s="6" t="s">
        <v>4187</v>
      </c>
      <c r="D2598" s="6" t="s">
        <v>1694</v>
      </c>
      <c r="E2598" s="8">
        <v>-74.319999999999993</v>
      </c>
      <c r="F2598" s="8">
        <v>22.83</v>
      </c>
      <c r="G2598" s="6" t="s">
        <v>459</v>
      </c>
    </row>
    <row r="2599" spans="1:7" x14ac:dyDescent="0.3">
      <c r="A2599" s="6" t="s">
        <v>3851</v>
      </c>
      <c r="B2599" s="6" t="s">
        <v>1332</v>
      </c>
      <c r="C2599" s="6" t="s">
        <v>4187</v>
      </c>
      <c r="D2599" s="6" t="s">
        <v>1694</v>
      </c>
      <c r="E2599" s="8">
        <v>-66.25</v>
      </c>
      <c r="F2599" s="8">
        <v>18.440000000000001</v>
      </c>
      <c r="G2599" s="6" t="s">
        <v>459</v>
      </c>
    </row>
    <row r="2600" spans="1:7" x14ac:dyDescent="0.3">
      <c r="A2600" s="6" t="s">
        <v>3852</v>
      </c>
      <c r="B2600" s="6" t="s">
        <v>1356</v>
      </c>
      <c r="C2600" s="6" t="s">
        <v>4187</v>
      </c>
      <c r="D2600" s="6" t="s">
        <v>1694</v>
      </c>
      <c r="E2600" s="8">
        <v>-76.959999999999994</v>
      </c>
      <c r="F2600" s="8">
        <v>26.53</v>
      </c>
      <c r="G2600" s="6" t="s">
        <v>459</v>
      </c>
    </row>
    <row r="2601" spans="1:7" x14ac:dyDescent="0.3">
      <c r="A2601" s="6" t="s">
        <v>3853</v>
      </c>
      <c r="B2601" s="6" t="s">
        <v>1356</v>
      </c>
      <c r="C2601" s="6" t="s">
        <v>4187</v>
      </c>
      <c r="D2601" s="6" t="s">
        <v>1694</v>
      </c>
      <c r="E2601" s="8">
        <v>-76.520014000000003</v>
      </c>
      <c r="F2601" s="8">
        <v>25.366574</v>
      </c>
      <c r="G2601" s="6" t="s">
        <v>459</v>
      </c>
    </row>
    <row r="2602" spans="1:7" x14ac:dyDescent="0.3">
      <c r="A2602" s="6" t="s">
        <v>3855</v>
      </c>
      <c r="B2602" s="6" t="s">
        <v>1356</v>
      </c>
      <c r="C2602" s="6" t="s">
        <v>4187</v>
      </c>
      <c r="D2602" s="6" t="s">
        <v>1694</v>
      </c>
      <c r="E2602" s="8">
        <v>-77.55</v>
      </c>
      <c r="F2602" s="8">
        <v>26.31</v>
      </c>
      <c r="G2602" s="6" t="s">
        <v>459</v>
      </c>
    </row>
    <row r="2603" spans="1:7" x14ac:dyDescent="0.3">
      <c r="A2603" s="6" t="s">
        <v>3856</v>
      </c>
      <c r="B2603" s="6" t="s">
        <v>1356</v>
      </c>
      <c r="C2603" s="6" t="s">
        <v>4187</v>
      </c>
      <c r="D2603" s="6" t="s">
        <v>1694</v>
      </c>
      <c r="E2603" s="8">
        <v>-76.989999999999995</v>
      </c>
      <c r="F2603" s="8">
        <v>26.5</v>
      </c>
      <c r="G2603" s="6" t="s">
        <v>459</v>
      </c>
    </row>
    <row r="2604" spans="1:7" x14ac:dyDescent="0.3">
      <c r="A2604" s="6" t="s">
        <v>3858</v>
      </c>
      <c r="B2604" s="6" t="s">
        <v>1356</v>
      </c>
      <c r="C2604" s="6" t="s">
        <v>4187</v>
      </c>
      <c r="D2604" s="6" t="s">
        <v>1694</v>
      </c>
      <c r="E2604" s="8">
        <v>-76.709999999999994</v>
      </c>
      <c r="F2604" s="8">
        <v>25.551022</v>
      </c>
      <c r="G2604" s="6" t="s">
        <v>459</v>
      </c>
    </row>
    <row r="2605" spans="1:7" x14ac:dyDescent="0.3">
      <c r="A2605" s="6" t="s">
        <v>3859</v>
      </c>
      <c r="B2605" s="6" t="s">
        <v>5476</v>
      </c>
      <c r="C2605" s="6" t="s">
        <v>4187</v>
      </c>
      <c r="D2605" s="6" t="s">
        <v>1694</v>
      </c>
      <c r="E2605" s="8">
        <v>-70.31</v>
      </c>
      <c r="F2605" s="8">
        <v>18.82</v>
      </c>
      <c r="G2605" s="6" t="s">
        <v>459</v>
      </c>
    </row>
    <row r="2606" spans="1:7" x14ac:dyDescent="0.3">
      <c r="A2606" s="6" t="s">
        <v>3860</v>
      </c>
      <c r="B2606" s="6" t="s">
        <v>5476</v>
      </c>
      <c r="C2606" s="6" t="s">
        <v>4187</v>
      </c>
      <c r="D2606" s="6" t="s">
        <v>1694</v>
      </c>
      <c r="E2606" s="8">
        <v>-70.31</v>
      </c>
      <c r="F2606" s="8">
        <v>18.82</v>
      </c>
      <c r="G2606" s="6" t="s">
        <v>459</v>
      </c>
    </row>
    <row r="2607" spans="1:7" x14ac:dyDescent="0.3">
      <c r="A2607" s="6" t="s">
        <v>3861</v>
      </c>
      <c r="B2607" s="6" t="s">
        <v>5476</v>
      </c>
      <c r="C2607" s="6" t="s">
        <v>4187</v>
      </c>
      <c r="D2607" s="6" t="s">
        <v>1694</v>
      </c>
      <c r="E2607" s="8">
        <v>-70.31</v>
      </c>
      <c r="F2607" s="8">
        <v>18.82</v>
      </c>
      <c r="G2607" s="6" t="s">
        <v>459</v>
      </c>
    </row>
    <row r="2608" spans="1:7" x14ac:dyDescent="0.3">
      <c r="A2608" s="6" t="s">
        <v>3862</v>
      </c>
      <c r="B2608" s="6" t="s">
        <v>5476</v>
      </c>
      <c r="C2608" s="6" t="s">
        <v>4187</v>
      </c>
      <c r="D2608" s="6" t="s">
        <v>1694</v>
      </c>
      <c r="E2608" s="8">
        <v>-70.31</v>
      </c>
      <c r="F2608" s="8">
        <v>18.82</v>
      </c>
      <c r="G2608" s="6" t="s">
        <v>459</v>
      </c>
    </row>
    <row r="2609" spans="1:7" x14ac:dyDescent="0.3">
      <c r="A2609" s="6" t="s">
        <v>3863</v>
      </c>
      <c r="B2609" s="6" t="s">
        <v>5476</v>
      </c>
      <c r="C2609" s="6" t="s">
        <v>4187</v>
      </c>
      <c r="D2609" s="6" t="s">
        <v>1694</v>
      </c>
      <c r="E2609" s="8">
        <v>-70.31</v>
      </c>
      <c r="F2609" s="8">
        <v>18.82</v>
      </c>
      <c r="G2609" s="6" t="s">
        <v>459</v>
      </c>
    </row>
    <row r="2610" spans="1:7" x14ac:dyDescent="0.3">
      <c r="A2610" s="6" t="s">
        <v>3864</v>
      </c>
      <c r="B2610" s="6" t="s">
        <v>5476</v>
      </c>
      <c r="C2610" s="6" t="s">
        <v>4187</v>
      </c>
      <c r="D2610" s="6" t="s">
        <v>1694</v>
      </c>
      <c r="E2610" s="8">
        <v>-70.31</v>
      </c>
      <c r="F2610" s="8">
        <v>18.82</v>
      </c>
      <c r="G2610" s="6" t="s">
        <v>459</v>
      </c>
    </row>
    <row r="2611" spans="1:7" x14ac:dyDescent="0.3">
      <c r="A2611" s="6" t="s">
        <v>3865</v>
      </c>
      <c r="B2611" s="6" t="s">
        <v>5476</v>
      </c>
      <c r="C2611" s="6" t="s">
        <v>4187</v>
      </c>
      <c r="D2611" s="6" t="s">
        <v>1694</v>
      </c>
      <c r="E2611" s="8">
        <v>-70.31</v>
      </c>
      <c r="F2611" s="8">
        <v>18.82</v>
      </c>
      <c r="G2611" s="6" t="s">
        <v>459</v>
      </c>
    </row>
    <row r="2612" spans="1:7" x14ac:dyDescent="0.3">
      <c r="A2612" s="6" t="s">
        <v>5182</v>
      </c>
      <c r="B2612" s="6" t="s">
        <v>4025</v>
      </c>
      <c r="C2612" s="6" t="s">
        <v>4187</v>
      </c>
      <c r="D2612" s="6" t="s">
        <v>1694</v>
      </c>
      <c r="E2612" s="8">
        <v>35.398055999999997</v>
      </c>
      <c r="F2612" s="8">
        <v>33.560555999999998</v>
      </c>
      <c r="G2612" s="6" t="s">
        <v>459</v>
      </c>
    </row>
    <row r="2613" spans="1:7" x14ac:dyDescent="0.3">
      <c r="A2613" s="6" t="s">
        <v>5184</v>
      </c>
      <c r="B2613" s="6" t="s">
        <v>4025</v>
      </c>
      <c r="C2613" s="6" t="s">
        <v>4187</v>
      </c>
      <c r="D2613" s="6" t="s">
        <v>1694</v>
      </c>
      <c r="E2613" s="8">
        <v>35.398055999999997</v>
      </c>
      <c r="F2613" s="8">
        <v>33.560555999999998</v>
      </c>
      <c r="G2613" s="6" t="s">
        <v>459</v>
      </c>
    </row>
    <row r="2614" spans="1:7" x14ac:dyDescent="0.3">
      <c r="A2614" s="6" t="s">
        <v>5185</v>
      </c>
      <c r="B2614" s="6" t="s">
        <v>4025</v>
      </c>
      <c r="C2614" s="6" t="s">
        <v>4187</v>
      </c>
      <c r="D2614" s="6" t="s">
        <v>1694</v>
      </c>
      <c r="E2614" s="8">
        <v>35.398055999999997</v>
      </c>
      <c r="F2614" s="8">
        <v>33.560555999999998</v>
      </c>
      <c r="G2614" s="6" t="s">
        <v>459</v>
      </c>
    </row>
    <row r="2615" spans="1:7" x14ac:dyDescent="0.3">
      <c r="A2615" s="6" t="s">
        <v>5186</v>
      </c>
      <c r="B2615" s="6" t="s">
        <v>4025</v>
      </c>
      <c r="C2615" s="6" t="s">
        <v>4187</v>
      </c>
      <c r="D2615" s="6" t="s">
        <v>1694</v>
      </c>
      <c r="E2615" s="8">
        <v>35.398055999999997</v>
      </c>
      <c r="F2615" s="8">
        <v>33.560555999999998</v>
      </c>
      <c r="G2615" s="6" t="s">
        <v>459</v>
      </c>
    </row>
    <row r="2616" spans="1:7" x14ac:dyDescent="0.3">
      <c r="A2616" s="6" t="s">
        <v>5187</v>
      </c>
      <c r="B2616" s="6" t="s">
        <v>4025</v>
      </c>
      <c r="C2616" s="6" t="s">
        <v>4187</v>
      </c>
      <c r="D2616" s="6" t="s">
        <v>1694</v>
      </c>
      <c r="E2616" s="8">
        <v>35.398055999999997</v>
      </c>
      <c r="F2616" s="8">
        <v>33.560555999999998</v>
      </c>
      <c r="G2616" s="6" t="s">
        <v>459</v>
      </c>
    </row>
    <row r="2617" spans="1:7" x14ac:dyDescent="0.3">
      <c r="A2617" s="6" t="s">
        <v>5188</v>
      </c>
      <c r="B2617" s="6" t="s">
        <v>4025</v>
      </c>
      <c r="C2617" s="6" t="s">
        <v>4187</v>
      </c>
      <c r="D2617" s="6" t="s">
        <v>1694</v>
      </c>
      <c r="E2617" s="8">
        <v>35.398055999999997</v>
      </c>
      <c r="F2617" s="8">
        <v>33.560555999999998</v>
      </c>
      <c r="G2617" s="6" t="s">
        <v>459</v>
      </c>
    </row>
    <row r="2618" spans="1:7" x14ac:dyDescent="0.3">
      <c r="A2618" s="6" t="s">
        <v>5189</v>
      </c>
      <c r="B2618" s="6" t="s">
        <v>4025</v>
      </c>
      <c r="C2618" s="6" t="s">
        <v>4187</v>
      </c>
      <c r="D2618" s="6" t="s">
        <v>1694</v>
      </c>
      <c r="E2618" s="8">
        <v>35.398055999999997</v>
      </c>
      <c r="F2618" s="8">
        <v>33.560555999999998</v>
      </c>
      <c r="G2618" s="6" t="s">
        <v>459</v>
      </c>
    </row>
    <row r="2619" spans="1:7" x14ac:dyDescent="0.3">
      <c r="A2619" s="6" t="s">
        <v>5190</v>
      </c>
      <c r="B2619" s="6" t="s">
        <v>4025</v>
      </c>
      <c r="C2619" s="6" t="s">
        <v>4187</v>
      </c>
      <c r="D2619" s="6" t="s">
        <v>1694</v>
      </c>
      <c r="E2619" s="8">
        <v>35.398055999999997</v>
      </c>
      <c r="F2619" s="8">
        <v>33.560555999999998</v>
      </c>
      <c r="G2619" s="6" t="s">
        <v>459</v>
      </c>
    </row>
    <row r="2620" spans="1:7" x14ac:dyDescent="0.3">
      <c r="A2620" s="6" t="s">
        <v>5191</v>
      </c>
      <c r="B2620" s="6" t="s">
        <v>615</v>
      </c>
      <c r="C2620" s="6" t="s">
        <v>4187</v>
      </c>
      <c r="D2620" s="6" t="s">
        <v>1694</v>
      </c>
      <c r="E2620" s="8">
        <v>135.41999999999999</v>
      </c>
      <c r="F2620" s="8">
        <v>70.72</v>
      </c>
      <c r="G2620" s="6" t="s">
        <v>459</v>
      </c>
    </row>
    <row r="2621" spans="1:7" x14ac:dyDescent="0.3">
      <c r="A2621" s="6" t="s">
        <v>3866</v>
      </c>
      <c r="B2621" s="6" t="s">
        <v>1356</v>
      </c>
      <c r="C2621" s="6" t="s">
        <v>4187</v>
      </c>
      <c r="D2621" s="6" t="s">
        <v>1694</v>
      </c>
      <c r="E2621" s="8">
        <v>-76.520014000000003</v>
      </c>
      <c r="F2621" s="8">
        <v>25.366574</v>
      </c>
      <c r="G2621" s="6" t="s">
        <v>459</v>
      </c>
    </row>
    <row r="2622" spans="1:7" x14ac:dyDescent="0.3">
      <c r="A2622" s="6" t="s">
        <v>3867</v>
      </c>
      <c r="B2622" s="6" t="s">
        <v>5476</v>
      </c>
      <c r="C2622" s="6" t="s">
        <v>4187</v>
      </c>
      <c r="D2622" s="6" t="s">
        <v>1694</v>
      </c>
      <c r="E2622" s="8">
        <v>-70.31</v>
      </c>
      <c r="F2622" s="8">
        <v>18.82</v>
      </c>
      <c r="G2622" s="6" t="s">
        <v>459</v>
      </c>
    </row>
    <row r="2623" spans="1:7" x14ac:dyDescent="0.3">
      <c r="A2623" s="6" t="s">
        <v>3868</v>
      </c>
      <c r="B2623" s="6" t="s">
        <v>5476</v>
      </c>
      <c r="C2623" s="6" t="s">
        <v>4187</v>
      </c>
      <c r="D2623" s="6" t="s">
        <v>1694</v>
      </c>
      <c r="E2623" s="8">
        <v>-70.31</v>
      </c>
      <c r="F2623" s="8">
        <v>18.82</v>
      </c>
      <c r="G2623" s="6" t="s">
        <v>459</v>
      </c>
    </row>
    <row r="2624" spans="1:7" x14ac:dyDescent="0.3">
      <c r="A2624" s="6" t="s">
        <v>3869</v>
      </c>
      <c r="B2624" s="6" t="s">
        <v>5476</v>
      </c>
      <c r="C2624" s="6" t="s">
        <v>4187</v>
      </c>
      <c r="D2624" s="6" t="s">
        <v>1694</v>
      </c>
      <c r="E2624" s="8">
        <v>-70.31</v>
      </c>
      <c r="F2624" s="8">
        <v>18.82</v>
      </c>
      <c r="G2624" s="6" t="s">
        <v>459</v>
      </c>
    </row>
    <row r="2625" spans="1:7" x14ac:dyDescent="0.3">
      <c r="A2625" s="6" t="s">
        <v>3870</v>
      </c>
      <c r="B2625" s="6" t="s">
        <v>5476</v>
      </c>
      <c r="C2625" s="6" t="s">
        <v>4187</v>
      </c>
      <c r="D2625" s="6" t="s">
        <v>1694</v>
      </c>
      <c r="E2625" s="8">
        <v>-70.31</v>
      </c>
      <c r="F2625" s="8">
        <v>18.82</v>
      </c>
      <c r="G2625" s="6" t="s">
        <v>459</v>
      </c>
    </row>
    <row r="2626" spans="1:7" x14ac:dyDescent="0.3">
      <c r="A2626" s="6" t="s">
        <v>3871</v>
      </c>
      <c r="B2626" s="6" t="s">
        <v>5476</v>
      </c>
      <c r="C2626" s="6" t="s">
        <v>4187</v>
      </c>
      <c r="D2626" s="6" t="s">
        <v>1694</v>
      </c>
      <c r="E2626" s="8">
        <v>-70.31</v>
      </c>
      <c r="F2626" s="8">
        <v>18.82</v>
      </c>
      <c r="G2626" s="6" t="s">
        <v>459</v>
      </c>
    </row>
    <row r="2627" spans="1:7" x14ac:dyDescent="0.3">
      <c r="A2627" s="6" t="s">
        <v>3872</v>
      </c>
      <c r="B2627" s="6" t="s">
        <v>5476</v>
      </c>
      <c r="C2627" s="6" t="s">
        <v>4187</v>
      </c>
      <c r="D2627" s="6" t="s">
        <v>1694</v>
      </c>
      <c r="E2627" s="8">
        <v>-70.31</v>
      </c>
      <c r="F2627" s="8">
        <v>18.82</v>
      </c>
      <c r="G2627" s="6" t="s">
        <v>459</v>
      </c>
    </row>
    <row r="2628" spans="1:7" x14ac:dyDescent="0.3">
      <c r="A2628" s="6" t="s">
        <v>3873</v>
      </c>
      <c r="B2628" s="6" t="s">
        <v>5476</v>
      </c>
      <c r="C2628" s="6" t="s">
        <v>4187</v>
      </c>
      <c r="D2628" s="6" t="s">
        <v>1694</v>
      </c>
      <c r="E2628" s="8">
        <v>-70.31</v>
      </c>
      <c r="F2628" s="8">
        <v>18.82</v>
      </c>
      <c r="G2628" s="6" t="s">
        <v>459</v>
      </c>
    </row>
    <row r="2629" spans="1:7" x14ac:dyDescent="0.3">
      <c r="A2629" s="6" t="s">
        <v>3874</v>
      </c>
      <c r="B2629" s="6" t="s">
        <v>5476</v>
      </c>
      <c r="C2629" s="6" t="s">
        <v>4187</v>
      </c>
      <c r="D2629" s="6" t="s">
        <v>1694</v>
      </c>
      <c r="E2629" s="8">
        <v>-70.31</v>
      </c>
      <c r="F2629" s="8">
        <v>18.82</v>
      </c>
      <c r="G2629" s="6" t="s">
        <v>459</v>
      </c>
    </row>
    <row r="2630" spans="1:7" x14ac:dyDescent="0.3">
      <c r="A2630" s="6" t="s">
        <v>3875</v>
      </c>
      <c r="B2630" s="6" t="s">
        <v>5476</v>
      </c>
      <c r="C2630" s="6" t="s">
        <v>4187</v>
      </c>
      <c r="D2630" s="6" t="s">
        <v>1694</v>
      </c>
      <c r="E2630" s="8">
        <v>-70.31</v>
      </c>
      <c r="F2630" s="8">
        <v>18.82</v>
      </c>
      <c r="G2630" s="6" t="s">
        <v>459</v>
      </c>
    </row>
    <row r="2631" spans="1:7" x14ac:dyDescent="0.3">
      <c r="A2631" s="6" t="s">
        <v>5192</v>
      </c>
      <c r="B2631" s="6" t="s">
        <v>620</v>
      </c>
      <c r="C2631" s="6" t="s">
        <v>4187</v>
      </c>
      <c r="D2631" s="6" t="s">
        <v>1694</v>
      </c>
      <c r="E2631" s="8">
        <v>13.086495299999999</v>
      </c>
      <c r="F2631" s="8">
        <v>41.687731200000002</v>
      </c>
      <c r="G2631" s="6" t="s">
        <v>459</v>
      </c>
    </row>
    <row r="2632" spans="1:7" x14ac:dyDescent="0.3">
      <c r="A2632" s="6" t="s">
        <v>5195</v>
      </c>
      <c r="B2632" s="6" t="s">
        <v>620</v>
      </c>
      <c r="C2632" s="6" t="s">
        <v>4187</v>
      </c>
      <c r="D2632" s="6" t="s">
        <v>1694</v>
      </c>
      <c r="E2632" s="8">
        <v>13.086495299999999</v>
      </c>
      <c r="F2632" s="8">
        <v>41.687731200000002</v>
      </c>
      <c r="G2632" s="6" t="s">
        <v>459</v>
      </c>
    </row>
    <row r="2633" spans="1:7" x14ac:dyDescent="0.3">
      <c r="A2633" s="6" t="s">
        <v>5196</v>
      </c>
      <c r="B2633" s="6" t="s">
        <v>620</v>
      </c>
      <c r="C2633" s="6" t="s">
        <v>4187</v>
      </c>
      <c r="D2633" s="6" t="s">
        <v>1694</v>
      </c>
      <c r="E2633" s="8">
        <v>13.086495299999999</v>
      </c>
      <c r="F2633" s="8">
        <v>41.687731200000002</v>
      </c>
      <c r="G2633" s="6" t="s">
        <v>459</v>
      </c>
    </row>
    <row r="2634" spans="1:7" x14ac:dyDescent="0.3">
      <c r="A2634" s="6" t="s">
        <v>5197</v>
      </c>
      <c r="B2634" s="6" t="s">
        <v>620</v>
      </c>
      <c r="C2634" s="6" t="s">
        <v>4187</v>
      </c>
      <c r="D2634" s="6" t="s">
        <v>1694</v>
      </c>
      <c r="E2634" s="8">
        <v>13.086495299999999</v>
      </c>
      <c r="F2634" s="8">
        <v>41.687731200000002</v>
      </c>
      <c r="G2634" s="6" t="s">
        <v>459</v>
      </c>
    </row>
    <row r="2635" spans="1:7" x14ac:dyDescent="0.3">
      <c r="A2635" s="6" t="s">
        <v>5198</v>
      </c>
      <c r="B2635" s="6" t="s">
        <v>620</v>
      </c>
      <c r="C2635" s="6" t="s">
        <v>4187</v>
      </c>
      <c r="D2635" s="6" t="s">
        <v>1694</v>
      </c>
      <c r="E2635" s="8">
        <v>13.086495299999999</v>
      </c>
      <c r="F2635" s="8">
        <v>41.687731200000002</v>
      </c>
      <c r="G2635" s="6" t="s">
        <v>459</v>
      </c>
    </row>
    <row r="2636" spans="1:7" x14ac:dyDescent="0.3">
      <c r="A2636" s="6" t="s">
        <v>5199</v>
      </c>
      <c r="B2636" s="6" t="s">
        <v>620</v>
      </c>
      <c r="C2636" s="6" t="s">
        <v>4187</v>
      </c>
      <c r="D2636" s="6" t="s">
        <v>1694</v>
      </c>
      <c r="E2636" s="8">
        <v>13.086495299999999</v>
      </c>
      <c r="F2636" s="8">
        <v>41.687731200000002</v>
      </c>
      <c r="G2636" s="6" t="s">
        <v>459</v>
      </c>
    </row>
    <row r="2637" spans="1:7" x14ac:dyDescent="0.3">
      <c r="A2637" s="6" t="s">
        <v>5200</v>
      </c>
      <c r="B2637" s="6" t="s">
        <v>620</v>
      </c>
      <c r="C2637" s="6" t="s">
        <v>4187</v>
      </c>
      <c r="D2637" s="6" t="s">
        <v>1694</v>
      </c>
      <c r="E2637" s="8">
        <v>13.086495299999999</v>
      </c>
      <c r="F2637" s="8">
        <v>41.687731200000002</v>
      </c>
      <c r="G2637" s="6" t="s">
        <v>459</v>
      </c>
    </row>
    <row r="2638" spans="1:7" x14ac:dyDescent="0.3">
      <c r="A2638" s="6" t="s">
        <v>5201</v>
      </c>
      <c r="B2638" s="6" t="s">
        <v>620</v>
      </c>
      <c r="C2638" s="6" t="s">
        <v>4187</v>
      </c>
      <c r="D2638" s="6" t="s">
        <v>1694</v>
      </c>
      <c r="E2638" s="8">
        <v>13.086495299999999</v>
      </c>
      <c r="F2638" s="8">
        <v>41.687731200000002</v>
      </c>
      <c r="G2638" s="6" t="s">
        <v>459</v>
      </c>
    </row>
    <row r="2639" spans="1:7" x14ac:dyDescent="0.3">
      <c r="A2639" s="6" t="s">
        <v>5202</v>
      </c>
      <c r="B2639" s="6" t="s">
        <v>620</v>
      </c>
      <c r="C2639" s="6" t="s">
        <v>4187</v>
      </c>
      <c r="D2639" s="6" t="s">
        <v>1694</v>
      </c>
      <c r="E2639" s="8">
        <v>13.086495299999999</v>
      </c>
      <c r="F2639" s="8">
        <v>41.687731200000002</v>
      </c>
      <c r="G2639" s="6" t="s">
        <v>459</v>
      </c>
    </row>
    <row r="2640" spans="1:7" x14ac:dyDescent="0.3">
      <c r="A2640" s="6" t="s">
        <v>5203</v>
      </c>
      <c r="B2640" s="6" t="s">
        <v>620</v>
      </c>
      <c r="C2640" s="6" t="s">
        <v>4187</v>
      </c>
      <c r="D2640" s="6" t="s">
        <v>1694</v>
      </c>
      <c r="E2640" s="8">
        <v>13.086495299999999</v>
      </c>
      <c r="F2640" s="8">
        <v>41.687731200000002</v>
      </c>
      <c r="G2640" s="6" t="s">
        <v>459</v>
      </c>
    </row>
    <row r="2641" spans="1:7" x14ac:dyDescent="0.3">
      <c r="A2641" s="6" t="s">
        <v>5204</v>
      </c>
      <c r="B2641" s="6" t="s">
        <v>620</v>
      </c>
      <c r="C2641" s="6" t="s">
        <v>4187</v>
      </c>
      <c r="D2641" s="6" t="s">
        <v>1694</v>
      </c>
      <c r="E2641" s="8">
        <v>13.086495299999999</v>
      </c>
      <c r="F2641" s="8">
        <v>41.687731200000002</v>
      </c>
      <c r="G2641" s="6" t="s">
        <v>459</v>
      </c>
    </row>
    <row r="2642" spans="1:7" x14ac:dyDescent="0.3">
      <c r="A2642" s="6" t="s">
        <v>5205</v>
      </c>
      <c r="B2642" s="6" t="s">
        <v>612</v>
      </c>
      <c r="C2642" s="6" t="s">
        <v>4187</v>
      </c>
      <c r="D2642" s="6" t="s">
        <v>1694</v>
      </c>
      <c r="E2642" s="8">
        <v>-67.616667000000007</v>
      </c>
      <c r="F2642" s="8">
        <v>-54.933332999999998</v>
      </c>
      <c r="G2642" s="6" t="s">
        <v>459</v>
      </c>
    </row>
    <row r="2643" spans="1:7" x14ac:dyDescent="0.3">
      <c r="A2643" s="6" t="s">
        <v>3876</v>
      </c>
      <c r="B2643" s="6" t="s">
        <v>1356</v>
      </c>
      <c r="C2643" s="6" t="s">
        <v>4187</v>
      </c>
      <c r="D2643" s="6" t="s">
        <v>1694</v>
      </c>
      <c r="E2643" s="8">
        <v>-76.695999999999998</v>
      </c>
      <c r="F2643" s="8">
        <v>25.556999999999999</v>
      </c>
      <c r="G2643" s="6" t="s">
        <v>459</v>
      </c>
    </row>
    <row r="2644" spans="1:7" x14ac:dyDescent="0.3">
      <c r="A2644" s="6" t="s">
        <v>3877</v>
      </c>
      <c r="B2644" s="6" t="s">
        <v>1356</v>
      </c>
      <c r="C2644" s="6" t="s">
        <v>4187</v>
      </c>
      <c r="D2644" s="6" t="s">
        <v>1694</v>
      </c>
      <c r="E2644" s="8">
        <v>-76.695999999999998</v>
      </c>
      <c r="F2644" s="8">
        <v>25.556999999999999</v>
      </c>
      <c r="G2644" s="6" t="s">
        <v>459</v>
      </c>
    </row>
    <row r="2645" spans="1:7" x14ac:dyDescent="0.3">
      <c r="A2645" s="6" t="s">
        <v>3879</v>
      </c>
      <c r="B2645" s="6" t="s">
        <v>1332</v>
      </c>
      <c r="C2645" s="6" t="s">
        <v>4187</v>
      </c>
      <c r="D2645" s="6" t="s">
        <v>1694</v>
      </c>
      <c r="E2645" s="8">
        <v>-66.382000000000005</v>
      </c>
      <c r="F2645" s="8">
        <v>18.431000000000001</v>
      </c>
      <c r="G2645" s="6" t="s">
        <v>459</v>
      </c>
    </row>
    <row r="2646" spans="1:7" x14ac:dyDescent="0.3">
      <c r="A2646" s="6" t="s">
        <v>3880</v>
      </c>
      <c r="B2646" s="6" t="s">
        <v>1332</v>
      </c>
      <c r="C2646" s="6" t="s">
        <v>4187</v>
      </c>
      <c r="D2646" s="6" t="s">
        <v>1694</v>
      </c>
      <c r="E2646" s="8">
        <v>-66.382000000000005</v>
      </c>
      <c r="F2646" s="8">
        <v>18.431000000000001</v>
      </c>
      <c r="G2646" s="6" t="s">
        <v>459</v>
      </c>
    </row>
    <row r="2647" spans="1:7" x14ac:dyDescent="0.3">
      <c r="A2647" s="6" t="s">
        <v>3881</v>
      </c>
      <c r="B2647" s="6" t="s">
        <v>1332</v>
      </c>
      <c r="C2647" s="6" t="s">
        <v>4187</v>
      </c>
      <c r="D2647" s="6" t="s">
        <v>1694</v>
      </c>
      <c r="E2647" s="8">
        <v>-66.382000000000005</v>
      </c>
      <c r="F2647" s="8">
        <v>18.431000000000001</v>
      </c>
      <c r="G2647" s="6" t="s">
        <v>459</v>
      </c>
    </row>
    <row r="2648" spans="1:7" x14ac:dyDescent="0.3">
      <c r="A2648" s="6" t="s">
        <v>3882</v>
      </c>
      <c r="B2648" s="6" t="s">
        <v>1332</v>
      </c>
      <c r="C2648" s="6" t="s">
        <v>4187</v>
      </c>
      <c r="D2648" s="6" t="s">
        <v>1694</v>
      </c>
      <c r="E2648" s="8">
        <v>-66.382000000000005</v>
      </c>
      <c r="F2648" s="8">
        <v>18.431000000000001</v>
      </c>
      <c r="G2648" s="6" t="s">
        <v>459</v>
      </c>
    </row>
    <row r="2649" spans="1:7" x14ac:dyDescent="0.3">
      <c r="A2649" s="6" t="s">
        <v>5206</v>
      </c>
      <c r="B2649" s="6" t="s">
        <v>1334</v>
      </c>
      <c r="C2649" s="6" t="s">
        <v>4187</v>
      </c>
      <c r="D2649" s="6" t="s">
        <v>1694</v>
      </c>
      <c r="E2649" s="8">
        <v>10.39</v>
      </c>
      <c r="F2649" s="8">
        <v>63.43</v>
      </c>
      <c r="G2649" s="6" t="s">
        <v>459</v>
      </c>
    </row>
    <row r="2650" spans="1:7" x14ac:dyDescent="0.3">
      <c r="A2650" s="6" t="s">
        <v>5207</v>
      </c>
      <c r="B2650" s="6" t="s">
        <v>620</v>
      </c>
      <c r="C2650" s="6" t="s">
        <v>4187</v>
      </c>
      <c r="D2650" s="6" t="s">
        <v>1694</v>
      </c>
      <c r="E2650" s="8">
        <v>15.26</v>
      </c>
      <c r="F2650" s="8">
        <v>41.34</v>
      </c>
      <c r="G2650" s="6" t="s">
        <v>459</v>
      </c>
    </row>
    <row r="2651" spans="1:7" x14ac:dyDescent="0.3">
      <c r="A2651" s="6" t="s">
        <v>3884</v>
      </c>
      <c r="B2651" s="6" t="s">
        <v>627</v>
      </c>
      <c r="C2651" s="6" t="s">
        <v>4188</v>
      </c>
      <c r="D2651" s="6" t="s">
        <v>1694</v>
      </c>
      <c r="E2651" s="8">
        <v>-77.033889000000002</v>
      </c>
      <c r="F2651" s="8">
        <v>-12.111110999999999</v>
      </c>
      <c r="G2651" s="6" t="s">
        <v>459</v>
      </c>
    </row>
    <row r="2652" spans="1:7" x14ac:dyDescent="0.3">
      <c r="A2652" s="6" t="s">
        <v>3885</v>
      </c>
      <c r="B2652" s="6" t="s">
        <v>627</v>
      </c>
      <c r="C2652" s="6" t="s">
        <v>4188</v>
      </c>
      <c r="D2652" s="6" t="s">
        <v>1694</v>
      </c>
      <c r="E2652" s="8">
        <v>-77.697502999999998</v>
      </c>
      <c r="F2652" s="8">
        <v>-9.5825549999999993</v>
      </c>
      <c r="G2652" s="6" t="s">
        <v>459</v>
      </c>
    </row>
    <row r="2653" spans="1:7" x14ac:dyDescent="0.3">
      <c r="A2653" s="6" t="s">
        <v>3886</v>
      </c>
      <c r="B2653" s="6" t="s">
        <v>627</v>
      </c>
      <c r="C2653" s="6" t="s">
        <v>4188</v>
      </c>
      <c r="D2653" s="6" t="s">
        <v>1694</v>
      </c>
      <c r="E2653" s="8">
        <v>-77.697502999999998</v>
      </c>
      <c r="F2653" s="8">
        <v>-9.5825549999999993</v>
      </c>
      <c r="G2653" s="6" t="s">
        <v>459</v>
      </c>
    </row>
    <row r="2654" spans="1:7" x14ac:dyDescent="0.3">
      <c r="A2654" s="6" t="s">
        <v>909</v>
      </c>
      <c r="B2654" s="6" t="s">
        <v>612</v>
      </c>
      <c r="C2654" s="6" t="s">
        <v>4188</v>
      </c>
      <c r="D2654" s="6" t="s">
        <v>1694</v>
      </c>
      <c r="E2654" s="8">
        <v>-69.334599999999995</v>
      </c>
      <c r="F2654" s="8">
        <v>-20.507200000000001</v>
      </c>
      <c r="G2654" s="6" t="s">
        <v>459</v>
      </c>
    </row>
    <row r="2655" spans="1:7" x14ac:dyDescent="0.3">
      <c r="A2655" s="6" t="s">
        <v>3887</v>
      </c>
      <c r="B2655" s="6" t="s">
        <v>627</v>
      </c>
      <c r="C2655" s="6" t="s">
        <v>4188</v>
      </c>
      <c r="D2655" s="6" t="s">
        <v>1694</v>
      </c>
      <c r="E2655" s="8">
        <v>-73.458780000000004</v>
      </c>
      <c r="F2655" s="8">
        <v>-14.195399999999999</v>
      </c>
      <c r="G2655" s="6" t="s">
        <v>459</v>
      </c>
    </row>
    <row r="2656" spans="1:7" x14ac:dyDescent="0.3">
      <c r="A2656" s="6" t="s">
        <v>3888</v>
      </c>
      <c r="B2656" s="6" t="s">
        <v>1366</v>
      </c>
      <c r="C2656" s="6" t="s">
        <v>4188</v>
      </c>
      <c r="D2656" s="6" t="s">
        <v>1694</v>
      </c>
      <c r="E2656" s="8">
        <v>79.737396239999995</v>
      </c>
      <c r="F2656" s="8">
        <v>30.247204610000001</v>
      </c>
      <c r="G2656" s="6" t="s">
        <v>459</v>
      </c>
    </row>
    <row r="2657" spans="1:7" x14ac:dyDescent="0.3">
      <c r="A2657" s="6" t="s">
        <v>3892</v>
      </c>
      <c r="B2657" s="6" t="s">
        <v>1366</v>
      </c>
      <c r="C2657" s="6" t="s">
        <v>4188</v>
      </c>
      <c r="D2657" s="6" t="s">
        <v>1694</v>
      </c>
      <c r="E2657" s="8">
        <v>79.737396239999995</v>
      </c>
      <c r="F2657" s="8">
        <v>30.247204610000001</v>
      </c>
      <c r="G2657" s="6" t="s">
        <v>459</v>
      </c>
    </row>
    <row r="2658" spans="1:7" x14ac:dyDescent="0.3">
      <c r="A2658" s="6" t="s">
        <v>3894</v>
      </c>
      <c r="B2658" s="6" t="s">
        <v>1366</v>
      </c>
      <c r="C2658" s="6" t="s">
        <v>4188</v>
      </c>
      <c r="D2658" s="6" t="s">
        <v>1694</v>
      </c>
      <c r="E2658" s="8">
        <v>79.737396239999995</v>
      </c>
      <c r="F2658" s="8">
        <v>30.247204610000001</v>
      </c>
      <c r="G2658" s="6" t="s">
        <v>459</v>
      </c>
    </row>
    <row r="2659" spans="1:7" x14ac:dyDescent="0.3">
      <c r="A2659" s="6" t="s">
        <v>3895</v>
      </c>
      <c r="B2659" s="6" t="s">
        <v>1366</v>
      </c>
      <c r="C2659" s="6" t="s">
        <v>4188</v>
      </c>
      <c r="D2659" s="6" t="s">
        <v>1694</v>
      </c>
      <c r="E2659" s="8">
        <v>79.737396239999995</v>
      </c>
      <c r="F2659" s="8">
        <v>30.247204610000001</v>
      </c>
      <c r="G2659" s="6" t="s">
        <v>459</v>
      </c>
    </row>
    <row r="2660" spans="1:7" x14ac:dyDescent="0.3">
      <c r="A2660" s="6" t="s">
        <v>3896</v>
      </c>
      <c r="B2660" s="6" t="s">
        <v>1366</v>
      </c>
      <c r="C2660" s="6" t="s">
        <v>4188</v>
      </c>
      <c r="D2660" s="6" t="s">
        <v>1694</v>
      </c>
      <c r="E2660" s="8">
        <v>79.737396239999995</v>
      </c>
      <c r="F2660" s="8">
        <v>30.247204610000001</v>
      </c>
      <c r="G2660" s="6" t="s">
        <v>459</v>
      </c>
    </row>
    <row r="2661" spans="1:7" x14ac:dyDescent="0.3">
      <c r="A2661" s="6" t="s">
        <v>3897</v>
      </c>
      <c r="B2661" s="6" t="s">
        <v>1366</v>
      </c>
      <c r="C2661" s="6" t="s">
        <v>4188</v>
      </c>
      <c r="D2661" s="6" t="s">
        <v>1694</v>
      </c>
      <c r="E2661" s="8">
        <v>79.737396239999995</v>
      </c>
      <c r="F2661" s="8">
        <v>30.247204610000001</v>
      </c>
      <c r="G2661" s="6" t="s">
        <v>459</v>
      </c>
    </row>
    <row r="2662" spans="1:7" x14ac:dyDescent="0.3">
      <c r="A2662" s="6" t="s">
        <v>3901</v>
      </c>
      <c r="B2662" s="6" t="s">
        <v>612</v>
      </c>
      <c r="C2662" s="6" t="s">
        <v>4188</v>
      </c>
      <c r="D2662" s="6" t="s">
        <v>1694</v>
      </c>
      <c r="E2662" s="8">
        <v>-70.666666669999998</v>
      </c>
      <c r="F2662" s="8">
        <v>-33.366666670000001</v>
      </c>
      <c r="G2662" s="6" t="s">
        <v>459</v>
      </c>
    </row>
    <row r="2663" spans="1:7" x14ac:dyDescent="0.3">
      <c r="A2663" s="6" t="s">
        <v>3902</v>
      </c>
      <c r="B2663" s="6" t="s">
        <v>612</v>
      </c>
      <c r="C2663" s="6" t="s">
        <v>4188</v>
      </c>
      <c r="D2663" s="6" t="s">
        <v>1694</v>
      </c>
      <c r="E2663" s="8">
        <v>-70.666666669999998</v>
      </c>
      <c r="F2663" s="8">
        <v>-33.366666670000001</v>
      </c>
      <c r="G2663" s="6" t="s">
        <v>459</v>
      </c>
    </row>
    <row r="2664" spans="1:7" x14ac:dyDescent="0.3">
      <c r="A2664" s="6" t="s">
        <v>3904</v>
      </c>
      <c r="B2664" s="6" t="s">
        <v>1366</v>
      </c>
      <c r="C2664" s="6" t="s">
        <v>4188</v>
      </c>
      <c r="D2664" s="6" t="s">
        <v>1694</v>
      </c>
      <c r="E2664" s="8">
        <v>79.737396239999995</v>
      </c>
      <c r="F2664" s="8">
        <v>30.247204610000001</v>
      </c>
      <c r="G2664" s="6" t="s">
        <v>459</v>
      </c>
    </row>
    <row r="2665" spans="1:7" x14ac:dyDescent="0.3">
      <c r="A2665" s="6" t="s">
        <v>3905</v>
      </c>
      <c r="B2665" s="6" t="s">
        <v>1366</v>
      </c>
      <c r="C2665" s="6" t="s">
        <v>4188</v>
      </c>
      <c r="D2665" s="6" t="s">
        <v>1694</v>
      </c>
      <c r="E2665" s="8">
        <v>79.737396239999995</v>
      </c>
      <c r="F2665" s="8">
        <v>30.247204610000001</v>
      </c>
      <c r="G2665" s="6" t="s">
        <v>459</v>
      </c>
    </row>
    <row r="2666" spans="1:7" x14ac:dyDescent="0.3">
      <c r="A2666" s="6" t="s">
        <v>3906</v>
      </c>
      <c r="B2666" s="6" t="s">
        <v>1366</v>
      </c>
      <c r="C2666" s="6" t="s">
        <v>4188</v>
      </c>
      <c r="D2666" s="6" t="s">
        <v>1694</v>
      </c>
      <c r="E2666" s="8">
        <v>79.737396239999995</v>
      </c>
      <c r="F2666" s="8">
        <v>30.247204610000001</v>
      </c>
      <c r="G2666" s="6" t="s">
        <v>459</v>
      </c>
    </row>
    <row r="2667" spans="1:7" x14ac:dyDescent="0.3">
      <c r="A2667" s="6" t="s">
        <v>3909</v>
      </c>
      <c r="B2667" s="6" t="s">
        <v>1366</v>
      </c>
      <c r="C2667" s="6" t="s">
        <v>4188</v>
      </c>
      <c r="D2667" s="6" t="s">
        <v>1694</v>
      </c>
      <c r="E2667" s="8">
        <v>79.737396239999995</v>
      </c>
      <c r="F2667" s="8">
        <v>30.247204610000001</v>
      </c>
      <c r="G2667" s="6" t="s">
        <v>459</v>
      </c>
    </row>
    <row r="2668" spans="1:7" x14ac:dyDescent="0.3">
      <c r="A2668" s="6" t="s">
        <v>3913</v>
      </c>
      <c r="B2668" s="6" t="s">
        <v>1366</v>
      </c>
      <c r="C2668" s="6" t="s">
        <v>4188</v>
      </c>
      <c r="D2668" s="6" t="s">
        <v>1694</v>
      </c>
      <c r="E2668" s="8">
        <v>79.737396239999995</v>
      </c>
      <c r="F2668" s="8">
        <v>30.247204610000001</v>
      </c>
      <c r="G2668" s="6" t="s">
        <v>459</v>
      </c>
    </row>
    <row r="2669" spans="1:7" x14ac:dyDescent="0.3">
      <c r="A2669" s="6" t="s">
        <v>3915</v>
      </c>
      <c r="B2669" s="6" t="s">
        <v>1366</v>
      </c>
      <c r="C2669" s="6" t="s">
        <v>4188</v>
      </c>
      <c r="D2669" s="6" t="s">
        <v>1694</v>
      </c>
      <c r="E2669" s="8">
        <v>79.737396239999995</v>
      </c>
      <c r="F2669" s="8">
        <v>30.247204610000001</v>
      </c>
      <c r="G2669" s="6" t="s">
        <v>459</v>
      </c>
    </row>
    <row r="2670" spans="1:7" x14ac:dyDescent="0.3">
      <c r="A2670" s="6" t="s">
        <v>3916</v>
      </c>
      <c r="B2670" s="6" t="s">
        <v>1366</v>
      </c>
      <c r="C2670" s="6" t="s">
        <v>4188</v>
      </c>
      <c r="D2670" s="6" t="s">
        <v>1694</v>
      </c>
      <c r="E2670" s="8">
        <v>79.737396239999995</v>
      </c>
      <c r="F2670" s="8">
        <v>30.247204610000001</v>
      </c>
      <c r="G2670" s="6" t="s">
        <v>459</v>
      </c>
    </row>
    <row r="2671" spans="1:7" x14ac:dyDescent="0.3">
      <c r="A2671" s="6" t="s">
        <v>3917</v>
      </c>
      <c r="B2671" s="6" t="s">
        <v>613</v>
      </c>
      <c r="C2671" s="6" t="s">
        <v>4188</v>
      </c>
      <c r="D2671" s="6" t="s">
        <v>1694</v>
      </c>
      <c r="E2671" s="8">
        <v>-155.59472400000001</v>
      </c>
      <c r="F2671" s="8">
        <v>62.951188999999999</v>
      </c>
      <c r="G2671" s="6" t="s">
        <v>459</v>
      </c>
    </row>
    <row r="2672" spans="1:7" x14ac:dyDescent="0.3">
      <c r="A2672" s="6" t="s">
        <v>3918</v>
      </c>
      <c r="B2672" s="6" t="s">
        <v>613</v>
      </c>
      <c r="C2672" s="6" t="s">
        <v>4188</v>
      </c>
      <c r="D2672" s="6" t="s">
        <v>1694</v>
      </c>
      <c r="E2672" s="8">
        <v>-155.59472400000001</v>
      </c>
      <c r="F2672" s="8">
        <v>62.951188999999999</v>
      </c>
      <c r="G2672" s="6" t="s">
        <v>459</v>
      </c>
    </row>
    <row r="2673" spans="1:7" x14ac:dyDescent="0.3">
      <c r="A2673" s="6" t="s">
        <v>3919</v>
      </c>
      <c r="B2673" s="6" t="s">
        <v>613</v>
      </c>
      <c r="C2673" s="6" t="s">
        <v>4188</v>
      </c>
      <c r="D2673" s="6" t="s">
        <v>1694</v>
      </c>
      <c r="E2673" s="8">
        <v>-155.59472400000001</v>
      </c>
      <c r="F2673" s="8">
        <v>62.951188999999999</v>
      </c>
      <c r="G2673" s="6" t="s">
        <v>459</v>
      </c>
    </row>
    <row r="2674" spans="1:7" x14ac:dyDescent="0.3">
      <c r="A2674" s="6" t="s">
        <v>3920</v>
      </c>
      <c r="B2674" s="6" t="s">
        <v>5476</v>
      </c>
      <c r="C2674" s="6" t="s">
        <v>4188</v>
      </c>
      <c r="D2674" s="6" t="s">
        <v>1694</v>
      </c>
      <c r="E2674" s="8">
        <v>-69.19</v>
      </c>
      <c r="F2674" s="8">
        <v>18.45</v>
      </c>
      <c r="G2674" s="6" t="s">
        <v>459</v>
      </c>
    </row>
    <row r="2675" spans="1:7" x14ac:dyDescent="0.3">
      <c r="A2675" s="6" t="s">
        <v>3921</v>
      </c>
      <c r="B2675" s="6" t="s">
        <v>5476</v>
      </c>
      <c r="C2675" s="6" t="s">
        <v>4188</v>
      </c>
      <c r="D2675" s="6" t="s">
        <v>1694</v>
      </c>
      <c r="E2675" s="8">
        <v>-69.19</v>
      </c>
      <c r="F2675" s="8">
        <v>18.45</v>
      </c>
      <c r="G2675" s="6" t="s">
        <v>459</v>
      </c>
    </row>
    <row r="2676" spans="1:7" x14ac:dyDescent="0.3">
      <c r="A2676" s="6" t="s">
        <v>3922</v>
      </c>
      <c r="B2676" s="6" t="s">
        <v>5476</v>
      </c>
      <c r="C2676" s="6" t="s">
        <v>4188</v>
      </c>
      <c r="D2676" s="6" t="s">
        <v>1694</v>
      </c>
      <c r="E2676" s="8">
        <v>-69.19</v>
      </c>
      <c r="F2676" s="8">
        <v>18.45</v>
      </c>
      <c r="G2676" s="6" t="s">
        <v>459</v>
      </c>
    </row>
    <row r="2677" spans="1:7" x14ac:dyDescent="0.3">
      <c r="A2677" s="6" t="s">
        <v>3923</v>
      </c>
      <c r="B2677" s="6" t="s">
        <v>5476</v>
      </c>
      <c r="C2677" s="6" t="s">
        <v>4188</v>
      </c>
      <c r="D2677" s="6" t="s">
        <v>1694</v>
      </c>
      <c r="E2677" s="8">
        <v>-69.19</v>
      </c>
      <c r="F2677" s="8">
        <v>18.45</v>
      </c>
      <c r="G2677" s="6" t="s">
        <v>459</v>
      </c>
    </row>
    <row r="2678" spans="1:7" x14ac:dyDescent="0.3">
      <c r="A2678" s="6" t="s">
        <v>3924</v>
      </c>
      <c r="B2678" s="6" t="s">
        <v>5476</v>
      </c>
      <c r="C2678" s="6" t="s">
        <v>4188</v>
      </c>
      <c r="D2678" s="6" t="s">
        <v>1694</v>
      </c>
      <c r="E2678" s="8">
        <v>-69.19</v>
      </c>
      <c r="F2678" s="8">
        <v>18.45</v>
      </c>
      <c r="G2678" s="6" t="s">
        <v>459</v>
      </c>
    </row>
    <row r="2679" spans="1:7" x14ac:dyDescent="0.3">
      <c r="A2679" s="6" t="s">
        <v>3925</v>
      </c>
      <c r="B2679" s="6" t="s">
        <v>5476</v>
      </c>
      <c r="C2679" s="6" t="s">
        <v>4188</v>
      </c>
      <c r="D2679" s="6" t="s">
        <v>1694</v>
      </c>
      <c r="E2679" s="8">
        <v>-69.19</v>
      </c>
      <c r="F2679" s="8">
        <v>18.45</v>
      </c>
      <c r="G2679" s="6" t="s">
        <v>459</v>
      </c>
    </row>
    <row r="2680" spans="1:7" x14ac:dyDescent="0.3">
      <c r="A2680" s="6" t="s">
        <v>3926</v>
      </c>
      <c r="B2680" s="6" t="s">
        <v>1356</v>
      </c>
      <c r="C2680" s="6" t="s">
        <v>4188</v>
      </c>
      <c r="D2680" s="6" t="s">
        <v>1694</v>
      </c>
      <c r="E2680" s="8">
        <v>-77.55</v>
      </c>
      <c r="F2680" s="8">
        <v>24.1</v>
      </c>
      <c r="G2680" s="6" t="s">
        <v>459</v>
      </c>
    </row>
    <row r="2681" spans="1:7" x14ac:dyDescent="0.3">
      <c r="A2681" s="6" t="s">
        <v>3927</v>
      </c>
      <c r="B2681" s="6" t="s">
        <v>1356</v>
      </c>
      <c r="C2681" s="6" t="s">
        <v>4188</v>
      </c>
      <c r="D2681" s="6" t="s">
        <v>1694</v>
      </c>
      <c r="E2681" s="8">
        <v>-77.55</v>
      </c>
      <c r="F2681" s="8">
        <v>24.1</v>
      </c>
      <c r="G2681" s="6" t="s">
        <v>459</v>
      </c>
    </row>
    <row r="2682" spans="1:7" x14ac:dyDescent="0.3">
      <c r="A2682" s="6" t="s">
        <v>3929</v>
      </c>
      <c r="B2682" s="6" t="s">
        <v>5476</v>
      </c>
      <c r="C2682" s="6" t="s">
        <v>4188</v>
      </c>
      <c r="D2682" s="6" t="s">
        <v>1694</v>
      </c>
      <c r="E2682" s="8">
        <v>-69.19</v>
      </c>
      <c r="F2682" s="8">
        <v>18.45</v>
      </c>
      <c r="G2682" s="6" t="s">
        <v>459</v>
      </c>
    </row>
    <row r="2683" spans="1:7" x14ac:dyDescent="0.3">
      <c r="A2683" s="6" t="s">
        <v>3930</v>
      </c>
      <c r="B2683" s="6" t="s">
        <v>5476</v>
      </c>
      <c r="C2683" s="6" t="s">
        <v>4188</v>
      </c>
      <c r="D2683" s="6" t="s">
        <v>1694</v>
      </c>
      <c r="E2683" s="8">
        <v>-69.19</v>
      </c>
      <c r="F2683" s="8">
        <v>18.45</v>
      </c>
      <c r="G2683" s="6" t="s">
        <v>459</v>
      </c>
    </row>
    <row r="2684" spans="1:7" x14ac:dyDescent="0.3">
      <c r="A2684" s="6" t="s">
        <v>3931</v>
      </c>
      <c r="B2684" s="6" t="s">
        <v>5476</v>
      </c>
      <c r="C2684" s="6" t="s">
        <v>4188</v>
      </c>
      <c r="D2684" s="6" t="s">
        <v>1694</v>
      </c>
      <c r="E2684" s="8">
        <v>-69.19</v>
      </c>
      <c r="F2684" s="8">
        <v>18.45</v>
      </c>
      <c r="G2684" s="6" t="s">
        <v>459</v>
      </c>
    </row>
    <row r="2685" spans="1:7" x14ac:dyDescent="0.3">
      <c r="A2685" s="6" t="s">
        <v>3932</v>
      </c>
      <c r="B2685" s="6" t="s">
        <v>1356</v>
      </c>
      <c r="C2685" s="6" t="s">
        <v>4188</v>
      </c>
      <c r="D2685" s="6" t="s">
        <v>1694</v>
      </c>
      <c r="E2685" s="8">
        <v>-74.98</v>
      </c>
      <c r="F2685" s="8">
        <v>23.1</v>
      </c>
      <c r="G2685" s="6" t="s">
        <v>459</v>
      </c>
    </row>
    <row r="2686" spans="1:7" x14ac:dyDescent="0.3">
      <c r="A2686" s="6" t="s">
        <v>3933</v>
      </c>
      <c r="B2686" s="6" t="s">
        <v>1356</v>
      </c>
      <c r="C2686" s="6" t="s">
        <v>4188</v>
      </c>
      <c r="D2686" s="6" t="s">
        <v>1694</v>
      </c>
      <c r="E2686" s="8">
        <v>-74.98</v>
      </c>
      <c r="F2686" s="8">
        <v>23.07</v>
      </c>
      <c r="G2686" s="6" t="s">
        <v>459</v>
      </c>
    </row>
    <row r="2687" spans="1:7" x14ac:dyDescent="0.3">
      <c r="A2687" s="6" t="s">
        <v>3934</v>
      </c>
      <c r="B2687" s="6" t="s">
        <v>4038</v>
      </c>
      <c r="C2687" s="6" t="s">
        <v>4188</v>
      </c>
      <c r="D2687" s="6" t="s">
        <v>1694</v>
      </c>
      <c r="E2687" s="8">
        <v>-69.150000000000006</v>
      </c>
      <c r="F2687" s="8">
        <v>12.3</v>
      </c>
      <c r="G2687" s="6" t="s">
        <v>459</v>
      </c>
    </row>
    <row r="2688" spans="1:7" x14ac:dyDescent="0.3">
      <c r="A2688" s="6" t="s">
        <v>3935</v>
      </c>
      <c r="B2688" s="6" t="s">
        <v>1356</v>
      </c>
      <c r="C2688" s="6" t="s">
        <v>4188</v>
      </c>
      <c r="D2688" s="6" t="s">
        <v>1694</v>
      </c>
      <c r="E2688" s="8">
        <v>-77.55</v>
      </c>
      <c r="F2688" s="8">
        <v>24.1</v>
      </c>
      <c r="G2688" s="6" t="s">
        <v>459</v>
      </c>
    </row>
    <row r="2689" spans="1:7" x14ac:dyDescent="0.3">
      <c r="A2689" s="6" t="s">
        <v>3936</v>
      </c>
      <c r="B2689" s="6" t="s">
        <v>1356</v>
      </c>
      <c r="C2689" s="6" t="s">
        <v>4188</v>
      </c>
      <c r="D2689" s="6" t="s">
        <v>1694</v>
      </c>
      <c r="E2689" s="8">
        <v>-77.55</v>
      </c>
      <c r="F2689" s="8">
        <v>24.1</v>
      </c>
      <c r="G2689" s="6" t="s">
        <v>459</v>
      </c>
    </row>
    <row r="2690" spans="1:7" x14ac:dyDescent="0.3">
      <c r="A2690" s="6" t="s">
        <v>3937</v>
      </c>
      <c r="B2690" s="6" t="s">
        <v>1356</v>
      </c>
      <c r="C2690" s="6" t="s">
        <v>4188</v>
      </c>
      <c r="D2690" s="6" t="s">
        <v>1694</v>
      </c>
      <c r="E2690" s="8">
        <v>-77.55</v>
      </c>
      <c r="F2690" s="8">
        <v>24.1</v>
      </c>
      <c r="G2690" s="6" t="s">
        <v>459</v>
      </c>
    </row>
    <row r="2691" spans="1:7" x14ac:dyDescent="0.3">
      <c r="A2691" s="6" t="s">
        <v>3938</v>
      </c>
      <c r="B2691" s="6" t="s">
        <v>1356</v>
      </c>
      <c r="C2691" s="6" t="s">
        <v>4188</v>
      </c>
      <c r="D2691" s="6" t="s">
        <v>1694</v>
      </c>
      <c r="E2691" s="8">
        <v>-77.55</v>
      </c>
      <c r="F2691" s="8">
        <v>24.1</v>
      </c>
      <c r="G2691" s="6" t="s">
        <v>459</v>
      </c>
    </row>
    <row r="2692" spans="1:7" x14ac:dyDescent="0.3">
      <c r="A2692" s="6" t="s">
        <v>854</v>
      </c>
      <c r="B2692" s="6" t="s">
        <v>5476</v>
      </c>
      <c r="C2692" s="6" t="s">
        <v>4188</v>
      </c>
      <c r="D2692" s="6" t="s">
        <v>1694</v>
      </c>
      <c r="E2692" s="8">
        <v>-71.2</v>
      </c>
      <c r="F2692" s="8">
        <v>19.8</v>
      </c>
      <c r="G2692" s="6" t="s">
        <v>459</v>
      </c>
    </row>
    <row r="2693" spans="1:7" x14ac:dyDescent="0.3">
      <c r="A2693" s="6" t="s">
        <v>848</v>
      </c>
      <c r="B2693" s="6" t="s">
        <v>5476</v>
      </c>
      <c r="C2693" s="6" t="s">
        <v>4188</v>
      </c>
      <c r="D2693" s="6" t="s">
        <v>1694</v>
      </c>
      <c r="E2693" s="8">
        <v>-71.22</v>
      </c>
      <c r="F2693" s="8">
        <v>19.829999999999998</v>
      </c>
      <c r="G2693" s="6" t="s">
        <v>459</v>
      </c>
    </row>
    <row r="2694" spans="1:7" x14ac:dyDescent="0.3">
      <c r="A2694" s="6" t="s">
        <v>3939</v>
      </c>
      <c r="B2694" s="6" t="s">
        <v>5476</v>
      </c>
      <c r="C2694" s="6" t="s">
        <v>4188</v>
      </c>
      <c r="D2694" s="6" t="s">
        <v>1694</v>
      </c>
      <c r="E2694" s="8">
        <v>-69.186999999999998</v>
      </c>
      <c r="F2694" s="8">
        <v>18.446999999999999</v>
      </c>
      <c r="G2694" s="6" t="s">
        <v>459</v>
      </c>
    </row>
    <row r="2695" spans="1:7" x14ac:dyDescent="0.3">
      <c r="A2695" s="6" t="s">
        <v>3940</v>
      </c>
      <c r="B2695" s="6" t="s">
        <v>4039</v>
      </c>
      <c r="C2695" s="6" t="s">
        <v>4188</v>
      </c>
      <c r="D2695" s="6" t="s">
        <v>1694</v>
      </c>
      <c r="E2695" s="8">
        <v>-60.926000000000002</v>
      </c>
      <c r="F2695" s="8">
        <v>14.090999999999999</v>
      </c>
      <c r="G2695" s="6" t="s">
        <v>459</v>
      </c>
    </row>
    <row r="2696" spans="1:7" x14ac:dyDescent="0.3">
      <c r="A2696" s="6" t="s">
        <v>3941</v>
      </c>
      <c r="B2696" s="6" t="s">
        <v>4039</v>
      </c>
      <c r="C2696" s="6" t="s">
        <v>4188</v>
      </c>
      <c r="D2696" s="6" t="s">
        <v>1694</v>
      </c>
      <c r="E2696" s="8">
        <v>-60.926000000000002</v>
      </c>
      <c r="F2696" s="8">
        <v>14.090999999999999</v>
      </c>
      <c r="G2696" s="6" t="s">
        <v>459</v>
      </c>
    </row>
    <row r="2697" spans="1:7" x14ac:dyDescent="0.3">
      <c r="A2697" s="6" t="s">
        <v>3942</v>
      </c>
      <c r="B2697" s="6" t="s">
        <v>4039</v>
      </c>
      <c r="C2697" s="6" t="s">
        <v>4188</v>
      </c>
      <c r="D2697" s="6" t="s">
        <v>1694</v>
      </c>
      <c r="E2697" s="8">
        <v>-60.926000000000002</v>
      </c>
      <c r="F2697" s="8">
        <v>14.090999999999999</v>
      </c>
      <c r="G2697" s="6" t="s">
        <v>459</v>
      </c>
    </row>
    <row r="2698" spans="1:7" x14ac:dyDescent="0.3">
      <c r="A2698" s="6" t="s">
        <v>3943</v>
      </c>
      <c r="B2698" s="6" t="s">
        <v>4039</v>
      </c>
      <c r="C2698" s="6" t="s">
        <v>4188</v>
      </c>
      <c r="D2698" s="6" t="s">
        <v>1694</v>
      </c>
      <c r="E2698" s="8">
        <v>-60.926000000000002</v>
      </c>
      <c r="F2698" s="8">
        <v>14.090999999999999</v>
      </c>
      <c r="G2698" s="6" t="s">
        <v>459</v>
      </c>
    </row>
    <row r="2699" spans="1:7" x14ac:dyDescent="0.3">
      <c r="A2699" s="6" t="s">
        <v>3944</v>
      </c>
      <c r="B2699" s="6" t="s">
        <v>4039</v>
      </c>
      <c r="C2699" s="6" t="s">
        <v>4188</v>
      </c>
      <c r="D2699" s="6" t="s">
        <v>1694</v>
      </c>
      <c r="E2699" s="8">
        <v>-60.926000000000002</v>
      </c>
      <c r="F2699" s="8">
        <v>14.090999999999999</v>
      </c>
      <c r="G2699" s="6" t="s">
        <v>459</v>
      </c>
    </row>
    <row r="2700" spans="1:7" x14ac:dyDescent="0.3">
      <c r="A2700" s="6" t="s">
        <v>3945</v>
      </c>
      <c r="B2700" s="6" t="s">
        <v>4039</v>
      </c>
      <c r="C2700" s="6" t="s">
        <v>4188</v>
      </c>
      <c r="D2700" s="6" t="s">
        <v>1694</v>
      </c>
      <c r="E2700" s="8">
        <v>-60.926000000000002</v>
      </c>
      <c r="F2700" s="8">
        <v>14.090999999999999</v>
      </c>
      <c r="G2700" s="6" t="s">
        <v>459</v>
      </c>
    </row>
    <row r="2701" spans="1:7" x14ac:dyDescent="0.3">
      <c r="A2701" s="6" t="s">
        <v>3946</v>
      </c>
      <c r="B2701" s="6" t="s">
        <v>4039</v>
      </c>
      <c r="C2701" s="6" t="s">
        <v>4188</v>
      </c>
      <c r="D2701" s="6" t="s">
        <v>1694</v>
      </c>
      <c r="E2701" s="8">
        <v>-60.926000000000002</v>
      </c>
      <c r="F2701" s="8">
        <v>14.090999999999999</v>
      </c>
      <c r="G2701" s="6" t="s">
        <v>459</v>
      </c>
    </row>
    <row r="2702" spans="1:7" x14ac:dyDescent="0.3">
      <c r="A2702" s="6" t="s">
        <v>3947</v>
      </c>
      <c r="B2702" s="6" t="s">
        <v>4039</v>
      </c>
      <c r="C2702" s="6" t="s">
        <v>4188</v>
      </c>
      <c r="D2702" s="6" t="s">
        <v>1694</v>
      </c>
      <c r="E2702" s="8">
        <v>-60.926000000000002</v>
      </c>
      <c r="F2702" s="8">
        <v>14.090999999999999</v>
      </c>
      <c r="G2702" s="6" t="s">
        <v>459</v>
      </c>
    </row>
    <row r="2703" spans="1:7" x14ac:dyDescent="0.3">
      <c r="A2703" s="6" t="s">
        <v>5209</v>
      </c>
      <c r="B2703" s="6" t="s">
        <v>1327</v>
      </c>
      <c r="C2703" s="6" t="s">
        <v>4188</v>
      </c>
      <c r="D2703" s="6" t="s">
        <v>1694</v>
      </c>
      <c r="E2703" s="8">
        <v>25.32</v>
      </c>
      <c r="F2703" s="8">
        <v>50.74</v>
      </c>
      <c r="G2703" s="6" t="s">
        <v>459</v>
      </c>
    </row>
    <row r="2704" spans="1:7" x14ac:dyDescent="0.3">
      <c r="A2704" s="6" t="s">
        <v>3948</v>
      </c>
      <c r="B2704" s="6" t="s">
        <v>627</v>
      </c>
      <c r="C2704" s="6" t="s">
        <v>4189</v>
      </c>
      <c r="D2704" s="6" t="s">
        <v>1694</v>
      </c>
      <c r="E2704" s="8">
        <v>-72.425556</v>
      </c>
      <c r="F2704" s="8">
        <v>-13.235277999999999</v>
      </c>
      <c r="G2704" s="6" t="s">
        <v>459</v>
      </c>
    </row>
    <row r="2705" spans="1:7" x14ac:dyDescent="0.3">
      <c r="A2705" s="6" t="s">
        <v>3949</v>
      </c>
      <c r="B2705" s="6" t="s">
        <v>627</v>
      </c>
      <c r="C2705" s="6" t="s">
        <v>4189</v>
      </c>
      <c r="D2705" s="6" t="s">
        <v>1694</v>
      </c>
      <c r="E2705" s="8">
        <v>-72.425556</v>
      </c>
      <c r="F2705" s="8">
        <v>-13.235277999999999</v>
      </c>
      <c r="G2705" s="6" t="s">
        <v>459</v>
      </c>
    </row>
    <row r="2706" spans="1:7" x14ac:dyDescent="0.3">
      <c r="A2706" s="6" t="s">
        <v>3951</v>
      </c>
      <c r="B2706" s="6" t="s">
        <v>627</v>
      </c>
      <c r="C2706" s="6" t="s">
        <v>4189</v>
      </c>
      <c r="D2706" s="6" t="s">
        <v>1694</v>
      </c>
      <c r="E2706" s="8">
        <v>-75.168961999999993</v>
      </c>
      <c r="F2706" s="8">
        <v>-14.516709000000001</v>
      </c>
      <c r="G2706" s="6" t="s">
        <v>459</v>
      </c>
    </row>
    <row r="2707" spans="1:7" x14ac:dyDescent="0.3">
      <c r="A2707" s="6" t="s">
        <v>3952</v>
      </c>
      <c r="B2707" s="6" t="s">
        <v>627</v>
      </c>
      <c r="C2707" s="6" t="s">
        <v>4189</v>
      </c>
      <c r="D2707" s="6" t="s">
        <v>1694</v>
      </c>
      <c r="E2707" s="8">
        <v>-74.859166999999999</v>
      </c>
      <c r="F2707" s="8">
        <v>-14.262222</v>
      </c>
      <c r="G2707" s="6" t="s">
        <v>459</v>
      </c>
    </row>
    <row r="2708" spans="1:7" x14ac:dyDescent="0.3">
      <c r="A2708" s="6" t="s">
        <v>3954</v>
      </c>
      <c r="B2708" s="6" t="s">
        <v>627</v>
      </c>
      <c r="C2708" s="6" t="s">
        <v>4189</v>
      </c>
      <c r="D2708" s="6" t="s">
        <v>1694</v>
      </c>
      <c r="E2708" s="8">
        <v>-74.859166999999999</v>
      </c>
      <c r="F2708" s="8">
        <v>-14.262222</v>
      </c>
      <c r="G2708" s="6" t="s">
        <v>459</v>
      </c>
    </row>
    <row r="2709" spans="1:7" x14ac:dyDescent="0.3">
      <c r="A2709" s="6" t="s">
        <v>3955</v>
      </c>
      <c r="B2709" s="6" t="s">
        <v>627</v>
      </c>
      <c r="C2709" s="6" t="s">
        <v>4189</v>
      </c>
      <c r="D2709" s="6" t="s">
        <v>1694</v>
      </c>
      <c r="E2709" s="8">
        <v>-74.843610999999996</v>
      </c>
      <c r="F2709" s="8">
        <v>-14.275556</v>
      </c>
      <c r="G2709" s="6" t="s">
        <v>459</v>
      </c>
    </row>
    <row r="2710" spans="1:7" x14ac:dyDescent="0.3">
      <c r="A2710" s="6" t="s">
        <v>3956</v>
      </c>
      <c r="B2710" s="6" t="s">
        <v>627</v>
      </c>
      <c r="C2710" s="6" t="s">
        <v>4189</v>
      </c>
      <c r="D2710" s="6" t="s">
        <v>1694</v>
      </c>
      <c r="E2710" s="8">
        <v>-75.168961999999993</v>
      </c>
      <c r="F2710" s="8">
        <v>-14.516709000000001</v>
      </c>
      <c r="G2710" s="6" t="s">
        <v>459</v>
      </c>
    </row>
    <row r="2711" spans="1:7" x14ac:dyDescent="0.3">
      <c r="A2711" s="6" t="s">
        <v>5210</v>
      </c>
      <c r="B2711" s="6" t="s">
        <v>4019</v>
      </c>
      <c r="C2711" s="6" t="s">
        <v>4189</v>
      </c>
      <c r="D2711" s="6" t="s">
        <v>1694</v>
      </c>
      <c r="E2711" s="8">
        <v>68.248888890000003</v>
      </c>
      <c r="F2711" s="8">
        <v>43.068611109999999</v>
      </c>
      <c r="G2711" s="6" t="s">
        <v>459</v>
      </c>
    </row>
    <row r="2712" spans="1:7" x14ac:dyDescent="0.3">
      <c r="A2712" s="6" t="s">
        <v>5211</v>
      </c>
      <c r="B2712" s="6" t="s">
        <v>4019</v>
      </c>
      <c r="C2712" s="6" t="s">
        <v>4189</v>
      </c>
      <c r="D2712" s="6" t="s">
        <v>1694</v>
      </c>
      <c r="E2712" s="8">
        <v>68.248888890000003</v>
      </c>
      <c r="F2712" s="8">
        <v>43.068611109999999</v>
      </c>
      <c r="G2712" s="6" t="s">
        <v>459</v>
      </c>
    </row>
    <row r="2713" spans="1:7" x14ac:dyDescent="0.3">
      <c r="A2713" s="6" t="s">
        <v>3957</v>
      </c>
      <c r="B2713" s="6" t="s">
        <v>4038</v>
      </c>
      <c r="C2713" s="6" t="s">
        <v>4189</v>
      </c>
      <c r="D2713" s="6" t="s">
        <v>1694</v>
      </c>
      <c r="E2713" s="8">
        <v>-68.97</v>
      </c>
      <c r="F2713" s="8">
        <v>12.13</v>
      </c>
      <c r="G2713" s="6" t="s">
        <v>459</v>
      </c>
    </row>
    <row r="2714" spans="1:7" x14ac:dyDescent="0.3">
      <c r="A2714" s="6" t="s">
        <v>3958</v>
      </c>
      <c r="B2714" s="6" t="s">
        <v>5476</v>
      </c>
      <c r="C2714" s="6" t="s">
        <v>4189</v>
      </c>
      <c r="D2714" s="6" t="s">
        <v>1694</v>
      </c>
      <c r="E2714" s="8">
        <v>-69.41</v>
      </c>
      <c r="F2714" s="8">
        <v>18.43</v>
      </c>
      <c r="G2714" s="6" t="s">
        <v>459</v>
      </c>
    </row>
    <row r="2715" spans="1:7" x14ac:dyDescent="0.3">
      <c r="A2715" s="6" t="s">
        <v>3959</v>
      </c>
      <c r="B2715" s="6" t="s">
        <v>5476</v>
      </c>
      <c r="C2715" s="6" t="s">
        <v>4189</v>
      </c>
      <c r="D2715" s="6" t="s">
        <v>1694</v>
      </c>
      <c r="E2715" s="8">
        <v>-69.41</v>
      </c>
      <c r="F2715" s="8">
        <v>18.43</v>
      </c>
      <c r="G2715" s="6" t="s">
        <v>459</v>
      </c>
    </row>
    <row r="2716" spans="1:7" x14ac:dyDescent="0.3">
      <c r="A2716" s="6" t="s">
        <v>3960</v>
      </c>
      <c r="B2716" s="6" t="s">
        <v>5476</v>
      </c>
      <c r="C2716" s="6" t="s">
        <v>4189</v>
      </c>
      <c r="D2716" s="6" t="s">
        <v>1694</v>
      </c>
      <c r="E2716" s="8">
        <v>-69.41</v>
      </c>
      <c r="F2716" s="8">
        <v>18.45</v>
      </c>
      <c r="G2716" s="6" t="s">
        <v>459</v>
      </c>
    </row>
    <row r="2717" spans="1:7" x14ac:dyDescent="0.3">
      <c r="A2717" s="6" t="s">
        <v>3961</v>
      </c>
      <c r="B2717" s="6" t="s">
        <v>5476</v>
      </c>
      <c r="C2717" s="6" t="s">
        <v>4189</v>
      </c>
      <c r="D2717" s="6" t="s">
        <v>1694</v>
      </c>
      <c r="E2717" s="8">
        <v>-69.41</v>
      </c>
      <c r="F2717" s="8">
        <v>18.45</v>
      </c>
      <c r="G2717" s="6" t="s">
        <v>459</v>
      </c>
    </row>
    <row r="2718" spans="1:7" x14ac:dyDescent="0.3">
      <c r="A2718" s="6" t="s">
        <v>3962</v>
      </c>
      <c r="B2718" s="6" t="s">
        <v>5476</v>
      </c>
      <c r="C2718" s="6" t="s">
        <v>4189</v>
      </c>
      <c r="D2718" s="6" t="s">
        <v>1694</v>
      </c>
      <c r="E2718" s="8">
        <v>-69.41</v>
      </c>
      <c r="F2718" s="8">
        <v>18.43</v>
      </c>
      <c r="G2718" s="6" t="s">
        <v>459</v>
      </c>
    </row>
    <row r="2719" spans="1:7" x14ac:dyDescent="0.3">
      <c r="A2719" s="6" t="s">
        <v>3964</v>
      </c>
      <c r="B2719" s="6" t="s">
        <v>5476</v>
      </c>
      <c r="C2719" s="6" t="s">
        <v>4189</v>
      </c>
      <c r="D2719" s="6" t="s">
        <v>1694</v>
      </c>
      <c r="E2719" s="8">
        <v>-69.41</v>
      </c>
      <c r="F2719" s="8">
        <v>18.43</v>
      </c>
      <c r="G2719" s="6" t="s">
        <v>459</v>
      </c>
    </row>
    <row r="2720" spans="1:7" x14ac:dyDescent="0.3">
      <c r="A2720" s="6" t="s">
        <v>3965</v>
      </c>
      <c r="B2720" s="6" t="s">
        <v>5476</v>
      </c>
      <c r="C2720" s="6" t="s">
        <v>4189</v>
      </c>
      <c r="D2720" s="6" t="s">
        <v>1694</v>
      </c>
      <c r="E2720" s="8">
        <v>-69.41</v>
      </c>
      <c r="F2720" s="8">
        <v>18.45</v>
      </c>
      <c r="G2720" s="6" t="s">
        <v>459</v>
      </c>
    </row>
    <row r="2721" spans="1:7" x14ac:dyDescent="0.3">
      <c r="A2721" s="6" t="s">
        <v>3966</v>
      </c>
      <c r="B2721" s="6" t="s">
        <v>4038</v>
      </c>
      <c r="C2721" s="6" t="s">
        <v>4189</v>
      </c>
      <c r="D2721" s="6" t="s">
        <v>1694</v>
      </c>
      <c r="E2721" s="8">
        <v>-68.97</v>
      </c>
      <c r="F2721" s="8">
        <v>12.13</v>
      </c>
      <c r="G2721" s="6" t="s">
        <v>459</v>
      </c>
    </row>
    <row r="2722" spans="1:7" x14ac:dyDescent="0.3">
      <c r="A2722" s="6" t="s">
        <v>3967</v>
      </c>
      <c r="B2722" s="6" t="s">
        <v>4038</v>
      </c>
      <c r="C2722" s="6" t="s">
        <v>4189</v>
      </c>
      <c r="D2722" s="6" t="s">
        <v>1694</v>
      </c>
      <c r="E2722" s="8">
        <v>-68.97</v>
      </c>
      <c r="F2722" s="8">
        <v>12.13</v>
      </c>
      <c r="G2722" s="6" t="s">
        <v>459</v>
      </c>
    </row>
    <row r="2723" spans="1:7" x14ac:dyDescent="0.3">
      <c r="A2723" s="6" t="s">
        <v>849</v>
      </c>
      <c r="B2723" s="6" t="s">
        <v>5476</v>
      </c>
      <c r="C2723" s="6" t="s">
        <v>4189</v>
      </c>
      <c r="D2723" s="6" t="s">
        <v>1694</v>
      </c>
      <c r="E2723" s="8">
        <v>-71.06</v>
      </c>
      <c r="F2723" s="8">
        <v>19.88</v>
      </c>
      <c r="G2723" s="6" t="s">
        <v>459</v>
      </c>
    </row>
    <row r="2724" spans="1:7" x14ac:dyDescent="0.3">
      <c r="A2724" s="6" t="s">
        <v>5213</v>
      </c>
      <c r="B2724" s="6" t="s">
        <v>620</v>
      </c>
      <c r="C2724" s="6" t="s">
        <v>4189</v>
      </c>
      <c r="D2724" s="6" t="s">
        <v>1694</v>
      </c>
      <c r="E2724" s="8">
        <v>12.471866199999999</v>
      </c>
      <c r="F2724" s="8">
        <v>41.896497699999998</v>
      </c>
      <c r="G2724" s="6" t="s">
        <v>459</v>
      </c>
    </row>
    <row r="2725" spans="1:7" x14ac:dyDescent="0.3">
      <c r="A2725" s="6" t="s">
        <v>5214</v>
      </c>
      <c r="B2725" s="6" t="s">
        <v>620</v>
      </c>
      <c r="C2725" s="6" t="s">
        <v>4189</v>
      </c>
      <c r="D2725" s="6" t="s">
        <v>1694</v>
      </c>
      <c r="E2725" s="8">
        <v>12.471866199999999</v>
      </c>
      <c r="F2725" s="8">
        <v>41.896497699999998</v>
      </c>
      <c r="G2725" s="6" t="s">
        <v>459</v>
      </c>
    </row>
    <row r="2726" spans="1:7" x14ac:dyDescent="0.3">
      <c r="A2726" s="6" t="s">
        <v>5215</v>
      </c>
      <c r="B2726" s="6" t="s">
        <v>620</v>
      </c>
      <c r="C2726" s="6" t="s">
        <v>4189</v>
      </c>
      <c r="D2726" s="6" t="s">
        <v>1694</v>
      </c>
      <c r="E2726" s="8">
        <v>12.471866199999999</v>
      </c>
      <c r="F2726" s="8">
        <v>41.896497699999998</v>
      </c>
      <c r="G2726" s="6" t="s">
        <v>459</v>
      </c>
    </row>
    <row r="2727" spans="1:7" x14ac:dyDescent="0.3">
      <c r="A2727" s="6" t="s">
        <v>5216</v>
      </c>
      <c r="B2727" s="6" t="s">
        <v>620</v>
      </c>
      <c r="C2727" s="6" t="s">
        <v>4189</v>
      </c>
      <c r="D2727" s="6" t="s">
        <v>1694</v>
      </c>
      <c r="E2727" s="8">
        <v>12.471866199999999</v>
      </c>
      <c r="F2727" s="8">
        <v>41.896497699999998</v>
      </c>
      <c r="G2727" s="6" t="s">
        <v>459</v>
      </c>
    </row>
    <row r="2728" spans="1:7" x14ac:dyDescent="0.3">
      <c r="A2728" s="6" t="s">
        <v>5217</v>
      </c>
      <c r="B2728" s="6" t="s">
        <v>620</v>
      </c>
      <c r="C2728" s="6" t="s">
        <v>4189</v>
      </c>
      <c r="D2728" s="6" t="s">
        <v>1694</v>
      </c>
      <c r="E2728" s="8">
        <v>12.471866199999999</v>
      </c>
      <c r="F2728" s="8">
        <v>41.896497699999998</v>
      </c>
      <c r="G2728" s="6" t="s">
        <v>459</v>
      </c>
    </row>
    <row r="2729" spans="1:7" x14ac:dyDescent="0.3">
      <c r="A2729" s="6" t="s">
        <v>5218</v>
      </c>
      <c r="B2729" s="6" t="s">
        <v>620</v>
      </c>
      <c r="C2729" s="6" t="s">
        <v>4189</v>
      </c>
      <c r="D2729" s="6" t="s">
        <v>1694</v>
      </c>
      <c r="E2729" s="8">
        <v>12.471866199999999</v>
      </c>
      <c r="F2729" s="8">
        <v>41.896497699999998</v>
      </c>
      <c r="G2729" s="6" t="s">
        <v>459</v>
      </c>
    </row>
    <row r="2730" spans="1:7" x14ac:dyDescent="0.3">
      <c r="A2730" s="6" t="s">
        <v>5220</v>
      </c>
      <c r="B2730" s="6" t="s">
        <v>620</v>
      </c>
      <c r="C2730" s="6" t="s">
        <v>4189</v>
      </c>
      <c r="D2730" s="6" t="s">
        <v>1694</v>
      </c>
      <c r="E2730" s="8">
        <v>12.471866199999999</v>
      </c>
      <c r="F2730" s="8">
        <v>41.896497699999998</v>
      </c>
      <c r="G2730" s="6" t="s">
        <v>459</v>
      </c>
    </row>
    <row r="2731" spans="1:7" x14ac:dyDescent="0.3">
      <c r="A2731" s="6" t="s">
        <v>5221</v>
      </c>
      <c r="B2731" s="6" t="s">
        <v>620</v>
      </c>
      <c r="C2731" s="6" t="s">
        <v>4189</v>
      </c>
      <c r="D2731" s="6" t="s">
        <v>1694</v>
      </c>
      <c r="E2731" s="8">
        <v>12.471866199999999</v>
      </c>
      <c r="F2731" s="8">
        <v>41.896497699999998</v>
      </c>
      <c r="G2731" s="6" t="s">
        <v>459</v>
      </c>
    </row>
    <row r="2732" spans="1:7" x14ac:dyDescent="0.3">
      <c r="A2732" s="6" t="s">
        <v>5222</v>
      </c>
      <c r="B2732" s="6" t="s">
        <v>620</v>
      </c>
      <c r="C2732" s="6" t="s">
        <v>4189</v>
      </c>
      <c r="D2732" s="6" t="s">
        <v>1694</v>
      </c>
      <c r="E2732" s="8">
        <v>12.471866199999999</v>
      </c>
      <c r="F2732" s="8">
        <v>41.896497699999998</v>
      </c>
      <c r="G2732" s="6" t="s">
        <v>459</v>
      </c>
    </row>
    <row r="2733" spans="1:7" x14ac:dyDescent="0.3">
      <c r="A2733" s="6" t="s">
        <v>5223</v>
      </c>
      <c r="B2733" s="6" t="s">
        <v>620</v>
      </c>
      <c r="C2733" s="6" t="s">
        <v>4189</v>
      </c>
      <c r="D2733" s="6" t="s">
        <v>1694</v>
      </c>
      <c r="E2733" s="8">
        <v>12.471866199999999</v>
      </c>
      <c r="F2733" s="8">
        <v>41.896497699999998</v>
      </c>
      <c r="G2733" s="6" t="s">
        <v>459</v>
      </c>
    </row>
    <row r="2734" spans="1:7" x14ac:dyDescent="0.3">
      <c r="A2734" s="6" t="s">
        <v>3970</v>
      </c>
      <c r="B2734" s="6" t="s">
        <v>620</v>
      </c>
      <c r="C2734" s="6" t="s">
        <v>4189</v>
      </c>
      <c r="D2734" s="6" t="s">
        <v>1694</v>
      </c>
      <c r="E2734" s="8">
        <v>8.5583779999999994</v>
      </c>
      <c r="F2734" s="8">
        <v>40.726920999999997</v>
      </c>
      <c r="G2734" s="6" t="s">
        <v>459</v>
      </c>
    </row>
    <row r="2735" spans="1:7" x14ac:dyDescent="0.3">
      <c r="A2735" s="6" t="s">
        <v>5224</v>
      </c>
      <c r="B2735" s="6" t="s">
        <v>1337</v>
      </c>
      <c r="C2735" s="6" t="s">
        <v>4190</v>
      </c>
      <c r="D2735" s="6" t="s">
        <v>1694</v>
      </c>
      <c r="E2735" s="8">
        <v>-116.47</v>
      </c>
      <c r="F2735" s="8">
        <v>31.89</v>
      </c>
      <c r="G2735" s="6" t="s">
        <v>459</v>
      </c>
    </row>
    <row r="2736" spans="1:7" x14ac:dyDescent="0.3">
      <c r="A2736" s="6" t="s">
        <v>676</v>
      </c>
      <c r="B2736" s="6" t="s">
        <v>613</v>
      </c>
      <c r="C2736" s="6" t="s">
        <v>4190</v>
      </c>
      <c r="D2736" s="6" t="s">
        <v>1694</v>
      </c>
      <c r="E2736" s="8">
        <v>-168.82056589999999</v>
      </c>
      <c r="F2736" s="8">
        <v>52.988368399999999</v>
      </c>
      <c r="G2736" s="6" t="s">
        <v>459</v>
      </c>
    </row>
    <row r="2737" spans="1:7" x14ac:dyDescent="0.3">
      <c r="A2737" s="6" t="s">
        <v>3971</v>
      </c>
      <c r="B2737" s="6" t="s">
        <v>632</v>
      </c>
      <c r="C2737" s="6" t="s">
        <v>4190</v>
      </c>
      <c r="D2737" s="6" t="s">
        <v>1694</v>
      </c>
      <c r="E2737" s="8">
        <v>48.116</v>
      </c>
      <c r="F2737" s="8">
        <v>34.450000000000003</v>
      </c>
      <c r="G2737" s="6" t="s">
        <v>459</v>
      </c>
    </row>
    <row r="2738" spans="1:7" x14ac:dyDescent="0.3">
      <c r="A2738" s="6" t="s">
        <v>5390</v>
      </c>
      <c r="B2738" s="6" t="s">
        <v>1326</v>
      </c>
      <c r="C2738" s="6" t="s">
        <v>4190</v>
      </c>
      <c r="D2738" s="6" t="s">
        <v>1694</v>
      </c>
      <c r="E2738" s="8">
        <v>168.20554999999999</v>
      </c>
      <c r="F2738" s="8">
        <v>-17.63795</v>
      </c>
      <c r="G2738" s="6" t="s">
        <v>459</v>
      </c>
    </row>
    <row r="2739" spans="1:7" x14ac:dyDescent="0.3">
      <c r="A2739" s="6" t="s">
        <v>5226</v>
      </c>
      <c r="B2739" s="6" t="s">
        <v>5475</v>
      </c>
      <c r="C2739" s="6" t="s">
        <v>4190</v>
      </c>
      <c r="D2739" s="6" t="s">
        <v>1694</v>
      </c>
      <c r="E2739" s="8">
        <v>29.540555999999999</v>
      </c>
      <c r="F2739" s="8">
        <v>29.383333</v>
      </c>
      <c r="G2739" s="6" t="s">
        <v>459</v>
      </c>
    </row>
    <row r="2740" spans="1:7" x14ac:dyDescent="0.3">
      <c r="A2740" s="6" t="s">
        <v>3972</v>
      </c>
      <c r="B2740" s="6" t="s">
        <v>4040</v>
      </c>
      <c r="C2740" s="6" t="s">
        <v>4190</v>
      </c>
      <c r="D2740" s="6" t="s">
        <v>1694</v>
      </c>
      <c r="E2740" s="8">
        <v>161.22269439999999</v>
      </c>
      <c r="F2740" s="8">
        <v>-9.2543055560000003</v>
      </c>
      <c r="G2740" s="6" t="s">
        <v>459</v>
      </c>
    </row>
    <row r="2741" spans="1:7" x14ac:dyDescent="0.3">
      <c r="A2741" s="6" t="s">
        <v>952</v>
      </c>
      <c r="B2741" s="6" t="s">
        <v>626</v>
      </c>
      <c r="C2741" s="6" t="s">
        <v>4190</v>
      </c>
      <c r="D2741" s="6" t="s">
        <v>1694</v>
      </c>
      <c r="E2741" s="8">
        <v>-70.010000000000005</v>
      </c>
      <c r="F2741" s="8">
        <v>-32.65</v>
      </c>
      <c r="G2741" s="6" t="s">
        <v>459</v>
      </c>
    </row>
    <row r="2742" spans="1:7" x14ac:dyDescent="0.3">
      <c r="A2742" s="6" t="s">
        <v>847</v>
      </c>
      <c r="B2742" s="6" t="s">
        <v>5476</v>
      </c>
      <c r="C2742" s="6" t="s">
        <v>4190</v>
      </c>
      <c r="D2742" s="6" t="s">
        <v>1694</v>
      </c>
      <c r="E2742" s="8">
        <v>-71.180000000000007</v>
      </c>
      <c r="F2742" s="8">
        <v>19.79</v>
      </c>
      <c r="G2742" s="6" t="s">
        <v>459</v>
      </c>
    </row>
    <row r="2743" spans="1:7" x14ac:dyDescent="0.3">
      <c r="A2743" s="6" t="s">
        <v>3973</v>
      </c>
      <c r="B2743" s="6" t="s">
        <v>627</v>
      </c>
      <c r="C2743" s="6" t="s">
        <v>4190</v>
      </c>
      <c r="D2743" s="6" t="s">
        <v>1694</v>
      </c>
      <c r="E2743" s="8">
        <v>-77.594018000000005</v>
      </c>
      <c r="F2743" s="8">
        <v>-10.998248</v>
      </c>
      <c r="G2743" s="6" t="s">
        <v>459</v>
      </c>
    </row>
    <row r="2744" spans="1:7" x14ac:dyDescent="0.3">
      <c r="A2744" s="6" t="s">
        <v>3974</v>
      </c>
      <c r="B2744" s="6" t="s">
        <v>627</v>
      </c>
      <c r="C2744" s="6" t="s">
        <v>4190</v>
      </c>
      <c r="D2744" s="6" t="s">
        <v>1694</v>
      </c>
      <c r="E2744" s="8">
        <v>-77.594018000000005</v>
      </c>
      <c r="F2744" s="8">
        <v>-10.998248</v>
      </c>
      <c r="G2744" s="6" t="s">
        <v>459</v>
      </c>
    </row>
    <row r="2745" spans="1:7" x14ac:dyDescent="0.3">
      <c r="A2745" s="6" t="s">
        <v>3975</v>
      </c>
      <c r="B2745" s="6" t="s">
        <v>627</v>
      </c>
      <c r="C2745" s="6" t="s">
        <v>4190</v>
      </c>
      <c r="D2745" s="6" t="s">
        <v>1694</v>
      </c>
      <c r="E2745" s="8">
        <v>-77.594018000000005</v>
      </c>
      <c r="F2745" s="8">
        <v>-10.998248</v>
      </c>
      <c r="G2745" s="6" t="s">
        <v>459</v>
      </c>
    </row>
    <row r="2746" spans="1:7" x14ac:dyDescent="0.3">
      <c r="A2746" s="6" t="s">
        <v>3976</v>
      </c>
      <c r="B2746" s="6" t="s">
        <v>627</v>
      </c>
      <c r="C2746" s="6" t="s">
        <v>4190</v>
      </c>
      <c r="D2746" s="6" t="s">
        <v>1694</v>
      </c>
      <c r="E2746" s="8">
        <v>-77.594018000000005</v>
      </c>
      <c r="F2746" s="8">
        <v>-10.998248</v>
      </c>
      <c r="G2746" s="6" t="s">
        <v>459</v>
      </c>
    </row>
    <row r="2747" spans="1:7" x14ac:dyDescent="0.3">
      <c r="A2747" s="6" t="s">
        <v>3977</v>
      </c>
      <c r="B2747" s="6" t="s">
        <v>627</v>
      </c>
      <c r="C2747" s="6" t="s">
        <v>4190</v>
      </c>
      <c r="D2747" s="6" t="s">
        <v>1694</v>
      </c>
      <c r="E2747" s="8">
        <v>-77.594018000000005</v>
      </c>
      <c r="F2747" s="8">
        <v>-10.998248</v>
      </c>
      <c r="G2747" s="6" t="s">
        <v>459</v>
      </c>
    </row>
    <row r="2748" spans="1:7" x14ac:dyDescent="0.3">
      <c r="A2748" s="6" t="s">
        <v>3978</v>
      </c>
      <c r="B2748" s="6" t="s">
        <v>627</v>
      </c>
      <c r="C2748" s="6" t="s">
        <v>4190</v>
      </c>
      <c r="D2748" s="6" t="s">
        <v>1694</v>
      </c>
      <c r="E2748" s="8">
        <v>-77.594018000000005</v>
      </c>
      <c r="F2748" s="8">
        <v>-10.998248</v>
      </c>
      <c r="G2748" s="6" t="s">
        <v>459</v>
      </c>
    </row>
    <row r="2749" spans="1:7" x14ac:dyDescent="0.3">
      <c r="A2749" s="6" t="s">
        <v>865</v>
      </c>
      <c r="B2749" s="6" t="s">
        <v>1350</v>
      </c>
      <c r="C2749" s="6" t="s">
        <v>4190</v>
      </c>
      <c r="D2749" s="6" t="s">
        <v>1694</v>
      </c>
      <c r="E2749" s="8">
        <v>-81.504000000000005</v>
      </c>
      <c r="F2749" s="8">
        <v>23.045999999999999</v>
      </c>
      <c r="G2749" s="6" t="s">
        <v>459</v>
      </c>
    </row>
    <row r="2750" spans="1:7" x14ac:dyDescent="0.3">
      <c r="A2750" s="6" t="s">
        <v>5227</v>
      </c>
      <c r="B2750" s="6" t="s">
        <v>645</v>
      </c>
      <c r="C2750" s="6" t="s">
        <v>4191</v>
      </c>
      <c r="D2750" s="6" t="s">
        <v>1694</v>
      </c>
      <c r="E2750" s="8">
        <v>-66.712500000000006</v>
      </c>
      <c r="F2750" s="8">
        <v>47.989443999999999</v>
      </c>
      <c r="G2750" s="6" t="s">
        <v>459</v>
      </c>
    </row>
    <row r="2751" spans="1:7" x14ac:dyDescent="0.3">
      <c r="A2751" s="6" t="s">
        <v>3982</v>
      </c>
      <c r="B2751" s="6" t="s">
        <v>613</v>
      </c>
      <c r="C2751" s="6" t="s">
        <v>4191</v>
      </c>
      <c r="D2751" s="6" t="s">
        <v>1694</v>
      </c>
      <c r="E2751" s="8">
        <v>-167.83</v>
      </c>
      <c r="F2751" s="8">
        <v>53.370578399999999</v>
      </c>
      <c r="G2751" s="6" t="s">
        <v>459</v>
      </c>
    </row>
    <row r="2752" spans="1:7" x14ac:dyDescent="0.3">
      <c r="A2752" s="6" t="s">
        <v>3983</v>
      </c>
      <c r="B2752" s="6" t="s">
        <v>613</v>
      </c>
      <c r="C2752" s="6" t="s">
        <v>4191</v>
      </c>
      <c r="D2752" s="6" t="s">
        <v>1694</v>
      </c>
      <c r="E2752" s="8">
        <v>-169.71194439999999</v>
      </c>
      <c r="F2752" s="8">
        <v>52.993055599999998</v>
      </c>
      <c r="G2752" s="6" t="s">
        <v>459</v>
      </c>
    </row>
    <row r="2753" spans="1:7" x14ac:dyDescent="0.3">
      <c r="A2753" s="6" t="s">
        <v>3984</v>
      </c>
      <c r="B2753" s="6" t="s">
        <v>613</v>
      </c>
      <c r="C2753" s="6" t="s">
        <v>4191</v>
      </c>
      <c r="D2753" s="6" t="s">
        <v>1694</v>
      </c>
      <c r="E2753" s="8">
        <v>-169.71194439999999</v>
      </c>
      <c r="F2753" s="8">
        <v>52.993055599999998</v>
      </c>
      <c r="G2753" s="6" t="s">
        <v>459</v>
      </c>
    </row>
    <row r="2754" spans="1:7" x14ac:dyDescent="0.3">
      <c r="A2754" s="6" t="s">
        <v>5228</v>
      </c>
      <c r="B2754" s="6" t="s">
        <v>5475</v>
      </c>
      <c r="C2754" s="6" t="s">
        <v>4191</v>
      </c>
      <c r="D2754" s="6" t="s">
        <v>1694</v>
      </c>
      <c r="E2754" s="8">
        <v>32.186943999999997</v>
      </c>
      <c r="F2754" s="8">
        <v>-27.356389</v>
      </c>
      <c r="G2754" s="6" t="s">
        <v>459</v>
      </c>
    </row>
    <row r="2755" spans="1:7" x14ac:dyDescent="0.3">
      <c r="A2755" s="6" t="s">
        <v>5229</v>
      </c>
      <c r="B2755" s="6" t="s">
        <v>5475</v>
      </c>
      <c r="C2755" s="6" t="s">
        <v>4191</v>
      </c>
      <c r="D2755" s="6" t="s">
        <v>1694</v>
      </c>
      <c r="E2755" s="8">
        <v>29.937221999999998</v>
      </c>
      <c r="F2755" s="8">
        <v>-27.744167000000001</v>
      </c>
      <c r="G2755" s="6" t="s">
        <v>459</v>
      </c>
    </row>
    <row r="2756" spans="1:7" x14ac:dyDescent="0.3">
      <c r="A2756" s="6" t="s">
        <v>5230</v>
      </c>
      <c r="B2756" s="6" t="s">
        <v>613</v>
      </c>
      <c r="C2756" s="6" t="s">
        <v>4191</v>
      </c>
      <c r="D2756" s="6" t="s">
        <v>1694</v>
      </c>
      <c r="E2756" s="8">
        <v>-118.416667</v>
      </c>
      <c r="F2756" s="8">
        <v>33.383333</v>
      </c>
      <c r="G2756" s="6" t="s">
        <v>459</v>
      </c>
    </row>
    <row r="2757" spans="1:7" x14ac:dyDescent="0.3">
      <c r="A2757" s="6" t="s">
        <v>3985</v>
      </c>
      <c r="B2757" s="6" t="s">
        <v>1367</v>
      </c>
      <c r="C2757" s="6" t="s">
        <v>4191</v>
      </c>
      <c r="D2757" s="6" t="s">
        <v>1694</v>
      </c>
      <c r="E2757" s="8">
        <v>35.982999999999997</v>
      </c>
      <c r="F2757" s="8">
        <v>-1.3959999999999999</v>
      </c>
      <c r="G2757" s="6" t="s">
        <v>459</v>
      </c>
    </row>
    <row r="2758" spans="1:7" x14ac:dyDescent="0.3">
      <c r="A2758" s="6" t="s">
        <v>5441</v>
      </c>
      <c r="B2758" s="6" t="s">
        <v>610</v>
      </c>
      <c r="C2758" s="6" t="s">
        <v>4191</v>
      </c>
      <c r="D2758" s="6" t="s">
        <v>1694</v>
      </c>
      <c r="E2758" s="8">
        <v>107.66</v>
      </c>
      <c r="F2758" s="8">
        <v>25.1</v>
      </c>
      <c r="G2758" s="13" t="s">
        <v>460</v>
      </c>
    </row>
    <row r="2759" spans="1:7" x14ac:dyDescent="0.3">
      <c r="A2759" s="6" t="s">
        <v>5443</v>
      </c>
      <c r="B2759" s="6" t="s">
        <v>610</v>
      </c>
      <c r="C2759" s="6" t="s">
        <v>4191</v>
      </c>
      <c r="D2759" s="6" t="s">
        <v>1694</v>
      </c>
      <c r="E2759" s="8">
        <v>107.66</v>
      </c>
      <c r="F2759" s="8">
        <v>25.11</v>
      </c>
      <c r="G2759" s="6" t="s">
        <v>459</v>
      </c>
    </row>
    <row r="2760" spans="1:7" x14ac:dyDescent="0.3">
      <c r="A2760" s="6" t="s">
        <v>5231</v>
      </c>
      <c r="B2760" s="6" t="s">
        <v>4037</v>
      </c>
      <c r="C2760" s="6" t="s">
        <v>4191</v>
      </c>
      <c r="D2760" s="6" t="s">
        <v>1694</v>
      </c>
      <c r="E2760" s="8">
        <v>-6.8</v>
      </c>
      <c r="F2760" s="8">
        <v>61.85</v>
      </c>
      <c r="G2760" s="6" t="s">
        <v>459</v>
      </c>
    </row>
    <row r="2761" spans="1:7" x14ac:dyDescent="0.3">
      <c r="A2761" s="6" t="s">
        <v>5233</v>
      </c>
      <c r="B2761" s="6" t="s">
        <v>4037</v>
      </c>
      <c r="C2761" s="6" t="s">
        <v>4191</v>
      </c>
      <c r="D2761" s="6" t="s">
        <v>1694</v>
      </c>
      <c r="E2761" s="8">
        <v>-6.8</v>
      </c>
      <c r="F2761" s="8">
        <v>61.85</v>
      </c>
      <c r="G2761" s="6" t="s">
        <v>459</v>
      </c>
    </row>
    <row r="2762" spans="1:7" x14ac:dyDescent="0.3">
      <c r="A2762" s="6" t="s">
        <v>5234</v>
      </c>
      <c r="B2762" s="6" t="s">
        <v>4037</v>
      </c>
      <c r="C2762" s="6" t="s">
        <v>4191</v>
      </c>
      <c r="D2762" s="6" t="s">
        <v>1694</v>
      </c>
      <c r="E2762" s="8">
        <v>-6.8</v>
      </c>
      <c r="F2762" s="8">
        <v>61.85</v>
      </c>
      <c r="G2762" s="6" t="s">
        <v>459</v>
      </c>
    </row>
    <row r="2763" spans="1:7" x14ac:dyDescent="0.3">
      <c r="A2763" s="6" t="s">
        <v>5235</v>
      </c>
      <c r="B2763" s="6" t="s">
        <v>4037</v>
      </c>
      <c r="C2763" s="6" t="s">
        <v>4191</v>
      </c>
      <c r="D2763" s="6" t="s">
        <v>1694</v>
      </c>
      <c r="E2763" s="8">
        <v>-6.8</v>
      </c>
      <c r="F2763" s="8">
        <v>61.85</v>
      </c>
      <c r="G2763" s="6" t="s">
        <v>459</v>
      </c>
    </row>
    <row r="2764" spans="1:7" x14ac:dyDescent="0.3">
      <c r="A2764" s="6" t="s">
        <v>5236</v>
      </c>
      <c r="B2764" s="6" t="s">
        <v>4037</v>
      </c>
      <c r="C2764" s="6" t="s">
        <v>4191</v>
      </c>
      <c r="D2764" s="6" t="s">
        <v>1694</v>
      </c>
      <c r="E2764" s="8">
        <v>-6.8</v>
      </c>
      <c r="F2764" s="8">
        <v>61.85</v>
      </c>
      <c r="G2764" s="6" t="s">
        <v>459</v>
      </c>
    </row>
    <row r="2765" spans="1:7" x14ac:dyDescent="0.3">
      <c r="A2765" s="6" t="s">
        <v>5237</v>
      </c>
      <c r="B2765" s="6" t="s">
        <v>4037</v>
      </c>
      <c r="C2765" s="6" t="s">
        <v>4191</v>
      </c>
      <c r="D2765" s="6" t="s">
        <v>1694</v>
      </c>
      <c r="E2765" s="8">
        <v>-6.8</v>
      </c>
      <c r="F2765" s="8">
        <v>61.85</v>
      </c>
      <c r="G2765" s="6" t="s">
        <v>459</v>
      </c>
    </row>
    <row r="2766" spans="1:7" x14ac:dyDescent="0.3">
      <c r="A2766" s="6" t="s">
        <v>5238</v>
      </c>
      <c r="B2766" s="6" t="s">
        <v>4037</v>
      </c>
      <c r="C2766" s="6" t="s">
        <v>4191</v>
      </c>
      <c r="D2766" s="6" t="s">
        <v>1694</v>
      </c>
      <c r="E2766" s="8">
        <v>-6.8</v>
      </c>
      <c r="F2766" s="8">
        <v>61.85</v>
      </c>
      <c r="G2766" s="6" t="s">
        <v>459</v>
      </c>
    </row>
    <row r="2767" spans="1:7" x14ac:dyDescent="0.3">
      <c r="A2767" s="6" t="s">
        <v>5239</v>
      </c>
      <c r="B2767" s="6" t="s">
        <v>4037</v>
      </c>
      <c r="C2767" s="6" t="s">
        <v>4191</v>
      </c>
      <c r="D2767" s="6" t="s">
        <v>1694</v>
      </c>
      <c r="E2767" s="8">
        <v>-6.8</v>
      </c>
      <c r="F2767" s="8">
        <v>61.85</v>
      </c>
      <c r="G2767" s="6" t="s">
        <v>459</v>
      </c>
    </row>
    <row r="2768" spans="1:7" x14ac:dyDescent="0.3">
      <c r="A2768" s="6" t="s">
        <v>5241</v>
      </c>
      <c r="B2768" s="6" t="s">
        <v>4037</v>
      </c>
      <c r="C2768" s="6" t="s">
        <v>4191</v>
      </c>
      <c r="D2768" s="6" t="s">
        <v>1694</v>
      </c>
      <c r="E2768" s="8">
        <v>-6.8</v>
      </c>
      <c r="F2768" s="8">
        <v>61.85</v>
      </c>
      <c r="G2768" s="6" t="s">
        <v>459</v>
      </c>
    </row>
    <row r="2769" spans="1:7" x14ac:dyDescent="0.3">
      <c r="A2769" s="6" t="s">
        <v>5242</v>
      </c>
      <c r="B2769" s="6" t="s">
        <v>611</v>
      </c>
      <c r="C2769" s="6" t="s">
        <v>4192</v>
      </c>
      <c r="D2769" s="6" t="s">
        <v>1694</v>
      </c>
      <c r="E2769" s="8">
        <v>-41.948889000000001</v>
      </c>
      <c r="F2769" s="8">
        <v>-18.850833000000002</v>
      </c>
      <c r="G2769" s="6" t="s">
        <v>459</v>
      </c>
    </row>
    <row r="2770" spans="1:7" x14ac:dyDescent="0.3">
      <c r="A2770" s="6" t="s">
        <v>5243</v>
      </c>
      <c r="B2770" s="6" t="s">
        <v>611</v>
      </c>
      <c r="C2770" s="6" t="s">
        <v>4192</v>
      </c>
      <c r="D2770" s="6" t="s">
        <v>1694</v>
      </c>
      <c r="E2770" s="8">
        <v>-41.948889000000001</v>
      </c>
      <c r="F2770" s="8">
        <v>-18.850833000000002</v>
      </c>
      <c r="G2770" s="6" t="s">
        <v>459</v>
      </c>
    </row>
    <row r="2771" spans="1:7" x14ac:dyDescent="0.3">
      <c r="A2771" s="6" t="s">
        <v>5244</v>
      </c>
      <c r="B2771" s="6" t="s">
        <v>613</v>
      </c>
      <c r="C2771" s="6" t="s">
        <v>4192</v>
      </c>
      <c r="D2771" s="6" t="s">
        <v>1694</v>
      </c>
      <c r="E2771" s="8">
        <v>-74.946669999999997</v>
      </c>
      <c r="F2771" s="8">
        <v>41.432299999999998</v>
      </c>
      <c r="G2771" s="6" t="s">
        <v>459</v>
      </c>
    </row>
    <row r="2772" spans="1:7" x14ac:dyDescent="0.3">
      <c r="A2772" s="6" t="s">
        <v>5245</v>
      </c>
      <c r="B2772" s="6" t="s">
        <v>620</v>
      </c>
      <c r="C2772" s="6" t="s">
        <v>4192</v>
      </c>
      <c r="D2772" s="6" t="s">
        <v>1694</v>
      </c>
      <c r="E2772" s="8">
        <v>12.754281600000001</v>
      </c>
      <c r="F2772" s="8">
        <v>41.955917499999998</v>
      </c>
      <c r="G2772" s="6" t="s">
        <v>459</v>
      </c>
    </row>
    <row r="2773" spans="1:7" x14ac:dyDescent="0.3">
      <c r="A2773" s="6" t="s">
        <v>5246</v>
      </c>
      <c r="B2773" s="6" t="s">
        <v>620</v>
      </c>
      <c r="C2773" s="6" t="s">
        <v>4192</v>
      </c>
      <c r="D2773" s="6" t="s">
        <v>1694</v>
      </c>
      <c r="E2773" s="8">
        <v>12.754281600000001</v>
      </c>
      <c r="F2773" s="8">
        <v>41.955917499999998</v>
      </c>
      <c r="G2773" s="6" t="s">
        <v>459</v>
      </c>
    </row>
    <row r="2774" spans="1:7" x14ac:dyDescent="0.3">
      <c r="A2774" s="6" t="s">
        <v>5247</v>
      </c>
      <c r="B2774" s="6" t="s">
        <v>620</v>
      </c>
      <c r="C2774" s="6" t="s">
        <v>4192</v>
      </c>
      <c r="D2774" s="6" t="s">
        <v>1694</v>
      </c>
      <c r="E2774" s="8">
        <v>12.754281600000001</v>
      </c>
      <c r="F2774" s="8">
        <v>41.955917499999998</v>
      </c>
      <c r="G2774" s="6" t="s">
        <v>459</v>
      </c>
    </row>
    <row r="2775" spans="1:7" x14ac:dyDescent="0.4">
      <c r="A2775" s="6" t="s">
        <v>3988</v>
      </c>
      <c r="B2775" s="6" t="s">
        <v>644</v>
      </c>
      <c r="C2775" s="6" t="s">
        <v>4192</v>
      </c>
      <c r="D2775" s="6" t="s">
        <v>1694</v>
      </c>
      <c r="E2775" s="223">
        <v>24.890799999999999</v>
      </c>
      <c r="F2775" s="223">
        <v>125.27930000000001</v>
      </c>
      <c r="G2775" s="6" t="s">
        <v>459</v>
      </c>
    </row>
    <row r="2776" spans="1:7" x14ac:dyDescent="0.3">
      <c r="A2776" s="6" t="s">
        <v>3989</v>
      </c>
      <c r="B2776" s="6" t="s">
        <v>4196</v>
      </c>
      <c r="C2776" s="6" t="s">
        <v>4193</v>
      </c>
      <c r="D2776" s="6" t="s">
        <v>1694</v>
      </c>
      <c r="E2776" s="8">
        <v>168.53473059999999</v>
      </c>
      <c r="F2776" s="8">
        <v>-17.678838890000002</v>
      </c>
      <c r="G2776" s="6" t="s">
        <v>459</v>
      </c>
    </row>
    <row r="2777" spans="1:7" x14ac:dyDescent="0.3">
      <c r="A2777" s="6" t="s">
        <v>3990</v>
      </c>
      <c r="B2777" s="6" t="s">
        <v>4196</v>
      </c>
      <c r="C2777" s="6" t="s">
        <v>4193</v>
      </c>
      <c r="D2777" s="6" t="s">
        <v>1694</v>
      </c>
      <c r="E2777" s="8">
        <v>168.3</v>
      </c>
      <c r="F2777" s="8">
        <v>-16.89</v>
      </c>
      <c r="G2777" s="6" t="s">
        <v>459</v>
      </c>
    </row>
    <row r="2778" spans="1:7" x14ac:dyDescent="0.3">
      <c r="A2778" s="6" t="s">
        <v>3991</v>
      </c>
      <c r="B2778" s="6" t="s">
        <v>4196</v>
      </c>
      <c r="C2778" s="6" t="s">
        <v>4193</v>
      </c>
      <c r="D2778" s="6" t="s">
        <v>1694</v>
      </c>
      <c r="E2778" s="8">
        <v>168.3</v>
      </c>
      <c r="F2778" s="8">
        <v>-16.89</v>
      </c>
      <c r="G2778" s="6" t="s">
        <v>459</v>
      </c>
    </row>
    <row r="2779" spans="1:7" x14ac:dyDescent="0.3">
      <c r="A2779" s="6" t="s">
        <v>664</v>
      </c>
      <c r="B2779" s="6" t="s">
        <v>643</v>
      </c>
      <c r="C2779" s="6" t="s">
        <v>4193</v>
      </c>
      <c r="D2779" s="6" t="s">
        <v>1694</v>
      </c>
      <c r="E2779" s="8">
        <v>107.0448</v>
      </c>
      <c r="F2779" s="8">
        <v>20.9712</v>
      </c>
      <c r="G2779" s="13" t="s">
        <v>460</v>
      </c>
    </row>
    <row r="2780" spans="1:7" x14ac:dyDescent="0.3">
      <c r="A2780" s="6" t="s">
        <v>5248</v>
      </c>
      <c r="B2780" s="6" t="s">
        <v>4007</v>
      </c>
      <c r="C2780" s="6" t="s">
        <v>4193</v>
      </c>
      <c r="D2780" s="6" t="s">
        <v>1694</v>
      </c>
      <c r="E2780" s="8">
        <v>-21.909444000000001</v>
      </c>
      <c r="F2780" s="8">
        <v>64.110833</v>
      </c>
      <c r="G2780" s="6" t="s">
        <v>459</v>
      </c>
    </row>
    <row r="2781" spans="1:7" x14ac:dyDescent="0.3">
      <c r="A2781" s="6" t="s">
        <v>3992</v>
      </c>
      <c r="B2781" s="6" t="s">
        <v>615</v>
      </c>
      <c r="C2781" s="6" t="s">
        <v>4193</v>
      </c>
      <c r="D2781" s="6" t="s">
        <v>1694</v>
      </c>
      <c r="E2781" s="8">
        <v>37.586399999999998</v>
      </c>
      <c r="F2781" s="8">
        <v>67.167500000000004</v>
      </c>
      <c r="G2781" s="6" t="s">
        <v>459</v>
      </c>
    </row>
    <row r="2782" spans="1:7" x14ac:dyDescent="0.3">
      <c r="A2782" s="6" t="s">
        <v>3993</v>
      </c>
      <c r="B2782" s="6" t="s">
        <v>615</v>
      </c>
      <c r="C2782" s="6" t="s">
        <v>4193</v>
      </c>
      <c r="D2782" s="6" t="s">
        <v>1694</v>
      </c>
      <c r="E2782" s="8">
        <v>37.586399999999998</v>
      </c>
      <c r="F2782" s="8">
        <v>67.167500000000004</v>
      </c>
      <c r="G2782" s="6" t="s">
        <v>459</v>
      </c>
    </row>
    <row r="2783" spans="1:7" x14ac:dyDescent="0.3">
      <c r="A2783" s="6" t="s">
        <v>3994</v>
      </c>
      <c r="B2783" s="6" t="s">
        <v>1363</v>
      </c>
      <c r="C2783" s="6" t="s">
        <v>4193</v>
      </c>
      <c r="D2783" s="6" t="s">
        <v>1694</v>
      </c>
      <c r="E2783" s="8">
        <v>15.1287</v>
      </c>
      <c r="F2783" s="8">
        <v>-5.0858299999999996</v>
      </c>
      <c r="G2783" s="6" t="s">
        <v>459</v>
      </c>
    </row>
    <row r="2784" spans="1:7" x14ac:dyDescent="0.3">
      <c r="A2784" s="6" t="s">
        <v>3995</v>
      </c>
      <c r="B2784" s="6" t="s">
        <v>1363</v>
      </c>
      <c r="C2784" s="6" t="s">
        <v>4193</v>
      </c>
      <c r="D2784" s="6" t="s">
        <v>1694</v>
      </c>
      <c r="E2784" s="8">
        <v>15.1287</v>
      </c>
      <c r="F2784" s="8">
        <v>-5.0858299999999996</v>
      </c>
      <c r="G2784" s="6" t="s">
        <v>459</v>
      </c>
    </row>
    <row r="2785" spans="1:7" x14ac:dyDescent="0.3">
      <c r="A2785" s="6" t="s">
        <v>3996</v>
      </c>
      <c r="B2785" s="6" t="s">
        <v>1363</v>
      </c>
      <c r="C2785" s="6" t="s">
        <v>4193</v>
      </c>
      <c r="D2785" s="6" t="s">
        <v>1694</v>
      </c>
      <c r="E2785" s="8">
        <v>15.12388</v>
      </c>
      <c r="F2785" s="8">
        <v>-5.806</v>
      </c>
      <c r="G2785" s="6" t="s">
        <v>459</v>
      </c>
    </row>
    <row r="2786" spans="1:7" x14ac:dyDescent="0.3">
      <c r="A2786" s="6" t="s">
        <v>5250</v>
      </c>
      <c r="B2786" s="6" t="s">
        <v>626</v>
      </c>
      <c r="C2786" s="6" t="s">
        <v>4194</v>
      </c>
      <c r="D2786" s="6" t="s">
        <v>1694</v>
      </c>
      <c r="E2786" s="8">
        <v>-69.069999999999993</v>
      </c>
      <c r="F2786" s="8">
        <v>-55.01</v>
      </c>
      <c r="G2786" s="6" t="s">
        <v>459</v>
      </c>
    </row>
    <row r="2787" spans="1:7" x14ac:dyDescent="0.3">
      <c r="A2787" s="6" t="s">
        <v>5251</v>
      </c>
      <c r="B2787" s="6" t="s">
        <v>626</v>
      </c>
      <c r="C2787" s="6" t="s">
        <v>4194</v>
      </c>
      <c r="D2787" s="6" t="s">
        <v>1694</v>
      </c>
      <c r="E2787" s="8">
        <v>-69.069999999999993</v>
      </c>
      <c r="F2787" s="8">
        <v>-55.01</v>
      </c>
      <c r="G2787" s="6" t="s">
        <v>459</v>
      </c>
    </row>
    <row r="2788" spans="1:7" x14ac:dyDescent="0.3">
      <c r="A2788" s="6" t="s">
        <v>5253</v>
      </c>
      <c r="B2788" s="6" t="s">
        <v>626</v>
      </c>
      <c r="C2788" s="6" t="s">
        <v>4194</v>
      </c>
      <c r="D2788" s="6" t="s">
        <v>1694</v>
      </c>
      <c r="E2788" s="8">
        <v>-70.45</v>
      </c>
      <c r="F2788" s="8">
        <v>-53.26</v>
      </c>
      <c r="G2788" s="6" t="s">
        <v>459</v>
      </c>
    </row>
    <row r="2789" spans="1:7" x14ac:dyDescent="0.3">
      <c r="A2789" s="6" t="s">
        <v>3997</v>
      </c>
      <c r="B2789" s="6" t="s">
        <v>1326</v>
      </c>
      <c r="C2789" s="6" t="s">
        <v>4194</v>
      </c>
      <c r="D2789" s="6" t="s">
        <v>1694</v>
      </c>
      <c r="E2789" s="8">
        <v>168.5227778</v>
      </c>
      <c r="F2789" s="8">
        <v>-17.801780560000001</v>
      </c>
      <c r="G2789" s="6" t="s">
        <v>459</v>
      </c>
    </row>
    <row r="2790" spans="1:7" x14ac:dyDescent="0.3">
      <c r="A2790" s="6" t="s">
        <v>3998</v>
      </c>
      <c r="B2790" s="6" t="s">
        <v>1326</v>
      </c>
      <c r="C2790" s="6" t="s">
        <v>4194</v>
      </c>
      <c r="D2790" s="6" t="s">
        <v>1694</v>
      </c>
      <c r="E2790" s="8">
        <v>168.289537</v>
      </c>
      <c r="F2790" s="8">
        <v>-17.765540000000001</v>
      </c>
      <c r="G2790" s="6" t="s">
        <v>459</v>
      </c>
    </row>
    <row r="2791" spans="1:7" x14ac:dyDescent="0.3">
      <c r="A2791" s="6" t="s">
        <v>3999</v>
      </c>
      <c r="B2791" s="6" t="s">
        <v>1326</v>
      </c>
      <c r="C2791" s="6" t="s">
        <v>4194</v>
      </c>
      <c r="D2791" s="6" t="s">
        <v>1694</v>
      </c>
      <c r="E2791" s="8">
        <v>168.40210200000001</v>
      </c>
      <c r="F2791" s="8">
        <v>-17.652345</v>
      </c>
      <c r="G2791" s="6" t="s">
        <v>459</v>
      </c>
    </row>
    <row r="2792" spans="1:7" x14ac:dyDescent="0.3">
      <c r="A2792" s="6" t="s">
        <v>4000</v>
      </c>
      <c r="B2792" s="6" t="s">
        <v>1326</v>
      </c>
      <c r="C2792" s="6" t="s">
        <v>4194</v>
      </c>
      <c r="D2792" s="6" t="s">
        <v>1694</v>
      </c>
      <c r="E2792" s="8">
        <v>169.28236390000001</v>
      </c>
      <c r="F2792" s="8">
        <v>-19.55621111</v>
      </c>
      <c r="G2792" s="6" t="s">
        <v>459</v>
      </c>
    </row>
    <row r="2793" spans="1:7" x14ac:dyDescent="0.3">
      <c r="A2793" s="6" t="s">
        <v>4001</v>
      </c>
      <c r="B2793" s="6" t="s">
        <v>5474</v>
      </c>
      <c r="C2793" s="6" t="s">
        <v>4194</v>
      </c>
      <c r="D2793" s="6" t="s">
        <v>1694</v>
      </c>
      <c r="E2793" s="8">
        <v>-151.3585722</v>
      </c>
      <c r="F2793" s="8">
        <v>-16.83625</v>
      </c>
      <c r="G2793" s="6" t="s">
        <v>459</v>
      </c>
    </row>
    <row r="2794" spans="1:7" x14ac:dyDescent="0.3">
      <c r="A2794" s="6" t="s">
        <v>5254</v>
      </c>
      <c r="B2794" s="6" t="s">
        <v>4022</v>
      </c>
      <c r="C2794" s="6" t="s">
        <v>4194</v>
      </c>
      <c r="D2794" s="6" t="s">
        <v>1694</v>
      </c>
      <c r="E2794" s="8">
        <v>76.966667000000001</v>
      </c>
      <c r="F2794" s="8">
        <v>42.074444</v>
      </c>
      <c r="G2794" s="6" t="s">
        <v>459</v>
      </c>
    </row>
    <row r="2795" spans="1:7" x14ac:dyDescent="0.3">
      <c r="A2795" s="6" t="s">
        <v>5255</v>
      </c>
      <c r="B2795" s="6" t="s">
        <v>613</v>
      </c>
      <c r="C2795" s="6" t="s">
        <v>4194</v>
      </c>
      <c r="D2795" s="6" t="s">
        <v>1694</v>
      </c>
      <c r="E2795" s="8">
        <v>-150.19</v>
      </c>
      <c r="F2795" s="8">
        <v>60.26</v>
      </c>
      <c r="G2795" s="6" t="s">
        <v>459</v>
      </c>
    </row>
    <row r="2796" spans="1:7" x14ac:dyDescent="0.3">
      <c r="A2796" s="226" t="s">
        <v>5256</v>
      </c>
      <c r="B2796" s="226" t="s">
        <v>1366</v>
      </c>
      <c r="C2796" s="226" t="s">
        <v>4194</v>
      </c>
      <c r="D2796" s="226" t="s">
        <v>1694</v>
      </c>
      <c r="E2796" s="227">
        <v>92.8</v>
      </c>
      <c r="F2796" s="227">
        <v>12.5</v>
      </c>
      <c r="G2796" s="226" t="s">
        <v>459</v>
      </c>
    </row>
    <row r="2797" spans="1:7" ht="24" customHeight="1" x14ac:dyDescent="0.3">
      <c r="A2797" s="355" t="s">
        <v>5473</v>
      </c>
      <c r="B2797" s="439"/>
      <c r="C2797" s="439"/>
      <c r="D2797" s="439"/>
      <c r="E2797" s="439"/>
      <c r="F2797" s="439"/>
      <c r="G2797" s="439"/>
    </row>
    <row r="2798" spans="1:7" s="2" customFormat="1" ht="27" x14ac:dyDescent="0.3">
      <c r="A2798" s="43" t="s">
        <v>487</v>
      </c>
      <c r="B2798" s="43" t="s">
        <v>605</v>
      </c>
      <c r="C2798" s="238" t="s">
        <v>5683</v>
      </c>
      <c r="D2798" s="238" t="s">
        <v>5684</v>
      </c>
      <c r="E2798" s="229" t="s">
        <v>5679</v>
      </c>
      <c r="F2798" s="228" t="s">
        <v>5680</v>
      </c>
      <c r="G2798" s="235" t="s">
        <v>119</v>
      </c>
    </row>
    <row r="2799" spans="1:7" x14ac:dyDescent="0.3">
      <c r="A2799" s="1" t="s">
        <v>5485</v>
      </c>
      <c r="B2799" s="1" t="s">
        <v>5668</v>
      </c>
      <c r="C2799" s="245">
        <v>0</v>
      </c>
      <c r="D2799" s="245">
        <v>1</v>
      </c>
      <c r="E2799" s="7">
        <v>-22</v>
      </c>
      <c r="F2799" s="7">
        <v>19</v>
      </c>
      <c r="G2799" s="243">
        <v>6</v>
      </c>
    </row>
    <row r="2800" spans="1:7" x14ac:dyDescent="0.3">
      <c r="A2800" s="1" t="s">
        <v>5486</v>
      </c>
      <c r="B2800" s="1" t="s">
        <v>5668</v>
      </c>
      <c r="C2800" s="242">
        <v>0</v>
      </c>
      <c r="D2800" s="242">
        <v>1</v>
      </c>
      <c r="E2800" s="7">
        <v>4</v>
      </c>
      <c r="F2800" s="7">
        <v>17</v>
      </c>
      <c r="G2800" s="243">
        <v>2</v>
      </c>
    </row>
    <row r="2801" spans="1:7" x14ac:dyDescent="0.3">
      <c r="A2801" s="1" t="s">
        <v>5487</v>
      </c>
      <c r="B2801" s="1" t="s">
        <v>5668</v>
      </c>
      <c r="C2801" s="242">
        <v>0</v>
      </c>
      <c r="D2801" s="242">
        <v>1</v>
      </c>
      <c r="E2801" s="7">
        <v>8.7799999999999994</v>
      </c>
      <c r="F2801" s="7">
        <v>27.4</v>
      </c>
      <c r="G2801" s="243">
        <v>2</v>
      </c>
    </row>
    <row r="2802" spans="1:7" x14ac:dyDescent="0.3">
      <c r="A2802" s="1" t="s">
        <v>5488</v>
      </c>
      <c r="B2802" s="1" t="s">
        <v>5668</v>
      </c>
      <c r="C2802" s="242">
        <v>0</v>
      </c>
      <c r="D2802" s="242">
        <v>1</v>
      </c>
      <c r="E2802" s="7">
        <v>-2.52</v>
      </c>
      <c r="F2802" s="7">
        <v>23.73</v>
      </c>
      <c r="G2802" s="243">
        <v>3</v>
      </c>
    </row>
    <row r="2803" spans="1:7" x14ac:dyDescent="0.3">
      <c r="A2803" s="1" t="s">
        <v>983</v>
      </c>
      <c r="B2803" s="1" t="s">
        <v>5668</v>
      </c>
      <c r="C2803" s="242">
        <v>0</v>
      </c>
      <c r="D2803" s="242">
        <v>1</v>
      </c>
      <c r="E2803" s="7">
        <v>6.5</v>
      </c>
      <c r="F2803" s="7">
        <v>6</v>
      </c>
      <c r="G2803" s="243">
        <v>103</v>
      </c>
    </row>
    <row r="2804" spans="1:7" x14ac:dyDescent="0.3">
      <c r="A2804" s="1" t="s">
        <v>5489</v>
      </c>
      <c r="B2804" s="1" t="s">
        <v>5668</v>
      </c>
      <c r="C2804" s="242">
        <v>0</v>
      </c>
      <c r="D2804" s="242">
        <v>1</v>
      </c>
      <c r="E2804" s="7">
        <v>13.45</v>
      </c>
      <c r="F2804" s="7">
        <v>-16.579999999999998</v>
      </c>
      <c r="G2804" s="243">
        <v>2</v>
      </c>
    </row>
    <row r="2805" spans="1:7" x14ac:dyDescent="0.3">
      <c r="A2805" s="1" t="s">
        <v>976</v>
      </c>
      <c r="B2805" s="1" t="s">
        <v>5668</v>
      </c>
      <c r="C2805" s="242">
        <v>0</v>
      </c>
      <c r="D2805" s="242">
        <v>1</v>
      </c>
      <c r="E2805" s="7">
        <v>14.44</v>
      </c>
      <c r="F2805" s="7">
        <v>-14.48</v>
      </c>
      <c r="G2805" s="243">
        <v>111</v>
      </c>
    </row>
    <row r="2806" spans="1:7" x14ac:dyDescent="0.3">
      <c r="A2806" s="1" t="s">
        <v>5664</v>
      </c>
      <c r="B2806" s="1" t="s">
        <v>5668</v>
      </c>
      <c r="C2806" s="242">
        <v>0</v>
      </c>
      <c r="D2806" s="242">
        <v>1</v>
      </c>
      <c r="E2806" s="7">
        <v>-18.940000000000001</v>
      </c>
      <c r="F2806" s="7">
        <v>21.45</v>
      </c>
      <c r="G2806" s="243">
        <v>4</v>
      </c>
    </row>
    <row r="2807" spans="1:7" x14ac:dyDescent="0.3">
      <c r="A2807" s="1" t="s">
        <v>5490</v>
      </c>
      <c r="B2807" s="1" t="s">
        <v>5668</v>
      </c>
      <c r="C2807" s="242">
        <v>0</v>
      </c>
      <c r="D2807" s="242">
        <v>1</v>
      </c>
      <c r="E2807" s="7">
        <v>-27</v>
      </c>
      <c r="F2807" s="7">
        <v>20.75</v>
      </c>
      <c r="G2807" s="243">
        <v>1</v>
      </c>
    </row>
    <row r="2808" spans="1:7" x14ac:dyDescent="0.3">
      <c r="A2808" s="1" t="s">
        <v>5491</v>
      </c>
      <c r="B2808" s="1" t="s">
        <v>5668</v>
      </c>
      <c r="C2808" s="242">
        <v>0</v>
      </c>
      <c r="D2808" s="242">
        <v>1</v>
      </c>
      <c r="E2808" s="7">
        <v>-0.1</v>
      </c>
      <c r="F2808" s="7">
        <v>34.299999999999997</v>
      </c>
      <c r="G2808" s="243">
        <v>2</v>
      </c>
    </row>
    <row r="2809" spans="1:7" x14ac:dyDescent="0.3">
      <c r="A2809" s="1" t="s">
        <v>980</v>
      </c>
      <c r="B2809" s="1" t="s">
        <v>5668</v>
      </c>
      <c r="C2809" s="242">
        <v>0</v>
      </c>
      <c r="D2809" s="242">
        <v>1</v>
      </c>
      <c r="E2809" s="7">
        <v>1.3</v>
      </c>
      <c r="F2809" s="7">
        <v>36.799999999999997</v>
      </c>
      <c r="G2809" s="243">
        <v>99</v>
      </c>
    </row>
    <row r="2810" spans="1:7" x14ac:dyDescent="0.3">
      <c r="A2810" s="1" t="s">
        <v>5492</v>
      </c>
      <c r="B2810" s="1" t="s">
        <v>5668</v>
      </c>
      <c r="C2810" s="242">
        <v>0</v>
      </c>
      <c r="D2810" s="242">
        <v>1</v>
      </c>
      <c r="E2810" s="7">
        <v>12</v>
      </c>
      <c r="F2810" s="7">
        <v>-12</v>
      </c>
      <c r="G2810" s="243">
        <v>3</v>
      </c>
    </row>
    <row r="2811" spans="1:7" x14ac:dyDescent="0.3">
      <c r="A2811" s="1" t="s">
        <v>5493</v>
      </c>
      <c r="B2811" s="1" t="s">
        <v>5668</v>
      </c>
      <c r="C2811" s="242">
        <v>0</v>
      </c>
      <c r="D2811" s="242">
        <v>1</v>
      </c>
      <c r="E2811" s="7">
        <v>-1.5</v>
      </c>
      <c r="F2811" s="7">
        <v>35.200000000000003</v>
      </c>
      <c r="G2811" s="243">
        <v>2</v>
      </c>
    </row>
    <row r="2812" spans="1:7" x14ac:dyDescent="0.3">
      <c r="A2812" s="1" t="s">
        <v>122</v>
      </c>
      <c r="B2812" s="1" t="s">
        <v>5668</v>
      </c>
      <c r="C2812" s="242">
        <v>0</v>
      </c>
      <c r="D2812" s="242">
        <v>1</v>
      </c>
      <c r="E2812" s="7">
        <v>1</v>
      </c>
      <c r="F2812" s="7">
        <v>29</v>
      </c>
      <c r="G2812" s="243">
        <v>4</v>
      </c>
    </row>
    <row r="2813" spans="1:7" x14ac:dyDescent="0.3">
      <c r="A2813" s="1" t="s">
        <v>5494</v>
      </c>
      <c r="B2813" s="1" t="s">
        <v>5668</v>
      </c>
      <c r="C2813" s="242">
        <v>0</v>
      </c>
      <c r="D2813" s="242">
        <v>1</v>
      </c>
      <c r="E2813" s="7">
        <v>8.5</v>
      </c>
      <c r="F2813" s="7">
        <v>-13.2</v>
      </c>
      <c r="G2813" s="243">
        <v>2</v>
      </c>
    </row>
    <row r="2814" spans="1:7" x14ac:dyDescent="0.3">
      <c r="A2814" s="1" t="s">
        <v>5495</v>
      </c>
      <c r="B2814" s="1" t="s">
        <v>5668</v>
      </c>
      <c r="C2814" s="242">
        <v>0</v>
      </c>
      <c r="D2814" s="242">
        <v>1</v>
      </c>
      <c r="E2814" s="7">
        <v>32</v>
      </c>
      <c r="F2814" s="7">
        <v>3</v>
      </c>
      <c r="G2814" s="243">
        <v>2</v>
      </c>
    </row>
    <row r="2815" spans="1:7" x14ac:dyDescent="0.3">
      <c r="A2815" s="1" t="s">
        <v>986</v>
      </c>
      <c r="B2815" s="1" t="s">
        <v>5668</v>
      </c>
      <c r="C2815" s="242">
        <v>0</v>
      </c>
      <c r="D2815" s="242">
        <v>1</v>
      </c>
      <c r="E2815" s="7">
        <v>7.9</v>
      </c>
      <c r="F2815" s="7">
        <v>-12.02</v>
      </c>
      <c r="G2815" s="243">
        <v>85</v>
      </c>
    </row>
    <row r="2816" spans="1:7" x14ac:dyDescent="0.3">
      <c r="A2816" s="1" t="s">
        <v>5496</v>
      </c>
      <c r="B2816" s="1" t="s">
        <v>5668</v>
      </c>
      <c r="C2816" s="242">
        <v>0</v>
      </c>
      <c r="D2816" s="242">
        <v>1</v>
      </c>
      <c r="E2816" s="7">
        <v>27.3</v>
      </c>
      <c r="F2816" s="7">
        <v>-8.9</v>
      </c>
      <c r="G2816" s="243">
        <v>2</v>
      </c>
    </row>
    <row r="2817" spans="1:7" x14ac:dyDescent="0.3">
      <c r="A2817" s="1" t="s">
        <v>5497</v>
      </c>
      <c r="B2817" s="1" t="s">
        <v>5668</v>
      </c>
      <c r="C2817" s="242">
        <v>0</v>
      </c>
      <c r="D2817" s="242">
        <v>1</v>
      </c>
      <c r="E2817" s="7">
        <v>5.6</v>
      </c>
      <c r="F2817" s="7">
        <v>48.3</v>
      </c>
      <c r="G2817" s="243">
        <v>1</v>
      </c>
    </row>
    <row r="2818" spans="1:7" x14ac:dyDescent="0.3">
      <c r="A2818" s="1" t="s">
        <v>640</v>
      </c>
      <c r="B2818" s="1" t="s">
        <v>5668</v>
      </c>
      <c r="C2818" s="242">
        <v>0</v>
      </c>
      <c r="D2818" s="242">
        <v>1</v>
      </c>
      <c r="E2818" s="7">
        <v>7.4</v>
      </c>
      <c r="F2818" s="7">
        <v>3.9</v>
      </c>
      <c r="G2818" s="243">
        <v>111</v>
      </c>
    </row>
    <row r="2819" spans="1:7" x14ac:dyDescent="0.3">
      <c r="A2819" s="1" t="s">
        <v>5681</v>
      </c>
      <c r="B2819" s="1" t="s">
        <v>5669</v>
      </c>
      <c r="C2819" s="242">
        <v>0</v>
      </c>
      <c r="D2819" s="242">
        <v>1</v>
      </c>
      <c r="E2819" s="7">
        <v>-13</v>
      </c>
      <c r="F2819" s="7">
        <v>143</v>
      </c>
      <c r="G2819" s="243">
        <v>2</v>
      </c>
    </row>
    <row r="2820" spans="1:7" x14ac:dyDescent="0.3">
      <c r="A2820" s="1" t="s">
        <v>1596</v>
      </c>
      <c r="B2820" s="1" t="s">
        <v>1596</v>
      </c>
      <c r="C2820" s="242">
        <v>0</v>
      </c>
      <c r="D2820" s="242">
        <v>1</v>
      </c>
      <c r="E2820" s="7">
        <v>-6</v>
      </c>
      <c r="F2820" s="7">
        <v>155</v>
      </c>
      <c r="G2820" s="243">
        <v>2</v>
      </c>
    </row>
    <row r="2821" spans="1:7" x14ac:dyDescent="0.3">
      <c r="A2821" s="1" t="s">
        <v>5682</v>
      </c>
      <c r="B2821" s="1" t="s">
        <v>1362</v>
      </c>
      <c r="C2821" s="242">
        <v>0</v>
      </c>
      <c r="D2821" s="242">
        <v>1</v>
      </c>
      <c r="E2821" s="7">
        <v>12</v>
      </c>
      <c r="F2821" s="7">
        <v>105</v>
      </c>
      <c r="G2821" s="243">
        <v>2</v>
      </c>
    </row>
    <row r="2822" spans="1:7" x14ac:dyDescent="0.3">
      <c r="A2822" s="1" t="s">
        <v>5498</v>
      </c>
      <c r="B2822" s="1" t="s">
        <v>1362</v>
      </c>
      <c r="C2822" s="242">
        <v>0</v>
      </c>
      <c r="D2822" s="242">
        <v>1</v>
      </c>
      <c r="E2822" s="7">
        <v>14.21</v>
      </c>
      <c r="F2822" s="7">
        <v>106.76</v>
      </c>
      <c r="G2822" s="243">
        <v>1</v>
      </c>
    </row>
    <row r="2823" spans="1:7" x14ac:dyDescent="0.3">
      <c r="A2823" s="1" t="s">
        <v>5499</v>
      </c>
      <c r="B2823" s="1" t="s">
        <v>1362</v>
      </c>
      <c r="C2823" s="242">
        <v>0.428571429</v>
      </c>
      <c r="D2823" s="242">
        <v>0.571428571</v>
      </c>
      <c r="E2823" s="7">
        <v>13.72</v>
      </c>
      <c r="F2823" s="7">
        <v>106.78</v>
      </c>
      <c r="G2823" s="243">
        <v>10</v>
      </c>
    </row>
    <row r="2824" spans="1:7" x14ac:dyDescent="0.3">
      <c r="A2824" s="1" t="s">
        <v>5500</v>
      </c>
      <c r="B2824" s="1" t="s">
        <v>1362</v>
      </c>
      <c r="C2824" s="242">
        <v>0.5</v>
      </c>
      <c r="D2824" s="242">
        <v>0.5</v>
      </c>
      <c r="E2824" s="7">
        <v>13.58</v>
      </c>
      <c r="F2824" s="7">
        <v>105.86</v>
      </c>
      <c r="G2824" s="243">
        <v>14</v>
      </c>
    </row>
    <row r="2825" spans="1:7" x14ac:dyDescent="0.3">
      <c r="A2825" s="1" t="s">
        <v>5501</v>
      </c>
      <c r="B2825" s="1" t="s">
        <v>1362</v>
      </c>
      <c r="C2825" s="242">
        <v>0.25609756099999997</v>
      </c>
      <c r="D2825" s="242">
        <v>0.74390243899999997</v>
      </c>
      <c r="E2825" s="7">
        <v>13.65</v>
      </c>
      <c r="F2825" s="7">
        <v>107.22</v>
      </c>
      <c r="G2825" s="243">
        <v>37</v>
      </c>
    </row>
    <row r="2826" spans="1:7" x14ac:dyDescent="0.3">
      <c r="A2826" s="1" t="s">
        <v>5502</v>
      </c>
      <c r="B2826" s="1" t="s">
        <v>1362</v>
      </c>
      <c r="C2826" s="242">
        <v>0.64285714299999996</v>
      </c>
      <c r="D2826" s="242">
        <v>0.35714285699999998</v>
      </c>
      <c r="E2826" s="7">
        <v>13.83</v>
      </c>
      <c r="F2826" s="7">
        <v>106.64</v>
      </c>
      <c r="G2826" s="243">
        <v>4</v>
      </c>
    </row>
    <row r="2827" spans="1:7" x14ac:dyDescent="0.3">
      <c r="A2827" s="1" t="s">
        <v>5503</v>
      </c>
      <c r="B2827" s="1" t="s">
        <v>1362</v>
      </c>
      <c r="C2827" s="242">
        <v>0.46153846199999998</v>
      </c>
      <c r="D2827" s="242">
        <v>0.53846153799999996</v>
      </c>
      <c r="E2827" s="7">
        <v>12.6</v>
      </c>
      <c r="F2827" s="7">
        <v>106.83</v>
      </c>
      <c r="G2827" s="243">
        <v>10</v>
      </c>
    </row>
    <row r="2828" spans="1:7" x14ac:dyDescent="0.3">
      <c r="A2828" s="1" t="s">
        <v>5504</v>
      </c>
      <c r="B2828" s="1" t="s">
        <v>1362</v>
      </c>
      <c r="C2828" s="242">
        <v>0</v>
      </c>
      <c r="D2828" s="242">
        <v>1</v>
      </c>
      <c r="E2828" s="7">
        <v>13.2</v>
      </c>
      <c r="F2828" s="7">
        <v>107.12</v>
      </c>
      <c r="G2828" s="243">
        <v>3</v>
      </c>
    </row>
    <row r="2829" spans="1:7" x14ac:dyDescent="0.3">
      <c r="A2829" s="1" t="s">
        <v>5505</v>
      </c>
      <c r="B2829" s="1" t="s">
        <v>1362</v>
      </c>
      <c r="C2829" s="242">
        <v>0</v>
      </c>
      <c r="D2829" s="242">
        <v>1</v>
      </c>
      <c r="E2829" s="7">
        <v>14.12</v>
      </c>
      <c r="F2829" s="7">
        <v>106.7</v>
      </c>
      <c r="G2829" s="243">
        <v>2</v>
      </c>
    </row>
    <row r="2830" spans="1:7" x14ac:dyDescent="0.3">
      <c r="A2830" s="1" t="s">
        <v>5506</v>
      </c>
      <c r="B2830" s="1" t="s">
        <v>4009</v>
      </c>
      <c r="C2830" s="242">
        <v>0</v>
      </c>
      <c r="D2830" s="242">
        <v>1</v>
      </c>
      <c r="E2830" s="7">
        <v>43</v>
      </c>
      <c r="F2830" s="7">
        <v>41.02</v>
      </c>
      <c r="G2830" s="243">
        <v>2</v>
      </c>
    </row>
    <row r="2831" spans="1:7" x14ac:dyDescent="0.3">
      <c r="A2831" s="1" t="s">
        <v>5507</v>
      </c>
      <c r="B2831" s="1" t="s">
        <v>4009</v>
      </c>
      <c r="C2831" s="242">
        <v>0</v>
      </c>
      <c r="D2831" s="242">
        <v>1</v>
      </c>
      <c r="E2831" s="7">
        <v>43.36</v>
      </c>
      <c r="F2831" s="7">
        <v>40.99</v>
      </c>
      <c r="G2831" s="243">
        <v>3</v>
      </c>
    </row>
    <row r="2832" spans="1:7" x14ac:dyDescent="0.3">
      <c r="A2832" s="1" t="s">
        <v>5508</v>
      </c>
      <c r="B2832" s="1" t="s">
        <v>4009</v>
      </c>
      <c r="C2832" s="242">
        <v>0</v>
      </c>
      <c r="D2832" s="242">
        <v>1</v>
      </c>
      <c r="E2832" s="7">
        <v>44</v>
      </c>
      <c r="F2832" s="7">
        <v>39</v>
      </c>
      <c r="G2832" s="243">
        <v>2</v>
      </c>
    </row>
    <row r="2833" spans="1:7" x14ac:dyDescent="0.3">
      <c r="A2833" s="1" t="s">
        <v>5509</v>
      </c>
      <c r="B2833" s="1" t="s">
        <v>4009</v>
      </c>
      <c r="C2833" s="242">
        <v>0</v>
      </c>
      <c r="D2833" s="242">
        <v>1</v>
      </c>
      <c r="E2833" s="7">
        <v>40.32</v>
      </c>
      <c r="F2833" s="7">
        <v>44.51</v>
      </c>
      <c r="G2833" s="243">
        <v>8</v>
      </c>
    </row>
    <row r="2834" spans="1:7" x14ac:dyDescent="0.3">
      <c r="A2834" s="1" t="s">
        <v>5510</v>
      </c>
      <c r="B2834" s="1" t="s">
        <v>4009</v>
      </c>
      <c r="C2834" s="242">
        <v>0</v>
      </c>
      <c r="D2834" s="242">
        <v>1</v>
      </c>
      <c r="E2834" s="7">
        <v>42.7</v>
      </c>
      <c r="F2834" s="7">
        <v>47.04</v>
      </c>
      <c r="G2834" s="243">
        <v>3</v>
      </c>
    </row>
    <row r="2835" spans="1:7" x14ac:dyDescent="0.3">
      <c r="A2835" s="1" t="s">
        <v>5511</v>
      </c>
      <c r="B2835" s="1" t="s">
        <v>4009</v>
      </c>
      <c r="C2835" s="242">
        <v>0</v>
      </c>
      <c r="D2835" s="242">
        <v>1</v>
      </c>
      <c r="E2835" s="7">
        <v>40.409999999999997</v>
      </c>
      <c r="F2835" s="7">
        <v>48.03</v>
      </c>
      <c r="G2835" s="243">
        <v>3</v>
      </c>
    </row>
    <row r="2836" spans="1:7" x14ac:dyDescent="0.3">
      <c r="A2836" s="1" t="s">
        <v>5512</v>
      </c>
      <c r="B2836" s="1" t="s">
        <v>4009</v>
      </c>
      <c r="C2836" s="242">
        <v>0</v>
      </c>
      <c r="D2836" s="242">
        <v>1</v>
      </c>
      <c r="E2836" s="7">
        <v>43.48</v>
      </c>
      <c r="F2836" s="7">
        <v>43.61</v>
      </c>
      <c r="G2836" s="243">
        <v>3</v>
      </c>
    </row>
    <row r="2837" spans="1:7" x14ac:dyDescent="0.3">
      <c r="A2837" s="1" t="s">
        <v>5513</v>
      </c>
      <c r="B2837" s="1" t="s">
        <v>4009</v>
      </c>
      <c r="C2837" s="242">
        <v>0</v>
      </c>
      <c r="D2837" s="242">
        <v>1</v>
      </c>
      <c r="E2837" s="7">
        <v>56.01</v>
      </c>
      <c r="F2837" s="7">
        <v>60.76</v>
      </c>
      <c r="G2837" s="243">
        <v>3</v>
      </c>
    </row>
    <row r="2838" spans="1:7" x14ac:dyDescent="0.3">
      <c r="A2838" s="1" t="s">
        <v>5514</v>
      </c>
      <c r="B2838" s="1" t="s">
        <v>4009</v>
      </c>
      <c r="C2838" s="242">
        <v>0</v>
      </c>
      <c r="D2838" s="242">
        <v>1</v>
      </c>
      <c r="E2838" s="7">
        <v>42.17</v>
      </c>
      <c r="F2838" s="7">
        <v>43.47</v>
      </c>
      <c r="G2838" s="243">
        <v>4</v>
      </c>
    </row>
    <row r="2839" spans="1:7" x14ac:dyDescent="0.3">
      <c r="A2839" s="1" t="s">
        <v>5515</v>
      </c>
      <c r="B2839" s="1" t="s">
        <v>4009</v>
      </c>
      <c r="C2839" s="242">
        <v>0</v>
      </c>
      <c r="D2839" s="242">
        <v>1</v>
      </c>
      <c r="E2839" s="7">
        <v>43.37</v>
      </c>
      <c r="F2839" s="7">
        <v>43.51</v>
      </c>
      <c r="G2839" s="243">
        <v>4</v>
      </c>
    </row>
    <row r="2840" spans="1:7" x14ac:dyDescent="0.3">
      <c r="A2840" s="1" t="s">
        <v>5516</v>
      </c>
      <c r="B2840" s="1" t="s">
        <v>4009</v>
      </c>
      <c r="C2840" s="242">
        <v>0</v>
      </c>
      <c r="D2840" s="242">
        <v>1</v>
      </c>
      <c r="E2840" s="7">
        <v>42.78</v>
      </c>
      <c r="F2840" s="7">
        <v>46.97</v>
      </c>
      <c r="G2840" s="243">
        <v>3</v>
      </c>
    </row>
    <row r="2841" spans="1:7" x14ac:dyDescent="0.3">
      <c r="A2841" s="1" t="s">
        <v>5517</v>
      </c>
      <c r="B2841" s="1" t="s">
        <v>4009</v>
      </c>
      <c r="C2841" s="242">
        <v>0</v>
      </c>
      <c r="D2841" s="242">
        <v>1</v>
      </c>
      <c r="E2841" s="7">
        <v>42.12</v>
      </c>
      <c r="F2841" s="7">
        <v>48.18</v>
      </c>
      <c r="G2841" s="243">
        <v>2</v>
      </c>
    </row>
    <row r="2842" spans="1:7" x14ac:dyDescent="0.3">
      <c r="A2842" s="1" t="s">
        <v>5518</v>
      </c>
      <c r="B2842" s="1" t="s">
        <v>4009</v>
      </c>
      <c r="C2842" s="242">
        <v>0</v>
      </c>
      <c r="D2842" s="242">
        <v>1</v>
      </c>
      <c r="E2842" s="7">
        <v>42.01</v>
      </c>
      <c r="F2842" s="7">
        <v>47.25</v>
      </c>
      <c r="G2842" s="243">
        <v>4</v>
      </c>
    </row>
    <row r="2843" spans="1:7" x14ac:dyDescent="0.3">
      <c r="A2843" s="1" t="s">
        <v>5519</v>
      </c>
      <c r="B2843" s="1" t="s">
        <v>4009</v>
      </c>
      <c r="C2843" s="242">
        <v>0</v>
      </c>
      <c r="D2843" s="242">
        <v>1</v>
      </c>
      <c r="E2843" s="7">
        <v>54.21</v>
      </c>
      <c r="F2843" s="7">
        <v>45.17</v>
      </c>
      <c r="G2843" s="243">
        <v>3</v>
      </c>
    </row>
    <row r="2844" spans="1:7" x14ac:dyDescent="0.3">
      <c r="A2844" s="1" t="s">
        <v>5520</v>
      </c>
      <c r="B2844" s="1" t="s">
        <v>4009</v>
      </c>
      <c r="C2844" s="242">
        <v>0</v>
      </c>
      <c r="D2844" s="242">
        <v>1</v>
      </c>
      <c r="E2844" s="7">
        <v>42.79</v>
      </c>
      <c r="F2844" s="7">
        <v>43.91</v>
      </c>
      <c r="G2844" s="243">
        <v>2</v>
      </c>
    </row>
    <row r="2845" spans="1:7" x14ac:dyDescent="0.3">
      <c r="A2845" s="1" t="s">
        <v>5521</v>
      </c>
      <c r="B2845" s="1" t="s">
        <v>4009</v>
      </c>
      <c r="C2845" s="242">
        <v>0</v>
      </c>
      <c r="D2845" s="242">
        <v>1</v>
      </c>
      <c r="E2845" s="7">
        <v>43.02</v>
      </c>
      <c r="F2845" s="7">
        <v>44.65</v>
      </c>
      <c r="G2845" s="243">
        <v>2</v>
      </c>
    </row>
    <row r="2846" spans="1:7" x14ac:dyDescent="0.3">
      <c r="A2846" s="1" t="s">
        <v>5522</v>
      </c>
      <c r="B2846" s="1" t="s">
        <v>4009</v>
      </c>
      <c r="C2846" s="242">
        <v>0</v>
      </c>
      <c r="D2846" s="242">
        <v>1</v>
      </c>
      <c r="E2846" s="7">
        <v>44.57</v>
      </c>
      <c r="F2846" s="7">
        <v>45.72</v>
      </c>
      <c r="G2846" s="243">
        <v>3</v>
      </c>
    </row>
    <row r="2847" spans="1:7" x14ac:dyDescent="0.3">
      <c r="A2847" s="1" t="s">
        <v>5523</v>
      </c>
      <c r="B2847" s="1" t="s">
        <v>5670</v>
      </c>
      <c r="C2847" s="242">
        <v>0</v>
      </c>
      <c r="D2847" s="242">
        <v>1</v>
      </c>
      <c r="E2847" s="7">
        <v>43.33</v>
      </c>
      <c r="F2847" s="7">
        <v>45.65</v>
      </c>
      <c r="G2847" s="243">
        <v>1</v>
      </c>
    </row>
    <row r="2848" spans="1:7" x14ac:dyDescent="0.3">
      <c r="A2848" s="1" t="s">
        <v>5524</v>
      </c>
      <c r="B2848" s="1" t="s">
        <v>5670</v>
      </c>
      <c r="C2848" s="242">
        <v>0</v>
      </c>
      <c r="D2848" s="242">
        <v>1</v>
      </c>
      <c r="E2848" s="7">
        <v>36.75</v>
      </c>
      <c r="F2848" s="7">
        <v>71.53</v>
      </c>
      <c r="G2848" s="243">
        <v>2</v>
      </c>
    </row>
    <row r="2849" spans="1:7" x14ac:dyDescent="0.3">
      <c r="A2849" s="1" t="s">
        <v>5525</v>
      </c>
      <c r="B2849" s="1" t="s">
        <v>5670</v>
      </c>
      <c r="C2849" s="242">
        <v>0</v>
      </c>
      <c r="D2849" s="242">
        <v>1</v>
      </c>
      <c r="E2849" s="7">
        <v>48.43</v>
      </c>
      <c r="F2849" s="7">
        <v>67.66</v>
      </c>
      <c r="G2849" s="243">
        <v>3</v>
      </c>
    </row>
    <row r="2850" spans="1:7" x14ac:dyDescent="0.3">
      <c r="A2850" s="1" t="s">
        <v>5526</v>
      </c>
      <c r="B2850" s="1" t="s">
        <v>5670</v>
      </c>
      <c r="C2850" s="242">
        <v>0.27272727299999999</v>
      </c>
      <c r="D2850" s="242">
        <v>0.72727272700000001</v>
      </c>
      <c r="E2850" s="7">
        <v>41.11</v>
      </c>
      <c r="F2850" s="7">
        <v>74.83</v>
      </c>
      <c r="G2850" s="243">
        <v>9</v>
      </c>
    </row>
    <row r="2851" spans="1:7" x14ac:dyDescent="0.3">
      <c r="A2851" s="1" t="s">
        <v>5527</v>
      </c>
      <c r="B2851" s="1" t="s">
        <v>5670</v>
      </c>
      <c r="C2851" s="242">
        <v>0</v>
      </c>
      <c r="D2851" s="242">
        <v>1</v>
      </c>
      <c r="E2851" s="7">
        <v>32</v>
      </c>
      <c r="F2851" s="7">
        <v>35</v>
      </c>
      <c r="G2851" s="243">
        <v>3</v>
      </c>
    </row>
    <row r="2852" spans="1:7" x14ac:dyDescent="0.3">
      <c r="A2852" s="1" t="s">
        <v>5528</v>
      </c>
      <c r="B2852" s="1" t="s">
        <v>5670</v>
      </c>
      <c r="C2852" s="242">
        <v>0</v>
      </c>
      <c r="D2852" s="242">
        <v>1</v>
      </c>
      <c r="E2852" s="7">
        <v>38.97</v>
      </c>
      <c r="F2852" s="7">
        <v>72.11</v>
      </c>
      <c r="G2852" s="243">
        <v>1</v>
      </c>
    </row>
    <row r="2853" spans="1:7" x14ac:dyDescent="0.3">
      <c r="A2853" s="1" t="s">
        <v>5529</v>
      </c>
      <c r="B2853" s="1" t="s">
        <v>5670</v>
      </c>
      <c r="C2853" s="242">
        <v>0.375</v>
      </c>
      <c r="D2853" s="242">
        <v>0.625</v>
      </c>
      <c r="E2853" s="7">
        <v>37.51</v>
      </c>
      <c r="F2853" s="7">
        <v>71.569999999999993</v>
      </c>
      <c r="G2853" s="243">
        <v>3</v>
      </c>
    </row>
    <row r="2854" spans="1:7" x14ac:dyDescent="0.3">
      <c r="A2854" s="1" t="s">
        <v>5530</v>
      </c>
      <c r="B2854" s="1" t="s">
        <v>5670</v>
      </c>
      <c r="C2854" s="242">
        <v>0.375</v>
      </c>
      <c r="D2854" s="242">
        <v>0.625</v>
      </c>
      <c r="E2854" s="7">
        <v>42.64</v>
      </c>
      <c r="F2854" s="7">
        <v>58.93</v>
      </c>
      <c r="G2854" s="243">
        <v>3</v>
      </c>
    </row>
    <row r="2855" spans="1:7" x14ac:dyDescent="0.3">
      <c r="A2855" s="1" t="s">
        <v>5531</v>
      </c>
      <c r="B2855" s="1" t="s">
        <v>5670</v>
      </c>
      <c r="C2855" s="242">
        <v>0.75</v>
      </c>
      <c r="D2855" s="242">
        <v>0.25</v>
      </c>
      <c r="E2855" s="7">
        <v>44</v>
      </c>
      <c r="F2855" s="7">
        <v>81</v>
      </c>
      <c r="G2855" s="243">
        <v>3</v>
      </c>
    </row>
    <row r="2856" spans="1:7" x14ac:dyDescent="0.3">
      <c r="A2856" s="1" t="s">
        <v>5532</v>
      </c>
      <c r="B2856" s="1" t="s">
        <v>5670</v>
      </c>
      <c r="C2856" s="242">
        <v>0</v>
      </c>
      <c r="D2856" s="242">
        <v>1</v>
      </c>
      <c r="E2856" s="7">
        <v>41.95</v>
      </c>
      <c r="F2856" s="7">
        <v>63.95</v>
      </c>
      <c r="G2856" s="243">
        <v>3</v>
      </c>
    </row>
    <row r="2857" spans="1:7" x14ac:dyDescent="0.3">
      <c r="A2857" s="1" t="s">
        <v>5533</v>
      </c>
      <c r="B2857" s="1" t="s">
        <v>5670</v>
      </c>
      <c r="C2857" s="242">
        <v>0</v>
      </c>
      <c r="D2857" s="242">
        <v>1</v>
      </c>
      <c r="E2857" s="7">
        <v>39</v>
      </c>
      <c r="F2857" s="7">
        <v>72</v>
      </c>
      <c r="G2857" s="243">
        <v>2</v>
      </c>
    </row>
    <row r="2858" spans="1:7" x14ac:dyDescent="0.3">
      <c r="A2858" s="1" t="s">
        <v>5534</v>
      </c>
      <c r="B2858" s="1" t="s">
        <v>5670</v>
      </c>
      <c r="C2858" s="242">
        <v>0</v>
      </c>
      <c r="D2858" s="242">
        <v>1</v>
      </c>
      <c r="E2858" s="7">
        <v>39.200000000000003</v>
      </c>
      <c r="F2858" s="7">
        <v>69</v>
      </c>
      <c r="G2858" s="243">
        <v>1</v>
      </c>
    </row>
    <row r="2859" spans="1:7" x14ac:dyDescent="0.3">
      <c r="A2859" s="1" t="s">
        <v>5535</v>
      </c>
      <c r="B2859" s="1" t="s">
        <v>5670</v>
      </c>
      <c r="C2859" s="242">
        <v>0</v>
      </c>
      <c r="D2859" s="242">
        <v>1</v>
      </c>
      <c r="E2859" s="7">
        <v>15.35</v>
      </c>
      <c r="F2859" s="7">
        <v>44.2</v>
      </c>
      <c r="G2859" s="243">
        <v>2</v>
      </c>
    </row>
    <row r="2860" spans="1:7" x14ac:dyDescent="0.3">
      <c r="A2860" s="1" t="s">
        <v>499</v>
      </c>
      <c r="B2860" s="1" t="s">
        <v>5671</v>
      </c>
      <c r="C2860" s="242">
        <v>0.64903846200000004</v>
      </c>
      <c r="D2860" s="242">
        <v>0.35096153800000002</v>
      </c>
      <c r="E2860" s="7">
        <v>22.03</v>
      </c>
      <c r="F2860" s="7">
        <v>100.8</v>
      </c>
      <c r="G2860" s="243">
        <v>97</v>
      </c>
    </row>
    <row r="2861" spans="1:7" x14ac:dyDescent="0.3">
      <c r="A2861" s="1" t="s">
        <v>500</v>
      </c>
      <c r="B2861" s="1" t="s">
        <v>5671</v>
      </c>
      <c r="C2861" s="242">
        <v>0.62162162200000004</v>
      </c>
      <c r="D2861" s="242">
        <v>0.37837837800000002</v>
      </c>
      <c r="E2861" s="7">
        <v>39.92</v>
      </c>
      <c r="F2861" s="7">
        <v>116.38</v>
      </c>
      <c r="G2861" s="243">
        <v>103</v>
      </c>
    </row>
    <row r="2862" spans="1:7" x14ac:dyDescent="0.3">
      <c r="A2862" s="1" t="s">
        <v>501</v>
      </c>
      <c r="B2862" s="1" t="s">
        <v>5671</v>
      </c>
      <c r="C2862" s="242">
        <v>0.68076923099999997</v>
      </c>
      <c r="D2862" s="242">
        <v>0.31923076900000003</v>
      </c>
      <c r="E2862" s="7">
        <v>23.15</v>
      </c>
      <c r="F2862" s="7">
        <v>113.27</v>
      </c>
      <c r="G2862" s="243">
        <v>105</v>
      </c>
    </row>
    <row r="2863" spans="1:7" x14ac:dyDescent="0.3">
      <c r="A2863" s="1" t="s">
        <v>407</v>
      </c>
      <c r="B2863" s="1" t="s">
        <v>5671</v>
      </c>
      <c r="C2863" s="242">
        <v>0.5</v>
      </c>
      <c r="D2863" s="242">
        <v>0.5</v>
      </c>
      <c r="E2863" s="7">
        <v>48.5</v>
      </c>
      <c r="F2863" s="7">
        <v>124</v>
      </c>
      <c r="G2863" s="243">
        <v>2</v>
      </c>
    </row>
    <row r="2864" spans="1:7" x14ac:dyDescent="0.3">
      <c r="A2864" s="1" t="s">
        <v>498</v>
      </c>
      <c r="B2864" s="1" t="s">
        <v>5671</v>
      </c>
      <c r="C2864" s="242">
        <v>0.75</v>
      </c>
      <c r="D2864" s="242">
        <v>0.25</v>
      </c>
      <c r="E2864" s="7">
        <v>32.270000000000003</v>
      </c>
      <c r="F2864" s="7">
        <v>114</v>
      </c>
      <c r="G2864" s="243">
        <v>3</v>
      </c>
    </row>
    <row r="2865" spans="1:7" x14ac:dyDescent="0.3">
      <c r="A2865" s="1" t="s">
        <v>408</v>
      </c>
      <c r="B2865" s="1" t="s">
        <v>5671</v>
      </c>
      <c r="C2865" s="242">
        <v>0</v>
      </c>
      <c r="D2865" s="242">
        <v>1</v>
      </c>
      <c r="E2865" s="7">
        <v>47.5</v>
      </c>
      <c r="F2865" s="7">
        <v>133.5</v>
      </c>
      <c r="G2865" s="243">
        <v>2</v>
      </c>
    </row>
    <row r="2866" spans="1:7" x14ac:dyDescent="0.3">
      <c r="A2866" s="1" t="s">
        <v>603</v>
      </c>
      <c r="B2866" s="1" t="s">
        <v>5671</v>
      </c>
      <c r="C2866" s="242">
        <v>0.64285714299999996</v>
      </c>
      <c r="D2866" s="242">
        <v>0.35714285699999998</v>
      </c>
      <c r="E2866" s="7">
        <v>37.85</v>
      </c>
      <c r="F2866" s="7">
        <v>139</v>
      </c>
      <c r="G2866" s="243">
        <v>107</v>
      </c>
    </row>
    <row r="2867" spans="1:7" x14ac:dyDescent="0.3">
      <c r="A2867" s="1" t="s">
        <v>5536</v>
      </c>
      <c r="B2867" s="1" t="s">
        <v>5671</v>
      </c>
      <c r="C2867" s="242">
        <v>0.75</v>
      </c>
      <c r="D2867" s="242">
        <v>0.25</v>
      </c>
      <c r="E2867" s="7">
        <v>37.6</v>
      </c>
      <c r="F2867" s="7">
        <v>127</v>
      </c>
      <c r="G2867" s="243">
        <v>2</v>
      </c>
    </row>
    <row r="2868" spans="1:7" x14ac:dyDescent="0.3">
      <c r="A2868" s="1" t="s">
        <v>409</v>
      </c>
      <c r="B2868" s="1" t="s">
        <v>5671</v>
      </c>
      <c r="C2868" s="242">
        <v>0.5</v>
      </c>
      <c r="D2868" s="242">
        <v>0.5</v>
      </c>
      <c r="E2868" s="7">
        <v>22</v>
      </c>
      <c r="F2868" s="7">
        <v>100</v>
      </c>
      <c r="G2868" s="243">
        <v>2</v>
      </c>
    </row>
    <row r="2869" spans="1:7" x14ac:dyDescent="0.3">
      <c r="A2869" s="1" t="s">
        <v>410</v>
      </c>
      <c r="B2869" s="1" t="s">
        <v>5671</v>
      </c>
      <c r="C2869" s="242">
        <v>0.75</v>
      </c>
      <c r="D2869" s="242">
        <v>0.25</v>
      </c>
      <c r="E2869" s="7">
        <v>28</v>
      </c>
      <c r="F2869" s="7">
        <v>109</v>
      </c>
      <c r="G2869" s="243">
        <v>2</v>
      </c>
    </row>
    <row r="2870" spans="1:7" x14ac:dyDescent="0.3">
      <c r="A2870" s="1" t="s">
        <v>412</v>
      </c>
      <c r="B2870" s="1" t="s">
        <v>5671</v>
      </c>
      <c r="C2870" s="242">
        <v>0</v>
      </c>
      <c r="D2870" s="242">
        <v>1</v>
      </c>
      <c r="E2870" s="7">
        <v>26</v>
      </c>
      <c r="F2870" s="7">
        <v>100</v>
      </c>
      <c r="G2870" s="243">
        <v>3</v>
      </c>
    </row>
    <row r="2871" spans="1:7" x14ac:dyDescent="0.3">
      <c r="A2871" s="1" t="s">
        <v>413</v>
      </c>
      <c r="B2871" s="1" t="s">
        <v>5671</v>
      </c>
      <c r="C2871" s="242">
        <v>0</v>
      </c>
      <c r="D2871" s="242">
        <v>1</v>
      </c>
      <c r="E2871" s="7">
        <v>50.43</v>
      </c>
      <c r="F2871" s="7">
        <v>126.5</v>
      </c>
      <c r="G2871" s="243">
        <v>2</v>
      </c>
    </row>
    <row r="2872" spans="1:7" x14ac:dyDescent="0.3">
      <c r="A2872" s="1" t="s">
        <v>414</v>
      </c>
      <c r="B2872" s="1" t="s">
        <v>5671</v>
      </c>
      <c r="C2872" s="242">
        <v>0.75</v>
      </c>
      <c r="D2872" s="242">
        <v>0.25</v>
      </c>
      <c r="E2872" s="7">
        <v>27</v>
      </c>
      <c r="F2872" s="7">
        <v>119</v>
      </c>
      <c r="G2872" s="243">
        <v>2</v>
      </c>
    </row>
    <row r="2873" spans="1:7" x14ac:dyDescent="0.3">
      <c r="A2873" s="1" t="s">
        <v>1416</v>
      </c>
      <c r="B2873" s="1" t="s">
        <v>5671</v>
      </c>
      <c r="C2873" s="242">
        <v>0.233333333</v>
      </c>
      <c r="D2873" s="242">
        <v>0.76666666699999997</v>
      </c>
      <c r="E2873" s="7">
        <v>31.14</v>
      </c>
      <c r="F2873" s="7">
        <v>88.01</v>
      </c>
      <c r="G2873" s="243">
        <v>38</v>
      </c>
    </row>
    <row r="2874" spans="1:7" x14ac:dyDescent="0.3">
      <c r="A2874" s="1" t="s">
        <v>415</v>
      </c>
      <c r="B2874" s="1" t="s">
        <v>5671</v>
      </c>
      <c r="C2874" s="242">
        <v>0</v>
      </c>
      <c r="D2874" s="242">
        <v>1</v>
      </c>
      <c r="E2874" s="7">
        <v>36</v>
      </c>
      <c r="F2874" s="7">
        <v>101</v>
      </c>
      <c r="G2874" s="243">
        <v>2</v>
      </c>
    </row>
    <row r="2875" spans="1:7" x14ac:dyDescent="0.3">
      <c r="A2875" s="1" t="s">
        <v>416</v>
      </c>
      <c r="B2875" s="1" t="s">
        <v>5671</v>
      </c>
      <c r="C2875" s="242">
        <v>0.5</v>
      </c>
      <c r="D2875" s="242">
        <v>0.5</v>
      </c>
      <c r="E2875" s="7">
        <v>29</v>
      </c>
      <c r="F2875" s="7">
        <v>109</v>
      </c>
      <c r="G2875" s="243">
        <v>2</v>
      </c>
    </row>
    <row r="2876" spans="1:7" x14ac:dyDescent="0.3">
      <c r="A2876" s="1" t="s">
        <v>418</v>
      </c>
      <c r="B2876" s="1" t="s">
        <v>5671</v>
      </c>
      <c r="C2876" s="242">
        <v>0.75</v>
      </c>
      <c r="D2876" s="242">
        <v>0.25</v>
      </c>
      <c r="E2876" s="7">
        <v>43.5</v>
      </c>
      <c r="F2876" s="7">
        <v>81.5</v>
      </c>
      <c r="G2876" s="243">
        <v>2</v>
      </c>
    </row>
    <row r="2877" spans="1:7" x14ac:dyDescent="0.3">
      <c r="A2877" s="1" t="s">
        <v>419</v>
      </c>
      <c r="B2877" s="1" t="s">
        <v>5671</v>
      </c>
      <c r="C2877" s="242">
        <v>0.5</v>
      </c>
      <c r="D2877" s="242">
        <v>0.5</v>
      </c>
      <c r="E2877" s="7">
        <v>28</v>
      </c>
      <c r="F2877" s="7">
        <v>103</v>
      </c>
      <c r="G2877" s="243">
        <v>2</v>
      </c>
    </row>
    <row r="2878" spans="1:7" x14ac:dyDescent="0.3">
      <c r="A2878" s="1" t="s">
        <v>5537</v>
      </c>
      <c r="B2878" s="1" t="s">
        <v>5672</v>
      </c>
      <c r="C2878" s="242">
        <v>0</v>
      </c>
      <c r="D2878" s="242">
        <v>1</v>
      </c>
      <c r="E2878" s="7">
        <v>41.06</v>
      </c>
      <c r="F2878" s="7">
        <v>19.98</v>
      </c>
      <c r="G2878" s="243">
        <v>4</v>
      </c>
    </row>
    <row r="2879" spans="1:7" x14ac:dyDescent="0.3">
      <c r="A2879" s="1" t="s">
        <v>5538</v>
      </c>
      <c r="B2879" s="1" t="s">
        <v>5672</v>
      </c>
      <c r="C2879" s="242">
        <v>0</v>
      </c>
      <c r="D2879" s="242">
        <v>1</v>
      </c>
      <c r="E2879" s="7">
        <v>54</v>
      </c>
      <c r="F2879" s="7">
        <v>56.17</v>
      </c>
      <c r="G2879" s="243">
        <v>5</v>
      </c>
    </row>
    <row r="2880" spans="1:7" x14ac:dyDescent="0.3">
      <c r="A2880" s="1" t="s">
        <v>5539</v>
      </c>
      <c r="B2880" s="1" t="s">
        <v>5672</v>
      </c>
      <c r="C2880" s="242">
        <v>0</v>
      </c>
      <c r="D2880" s="242">
        <v>1</v>
      </c>
      <c r="E2880" s="7">
        <v>43</v>
      </c>
      <c r="F2880" s="7">
        <v>0</v>
      </c>
      <c r="G2880" s="243">
        <v>2</v>
      </c>
    </row>
    <row r="2881" spans="1:7" x14ac:dyDescent="0.3">
      <c r="A2881" s="1" t="s">
        <v>5540</v>
      </c>
      <c r="B2881" s="1" t="s">
        <v>5672</v>
      </c>
      <c r="C2881" s="242">
        <v>0</v>
      </c>
      <c r="D2881" s="242">
        <v>1</v>
      </c>
      <c r="E2881" s="7">
        <v>52.23</v>
      </c>
      <c r="F2881" s="7">
        <v>24.36</v>
      </c>
      <c r="G2881" s="243">
        <v>4</v>
      </c>
    </row>
    <row r="2882" spans="1:7" x14ac:dyDescent="0.3">
      <c r="A2882" s="1" t="s">
        <v>5541</v>
      </c>
      <c r="B2882" s="1" t="s">
        <v>5672</v>
      </c>
      <c r="C2882" s="242">
        <v>0</v>
      </c>
      <c r="D2882" s="242">
        <v>1</v>
      </c>
      <c r="E2882" s="7">
        <v>46</v>
      </c>
      <c r="F2882" s="7">
        <v>10</v>
      </c>
      <c r="G2882" s="243">
        <v>2</v>
      </c>
    </row>
    <row r="2883" spans="1:7" x14ac:dyDescent="0.3">
      <c r="A2883" s="1" t="s">
        <v>5542</v>
      </c>
      <c r="B2883" s="1" t="s">
        <v>5672</v>
      </c>
      <c r="C2883" s="242">
        <v>0</v>
      </c>
      <c r="D2883" s="242">
        <v>1</v>
      </c>
      <c r="E2883" s="7">
        <v>42.16</v>
      </c>
      <c r="F2883" s="7">
        <v>24.74</v>
      </c>
      <c r="G2883" s="243">
        <v>2</v>
      </c>
    </row>
    <row r="2884" spans="1:7" x14ac:dyDescent="0.3">
      <c r="A2884" s="1" t="s">
        <v>641</v>
      </c>
      <c r="B2884" s="1" t="s">
        <v>5672</v>
      </c>
      <c r="C2884" s="242">
        <v>0</v>
      </c>
      <c r="D2884" s="242">
        <v>1</v>
      </c>
      <c r="E2884" s="7">
        <v>47.52</v>
      </c>
      <c r="F2884" s="7">
        <v>2.81</v>
      </c>
      <c r="G2884" s="243">
        <v>99</v>
      </c>
    </row>
    <row r="2885" spans="1:7" x14ac:dyDescent="0.3">
      <c r="A2885" s="1" t="s">
        <v>5543</v>
      </c>
      <c r="B2885" s="1" t="s">
        <v>5672</v>
      </c>
      <c r="C2885" s="242">
        <v>0</v>
      </c>
      <c r="D2885" s="242">
        <v>1</v>
      </c>
      <c r="E2885" s="7">
        <v>54.71</v>
      </c>
      <c r="F2885" s="7">
        <v>55.86</v>
      </c>
      <c r="G2885" s="243">
        <v>3</v>
      </c>
    </row>
    <row r="2886" spans="1:7" x14ac:dyDescent="0.3">
      <c r="A2886" s="1" t="s">
        <v>5544</v>
      </c>
      <c r="B2886" s="1" t="s">
        <v>5672</v>
      </c>
      <c r="C2886" s="242">
        <v>0</v>
      </c>
      <c r="D2886" s="242">
        <v>1</v>
      </c>
      <c r="E2886" s="7">
        <v>44.56</v>
      </c>
      <c r="F2886" s="7">
        <v>18.010000000000002</v>
      </c>
      <c r="G2886" s="243">
        <v>4</v>
      </c>
    </row>
    <row r="2887" spans="1:7" x14ac:dyDescent="0.3">
      <c r="A2887" s="1" t="s">
        <v>4029</v>
      </c>
      <c r="B2887" s="1" t="s">
        <v>5672</v>
      </c>
      <c r="C2887" s="242">
        <v>0</v>
      </c>
      <c r="D2887" s="242">
        <v>1</v>
      </c>
      <c r="E2887" s="7">
        <v>50.1</v>
      </c>
      <c r="F2887" s="7">
        <v>14.4</v>
      </c>
      <c r="G2887" s="243">
        <v>1</v>
      </c>
    </row>
    <row r="2888" spans="1:7" x14ac:dyDescent="0.3">
      <c r="A2888" s="1" t="s">
        <v>5545</v>
      </c>
      <c r="B2888" s="1" t="s">
        <v>5672</v>
      </c>
      <c r="C2888" s="242">
        <v>0</v>
      </c>
      <c r="D2888" s="242">
        <v>1</v>
      </c>
      <c r="E2888" s="7">
        <v>58.68</v>
      </c>
      <c r="F2888" s="7">
        <v>25.9</v>
      </c>
      <c r="G2888" s="243">
        <v>8</v>
      </c>
    </row>
    <row r="2889" spans="1:7" x14ac:dyDescent="0.3">
      <c r="A2889" s="1" t="s">
        <v>974</v>
      </c>
      <c r="B2889" s="1" t="s">
        <v>5672</v>
      </c>
      <c r="C2889" s="242">
        <v>0</v>
      </c>
      <c r="D2889" s="242">
        <v>1</v>
      </c>
      <c r="E2889" s="7">
        <v>60.2</v>
      </c>
      <c r="F2889" s="7">
        <v>24.9</v>
      </c>
      <c r="G2889" s="243">
        <v>105</v>
      </c>
    </row>
    <row r="2890" spans="1:7" x14ac:dyDescent="0.3">
      <c r="A2890" s="1" t="s">
        <v>5546</v>
      </c>
      <c r="B2890" s="1" t="s">
        <v>5672</v>
      </c>
      <c r="C2890" s="242">
        <v>0</v>
      </c>
      <c r="D2890" s="242">
        <v>1</v>
      </c>
      <c r="E2890" s="7">
        <v>46</v>
      </c>
      <c r="F2890" s="7">
        <v>2</v>
      </c>
      <c r="G2890" s="243">
        <v>3</v>
      </c>
    </row>
    <row r="2891" spans="1:7" x14ac:dyDescent="0.3">
      <c r="A2891" s="1" t="s">
        <v>977</v>
      </c>
      <c r="B2891" s="1" t="s">
        <v>5672</v>
      </c>
      <c r="C2891" s="242">
        <v>0</v>
      </c>
      <c r="D2891" s="242">
        <v>1</v>
      </c>
      <c r="E2891" s="7">
        <v>51.19</v>
      </c>
      <c r="F2891" s="7">
        <v>0.73</v>
      </c>
      <c r="G2891" s="243">
        <v>91</v>
      </c>
    </row>
    <row r="2892" spans="1:7" x14ac:dyDescent="0.3">
      <c r="A2892" s="1" t="s">
        <v>5547</v>
      </c>
      <c r="B2892" s="1" t="s">
        <v>5672</v>
      </c>
      <c r="C2892" s="242">
        <v>0</v>
      </c>
      <c r="D2892" s="242">
        <v>1</v>
      </c>
      <c r="E2892" s="7">
        <v>51.29</v>
      </c>
      <c r="F2892" s="7">
        <v>10.1</v>
      </c>
      <c r="G2892" s="243">
        <v>3</v>
      </c>
    </row>
    <row r="2893" spans="1:7" x14ac:dyDescent="0.3">
      <c r="A2893" s="1" t="s">
        <v>1345</v>
      </c>
      <c r="B2893" s="1" t="s">
        <v>5672</v>
      </c>
      <c r="C2893" s="242">
        <v>0</v>
      </c>
      <c r="D2893" s="242">
        <v>1</v>
      </c>
      <c r="E2893" s="7">
        <v>35.17</v>
      </c>
      <c r="F2893" s="7">
        <v>25.17</v>
      </c>
      <c r="G2893" s="243">
        <v>4</v>
      </c>
    </row>
    <row r="2894" spans="1:7" x14ac:dyDescent="0.3">
      <c r="A2894" s="1" t="s">
        <v>5548</v>
      </c>
      <c r="B2894" s="1" t="s">
        <v>5672</v>
      </c>
      <c r="C2894" s="242">
        <v>0</v>
      </c>
      <c r="D2894" s="242">
        <v>1</v>
      </c>
      <c r="E2894" s="7">
        <v>46.96</v>
      </c>
      <c r="F2894" s="7">
        <v>19.61</v>
      </c>
      <c r="G2894" s="243">
        <v>4</v>
      </c>
    </row>
    <row r="2895" spans="1:7" x14ac:dyDescent="0.3">
      <c r="A2895" s="1" t="s">
        <v>988</v>
      </c>
      <c r="B2895" s="1" t="s">
        <v>5672</v>
      </c>
      <c r="C2895" s="242">
        <v>0</v>
      </c>
      <c r="D2895" s="242">
        <v>1</v>
      </c>
      <c r="E2895" s="7">
        <v>40.42</v>
      </c>
      <c r="F2895" s="7">
        <v>-3.34</v>
      </c>
      <c r="G2895" s="243">
        <v>107</v>
      </c>
    </row>
    <row r="2896" spans="1:7" x14ac:dyDescent="0.3">
      <c r="A2896" s="1" t="s">
        <v>5549</v>
      </c>
      <c r="B2896" s="1" t="s">
        <v>5672</v>
      </c>
      <c r="C2896" s="242">
        <v>0</v>
      </c>
      <c r="D2896" s="242">
        <v>1</v>
      </c>
      <c r="E2896" s="7">
        <v>64.13</v>
      </c>
      <c r="F2896" s="7">
        <v>-21.93</v>
      </c>
      <c r="G2896" s="243">
        <v>2</v>
      </c>
    </row>
    <row r="2897" spans="1:7" x14ac:dyDescent="0.3">
      <c r="A2897" s="1" t="s">
        <v>5550</v>
      </c>
      <c r="B2897" s="1" t="s">
        <v>5672</v>
      </c>
      <c r="C2897" s="242">
        <v>0</v>
      </c>
      <c r="D2897" s="242">
        <v>1</v>
      </c>
      <c r="E2897" s="7">
        <v>45.48</v>
      </c>
      <c r="F2897" s="7">
        <v>7.59</v>
      </c>
      <c r="G2897" s="243">
        <v>3</v>
      </c>
    </row>
    <row r="2898" spans="1:7" x14ac:dyDescent="0.3">
      <c r="A2898" s="1" t="s">
        <v>5551</v>
      </c>
      <c r="B2898" s="1" t="s">
        <v>5672</v>
      </c>
      <c r="C2898" s="242">
        <v>0</v>
      </c>
      <c r="D2898" s="242">
        <v>1</v>
      </c>
      <c r="E2898" s="7">
        <v>63.92</v>
      </c>
      <c r="F2898" s="7">
        <v>32.97</v>
      </c>
      <c r="G2898" s="243">
        <v>3</v>
      </c>
    </row>
    <row r="2899" spans="1:7" x14ac:dyDescent="0.3">
      <c r="A2899" s="1" t="s">
        <v>5552</v>
      </c>
      <c r="B2899" s="1" t="s">
        <v>5672</v>
      </c>
      <c r="C2899" s="242">
        <v>0</v>
      </c>
      <c r="D2899" s="242">
        <v>1</v>
      </c>
      <c r="E2899" s="7">
        <v>64.8</v>
      </c>
      <c r="F2899" s="7">
        <v>54.74</v>
      </c>
      <c r="G2899" s="243">
        <v>2</v>
      </c>
    </row>
    <row r="2900" spans="1:7" x14ac:dyDescent="0.3">
      <c r="A2900" s="1" t="s">
        <v>5553</v>
      </c>
      <c r="B2900" s="1" t="s">
        <v>5672</v>
      </c>
      <c r="C2900" s="242">
        <v>0</v>
      </c>
      <c r="D2900" s="242">
        <v>1</v>
      </c>
      <c r="E2900" s="7">
        <v>47.87</v>
      </c>
      <c r="F2900" s="7">
        <v>35.159999999999997</v>
      </c>
      <c r="G2900" s="243">
        <v>2</v>
      </c>
    </row>
    <row r="2901" spans="1:7" x14ac:dyDescent="0.3">
      <c r="A2901" s="1" t="s">
        <v>5554</v>
      </c>
      <c r="B2901" s="1" t="s">
        <v>5672</v>
      </c>
      <c r="C2901" s="242">
        <v>0</v>
      </c>
      <c r="D2901" s="242">
        <v>1</v>
      </c>
      <c r="E2901" s="7">
        <v>56.97</v>
      </c>
      <c r="F2901" s="7">
        <v>25.78</v>
      </c>
      <c r="G2901" s="243">
        <v>3</v>
      </c>
    </row>
    <row r="2902" spans="1:7" x14ac:dyDescent="0.3">
      <c r="A2902" s="1" t="s">
        <v>5555</v>
      </c>
      <c r="B2902" s="1" t="s">
        <v>5672</v>
      </c>
      <c r="C2902" s="242">
        <v>0</v>
      </c>
      <c r="D2902" s="242">
        <v>1</v>
      </c>
      <c r="E2902" s="7">
        <v>55.57</v>
      </c>
      <c r="F2902" s="7">
        <v>23.92</v>
      </c>
      <c r="G2902" s="243">
        <v>3</v>
      </c>
    </row>
    <row r="2903" spans="1:7" x14ac:dyDescent="0.3">
      <c r="A2903" s="1" t="s">
        <v>5556</v>
      </c>
      <c r="B2903" s="1" t="s">
        <v>5672</v>
      </c>
      <c r="C2903" s="242">
        <v>0</v>
      </c>
      <c r="D2903" s="242">
        <v>1</v>
      </c>
      <c r="E2903" s="7">
        <v>55.08</v>
      </c>
      <c r="F2903" s="7">
        <v>55.96</v>
      </c>
      <c r="G2903" s="243">
        <v>4</v>
      </c>
    </row>
    <row r="2904" spans="1:7" x14ac:dyDescent="0.3">
      <c r="A2904" s="1" t="s">
        <v>5557</v>
      </c>
      <c r="B2904" s="1" t="s">
        <v>5672</v>
      </c>
      <c r="C2904" s="242">
        <v>0.25</v>
      </c>
      <c r="D2904" s="242">
        <v>0.75</v>
      </c>
      <c r="E2904" s="7">
        <v>47.64</v>
      </c>
      <c r="F2904" s="7">
        <v>28.75</v>
      </c>
      <c r="G2904" s="243">
        <v>8</v>
      </c>
    </row>
    <row r="2905" spans="1:7" x14ac:dyDescent="0.3">
      <c r="A2905" s="1" t="s">
        <v>5558</v>
      </c>
      <c r="B2905" s="1" t="s">
        <v>5672</v>
      </c>
      <c r="C2905" s="242">
        <v>0</v>
      </c>
      <c r="D2905" s="242">
        <v>1</v>
      </c>
      <c r="E2905" s="7">
        <v>61.75</v>
      </c>
      <c r="F2905" s="7">
        <v>9.76</v>
      </c>
      <c r="G2905" s="243">
        <v>1</v>
      </c>
    </row>
    <row r="2906" spans="1:7" x14ac:dyDescent="0.3">
      <c r="A2906" s="1" t="s">
        <v>5559</v>
      </c>
      <c r="B2906" s="1" t="s">
        <v>5672</v>
      </c>
      <c r="C2906" s="242">
        <v>0</v>
      </c>
      <c r="D2906" s="242">
        <v>1</v>
      </c>
      <c r="E2906" s="7">
        <v>59</v>
      </c>
      <c r="F2906" s="7">
        <v>-3</v>
      </c>
      <c r="G2906" s="243">
        <v>2</v>
      </c>
    </row>
    <row r="2907" spans="1:7" x14ac:dyDescent="0.3">
      <c r="A2907" s="1" t="s">
        <v>5560</v>
      </c>
      <c r="B2907" s="1" t="s">
        <v>5672</v>
      </c>
      <c r="C2907" s="242">
        <v>0</v>
      </c>
      <c r="D2907" s="242">
        <v>1</v>
      </c>
      <c r="E2907" s="7">
        <v>51.12</v>
      </c>
      <c r="F2907" s="7">
        <v>17</v>
      </c>
      <c r="G2907" s="243">
        <v>4</v>
      </c>
    </row>
    <row r="2908" spans="1:7" x14ac:dyDescent="0.3">
      <c r="A2908" s="1" t="s">
        <v>5561</v>
      </c>
      <c r="B2908" s="1" t="s">
        <v>5672</v>
      </c>
      <c r="C2908" s="242">
        <v>0</v>
      </c>
      <c r="D2908" s="242">
        <v>1</v>
      </c>
      <c r="E2908" s="7">
        <v>52.23</v>
      </c>
      <c r="F2908" s="7">
        <v>21.02</v>
      </c>
      <c r="G2908" s="243">
        <v>1</v>
      </c>
    </row>
    <row r="2909" spans="1:7" x14ac:dyDescent="0.3">
      <c r="A2909" s="1" t="s">
        <v>5562</v>
      </c>
      <c r="B2909" s="1" t="s">
        <v>5672</v>
      </c>
      <c r="C2909" s="242">
        <v>0</v>
      </c>
      <c r="D2909" s="242">
        <v>1</v>
      </c>
      <c r="E2909" s="7">
        <v>62.6</v>
      </c>
      <c r="F2909" s="7">
        <v>94.24</v>
      </c>
      <c r="G2909" s="243">
        <v>7</v>
      </c>
    </row>
    <row r="2910" spans="1:7" x14ac:dyDescent="0.3">
      <c r="A2910" s="1" t="s">
        <v>5563</v>
      </c>
      <c r="B2910" s="1" t="s">
        <v>5672</v>
      </c>
      <c r="C2910" s="242">
        <v>0</v>
      </c>
      <c r="D2910" s="242">
        <v>1</v>
      </c>
      <c r="E2910" s="7">
        <v>69.91</v>
      </c>
      <c r="F2910" s="7">
        <v>27.03</v>
      </c>
      <c r="G2910" s="243">
        <v>5</v>
      </c>
    </row>
    <row r="2911" spans="1:7" x14ac:dyDescent="0.3">
      <c r="A2911" s="1" t="s">
        <v>5564</v>
      </c>
      <c r="B2911" s="1" t="s">
        <v>5672</v>
      </c>
      <c r="C2911" s="242">
        <v>0</v>
      </c>
      <c r="D2911" s="242">
        <v>1</v>
      </c>
      <c r="E2911" s="7">
        <v>39.9</v>
      </c>
      <c r="F2911" s="7">
        <v>-4</v>
      </c>
      <c r="G2911" s="243">
        <v>2</v>
      </c>
    </row>
    <row r="2912" spans="1:7" x14ac:dyDescent="0.3">
      <c r="A2912" s="1" t="s">
        <v>5565</v>
      </c>
      <c r="B2912" s="1" t="s">
        <v>5672</v>
      </c>
      <c r="C2912" s="242">
        <v>0</v>
      </c>
      <c r="D2912" s="242">
        <v>1</v>
      </c>
      <c r="E2912" s="7">
        <v>58.75</v>
      </c>
      <c r="F2912" s="7">
        <v>17.010000000000002</v>
      </c>
      <c r="G2912" s="243">
        <v>2</v>
      </c>
    </row>
    <row r="2913" spans="1:7" x14ac:dyDescent="0.3">
      <c r="A2913" s="1" t="s">
        <v>5566</v>
      </c>
      <c r="B2913" s="1" t="s">
        <v>5672</v>
      </c>
      <c r="C2913" s="242">
        <v>0.1875</v>
      </c>
      <c r="D2913" s="242">
        <v>0.8125</v>
      </c>
      <c r="E2913" s="7">
        <v>56.02</v>
      </c>
      <c r="F2913" s="7">
        <v>52.28</v>
      </c>
      <c r="G2913" s="243">
        <v>7</v>
      </c>
    </row>
    <row r="2914" spans="1:7" x14ac:dyDescent="0.3">
      <c r="A2914" s="1" t="s">
        <v>979</v>
      </c>
      <c r="B2914" s="1" t="s">
        <v>5672</v>
      </c>
      <c r="C2914" s="242">
        <v>0</v>
      </c>
      <c r="D2914" s="242">
        <v>1</v>
      </c>
      <c r="E2914" s="7">
        <v>40</v>
      </c>
      <c r="F2914" s="7">
        <v>9</v>
      </c>
      <c r="G2914" s="243">
        <v>107</v>
      </c>
    </row>
    <row r="2915" spans="1:7" x14ac:dyDescent="0.3">
      <c r="A2915" s="1" t="s">
        <v>5567</v>
      </c>
      <c r="B2915" s="1" t="s">
        <v>5672</v>
      </c>
      <c r="C2915" s="242">
        <v>0</v>
      </c>
      <c r="D2915" s="242">
        <v>1</v>
      </c>
      <c r="E2915" s="7">
        <v>38.729999999999997</v>
      </c>
      <c r="F2915" s="7">
        <v>35.479999999999997</v>
      </c>
      <c r="G2915" s="243">
        <v>2</v>
      </c>
    </row>
    <row r="2916" spans="1:7" x14ac:dyDescent="0.3">
      <c r="A2916" s="1" t="s">
        <v>5568</v>
      </c>
      <c r="B2916" s="1" t="s">
        <v>5672</v>
      </c>
      <c r="C2916" s="242">
        <v>0</v>
      </c>
      <c r="D2916" s="242">
        <v>1</v>
      </c>
      <c r="E2916" s="7">
        <v>43</v>
      </c>
      <c r="F2916" s="7">
        <v>11</v>
      </c>
      <c r="G2916" s="243">
        <v>2</v>
      </c>
    </row>
    <row r="2917" spans="1:7" x14ac:dyDescent="0.3">
      <c r="A2917" s="1" t="s">
        <v>5569</v>
      </c>
      <c r="B2917" s="1" t="s">
        <v>5672</v>
      </c>
      <c r="C2917" s="242">
        <v>0</v>
      </c>
      <c r="D2917" s="242">
        <v>1</v>
      </c>
      <c r="E2917" s="7">
        <v>57.01</v>
      </c>
      <c r="F2917" s="7">
        <v>53.12</v>
      </c>
      <c r="G2917" s="243">
        <v>4</v>
      </c>
    </row>
    <row r="2918" spans="1:7" x14ac:dyDescent="0.3">
      <c r="A2918" s="1" t="s">
        <v>5570</v>
      </c>
      <c r="B2918" s="1" t="s">
        <v>5672</v>
      </c>
      <c r="C2918" s="242">
        <v>0</v>
      </c>
      <c r="D2918" s="242">
        <v>1</v>
      </c>
      <c r="E2918" s="7">
        <v>50.96</v>
      </c>
      <c r="F2918" s="7">
        <v>34.83</v>
      </c>
      <c r="G2918" s="243">
        <v>7</v>
      </c>
    </row>
    <row r="2919" spans="1:7" x14ac:dyDescent="0.3">
      <c r="A2919" s="1" t="s">
        <v>5571</v>
      </c>
      <c r="B2919" s="1" t="s">
        <v>5672</v>
      </c>
      <c r="C2919" s="242">
        <v>0</v>
      </c>
      <c r="D2919" s="242">
        <v>1</v>
      </c>
      <c r="E2919" s="7">
        <v>60.32</v>
      </c>
      <c r="F2919" s="7">
        <v>34.1</v>
      </c>
      <c r="G2919" s="243">
        <v>4</v>
      </c>
    </row>
    <row r="2920" spans="1:7" x14ac:dyDescent="0.3">
      <c r="A2920" s="14" t="s">
        <v>5572</v>
      </c>
      <c r="B2920" s="14" t="s">
        <v>5672</v>
      </c>
      <c r="C2920" s="242">
        <v>0</v>
      </c>
      <c r="D2920" s="242">
        <v>1</v>
      </c>
      <c r="E2920" s="11">
        <v>44.44</v>
      </c>
      <c r="F2920" s="11">
        <v>18.149999999999999</v>
      </c>
      <c r="G2920" s="243">
        <v>3</v>
      </c>
    </row>
    <row r="2921" spans="1:7" x14ac:dyDescent="0.3">
      <c r="A2921" s="1" t="s">
        <v>5479</v>
      </c>
      <c r="B2921" s="1" t="s">
        <v>5479</v>
      </c>
      <c r="C2921" s="242">
        <v>0</v>
      </c>
      <c r="D2921" s="242">
        <v>1</v>
      </c>
      <c r="E2921" s="7">
        <v>21.3</v>
      </c>
      <c r="F2921" s="7">
        <v>-157.82</v>
      </c>
      <c r="G2921" s="243">
        <v>2</v>
      </c>
    </row>
    <row r="2922" spans="1:7" x14ac:dyDescent="0.3">
      <c r="A2922" s="1" t="s">
        <v>5480</v>
      </c>
      <c r="B2922" s="1" t="s">
        <v>5480</v>
      </c>
      <c r="C2922" s="242">
        <v>0</v>
      </c>
      <c r="D2922" s="242">
        <v>1</v>
      </c>
      <c r="E2922" s="7">
        <v>-5.48</v>
      </c>
      <c r="F2922" s="7">
        <v>144.6</v>
      </c>
      <c r="G2922" s="243">
        <v>3</v>
      </c>
    </row>
    <row r="2923" spans="1:7" x14ac:dyDescent="0.3">
      <c r="A2923" s="1" t="s">
        <v>5481</v>
      </c>
      <c r="B2923" s="1" t="s">
        <v>5481</v>
      </c>
      <c r="C2923" s="242">
        <v>0</v>
      </c>
      <c r="D2923" s="242">
        <v>1</v>
      </c>
      <c r="E2923" s="7">
        <v>-8.43</v>
      </c>
      <c r="F2923" s="7">
        <v>147.25</v>
      </c>
      <c r="G2923" s="243">
        <v>3</v>
      </c>
    </row>
    <row r="2924" spans="1:7" x14ac:dyDescent="0.3">
      <c r="A2924" s="1" t="s">
        <v>5484</v>
      </c>
      <c r="B2924" s="1" t="s">
        <v>1338</v>
      </c>
      <c r="C2924" s="242">
        <v>0</v>
      </c>
      <c r="D2924" s="242">
        <v>1</v>
      </c>
      <c r="E2924" s="7">
        <v>3.81</v>
      </c>
      <c r="F2924" s="7">
        <v>101.31</v>
      </c>
      <c r="G2924" s="243">
        <v>38</v>
      </c>
    </row>
    <row r="2925" spans="1:7" x14ac:dyDescent="0.3">
      <c r="A2925" s="1" t="s">
        <v>5482</v>
      </c>
      <c r="B2925" s="1" t="s">
        <v>5482</v>
      </c>
      <c r="C2925" s="242">
        <v>0</v>
      </c>
      <c r="D2925" s="242">
        <v>1</v>
      </c>
      <c r="E2925" s="7">
        <v>-41.28</v>
      </c>
      <c r="F2925" s="7">
        <v>174.45</v>
      </c>
      <c r="G2925" s="243">
        <v>1</v>
      </c>
    </row>
    <row r="2926" spans="1:7" x14ac:dyDescent="0.3">
      <c r="A2926" s="1" t="s">
        <v>5483</v>
      </c>
      <c r="B2926" s="1" t="s">
        <v>1369</v>
      </c>
      <c r="C2926" s="242">
        <v>0</v>
      </c>
      <c r="D2926" s="242">
        <v>1</v>
      </c>
      <c r="E2926" s="7">
        <v>-4</v>
      </c>
      <c r="F2926" s="7">
        <v>143</v>
      </c>
      <c r="G2926" s="243">
        <v>15</v>
      </c>
    </row>
    <row r="2927" spans="1:7" x14ac:dyDescent="0.3">
      <c r="A2927" s="1" t="s">
        <v>5586</v>
      </c>
      <c r="B2927" s="1" t="s">
        <v>5675</v>
      </c>
      <c r="C2927" s="242">
        <v>0</v>
      </c>
      <c r="D2927" s="242">
        <v>1</v>
      </c>
      <c r="E2927" s="7">
        <v>55.18</v>
      </c>
      <c r="F2927" s="7">
        <v>166</v>
      </c>
      <c r="G2927" s="243">
        <v>2</v>
      </c>
    </row>
    <row r="2928" spans="1:7" x14ac:dyDescent="0.3">
      <c r="A2928" s="1" t="s">
        <v>5587</v>
      </c>
      <c r="B2928" s="1" t="s">
        <v>5675</v>
      </c>
      <c r="C2928" s="242">
        <v>0.75</v>
      </c>
      <c r="D2928" s="242">
        <v>0.25</v>
      </c>
      <c r="E2928" s="7">
        <v>50.84</v>
      </c>
      <c r="F2928" s="7">
        <v>85.65</v>
      </c>
      <c r="G2928" s="243">
        <v>3</v>
      </c>
    </row>
    <row r="2929" spans="1:7" x14ac:dyDescent="0.3">
      <c r="A2929" s="1" t="s">
        <v>5588</v>
      </c>
      <c r="B2929" s="1" t="s">
        <v>5675</v>
      </c>
      <c r="C2929" s="242">
        <v>0.21428571399999999</v>
      </c>
      <c r="D2929" s="242">
        <v>0.78571428600000004</v>
      </c>
      <c r="E2929" s="7">
        <v>50.49</v>
      </c>
      <c r="F2929" s="7">
        <v>86.23</v>
      </c>
      <c r="G2929" s="243">
        <v>6</v>
      </c>
    </row>
    <row r="2930" spans="1:7" x14ac:dyDescent="0.3">
      <c r="A2930" s="1" t="s">
        <v>5589</v>
      </c>
      <c r="B2930" s="1" t="s">
        <v>5675</v>
      </c>
      <c r="C2930" s="242">
        <v>0.35714285699999998</v>
      </c>
      <c r="D2930" s="242">
        <v>0.64285714299999996</v>
      </c>
      <c r="E2930" s="7">
        <v>52.81</v>
      </c>
      <c r="F2930" s="7">
        <v>109.62</v>
      </c>
      <c r="G2930" s="243">
        <v>17</v>
      </c>
    </row>
    <row r="2931" spans="1:7" x14ac:dyDescent="0.3">
      <c r="A2931" s="1" t="s">
        <v>5590</v>
      </c>
      <c r="B2931" s="1" t="s">
        <v>5675</v>
      </c>
      <c r="C2931" s="242">
        <v>0</v>
      </c>
      <c r="D2931" s="242">
        <v>1</v>
      </c>
      <c r="E2931" s="7">
        <v>69</v>
      </c>
      <c r="F2931" s="7">
        <v>169</v>
      </c>
      <c r="G2931" s="243">
        <v>1</v>
      </c>
    </row>
    <row r="2932" spans="1:7" x14ac:dyDescent="0.3">
      <c r="A2932" s="1" t="s">
        <v>5591</v>
      </c>
      <c r="B2932" s="1" t="s">
        <v>5675</v>
      </c>
      <c r="C2932" s="242">
        <v>0</v>
      </c>
      <c r="D2932" s="242">
        <v>1</v>
      </c>
      <c r="E2932" s="7">
        <v>66.83</v>
      </c>
      <c r="F2932" s="7">
        <v>172.94</v>
      </c>
      <c r="G2932" s="243">
        <v>5</v>
      </c>
    </row>
    <row r="2933" spans="1:7" x14ac:dyDescent="0.3">
      <c r="A2933" s="1" t="s">
        <v>5592</v>
      </c>
      <c r="B2933" s="1" t="s">
        <v>5675</v>
      </c>
      <c r="C2933" s="242">
        <v>0</v>
      </c>
      <c r="D2933" s="242">
        <v>1</v>
      </c>
      <c r="E2933" s="7">
        <v>71.430000000000007</v>
      </c>
      <c r="F2933" s="7">
        <v>-179.19</v>
      </c>
      <c r="G2933" s="243">
        <v>9</v>
      </c>
    </row>
    <row r="2934" spans="1:7" x14ac:dyDescent="0.3">
      <c r="A2934" s="1" t="s">
        <v>5593</v>
      </c>
      <c r="B2934" s="1" t="s">
        <v>5675</v>
      </c>
      <c r="C2934" s="242">
        <v>0</v>
      </c>
      <c r="D2934" s="242">
        <v>1</v>
      </c>
      <c r="E2934" s="7">
        <v>57.53</v>
      </c>
      <c r="F2934" s="7">
        <v>135.88</v>
      </c>
      <c r="G2934" s="243">
        <v>3</v>
      </c>
    </row>
    <row r="2935" spans="1:7" x14ac:dyDescent="0.3">
      <c r="A2935" s="1" t="s">
        <v>5594</v>
      </c>
      <c r="B2935" s="1" t="s">
        <v>5675</v>
      </c>
      <c r="C2935" s="242">
        <v>0.35294117600000002</v>
      </c>
      <c r="D2935" s="242">
        <v>0.64705882400000003</v>
      </c>
      <c r="E2935" s="7">
        <v>56.06</v>
      </c>
      <c r="F2935" s="7">
        <v>92.91</v>
      </c>
      <c r="G2935" s="243">
        <v>13</v>
      </c>
    </row>
    <row r="2936" spans="1:7" x14ac:dyDescent="0.3">
      <c r="A2936" s="1" t="s">
        <v>5595</v>
      </c>
      <c r="B2936" s="1" t="s">
        <v>5675</v>
      </c>
      <c r="C2936" s="242">
        <v>0</v>
      </c>
      <c r="D2936" s="242">
        <v>1</v>
      </c>
      <c r="E2936" s="7">
        <v>57</v>
      </c>
      <c r="F2936" s="7">
        <v>157</v>
      </c>
      <c r="G2936" s="243">
        <v>1</v>
      </c>
    </row>
    <row r="2937" spans="1:7" x14ac:dyDescent="0.3">
      <c r="A2937" s="1" t="s">
        <v>5596</v>
      </c>
      <c r="B2937" s="1" t="s">
        <v>5675</v>
      </c>
      <c r="C2937" s="242">
        <v>0</v>
      </c>
      <c r="D2937" s="242">
        <v>1</v>
      </c>
      <c r="E2937" s="7">
        <v>62.44</v>
      </c>
      <c r="F2937" s="7">
        <v>86.3</v>
      </c>
      <c r="G2937" s="243">
        <v>3</v>
      </c>
    </row>
    <row r="2938" spans="1:7" x14ac:dyDescent="0.3">
      <c r="A2938" s="1" t="s">
        <v>5597</v>
      </c>
      <c r="B2938" s="1" t="s">
        <v>5675</v>
      </c>
      <c r="C2938" s="242">
        <v>0</v>
      </c>
      <c r="D2938" s="242">
        <v>1</v>
      </c>
      <c r="E2938" s="7">
        <v>64.98</v>
      </c>
      <c r="F2938" s="7">
        <v>65.77</v>
      </c>
      <c r="G2938" s="243">
        <v>3</v>
      </c>
    </row>
    <row r="2939" spans="1:7" x14ac:dyDescent="0.3">
      <c r="A2939" s="1" t="s">
        <v>5598</v>
      </c>
      <c r="B2939" s="1" t="s">
        <v>5675</v>
      </c>
      <c r="C2939" s="242">
        <v>0.16666666699999999</v>
      </c>
      <c r="D2939" s="242">
        <v>0.83333333300000001</v>
      </c>
      <c r="E2939" s="7">
        <v>62.12</v>
      </c>
      <c r="F2939" s="7">
        <v>148.94999999999999</v>
      </c>
      <c r="G2939" s="243">
        <v>16</v>
      </c>
    </row>
    <row r="2940" spans="1:7" x14ac:dyDescent="0.3">
      <c r="A2940" s="1" t="s">
        <v>5599</v>
      </c>
      <c r="B2940" s="1" t="s">
        <v>5675</v>
      </c>
      <c r="C2940" s="242">
        <v>0</v>
      </c>
      <c r="D2940" s="242">
        <v>1</v>
      </c>
      <c r="E2940" s="7">
        <v>62.26</v>
      </c>
      <c r="F2940" s="7">
        <v>152.68</v>
      </c>
      <c r="G2940" s="243">
        <v>5</v>
      </c>
    </row>
    <row r="2941" spans="1:7" x14ac:dyDescent="0.3">
      <c r="A2941" s="1" t="s">
        <v>5600</v>
      </c>
      <c r="B2941" s="1" t="s">
        <v>5675</v>
      </c>
      <c r="C2941" s="242">
        <v>0</v>
      </c>
      <c r="D2941" s="242">
        <v>1</v>
      </c>
      <c r="E2941" s="7">
        <v>63.8</v>
      </c>
      <c r="F2941" s="7">
        <v>61.45</v>
      </c>
      <c r="G2941" s="243">
        <v>2</v>
      </c>
    </row>
    <row r="2942" spans="1:7" x14ac:dyDescent="0.3">
      <c r="A2942" s="1" t="s">
        <v>5601</v>
      </c>
      <c r="B2942" s="1" t="s">
        <v>5675</v>
      </c>
      <c r="C2942" s="242">
        <v>0</v>
      </c>
      <c r="D2942" s="242">
        <v>1</v>
      </c>
      <c r="E2942" s="7">
        <v>61.03</v>
      </c>
      <c r="F2942" s="7">
        <v>69.150000000000006</v>
      </c>
      <c r="G2942" s="243">
        <v>3</v>
      </c>
    </row>
    <row r="2943" spans="1:7" x14ac:dyDescent="0.3">
      <c r="A2943" s="1" t="s">
        <v>411</v>
      </c>
      <c r="B2943" s="1" t="s">
        <v>5675</v>
      </c>
      <c r="C2943" s="242">
        <v>0.5</v>
      </c>
      <c r="D2943" s="242">
        <v>0.5</v>
      </c>
      <c r="E2943" s="7">
        <v>45</v>
      </c>
      <c r="F2943" s="7">
        <v>111</v>
      </c>
      <c r="G2943" s="243">
        <v>2</v>
      </c>
    </row>
    <row r="2944" spans="1:7" x14ac:dyDescent="0.3">
      <c r="A2944" s="1" t="s">
        <v>5602</v>
      </c>
      <c r="B2944" s="1" t="s">
        <v>5675</v>
      </c>
      <c r="C2944" s="242">
        <v>0</v>
      </c>
      <c r="D2944" s="242">
        <v>1</v>
      </c>
      <c r="E2944" s="7">
        <v>64.91</v>
      </c>
      <c r="F2944" s="7">
        <v>77.760000000000005</v>
      </c>
      <c r="G2944" s="243">
        <v>6</v>
      </c>
    </row>
    <row r="2945" spans="1:7" x14ac:dyDescent="0.3">
      <c r="A2945" s="1" t="s">
        <v>5603</v>
      </c>
      <c r="B2945" s="1" t="s">
        <v>5675</v>
      </c>
      <c r="C2945" s="242">
        <v>0</v>
      </c>
      <c r="D2945" s="242">
        <v>1</v>
      </c>
      <c r="E2945" s="7">
        <v>69.41</v>
      </c>
      <c r="F2945" s="7">
        <v>86.19</v>
      </c>
      <c r="G2945" s="243">
        <v>2</v>
      </c>
    </row>
    <row r="2946" spans="1:7" x14ac:dyDescent="0.3">
      <c r="A2946" s="1" t="s">
        <v>1597</v>
      </c>
      <c r="B2946" s="1" t="s">
        <v>5675</v>
      </c>
      <c r="C2946" s="242">
        <v>0</v>
      </c>
      <c r="D2946" s="242">
        <v>1</v>
      </c>
      <c r="E2946" s="7">
        <v>61</v>
      </c>
      <c r="F2946" s="7">
        <v>40</v>
      </c>
      <c r="G2946" s="243">
        <v>2</v>
      </c>
    </row>
    <row r="2947" spans="1:7" x14ac:dyDescent="0.3">
      <c r="A2947" s="1" t="s">
        <v>5604</v>
      </c>
      <c r="B2947" s="1" t="s">
        <v>5675</v>
      </c>
      <c r="C2947" s="242">
        <v>0</v>
      </c>
      <c r="D2947" s="242">
        <v>1</v>
      </c>
      <c r="E2947" s="7">
        <v>69.77</v>
      </c>
      <c r="F2947" s="7">
        <v>132.86000000000001</v>
      </c>
      <c r="G2947" s="243">
        <v>10</v>
      </c>
    </row>
    <row r="2948" spans="1:7" x14ac:dyDescent="0.3">
      <c r="A2948" s="1" t="s">
        <v>5605</v>
      </c>
      <c r="B2948" s="1" t="s">
        <v>5675</v>
      </c>
      <c r="C2948" s="242">
        <v>0</v>
      </c>
      <c r="D2948" s="242">
        <v>1</v>
      </c>
      <c r="E2948" s="7">
        <v>65.72</v>
      </c>
      <c r="F2948" s="7">
        <v>86.98</v>
      </c>
      <c r="G2948" s="243">
        <v>3</v>
      </c>
    </row>
    <row r="2949" spans="1:7" x14ac:dyDescent="0.3">
      <c r="A2949" s="1" t="s">
        <v>5606</v>
      </c>
      <c r="B2949" s="1" t="s">
        <v>5675</v>
      </c>
      <c r="C2949" s="242">
        <v>0.5</v>
      </c>
      <c r="D2949" s="242">
        <v>0.5</v>
      </c>
      <c r="E2949" s="7">
        <v>55.45</v>
      </c>
      <c r="F2949" s="7">
        <v>86.44</v>
      </c>
      <c r="G2949" s="243">
        <v>2</v>
      </c>
    </row>
    <row r="2950" spans="1:7" x14ac:dyDescent="0.3">
      <c r="A2950" s="1" t="s">
        <v>5607</v>
      </c>
      <c r="B2950" s="1" t="s">
        <v>5675</v>
      </c>
      <c r="C2950" s="242">
        <v>0</v>
      </c>
      <c r="D2950" s="242">
        <v>1</v>
      </c>
      <c r="E2950" s="7">
        <v>53</v>
      </c>
      <c r="F2950" s="7">
        <v>158.65</v>
      </c>
      <c r="G2950" s="243">
        <v>2</v>
      </c>
    </row>
    <row r="2951" spans="1:7" x14ac:dyDescent="0.3">
      <c r="A2951" s="1" t="s">
        <v>5608</v>
      </c>
      <c r="B2951" s="1" t="s">
        <v>5675</v>
      </c>
      <c r="C2951" s="242">
        <v>0</v>
      </c>
      <c r="D2951" s="242">
        <v>1</v>
      </c>
      <c r="E2951" s="7">
        <v>51.13</v>
      </c>
      <c r="F2951" s="7">
        <v>87</v>
      </c>
      <c r="G2951" s="243">
        <v>2</v>
      </c>
    </row>
    <row r="2952" spans="1:7" x14ac:dyDescent="0.3">
      <c r="A2952" s="1" t="s">
        <v>5609</v>
      </c>
      <c r="B2952" s="1" t="s">
        <v>5675</v>
      </c>
      <c r="C2952" s="242">
        <v>0.375</v>
      </c>
      <c r="D2952" s="242">
        <v>0.625</v>
      </c>
      <c r="E2952" s="7">
        <v>51.73</v>
      </c>
      <c r="F2952" s="7">
        <v>94.49</v>
      </c>
      <c r="G2952" s="243">
        <v>3</v>
      </c>
    </row>
    <row r="2953" spans="1:7" x14ac:dyDescent="0.3">
      <c r="A2953" s="1" t="s">
        <v>5610</v>
      </c>
      <c r="B2953" s="1" t="s">
        <v>5675</v>
      </c>
      <c r="C2953" s="242">
        <v>0.5</v>
      </c>
      <c r="D2953" s="242">
        <v>0.5</v>
      </c>
      <c r="E2953" s="7">
        <v>52.43</v>
      </c>
      <c r="F2953" s="7">
        <v>140.41999999999999</v>
      </c>
      <c r="G2953" s="243">
        <v>2</v>
      </c>
    </row>
    <row r="2954" spans="1:7" x14ac:dyDescent="0.3">
      <c r="A2954" s="1" t="s">
        <v>5611</v>
      </c>
      <c r="B2954" s="1" t="s">
        <v>5675</v>
      </c>
      <c r="C2954" s="242">
        <v>0</v>
      </c>
      <c r="D2954" s="242">
        <v>1</v>
      </c>
      <c r="E2954" s="7">
        <v>62.98</v>
      </c>
      <c r="F2954" s="7">
        <v>129.5</v>
      </c>
      <c r="G2954" s="243">
        <v>2</v>
      </c>
    </row>
    <row r="2955" spans="1:7" x14ac:dyDescent="0.3">
      <c r="A2955" s="1" t="s">
        <v>5612</v>
      </c>
      <c r="B2955" s="1" t="s">
        <v>5675</v>
      </c>
      <c r="C2955" s="242">
        <v>0</v>
      </c>
      <c r="D2955" s="242">
        <v>1</v>
      </c>
      <c r="E2955" s="7">
        <v>62.4</v>
      </c>
      <c r="F2955" s="7">
        <v>149.78</v>
      </c>
      <c r="G2955" s="243">
        <v>1</v>
      </c>
    </row>
    <row r="2956" spans="1:7" x14ac:dyDescent="0.3">
      <c r="A2956" s="1" t="s">
        <v>5613</v>
      </c>
      <c r="B2956" s="1" t="s">
        <v>5676</v>
      </c>
      <c r="C2956" s="242">
        <v>0</v>
      </c>
      <c r="D2956" s="242">
        <v>1</v>
      </c>
      <c r="E2956" s="7">
        <v>-25.12</v>
      </c>
      <c r="F2956" s="7">
        <v>-66.16</v>
      </c>
      <c r="G2956" s="243">
        <v>5</v>
      </c>
    </row>
    <row r="2957" spans="1:7" x14ac:dyDescent="0.3">
      <c r="A2957" s="1" t="s">
        <v>5614</v>
      </c>
      <c r="B2957" s="1" t="s">
        <v>5676</v>
      </c>
      <c r="C2957" s="242">
        <v>0</v>
      </c>
      <c r="D2957" s="242">
        <v>1</v>
      </c>
      <c r="E2957" s="7">
        <v>-22.53</v>
      </c>
      <c r="F2957" s="7">
        <v>-63.82</v>
      </c>
      <c r="G2957" s="243">
        <v>1</v>
      </c>
    </row>
    <row r="2958" spans="1:7" x14ac:dyDescent="0.3">
      <c r="A2958" s="1" t="s">
        <v>648</v>
      </c>
      <c r="B2958" s="1" t="s">
        <v>5676</v>
      </c>
      <c r="C2958" s="242">
        <v>0</v>
      </c>
      <c r="D2958" s="242">
        <v>1</v>
      </c>
      <c r="E2958" s="7">
        <v>6.23</v>
      </c>
      <c r="F2958" s="7">
        <v>-75.59</v>
      </c>
      <c r="G2958" s="243">
        <v>94</v>
      </c>
    </row>
    <row r="2959" spans="1:7" x14ac:dyDescent="0.3">
      <c r="A2959" s="1" t="s">
        <v>5615</v>
      </c>
      <c r="B2959" s="1" t="s">
        <v>5676</v>
      </c>
      <c r="C2959" s="242">
        <v>0</v>
      </c>
      <c r="D2959" s="242">
        <v>1</v>
      </c>
      <c r="E2959" s="7">
        <v>-24.78</v>
      </c>
      <c r="F2959" s="7">
        <v>-65.430000000000007</v>
      </c>
      <c r="G2959" s="243">
        <v>4</v>
      </c>
    </row>
    <row r="2960" spans="1:7" x14ac:dyDescent="0.3">
      <c r="A2960" s="1" t="s">
        <v>5616</v>
      </c>
      <c r="B2960" s="1" t="s">
        <v>5676</v>
      </c>
      <c r="C2960" s="242">
        <v>0</v>
      </c>
      <c r="D2960" s="242">
        <v>1</v>
      </c>
      <c r="E2960" s="7">
        <v>-10</v>
      </c>
      <c r="F2960" s="7">
        <v>-63</v>
      </c>
      <c r="G2960" s="243">
        <v>3</v>
      </c>
    </row>
    <row r="2961" spans="1:7" x14ac:dyDescent="0.3">
      <c r="A2961" s="1" t="s">
        <v>5617</v>
      </c>
      <c r="B2961" s="1" t="s">
        <v>5676</v>
      </c>
      <c r="C2961" s="242">
        <v>0</v>
      </c>
      <c r="D2961" s="242">
        <v>1</v>
      </c>
      <c r="E2961" s="7">
        <v>19</v>
      </c>
      <c r="F2961" s="7">
        <v>-91</v>
      </c>
      <c r="G2961" s="243">
        <v>2</v>
      </c>
    </row>
    <row r="2962" spans="1:7" x14ac:dyDescent="0.3">
      <c r="A2962" s="1" t="s">
        <v>5618</v>
      </c>
      <c r="B2962" s="1" t="s">
        <v>5676</v>
      </c>
      <c r="C2962" s="242">
        <v>0</v>
      </c>
      <c r="D2962" s="242">
        <v>1</v>
      </c>
      <c r="E2962" s="7">
        <v>16.95</v>
      </c>
      <c r="F2962" s="7">
        <v>-96.58</v>
      </c>
      <c r="G2962" s="243">
        <v>3</v>
      </c>
    </row>
    <row r="2963" spans="1:7" x14ac:dyDescent="0.3">
      <c r="A2963" s="1" t="s">
        <v>5619</v>
      </c>
      <c r="B2963" s="1" t="s">
        <v>5676</v>
      </c>
      <c r="C2963" s="242">
        <v>0</v>
      </c>
      <c r="D2963" s="242">
        <v>1</v>
      </c>
      <c r="E2963" s="7">
        <v>17</v>
      </c>
      <c r="F2963" s="7">
        <v>-97</v>
      </c>
      <c r="G2963" s="243">
        <v>2</v>
      </c>
    </row>
    <row r="2964" spans="1:7" x14ac:dyDescent="0.3">
      <c r="A2964" s="1" t="s">
        <v>646</v>
      </c>
      <c r="B2964" s="1" t="s">
        <v>5676</v>
      </c>
      <c r="C2964" s="242">
        <v>0</v>
      </c>
      <c r="D2964" s="242">
        <v>1</v>
      </c>
      <c r="E2964" s="7">
        <v>35.47</v>
      </c>
      <c r="F2964" s="7">
        <v>-119.31</v>
      </c>
      <c r="G2964" s="243">
        <v>64</v>
      </c>
    </row>
    <row r="2965" spans="1:7" x14ac:dyDescent="0.3">
      <c r="A2965" s="1" t="s">
        <v>650</v>
      </c>
      <c r="B2965" s="1" t="s">
        <v>5676</v>
      </c>
      <c r="C2965" s="242">
        <v>0</v>
      </c>
      <c r="D2965" s="242">
        <v>1</v>
      </c>
      <c r="E2965" s="7">
        <v>-6.1</v>
      </c>
      <c r="F2965" s="7">
        <v>-77.400000000000006</v>
      </c>
      <c r="G2965" s="243">
        <v>85</v>
      </c>
    </row>
    <row r="2966" spans="1:7" x14ac:dyDescent="0.3">
      <c r="A2966" s="1" t="s">
        <v>5620</v>
      </c>
      <c r="B2966" s="1" t="s">
        <v>5676</v>
      </c>
      <c r="C2966" s="242">
        <v>0</v>
      </c>
      <c r="D2966" s="242">
        <v>1</v>
      </c>
      <c r="E2966" s="7">
        <v>3</v>
      </c>
      <c r="F2966" s="7">
        <v>-68</v>
      </c>
      <c r="G2966" s="243">
        <v>2</v>
      </c>
    </row>
    <row r="2967" spans="1:7" x14ac:dyDescent="0.3">
      <c r="A2967" s="1" t="s">
        <v>5621</v>
      </c>
      <c r="B2967" s="1" t="s">
        <v>5676</v>
      </c>
      <c r="C2967" s="242">
        <v>0</v>
      </c>
      <c r="D2967" s="242">
        <v>1</v>
      </c>
      <c r="E2967" s="7">
        <v>29</v>
      </c>
      <c r="F2967" s="7">
        <v>-108</v>
      </c>
      <c r="G2967" s="243">
        <v>2</v>
      </c>
    </row>
    <row r="2968" spans="1:7" x14ac:dyDescent="0.3">
      <c r="A2968" s="1" t="s">
        <v>649</v>
      </c>
      <c r="B2968" s="1" t="s">
        <v>5676</v>
      </c>
      <c r="C2968" s="242">
        <v>0</v>
      </c>
      <c r="D2968" s="242">
        <v>1</v>
      </c>
      <c r="E2968" s="7">
        <v>18.760000000000002</v>
      </c>
      <c r="F2968" s="7">
        <v>-68.83</v>
      </c>
      <c r="G2968" s="243">
        <v>104</v>
      </c>
    </row>
    <row r="2969" spans="1:7" x14ac:dyDescent="0.3">
      <c r="A2969" s="1" t="s">
        <v>5622</v>
      </c>
      <c r="B2969" s="1" t="s">
        <v>5676</v>
      </c>
      <c r="C2969" s="242">
        <v>0</v>
      </c>
      <c r="D2969" s="242">
        <v>1</v>
      </c>
      <c r="E2969" s="7">
        <v>-13.5</v>
      </c>
      <c r="F2969" s="7">
        <v>-72</v>
      </c>
      <c r="G2969" s="243">
        <v>3</v>
      </c>
    </row>
    <row r="2970" spans="1:7" x14ac:dyDescent="0.3">
      <c r="A2970" s="1" t="s">
        <v>5623</v>
      </c>
      <c r="B2970" s="1" t="s">
        <v>5676</v>
      </c>
      <c r="C2970" s="242">
        <v>0</v>
      </c>
      <c r="D2970" s="242">
        <v>1</v>
      </c>
      <c r="E2970" s="7">
        <v>-11</v>
      </c>
      <c r="F2970" s="7">
        <v>-62</v>
      </c>
      <c r="G2970" s="243">
        <v>2</v>
      </c>
    </row>
    <row r="2971" spans="1:7" x14ac:dyDescent="0.3">
      <c r="A2971" s="1" t="s">
        <v>5624</v>
      </c>
      <c r="B2971" s="1" t="s">
        <v>5676</v>
      </c>
      <c r="C2971" s="242">
        <v>0</v>
      </c>
      <c r="D2971" s="242">
        <v>1</v>
      </c>
      <c r="E2971" s="7">
        <v>-23.2</v>
      </c>
      <c r="F2971" s="7">
        <v>-64.09</v>
      </c>
      <c r="G2971" s="243">
        <v>4</v>
      </c>
    </row>
    <row r="2972" spans="1:7" x14ac:dyDescent="0.3">
      <c r="A2972" s="1" t="s">
        <v>5625</v>
      </c>
      <c r="B2972" s="1" t="s">
        <v>5676</v>
      </c>
      <c r="C2972" s="242">
        <v>0</v>
      </c>
      <c r="D2972" s="242">
        <v>1</v>
      </c>
      <c r="E2972" s="7">
        <v>16.5</v>
      </c>
      <c r="F2972" s="7">
        <v>-97.2</v>
      </c>
      <c r="G2972" s="243">
        <v>2</v>
      </c>
    </row>
    <row r="2973" spans="1:7" x14ac:dyDescent="0.3">
      <c r="A2973" s="1" t="s">
        <v>5626</v>
      </c>
      <c r="B2973" s="1" t="s">
        <v>5677</v>
      </c>
      <c r="C2973" s="242">
        <v>0</v>
      </c>
      <c r="D2973" s="242">
        <v>1</v>
      </c>
      <c r="E2973" s="7">
        <v>19.440000000000001</v>
      </c>
      <c r="F2973" s="7">
        <v>81.22</v>
      </c>
      <c r="G2973" s="243">
        <v>1</v>
      </c>
    </row>
    <row r="2974" spans="1:7" x14ac:dyDescent="0.3">
      <c r="A2974" s="1" t="s">
        <v>5627</v>
      </c>
      <c r="B2974" s="1" t="s">
        <v>5677</v>
      </c>
      <c r="C2974" s="242">
        <v>0</v>
      </c>
      <c r="D2974" s="242">
        <v>1</v>
      </c>
      <c r="E2974" s="7">
        <v>14.74</v>
      </c>
      <c r="F2974" s="7">
        <v>77.599999999999994</v>
      </c>
      <c r="G2974" s="243">
        <v>1</v>
      </c>
    </row>
    <row r="2975" spans="1:7" x14ac:dyDescent="0.3">
      <c r="A2975" s="1" t="s">
        <v>954</v>
      </c>
      <c r="B2975" s="1" t="s">
        <v>5677</v>
      </c>
      <c r="C2975" s="242">
        <v>1.6483516E-2</v>
      </c>
      <c r="D2975" s="242">
        <v>0.98351648400000002</v>
      </c>
      <c r="E2975" s="7">
        <v>23.7</v>
      </c>
      <c r="F2975" s="7">
        <v>90.4</v>
      </c>
      <c r="G2975" s="243">
        <v>90</v>
      </c>
    </row>
    <row r="2976" spans="1:7" x14ac:dyDescent="0.3">
      <c r="A2976" s="1" t="s">
        <v>5628</v>
      </c>
      <c r="B2976" s="1" t="s">
        <v>5677</v>
      </c>
      <c r="C2976" s="242">
        <v>0</v>
      </c>
      <c r="D2976" s="242">
        <v>1</v>
      </c>
      <c r="E2976" s="7">
        <v>17.98</v>
      </c>
      <c r="F2976" s="7">
        <v>78.31</v>
      </c>
      <c r="G2976" s="243">
        <v>5</v>
      </c>
    </row>
    <row r="2977" spans="1:7" x14ac:dyDescent="0.3">
      <c r="A2977" s="1" t="s">
        <v>5629</v>
      </c>
      <c r="B2977" s="1" t="s">
        <v>5677</v>
      </c>
      <c r="C2977" s="242">
        <v>0</v>
      </c>
      <c r="D2977" s="242">
        <v>1</v>
      </c>
      <c r="E2977" s="7">
        <v>30.5</v>
      </c>
      <c r="F2977" s="7">
        <v>66.5</v>
      </c>
      <c r="G2977" s="243">
        <v>2</v>
      </c>
    </row>
    <row r="2978" spans="1:7" x14ac:dyDescent="0.3">
      <c r="A2978" s="1" t="s">
        <v>5630</v>
      </c>
      <c r="B2978" s="1" t="s">
        <v>5677</v>
      </c>
      <c r="C2978" s="242">
        <v>0</v>
      </c>
      <c r="D2978" s="242">
        <v>1</v>
      </c>
      <c r="E2978" s="7">
        <v>36.5</v>
      </c>
      <c r="F2978" s="7">
        <v>74</v>
      </c>
      <c r="G2978" s="243">
        <v>2</v>
      </c>
    </row>
    <row r="2979" spans="1:7" x14ac:dyDescent="0.3">
      <c r="A2979" s="1" t="s">
        <v>5631</v>
      </c>
      <c r="B2979" s="1" t="s">
        <v>5677</v>
      </c>
      <c r="C2979" s="242">
        <v>0</v>
      </c>
      <c r="D2979" s="242">
        <v>1</v>
      </c>
      <c r="E2979" s="7">
        <v>23.81</v>
      </c>
      <c r="F2979" s="7">
        <v>90.41</v>
      </c>
      <c r="G2979" s="243">
        <v>3</v>
      </c>
    </row>
    <row r="2980" spans="1:7" x14ac:dyDescent="0.3">
      <c r="A2980" s="1" t="s">
        <v>5632</v>
      </c>
      <c r="B2980" s="1" t="s">
        <v>5677</v>
      </c>
      <c r="C2980" s="242">
        <v>0</v>
      </c>
      <c r="D2980" s="242">
        <v>1</v>
      </c>
      <c r="E2980" s="7">
        <v>18.329999999999998</v>
      </c>
      <c r="F2980" s="7">
        <v>82.87</v>
      </c>
      <c r="G2980" s="243">
        <v>1</v>
      </c>
    </row>
    <row r="2981" spans="1:7" x14ac:dyDescent="0.3">
      <c r="A2981" s="1" t="s">
        <v>993</v>
      </c>
      <c r="B2981" s="1" t="s">
        <v>5677</v>
      </c>
      <c r="C2981" s="242">
        <v>2.8571428999999999E-2</v>
      </c>
      <c r="D2981" s="242">
        <v>0.97142857100000002</v>
      </c>
      <c r="E2981" s="7">
        <v>23.49</v>
      </c>
      <c r="F2981" s="7">
        <v>71.58</v>
      </c>
      <c r="G2981" s="243">
        <v>103</v>
      </c>
    </row>
    <row r="2982" spans="1:7" x14ac:dyDescent="0.3">
      <c r="A2982" s="1" t="s">
        <v>5633</v>
      </c>
      <c r="B2982" s="1" t="s">
        <v>5677</v>
      </c>
      <c r="C2982" s="242">
        <v>0</v>
      </c>
      <c r="D2982" s="242">
        <v>1</v>
      </c>
      <c r="E2982" s="7">
        <v>18.47</v>
      </c>
      <c r="F2982" s="7">
        <v>80.75</v>
      </c>
      <c r="G2982" s="243">
        <v>1</v>
      </c>
    </row>
    <row r="2983" spans="1:7" x14ac:dyDescent="0.3">
      <c r="A2983" s="1" t="s">
        <v>5634</v>
      </c>
      <c r="B2983" s="1" t="s">
        <v>5677</v>
      </c>
      <c r="C2983" s="242">
        <v>0</v>
      </c>
      <c r="D2983" s="242">
        <v>1</v>
      </c>
      <c r="E2983" s="7">
        <v>17.84</v>
      </c>
      <c r="F2983" s="7">
        <v>80.23</v>
      </c>
      <c r="G2983" s="243">
        <v>1</v>
      </c>
    </row>
    <row r="2984" spans="1:7" x14ac:dyDescent="0.3">
      <c r="A2984" s="1" t="s">
        <v>5635</v>
      </c>
      <c r="B2984" s="1" t="s">
        <v>5677</v>
      </c>
      <c r="C2984" s="242">
        <v>0.5</v>
      </c>
      <c r="D2984" s="242">
        <v>0.5</v>
      </c>
      <c r="E2984" s="7">
        <v>33.5</v>
      </c>
      <c r="F2984" s="7">
        <v>70</v>
      </c>
      <c r="G2984" s="243">
        <v>2</v>
      </c>
    </row>
    <row r="2985" spans="1:7" x14ac:dyDescent="0.3">
      <c r="A2985" s="1" t="s">
        <v>5636</v>
      </c>
      <c r="B2985" s="1" t="s">
        <v>5677</v>
      </c>
      <c r="C2985" s="242">
        <v>0</v>
      </c>
      <c r="D2985" s="242">
        <v>1</v>
      </c>
      <c r="E2985" s="7">
        <v>19.62</v>
      </c>
      <c r="F2985" s="7">
        <v>81.099999999999994</v>
      </c>
      <c r="G2985" s="243">
        <v>1</v>
      </c>
    </row>
    <row r="2986" spans="1:7" x14ac:dyDescent="0.3">
      <c r="A2986" s="1" t="s">
        <v>5637</v>
      </c>
      <c r="B2986" s="1" t="s">
        <v>5677</v>
      </c>
      <c r="C2986" s="242">
        <v>0</v>
      </c>
      <c r="D2986" s="242">
        <v>1</v>
      </c>
      <c r="E2986" s="7">
        <v>13.5</v>
      </c>
      <c r="F2986" s="7">
        <v>80</v>
      </c>
      <c r="G2986" s="243">
        <v>2</v>
      </c>
    </row>
    <row r="2987" spans="1:7" x14ac:dyDescent="0.3">
      <c r="A2987" s="1" t="s">
        <v>978</v>
      </c>
      <c r="B2987" s="1" t="s">
        <v>5677</v>
      </c>
      <c r="C2987" s="242">
        <v>0</v>
      </c>
      <c r="D2987" s="242">
        <v>1</v>
      </c>
      <c r="E2987" s="7">
        <v>19.39</v>
      </c>
      <c r="F2987" s="7">
        <v>81.260000000000005</v>
      </c>
      <c r="G2987" s="243">
        <v>102</v>
      </c>
    </row>
    <row r="2988" spans="1:7" x14ac:dyDescent="0.3">
      <c r="A2988" s="1" t="s">
        <v>5638</v>
      </c>
      <c r="B2988" s="1" t="s">
        <v>5677</v>
      </c>
      <c r="C2988" s="242">
        <v>0</v>
      </c>
      <c r="D2988" s="242">
        <v>1</v>
      </c>
      <c r="E2988" s="7">
        <v>35.99</v>
      </c>
      <c r="F2988" s="7">
        <v>71.5</v>
      </c>
      <c r="G2988" s="243">
        <v>2</v>
      </c>
    </row>
    <row r="2989" spans="1:7" x14ac:dyDescent="0.3">
      <c r="A2989" s="1" t="s">
        <v>5639</v>
      </c>
      <c r="B2989" s="1" t="s">
        <v>5677</v>
      </c>
      <c r="C2989" s="242">
        <v>0</v>
      </c>
      <c r="D2989" s="242">
        <v>1</v>
      </c>
      <c r="E2989" s="7">
        <v>15.09</v>
      </c>
      <c r="F2989" s="7">
        <v>77.150000000000006</v>
      </c>
      <c r="G2989" s="243">
        <v>3</v>
      </c>
    </row>
    <row r="2990" spans="1:7" x14ac:dyDescent="0.3">
      <c r="A2990" s="1" t="s">
        <v>5640</v>
      </c>
      <c r="B2990" s="1" t="s">
        <v>5677</v>
      </c>
      <c r="C2990" s="242">
        <v>0</v>
      </c>
      <c r="D2990" s="242">
        <v>1</v>
      </c>
      <c r="E2990" s="7">
        <v>22.57</v>
      </c>
      <c r="F2990" s="7">
        <v>88.35</v>
      </c>
      <c r="G2990" s="243">
        <v>1</v>
      </c>
    </row>
    <row r="2991" spans="1:7" x14ac:dyDescent="0.3">
      <c r="A2991" s="1" t="s">
        <v>5641</v>
      </c>
      <c r="B2991" s="1" t="s">
        <v>5677</v>
      </c>
      <c r="C2991" s="242">
        <v>0</v>
      </c>
      <c r="D2991" s="242">
        <v>1</v>
      </c>
      <c r="E2991" s="7">
        <v>25.75</v>
      </c>
      <c r="F2991" s="7">
        <v>82.68</v>
      </c>
      <c r="G2991" s="243">
        <v>1</v>
      </c>
    </row>
    <row r="2992" spans="1:7" x14ac:dyDescent="0.3">
      <c r="A2992" s="1" t="s">
        <v>5642</v>
      </c>
      <c r="B2992" s="1" t="s">
        <v>5677</v>
      </c>
      <c r="C2992" s="242">
        <v>0</v>
      </c>
      <c r="D2992" s="242">
        <v>1</v>
      </c>
      <c r="E2992" s="7">
        <v>23.98</v>
      </c>
      <c r="F2992" s="7">
        <v>86.34</v>
      </c>
      <c r="G2992" s="243">
        <v>1</v>
      </c>
    </row>
    <row r="2993" spans="1:7" x14ac:dyDescent="0.3">
      <c r="A2993" s="1" t="s">
        <v>5643</v>
      </c>
      <c r="B2993" s="1" t="s">
        <v>5677</v>
      </c>
      <c r="C2993" s="242">
        <v>0.125</v>
      </c>
      <c r="D2993" s="242">
        <v>0.875</v>
      </c>
      <c r="E2993" s="7">
        <v>28.07</v>
      </c>
      <c r="F2993" s="7">
        <v>82.49</v>
      </c>
      <c r="G2993" s="243">
        <v>11</v>
      </c>
    </row>
    <row r="2994" spans="1:7" x14ac:dyDescent="0.3">
      <c r="A2994" s="1" t="s">
        <v>5644</v>
      </c>
      <c r="B2994" s="1" t="s">
        <v>5677</v>
      </c>
      <c r="C2994" s="242">
        <v>0</v>
      </c>
      <c r="D2994" s="242">
        <v>1</v>
      </c>
      <c r="E2994" s="7">
        <v>23.18</v>
      </c>
      <c r="F2994" s="7">
        <v>77.28</v>
      </c>
      <c r="G2994" s="243">
        <v>1</v>
      </c>
    </row>
    <row r="2995" spans="1:7" x14ac:dyDescent="0.3">
      <c r="A2995" s="1" t="s">
        <v>5645</v>
      </c>
      <c r="B2995" s="1" t="s">
        <v>5677</v>
      </c>
      <c r="C2995" s="242">
        <v>0</v>
      </c>
      <c r="D2995" s="242">
        <v>1</v>
      </c>
      <c r="E2995" s="7">
        <v>26</v>
      </c>
      <c r="F2995" s="7">
        <v>64</v>
      </c>
      <c r="G2995" s="243">
        <v>2</v>
      </c>
    </row>
    <row r="2996" spans="1:7" x14ac:dyDescent="0.3">
      <c r="A2996" s="1" t="s">
        <v>5646</v>
      </c>
      <c r="B2996" s="1" t="s">
        <v>5677</v>
      </c>
      <c r="C2996" s="242">
        <v>0</v>
      </c>
      <c r="D2996" s="242">
        <v>1</v>
      </c>
      <c r="E2996" s="7">
        <v>30.12</v>
      </c>
      <c r="F2996" s="7">
        <v>77.709999999999994</v>
      </c>
      <c r="G2996" s="243">
        <v>1</v>
      </c>
    </row>
    <row r="2997" spans="1:7" x14ac:dyDescent="0.3">
      <c r="A2997" s="1" t="s">
        <v>5647</v>
      </c>
      <c r="B2997" s="1" t="s">
        <v>5677</v>
      </c>
      <c r="C2997" s="242">
        <v>0</v>
      </c>
      <c r="D2997" s="242">
        <v>1</v>
      </c>
      <c r="E2997" s="7">
        <v>26.3</v>
      </c>
      <c r="F2997" s="7">
        <v>73.040000000000006</v>
      </c>
      <c r="G2997" s="243">
        <v>1</v>
      </c>
    </row>
    <row r="2998" spans="1:7" x14ac:dyDescent="0.3">
      <c r="A2998" s="1" t="s">
        <v>5648</v>
      </c>
      <c r="B2998" s="1" t="s">
        <v>5677</v>
      </c>
      <c r="C2998" s="242">
        <v>0</v>
      </c>
      <c r="D2998" s="242">
        <v>1</v>
      </c>
      <c r="E2998" s="7">
        <v>19.75</v>
      </c>
      <c r="F2998" s="7">
        <v>85.34</v>
      </c>
      <c r="G2998" s="243">
        <v>1</v>
      </c>
    </row>
    <row r="2999" spans="1:7" x14ac:dyDescent="0.3">
      <c r="A2999" s="1" t="s">
        <v>5649</v>
      </c>
      <c r="B2999" s="1" t="s">
        <v>5677</v>
      </c>
      <c r="C2999" s="242">
        <v>0</v>
      </c>
      <c r="D2999" s="242">
        <v>1</v>
      </c>
      <c r="E2999" s="7">
        <v>33.49</v>
      </c>
      <c r="F2999" s="7">
        <v>70.5</v>
      </c>
      <c r="G2999" s="243">
        <v>2</v>
      </c>
    </row>
    <row r="3000" spans="1:7" x14ac:dyDescent="0.3">
      <c r="A3000" s="1" t="s">
        <v>984</v>
      </c>
      <c r="B3000" s="1" t="s">
        <v>5677</v>
      </c>
      <c r="C3000" s="242">
        <v>1.5463918E-2</v>
      </c>
      <c r="D3000" s="242">
        <v>0.98453608199999998</v>
      </c>
      <c r="E3000" s="7">
        <v>31.14</v>
      </c>
      <c r="F3000" s="7">
        <v>71.319999999999993</v>
      </c>
      <c r="G3000" s="243">
        <v>96</v>
      </c>
    </row>
    <row r="3001" spans="1:7" x14ac:dyDescent="0.3">
      <c r="A3001" s="1" t="s">
        <v>5650</v>
      </c>
      <c r="B3001" s="1" t="s">
        <v>5677</v>
      </c>
      <c r="C3001" s="242">
        <v>0</v>
      </c>
      <c r="D3001" s="242">
        <v>1</v>
      </c>
      <c r="E3001" s="7">
        <v>31.5</v>
      </c>
      <c r="F3001" s="7">
        <v>74.3</v>
      </c>
      <c r="G3001" s="243">
        <v>5</v>
      </c>
    </row>
    <row r="3002" spans="1:7" x14ac:dyDescent="0.3">
      <c r="A3002" s="1" t="s">
        <v>5651</v>
      </c>
      <c r="B3002" s="1" t="s">
        <v>5677</v>
      </c>
      <c r="C3002" s="242">
        <v>0</v>
      </c>
      <c r="D3002" s="242">
        <v>1</v>
      </c>
      <c r="E3002" s="7">
        <v>23.79</v>
      </c>
      <c r="F3002" s="7">
        <v>72.27</v>
      </c>
      <c r="G3002" s="243">
        <v>1</v>
      </c>
    </row>
    <row r="3003" spans="1:7" x14ac:dyDescent="0.3">
      <c r="A3003" s="1" t="s">
        <v>5652</v>
      </c>
      <c r="B3003" s="1" t="s">
        <v>5677</v>
      </c>
      <c r="C3003" s="242">
        <v>0</v>
      </c>
      <c r="D3003" s="242">
        <v>1</v>
      </c>
      <c r="E3003" s="7">
        <v>25.49</v>
      </c>
      <c r="F3003" s="7">
        <v>69</v>
      </c>
      <c r="G3003" s="243">
        <v>2</v>
      </c>
    </row>
    <row r="3004" spans="1:7" x14ac:dyDescent="0.3">
      <c r="A3004" s="1" t="s">
        <v>642</v>
      </c>
      <c r="B3004" s="1" t="s">
        <v>5677</v>
      </c>
      <c r="C3004" s="242">
        <v>0</v>
      </c>
      <c r="D3004" s="242">
        <v>1</v>
      </c>
      <c r="E3004" s="7">
        <v>7.61</v>
      </c>
      <c r="F3004" s="7">
        <v>80.849999999999994</v>
      </c>
      <c r="G3004" s="243">
        <v>102</v>
      </c>
    </row>
    <row r="3005" spans="1:7" x14ac:dyDescent="0.3">
      <c r="A3005" s="1" t="s">
        <v>5653</v>
      </c>
      <c r="B3005" s="1" t="s">
        <v>5677</v>
      </c>
      <c r="C3005" s="242">
        <v>0</v>
      </c>
      <c r="D3005" s="242">
        <v>1</v>
      </c>
      <c r="E3005" s="7">
        <v>26.82</v>
      </c>
      <c r="F3005" s="7">
        <v>87.27</v>
      </c>
      <c r="G3005" s="243">
        <v>1</v>
      </c>
    </row>
    <row r="3006" spans="1:7" x14ac:dyDescent="0.3">
      <c r="A3006" s="1" t="s">
        <v>5654</v>
      </c>
      <c r="B3006" s="1" t="s">
        <v>5677</v>
      </c>
      <c r="C3006" s="242">
        <v>0</v>
      </c>
      <c r="D3006" s="242">
        <v>1</v>
      </c>
      <c r="E3006" s="7">
        <v>26.87</v>
      </c>
      <c r="F3006" s="7">
        <v>85.62</v>
      </c>
      <c r="G3006" s="243">
        <v>1</v>
      </c>
    </row>
    <row r="3007" spans="1:7" x14ac:dyDescent="0.3">
      <c r="A3007" s="1" t="s">
        <v>5573</v>
      </c>
      <c r="B3007" s="1" t="s">
        <v>5673</v>
      </c>
      <c r="C3007" s="242">
        <v>0.21428571399999999</v>
      </c>
      <c r="D3007" s="242">
        <v>0.78571428600000004</v>
      </c>
      <c r="E3007" s="7">
        <v>13.66</v>
      </c>
      <c r="F3007" s="7">
        <v>123.47</v>
      </c>
      <c r="G3007" s="243">
        <v>3</v>
      </c>
    </row>
    <row r="3008" spans="1:7" x14ac:dyDescent="0.3">
      <c r="A3008" s="1" t="s">
        <v>405</v>
      </c>
      <c r="B3008" s="1" t="s">
        <v>5673</v>
      </c>
      <c r="C3008" s="242">
        <v>0.75</v>
      </c>
      <c r="D3008" s="242">
        <v>0.25</v>
      </c>
      <c r="E3008" s="7">
        <v>22.84</v>
      </c>
      <c r="F3008" s="7">
        <v>121.19</v>
      </c>
      <c r="G3008" s="243">
        <v>2</v>
      </c>
    </row>
    <row r="3009" spans="1:7" x14ac:dyDescent="0.3">
      <c r="A3009" s="1" t="s">
        <v>406</v>
      </c>
      <c r="B3009" s="1" t="s">
        <v>5673</v>
      </c>
      <c r="C3009" s="242">
        <v>0</v>
      </c>
      <c r="D3009" s="242">
        <v>1</v>
      </c>
      <c r="E3009" s="7">
        <v>24.61</v>
      </c>
      <c r="F3009" s="7">
        <v>121.3</v>
      </c>
      <c r="G3009" s="243">
        <v>1</v>
      </c>
    </row>
    <row r="3010" spans="1:7" x14ac:dyDescent="0.3">
      <c r="A3010" s="1" t="s">
        <v>5574</v>
      </c>
      <c r="B3010" s="1" t="s">
        <v>5673</v>
      </c>
      <c r="C3010" s="242">
        <v>0.3</v>
      </c>
      <c r="D3010" s="242">
        <v>0.7</v>
      </c>
      <c r="E3010" s="7">
        <v>-1.66</v>
      </c>
      <c r="F3010" s="7">
        <v>120.51</v>
      </c>
      <c r="G3010" s="243">
        <v>4</v>
      </c>
    </row>
    <row r="3011" spans="1:7" x14ac:dyDescent="0.3">
      <c r="A3011" s="1" t="s">
        <v>5575</v>
      </c>
      <c r="B3011" s="1" t="s">
        <v>5673</v>
      </c>
      <c r="C3011" s="242">
        <v>0</v>
      </c>
      <c r="D3011" s="242">
        <v>1</v>
      </c>
      <c r="E3011" s="7">
        <v>12.9</v>
      </c>
      <c r="F3011" s="7">
        <v>121.02</v>
      </c>
      <c r="G3011" s="243">
        <v>3</v>
      </c>
    </row>
    <row r="3012" spans="1:7" x14ac:dyDescent="0.3">
      <c r="A3012" s="1" t="s">
        <v>5583</v>
      </c>
      <c r="B3012" s="1" t="s">
        <v>5674</v>
      </c>
      <c r="C3012" s="242">
        <v>0.428571429</v>
      </c>
      <c r="D3012" s="242">
        <v>0.571428571</v>
      </c>
      <c r="E3012" s="7">
        <v>19.77</v>
      </c>
      <c r="F3012" s="7">
        <v>96.15</v>
      </c>
      <c r="G3012" s="243">
        <v>10</v>
      </c>
    </row>
    <row r="3013" spans="1:7" x14ac:dyDescent="0.3">
      <c r="A3013" s="1" t="s">
        <v>5576</v>
      </c>
      <c r="B3013" s="1" t="s">
        <v>5673</v>
      </c>
      <c r="C3013" s="242">
        <v>0.625</v>
      </c>
      <c r="D3013" s="242">
        <v>0.375</v>
      </c>
      <c r="E3013" s="7">
        <v>4.7</v>
      </c>
      <c r="F3013" s="7">
        <v>114.7</v>
      </c>
      <c r="G3013" s="243">
        <v>10</v>
      </c>
    </row>
    <row r="3014" spans="1:7" x14ac:dyDescent="0.3">
      <c r="A3014" s="1" t="s">
        <v>5577</v>
      </c>
      <c r="B3014" s="1" t="s">
        <v>5673</v>
      </c>
      <c r="C3014" s="242">
        <v>0.45</v>
      </c>
      <c r="D3014" s="242">
        <v>0.55000000000000004</v>
      </c>
      <c r="E3014" s="7">
        <v>16.95</v>
      </c>
      <c r="F3014" s="7">
        <v>121.1</v>
      </c>
      <c r="G3014" s="243">
        <v>10</v>
      </c>
    </row>
    <row r="3015" spans="1:7" x14ac:dyDescent="0.3">
      <c r="A3015" s="1" t="s">
        <v>598</v>
      </c>
      <c r="B3015" s="1" t="s">
        <v>5673</v>
      </c>
      <c r="C3015" s="242">
        <v>0.678571429</v>
      </c>
      <c r="D3015" s="242">
        <v>0.321428571</v>
      </c>
      <c r="E3015" s="7">
        <v>10.8</v>
      </c>
      <c r="F3015" s="7">
        <v>106.65</v>
      </c>
      <c r="G3015" s="243">
        <v>99</v>
      </c>
    </row>
    <row r="3016" spans="1:7" x14ac:dyDescent="0.3">
      <c r="A3016" s="1" t="s">
        <v>5584</v>
      </c>
      <c r="B3016" s="1" t="s">
        <v>5673</v>
      </c>
      <c r="C3016" s="242">
        <v>0.75</v>
      </c>
      <c r="D3016" s="242">
        <v>0.25</v>
      </c>
      <c r="E3016" s="7">
        <v>21</v>
      </c>
      <c r="F3016" s="7">
        <v>105.9</v>
      </c>
      <c r="G3016" s="243">
        <v>2</v>
      </c>
    </row>
    <row r="3017" spans="1:7" x14ac:dyDescent="0.3">
      <c r="A3017" s="1" t="s">
        <v>5578</v>
      </c>
      <c r="B3017" s="1" t="s">
        <v>5673</v>
      </c>
      <c r="C3017" s="242">
        <v>0.3</v>
      </c>
      <c r="D3017" s="242">
        <v>0.7</v>
      </c>
      <c r="E3017" s="7">
        <v>1.48</v>
      </c>
      <c r="F3017" s="7">
        <v>117.27</v>
      </c>
      <c r="G3017" s="243">
        <v>4</v>
      </c>
    </row>
    <row r="3018" spans="1:7" x14ac:dyDescent="0.3">
      <c r="A3018" s="1" t="s">
        <v>5579</v>
      </c>
      <c r="B3018" s="1" t="s">
        <v>5673</v>
      </c>
      <c r="C3018" s="242">
        <v>0</v>
      </c>
      <c r="D3018" s="242">
        <v>1</v>
      </c>
      <c r="E3018" s="7">
        <v>18.12</v>
      </c>
      <c r="F3018" s="7">
        <v>121.24</v>
      </c>
      <c r="G3018" s="243">
        <v>2</v>
      </c>
    </row>
    <row r="3019" spans="1:7" x14ac:dyDescent="0.3">
      <c r="A3019" s="1" t="s">
        <v>5580</v>
      </c>
      <c r="B3019" s="1" t="s">
        <v>5673</v>
      </c>
      <c r="C3019" s="242">
        <v>0.22727272700000001</v>
      </c>
      <c r="D3019" s="242">
        <v>0.77272727299999999</v>
      </c>
      <c r="E3019" s="7">
        <v>5.39</v>
      </c>
      <c r="F3019" s="7">
        <v>101.46</v>
      </c>
      <c r="G3019" s="243">
        <v>100</v>
      </c>
    </row>
    <row r="3020" spans="1:7" x14ac:dyDescent="0.3">
      <c r="A3020" s="1" t="s">
        <v>5581</v>
      </c>
      <c r="B3020" s="1" t="s">
        <v>5673</v>
      </c>
      <c r="C3020" s="242">
        <v>0.625</v>
      </c>
      <c r="D3020" s="242">
        <v>0.375</v>
      </c>
      <c r="E3020" s="7">
        <v>4.67</v>
      </c>
      <c r="F3020" s="7">
        <v>115.16</v>
      </c>
      <c r="G3020" s="243">
        <v>8</v>
      </c>
    </row>
    <row r="3021" spans="1:7" x14ac:dyDescent="0.3">
      <c r="A3021" s="1" t="s">
        <v>5585</v>
      </c>
      <c r="B3021" s="1" t="s">
        <v>5673</v>
      </c>
      <c r="C3021" s="242">
        <v>0.75</v>
      </c>
      <c r="D3021" s="242">
        <v>0.25</v>
      </c>
      <c r="E3021" s="7">
        <v>13.8</v>
      </c>
      <c r="F3021" s="7">
        <v>100.5</v>
      </c>
      <c r="G3021" s="243">
        <v>2</v>
      </c>
    </row>
    <row r="3022" spans="1:7" x14ac:dyDescent="0.3">
      <c r="A3022" s="1" t="s">
        <v>5665</v>
      </c>
      <c r="B3022" s="1" t="s">
        <v>5673</v>
      </c>
      <c r="C3022" s="242">
        <v>0.75</v>
      </c>
      <c r="D3022" s="242">
        <v>0.25</v>
      </c>
      <c r="E3022" s="7">
        <v>17.32</v>
      </c>
      <c r="F3022" s="7">
        <v>106.43</v>
      </c>
      <c r="G3022" s="243">
        <v>2</v>
      </c>
    </row>
    <row r="3023" spans="1:7" x14ac:dyDescent="0.3">
      <c r="A3023" s="1" t="s">
        <v>5667</v>
      </c>
      <c r="B3023" s="1" t="s">
        <v>5673</v>
      </c>
      <c r="C3023" s="242">
        <v>0.75</v>
      </c>
      <c r="D3023" s="242">
        <v>0.25</v>
      </c>
      <c r="E3023" s="7">
        <v>11.03</v>
      </c>
      <c r="F3023" s="7">
        <v>107.71</v>
      </c>
      <c r="G3023" s="243">
        <v>5</v>
      </c>
    </row>
    <row r="3024" spans="1:7" x14ac:dyDescent="0.3">
      <c r="A3024" s="1" t="s">
        <v>5582</v>
      </c>
      <c r="B3024" s="1" t="s">
        <v>5673</v>
      </c>
      <c r="C3024" s="242">
        <v>0.75</v>
      </c>
      <c r="D3024" s="242">
        <v>0.25</v>
      </c>
      <c r="E3024" s="7">
        <v>9.8000000000000007</v>
      </c>
      <c r="F3024" s="7">
        <v>125.52</v>
      </c>
      <c r="G3024" s="243">
        <v>2</v>
      </c>
    </row>
    <row r="3025" spans="1:7" x14ac:dyDescent="0.3">
      <c r="A3025" s="1" t="s">
        <v>5655</v>
      </c>
      <c r="B3025" s="1" t="s">
        <v>5678</v>
      </c>
      <c r="C3025" s="242">
        <v>0</v>
      </c>
      <c r="D3025" s="242">
        <v>1</v>
      </c>
      <c r="E3025" s="7">
        <v>24.66</v>
      </c>
      <c r="F3025" s="7">
        <v>46.73</v>
      </c>
      <c r="G3025" s="243">
        <v>2</v>
      </c>
    </row>
    <row r="3026" spans="1:7" x14ac:dyDescent="0.3">
      <c r="A3026" s="1" t="s">
        <v>5656</v>
      </c>
      <c r="B3026" s="1" t="s">
        <v>5678</v>
      </c>
      <c r="C3026" s="242">
        <v>0</v>
      </c>
      <c r="D3026" s="242">
        <v>1</v>
      </c>
      <c r="E3026" s="7">
        <v>40.15</v>
      </c>
      <c r="F3026" s="7">
        <v>44.04</v>
      </c>
      <c r="G3026" s="243">
        <v>3</v>
      </c>
    </row>
    <row r="3027" spans="1:7" x14ac:dyDescent="0.3">
      <c r="A3027" s="1" t="s">
        <v>5657</v>
      </c>
      <c r="B3027" s="1" t="s">
        <v>5678</v>
      </c>
      <c r="C3027" s="242">
        <v>0</v>
      </c>
      <c r="D3027" s="242">
        <v>1</v>
      </c>
      <c r="E3027" s="7">
        <v>31</v>
      </c>
      <c r="F3027" s="7">
        <v>35</v>
      </c>
      <c r="G3027" s="243">
        <v>2</v>
      </c>
    </row>
    <row r="3028" spans="1:7" x14ac:dyDescent="0.3">
      <c r="A3028" s="1" t="s">
        <v>5658</v>
      </c>
      <c r="B3028" s="1" t="s">
        <v>5678</v>
      </c>
      <c r="C3028" s="242">
        <v>0</v>
      </c>
      <c r="D3028" s="242">
        <v>1</v>
      </c>
      <c r="E3028" s="7">
        <v>33.26</v>
      </c>
      <c r="F3028" s="7">
        <v>35.72</v>
      </c>
      <c r="G3028" s="243">
        <v>5</v>
      </c>
    </row>
    <row r="3029" spans="1:7" x14ac:dyDescent="0.3">
      <c r="A3029" s="1" t="s">
        <v>5659</v>
      </c>
      <c r="B3029" s="1" t="s">
        <v>5678</v>
      </c>
      <c r="C3029" s="242">
        <v>0.21428571399999999</v>
      </c>
      <c r="D3029" s="242">
        <v>0.78571428600000004</v>
      </c>
      <c r="E3029" s="7">
        <v>32.07</v>
      </c>
      <c r="F3029" s="7">
        <v>54.41</v>
      </c>
      <c r="G3029" s="243">
        <v>6</v>
      </c>
    </row>
    <row r="3030" spans="1:7" x14ac:dyDescent="0.3">
      <c r="A3030" s="1" t="s">
        <v>5660</v>
      </c>
      <c r="B3030" s="1" t="s">
        <v>5678</v>
      </c>
      <c r="C3030" s="242">
        <v>0</v>
      </c>
      <c r="D3030" s="242">
        <v>1</v>
      </c>
      <c r="E3030" s="7">
        <v>33.33</v>
      </c>
      <c r="F3030" s="7">
        <v>44.43</v>
      </c>
      <c r="G3030" s="243">
        <v>2</v>
      </c>
    </row>
    <row r="3031" spans="1:7" x14ac:dyDescent="0.3">
      <c r="A3031" s="1" t="s">
        <v>1342</v>
      </c>
      <c r="B3031" s="1" t="s">
        <v>5678</v>
      </c>
      <c r="C3031" s="242">
        <v>0</v>
      </c>
      <c r="D3031" s="242">
        <v>1</v>
      </c>
      <c r="E3031" s="7">
        <v>31.01</v>
      </c>
      <c r="F3031" s="7">
        <v>34.909999999999997</v>
      </c>
      <c r="G3031" s="243">
        <v>5</v>
      </c>
    </row>
    <row r="3032" spans="1:7" x14ac:dyDescent="0.3">
      <c r="A3032" s="1" t="s">
        <v>5661</v>
      </c>
      <c r="B3032" s="1" t="s">
        <v>5678</v>
      </c>
      <c r="C3032" s="242">
        <v>0</v>
      </c>
      <c r="D3032" s="242">
        <v>1</v>
      </c>
      <c r="E3032" s="7">
        <v>31.27</v>
      </c>
      <c r="F3032" s="7">
        <v>36.700000000000003</v>
      </c>
      <c r="G3032" s="243">
        <v>5</v>
      </c>
    </row>
    <row r="3033" spans="1:7" x14ac:dyDescent="0.3">
      <c r="A3033" s="1" t="s">
        <v>5662</v>
      </c>
      <c r="B3033" s="1" t="s">
        <v>5678</v>
      </c>
      <c r="C3033" s="242">
        <v>0</v>
      </c>
      <c r="D3033" s="242">
        <v>1</v>
      </c>
      <c r="E3033" s="7">
        <v>33.89</v>
      </c>
      <c r="F3033" s="7">
        <v>35.5</v>
      </c>
      <c r="G3033" s="243">
        <v>1</v>
      </c>
    </row>
    <row r="3034" spans="1:7" ht="14.25" thickBot="1" x14ac:dyDescent="0.35">
      <c r="A3034" s="53" t="s">
        <v>5663</v>
      </c>
      <c r="B3034" s="53" t="s">
        <v>5678</v>
      </c>
      <c r="C3034" s="237">
        <v>0</v>
      </c>
      <c r="D3034" s="237">
        <v>1</v>
      </c>
      <c r="E3034" s="81">
        <v>32.200000000000003</v>
      </c>
      <c r="F3034" s="81">
        <v>35.270000000000003</v>
      </c>
      <c r="G3034" s="231">
        <v>1</v>
      </c>
    </row>
    <row r="3035" spans="1:7" x14ac:dyDescent="0.3">
      <c r="A3035" s="6"/>
      <c r="B3035" s="6"/>
      <c r="C3035" s="6"/>
      <c r="D3035" s="6"/>
      <c r="E3035" s="8"/>
      <c r="F3035" s="8"/>
      <c r="G3035" s="233"/>
    </row>
  </sheetData>
  <sortState ref="A5398:G5633">
    <sortCondition ref="B5398:B5633"/>
  </sortState>
  <mergeCells count="2">
    <mergeCell ref="A3:G3"/>
    <mergeCell ref="A2797:G279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417"/>
  <sheetViews>
    <sheetView workbookViewId="0">
      <selection activeCell="E18" sqref="E18"/>
    </sheetView>
  </sheetViews>
  <sheetFormatPr defaultColWidth="8.86328125" defaultRowHeight="13.9" x14ac:dyDescent="0.3"/>
  <cols>
    <col min="1" max="1" width="25.33203125" style="21" customWidth="1"/>
    <col min="2" max="2" width="17.1328125" style="21" customWidth="1"/>
    <col min="3" max="3" width="15.33203125" style="1" customWidth="1"/>
    <col min="4" max="4" width="14.796875" style="1" customWidth="1"/>
    <col min="5" max="5" width="10.19921875" style="21" customWidth="1"/>
    <col min="6" max="6" width="9.86328125" style="21" customWidth="1"/>
    <col min="7" max="7" width="24.19921875" style="236" customWidth="1"/>
    <col min="8" max="16384" width="8.86328125" style="21"/>
  </cols>
  <sheetData>
    <row r="1" spans="1:7" s="38" customFormat="1" ht="30.75" customHeight="1" thickBot="1" x14ac:dyDescent="0.35">
      <c r="A1" s="154" t="s">
        <v>5880</v>
      </c>
      <c r="B1" s="239"/>
      <c r="C1" s="244"/>
      <c r="D1" s="244"/>
      <c r="E1" s="239"/>
      <c r="F1" s="239"/>
      <c r="G1" s="240"/>
    </row>
    <row r="2" spans="1:7" ht="29.45" customHeight="1" x14ac:dyDescent="0.3">
      <c r="A2" s="224" t="s">
        <v>4002</v>
      </c>
      <c r="B2" s="224" t="s">
        <v>606</v>
      </c>
      <c r="C2" s="230" t="s">
        <v>1383</v>
      </c>
      <c r="D2" s="43" t="s">
        <v>5696</v>
      </c>
      <c r="E2" s="225" t="s">
        <v>1382</v>
      </c>
      <c r="F2" s="225" t="s">
        <v>5472</v>
      </c>
      <c r="G2" s="232" t="s">
        <v>5848</v>
      </c>
    </row>
    <row r="3" spans="1:7" x14ac:dyDescent="0.3">
      <c r="A3" s="356" t="s">
        <v>4195</v>
      </c>
      <c r="B3" s="357"/>
      <c r="C3" s="357"/>
      <c r="D3" s="357"/>
      <c r="E3" s="357"/>
      <c r="F3" s="357"/>
      <c r="G3" s="357"/>
    </row>
    <row r="4" spans="1:7" x14ac:dyDescent="0.3">
      <c r="A4" s="6" t="s">
        <v>5775</v>
      </c>
      <c r="B4" s="6" t="s">
        <v>615</v>
      </c>
      <c r="C4" s="6" t="s">
        <v>4043</v>
      </c>
      <c r="D4" s="8" t="s">
        <v>5685</v>
      </c>
      <c r="E4" s="8">
        <v>84.676111109999994</v>
      </c>
      <c r="F4" s="8">
        <v>51.397500000000001</v>
      </c>
      <c r="G4" s="233" t="s">
        <v>458</v>
      </c>
    </row>
    <row r="5" spans="1:7" x14ac:dyDescent="0.3">
      <c r="A5" s="6" t="s">
        <v>4202</v>
      </c>
      <c r="B5" s="6" t="s">
        <v>615</v>
      </c>
      <c r="C5" s="6" t="s">
        <v>4044</v>
      </c>
      <c r="D5" s="8" t="s">
        <v>5686</v>
      </c>
      <c r="E5" s="8">
        <v>84.676111109999994</v>
      </c>
      <c r="F5" s="8">
        <v>51.397500000000001</v>
      </c>
      <c r="G5" s="233" t="s">
        <v>458</v>
      </c>
    </row>
    <row r="6" spans="1:7" x14ac:dyDescent="0.3">
      <c r="A6" s="6" t="s">
        <v>5776</v>
      </c>
      <c r="B6" s="6" t="s">
        <v>615</v>
      </c>
      <c r="C6" s="6" t="s">
        <v>4045</v>
      </c>
      <c r="D6" s="8" t="s">
        <v>5685</v>
      </c>
      <c r="E6" s="8">
        <v>83.348926000000006</v>
      </c>
      <c r="F6" s="8">
        <v>54.226847999999997</v>
      </c>
      <c r="G6" s="233" t="s">
        <v>458</v>
      </c>
    </row>
    <row r="7" spans="1:7" x14ac:dyDescent="0.3">
      <c r="A7" s="6" t="s">
        <v>5777</v>
      </c>
      <c r="B7" s="6" t="s">
        <v>615</v>
      </c>
      <c r="C7" s="6" t="s">
        <v>4046</v>
      </c>
      <c r="D7" s="8" t="s">
        <v>5686</v>
      </c>
      <c r="E7" s="8">
        <v>40</v>
      </c>
      <c r="F7" s="8">
        <v>44.166666999999997</v>
      </c>
      <c r="G7" s="233" t="s">
        <v>458</v>
      </c>
    </row>
    <row r="8" spans="1:7" x14ac:dyDescent="0.3">
      <c r="A8" s="6" t="s">
        <v>727</v>
      </c>
      <c r="B8" s="6" t="s">
        <v>615</v>
      </c>
      <c r="C8" s="6" t="s">
        <v>4047</v>
      </c>
      <c r="D8" s="8" t="s">
        <v>5685</v>
      </c>
      <c r="E8" s="8">
        <v>84.676111109999994</v>
      </c>
      <c r="F8" s="8">
        <v>51.397500000000001</v>
      </c>
      <c r="G8" s="233" t="s">
        <v>458</v>
      </c>
    </row>
    <row r="9" spans="1:7" x14ac:dyDescent="0.3">
      <c r="A9" s="6" t="s">
        <v>5778</v>
      </c>
      <c r="B9" s="6" t="s">
        <v>1351</v>
      </c>
      <c r="C9" s="6" t="s">
        <v>4048</v>
      </c>
      <c r="D9" s="8" t="s">
        <v>5685</v>
      </c>
      <c r="E9" s="8">
        <v>16.070556</v>
      </c>
      <c r="F9" s="8">
        <v>46.299166999999997</v>
      </c>
      <c r="G9" s="233" t="s">
        <v>458</v>
      </c>
    </row>
    <row r="10" spans="1:7" x14ac:dyDescent="0.3">
      <c r="A10" s="6" t="s">
        <v>5257</v>
      </c>
      <c r="B10" s="6" t="s">
        <v>615</v>
      </c>
      <c r="C10" s="6" t="s">
        <v>4049</v>
      </c>
      <c r="D10" s="8" t="s">
        <v>5685</v>
      </c>
      <c r="E10" s="8">
        <v>71.099999999999994</v>
      </c>
      <c r="F10" s="8">
        <v>57.7</v>
      </c>
      <c r="G10" s="233" t="s">
        <v>458</v>
      </c>
    </row>
    <row r="11" spans="1:7" x14ac:dyDescent="0.3">
      <c r="A11" s="6" t="s">
        <v>5259</v>
      </c>
      <c r="B11" s="6" t="s">
        <v>615</v>
      </c>
      <c r="C11" s="6" t="s">
        <v>4050</v>
      </c>
      <c r="D11" s="8" t="s">
        <v>5687</v>
      </c>
      <c r="E11" s="8">
        <v>40</v>
      </c>
      <c r="F11" s="8">
        <v>44.166666999999997</v>
      </c>
      <c r="G11" s="233" t="s">
        <v>458</v>
      </c>
    </row>
    <row r="12" spans="1:7" x14ac:dyDescent="0.3">
      <c r="A12" s="6" t="s">
        <v>894</v>
      </c>
      <c r="B12" s="6" t="s">
        <v>610</v>
      </c>
      <c r="C12" s="6" t="s">
        <v>4053</v>
      </c>
      <c r="D12" s="8" t="s">
        <v>5687</v>
      </c>
      <c r="E12" s="8">
        <v>115.87138899999999</v>
      </c>
      <c r="F12" s="8">
        <v>39.657778</v>
      </c>
      <c r="G12" s="233" t="s">
        <v>458</v>
      </c>
    </row>
    <row r="13" spans="1:7" x14ac:dyDescent="0.3">
      <c r="A13" s="6" t="s">
        <v>5394</v>
      </c>
      <c r="B13" s="6" t="s">
        <v>1331</v>
      </c>
      <c r="C13" s="6" t="s">
        <v>4054</v>
      </c>
      <c r="D13" s="8" t="s">
        <v>1692</v>
      </c>
      <c r="E13" s="8">
        <v>21.9</v>
      </c>
      <c r="F13" s="8">
        <v>45.12</v>
      </c>
      <c r="G13" s="233" t="s">
        <v>458</v>
      </c>
    </row>
    <row r="14" spans="1:7" x14ac:dyDescent="0.3">
      <c r="A14" s="6" t="s">
        <v>942</v>
      </c>
      <c r="B14" s="6" t="s">
        <v>1355</v>
      </c>
      <c r="C14" s="6" t="s">
        <v>4055</v>
      </c>
      <c r="D14" s="8" t="s">
        <v>5686</v>
      </c>
      <c r="E14" s="8">
        <v>5.008</v>
      </c>
      <c r="F14" s="8">
        <v>50.445999999999998</v>
      </c>
      <c r="G14" s="233" t="s">
        <v>458</v>
      </c>
    </row>
    <row r="15" spans="1:7" x14ac:dyDescent="0.3">
      <c r="A15" s="6" t="s">
        <v>723</v>
      </c>
      <c r="B15" s="6" t="s">
        <v>615</v>
      </c>
      <c r="C15" s="6" t="s">
        <v>4056</v>
      </c>
      <c r="D15" s="8" t="s">
        <v>5686</v>
      </c>
      <c r="E15" s="8">
        <v>39.299999999999997</v>
      </c>
      <c r="F15" s="8">
        <v>51.23</v>
      </c>
      <c r="G15" s="233" t="s">
        <v>458</v>
      </c>
    </row>
    <row r="16" spans="1:7" x14ac:dyDescent="0.3">
      <c r="A16" s="6" t="s">
        <v>4203</v>
      </c>
      <c r="B16" s="6" t="s">
        <v>615</v>
      </c>
      <c r="C16" s="6" t="s">
        <v>4057</v>
      </c>
      <c r="D16" s="8" t="s">
        <v>5685</v>
      </c>
      <c r="E16" s="8">
        <v>40.502499999999998</v>
      </c>
      <c r="F16" s="8">
        <v>56.176111110000001</v>
      </c>
      <c r="G16" s="233" t="s">
        <v>458</v>
      </c>
    </row>
    <row r="17" spans="1:7" x14ac:dyDescent="0.3">
      <c r="A17" s="6" t="s">
        <v>4204</v>
      </c>
      <c r="B17" s="6" t="s">
        <v>615</v>
      </c>
      <c r="C17" s="6" t="s">
        <v>4057</v>
      </c>
      <c r="D17" s="8" t="s">
        <v>5685</v>
      </c>
      <c r="E17" s="8">
        <v>40.502499999999998</v>
      </c>
      <c r="F17" s="8">
        <v>56.176111110000001</v>
      </c>
      <c r="G17" s="233" t="s">
        <v>458</v>
      </c>
    </row>
    <row r="18" spans="1:7" x14ac:dyDescent="0.3">
      <c r="A18" s="6" t="s">
        <v>4205</v>
      </c>
      <c r="B18" s="6" t="s">
        <v>615</v>
      </c>
      <c r="C18" s="6" t="s">
        <v>4057</v>
      </c>
      <c r="D18" s="8" t="s">
        <v>5685</v>
      </c>
      <c r="E18" s="8">
        <v>40.502499999999998</v>
      </c>
      <c r="F18" s="8">
        <v>56.176111110000001</v>
      </c>
      <c r="G18" s="233" t="s">
        <v>458</v>
      </c>
    </row>
    <row r="19" spans="1:7" x14ac:dyDescent="0.3">
      <c r="A19" s="6" t="s">
        <v>4206</v>
      </c>
      <c r="B19" s="6" t="s">
        <v>615</v>
      </c>
      <c r="C19" s="6" t="s">
        <v>4057</v>
      </c>
      <c r="D19" s="8" t="s">
        <v>5687</v>
      </c>
      <c r="E19" s="8">
        <v>40.502499999999998</v>
      </c>
      <c r="F19" s="8">
        <v>56.176111110000001</v>
      </c>
      <c r="G19" s="233" t="s">
        <v>458</v>
      </c>
    </row>
    <row r="20" spans="1:7" x14ac:dyDescent="0.3">
      <c r="A20" s="6" t="s">
        <v>1695</v>
      </c>
      <c r="B20" s="6" t="s">
        <v>610</v>
      </c>
      <c r="C20" s="6" t="s">
        <v>4058</v>
      </c>
      <c r="D20" s="8" t="s">
        <v>1692</v>
      </c>
      <c r="E20" s="8">
        <v>127.03</v>
      </c>
      <c r="F20" s="8">
        <v>45.4</v>
      </c>
      <c r="G20" s="233" t="s">
        <v>458</v>
      </c>
    </row>
    <row r="21" spans="1:7" x14ac:dyDescent="0.3">
      <c r="A21" s="6" t="s">
        <v>4207</v>
      </c>
      <c r="B21" s="6" t="s">
        <v>615</v>
      </c>
      <c r="C21" s="6" t="s">
        <v>4059</v>
      </c>
      <c r="D21" s="8" t="s">
        <v>1692</v>
      </c>
      <c r="E21" s="8">
        <v>135.41999999999999</v>
      </c>
      <c r="F21" s="8">
        <v>70.72</v>
      </c>
      <c r="G21" s="233" t="s">
        <v>458</v>
      </c>
    </row>
    <row r="22" spans="1:7" x14ac:dyDescent="0.3">
      <c r="A22" s="6" t="s">
        <v>4208</v>
      </c>
      <c r="B22" s="6" t="s">
        <v>615</v>
      </c>
      <c r="C22" s="6" t="s">
        <v>4059</v>
      </c>
      <c r="D22" s="8" t="s">
        <v>5687</v>
      </c>
      <c r="E22" s="8">
        <v>135.41999999999999</v>
      </c>
      <c r="F22" s="8">
        <v>70.72</v>
      </c>
      <c r="G22" s="233" t="s">
        <v>458</v>
      </c>
    </row>
    <row r="23" spans="1:7" x14ac:dyDescent="0.3">
      <c r="A23" s="6" t="s">
        <v>949</v>
      </c>
      <c r="B23" s="6" t="s">
        <v>1357</v>
      </c>
      <c r="C23" s="6" t="s">
        <v>4060</v>
      </c>
      <c r="D23" s="8" t="s">
        <v>5685</v>
      </c>
      <c r="E23" s="8">
        <v>15.59</v>
      </c>
      <c r="F23" s="8">
        <v>48.41</v>
      </c>
      <c r="G23" s="233" t="s">
        <v>458</v>
      </c>
    </row>
    <row r="24" spans="1:7" x14ac:dyDescent="0.3">
      <c r="A24" s="6" t="s">
        <v>1696</v>
      </c>
      <c r="B24" s="6" t="s">
        <v>1357</v>
      </c>
      <c r="C24" s="6" t="s">
        <v>4061</v>
      </c>
      <c r="D24" s="8" t="s">
        <v>5685</v>
      </c>
      <c r="E24" s="8">
        <v>15.59</v>
      </c>
      <c r="F24" s="8">
        <v>48.41</v>
      </c>
      <c r="G24" s="233" t="s">
        <v>458</v>
      </c>
    </row>
    <row r="25" spans="1:7" x14ac:dyDescent="0.3">
      <c r="A25" s="6" t="s">
        <v>1697</v>
      </c>
      <c r="B25" s="6" t="s">
        <v>1357</v>
      </c>
      <c r="C25" s="6" t="s">
        <v>4061</v>
      </c>
      <c r="D25" s="8" t="s">
        <v>5685</v>
      </c>
      <c r="E25" s="8">
        <v>15.59</v>
      </c>
      <c r="F25" s="8">
        <v>48.41</v>
      </c>
      <c r="G25" s="233" t="s">
        <v>458</v>
      </c>
    </row>
    <row r="26" spans="1:7" x14ac:dyDescent="0.3">
      <c r="A26" s="6" t="s">
        <v>1698</v>
      </c>
      <c r="B26" s="6" t="s">
        <v>1349</v>
      </c>
      <c r="C26" s="6" t="s">
        <v>4062</v>
      </c>
      <c r="D26" s="8" t="s">
        <v>1692</v>
      </c>
      <c r="E26" s="8">
        <v>16.39</v>
      </c>
      <c r="F26" s="8">
        <v>48.53</v>
      </c>
      <c r="G26" s="233" t="s">
        <v>458</v>
      </c>
    </row>
    <row r="27" spans="1:7" x14ac:dyDescent="0.3">
      <c r="A27" s="6" t="s">
        <v>5395</v>
      </c>
      <c r="B27" s="6" t="s">
        <v>1349</v>
      </c>
      <c r="C27" s="6" t="s">
        <v>4062</v>
      </c>
      <c r="D27" s="8" t="s">
        <v>5685</v>
      </c>
      <c r="E27" s="8">
        <v>16.39</v>
      </c>
      <c r="F27" s="8">
        <v>48.53</v>
      </c>
      <c r="G27" s="233" t="s">
        <v>458</v>
      </c>
    </row>
    <row r="28" spans="1:7" x14ac:dyDescent="0.3">
      <c r="A28" s="6" t="s">
        <v>5274</v>
      </c>
      <c r="B28" s="6" t="s">
        <v>620</v>
      </c>
      <c r="C28" s="6" t="s">
        <v>4063</v>
      </c>
      <c r="D28" s="8" t="s">
        <v>1692</v>
      </c>
      <c r="E28" s="8">
        <v>15.61</v>
      </c>
      <c r="F28" s="8">
        <v>41.65</v>
      </c>
      <c r="G28" s="233" t="s">
        <v>458</v>
      </c>
    </row>
    <row r="29" spans="1:7" x14ac:dyDescent="0.3">
      <c r="A29" s="6" t="s">
        <v>5397</v>
      </c>
      <c r="B29" s="6" t="s">
        <v>620</v>
      </c>
      <c r="C29" s="6" t="s">
        <v>4064</v>
      </c>
      <c r="D29" s="8" t="s">
        <v>5687</v>
      </c>
      <c r="E29" s="8">
        <v>17.57</v>
      </c>
      <c r="F29" s="8">
        <v>40.729999999999997</v>
      </c>
      <c r="G29" s="233" t="s">
        <v>458</v>
      </c>
    </row>
    <row r="30" spans="1:7" x14ac:dyDescent="0.3">
      <c r="A30" s="6" t="s">
        <v>939</v>
      </c>
      <c r="B30" s="6" t="s">
        <v>1355</v>
      </c>
      <c r="C30" s="6" t="s">
        <v>4065</v>
      </c>
      <c r="D30" s="8" t="s">
        <v>5687</v>
      </c>
      <c r="E30" s="8">
        <v>4.28</v>
      </c>
      <c r="F30" s="8">
        <v>50.26</v>
      </c>
      <c r="G30" s="233" t="s">
        <v>458</v>
      </c>
    </row>
    <row r="31" spans="1:7" x14ac:dyDescent="0.3">
      <c r="A31" s="6" t="s">
        <v>702</v>
      </c>
      <c r="B31" s="6" t="s">
        <v>1329</v>
      </c>
      <c r="C31" s="6" t="s">
        <v>4066</v>
      </c>
      <c r="D31" s="8" t="s">
        <v>5685</v>
      </c>
      <c r="E31" s="8">
        <v>-3.437567</v>
      </c>
      <c r="F31" s="8">
        <v>37.439436999999998</v>
      </c>
      <c r="G31" s="233" t="s">
        <v>458</v>
      </c>
    </row>
    <row r="32" spans="1:7" x14ac:dyDescent="0.3">
      <c r="A32" s="6" t="s">
        <v>616</v>
      </c>
      <c r="B32" s="6" t="s">
        <v>615</v>
      </c>
      <c r="C32" s="6" t="s">
        <v>4067</v>
      </c>
      <c r="D32" s="8" t="s">
        <v>5685</v>
      </c>
      <c r="E32" s="8">
        <v>103.5</v>
      </c>
      <c r="F32" s="8">
        <v>52.9</v>
      </c>
      <c r="G32" s="233" t="s">
        <v>458</v>
      </c>
    </row>
    <row r="33" spans="1:7" x14ac:dyDescent="0.3">
      <c r="A33" s="6" t="s">
        <v>1699</v>
      </c>
      <c r="B33" s="6" t="s">
        <v>610</v>
      </c>
      <c r="C33" s="6" t="s">
        <v>4068</v>
      </c>
      <c r="D33" s="8" t="s">
        <v>5687</v>
      </c>
      <c r="E33" s="8">
        <v>126.15</v>
      </c>
      <c r="F33" s="8">
        <v>46</v>
      </c>
      <c r="G33" s="271" t="s">
        <v>457</v>
      </c>
    </row>
    <row r="34" spans="1:7" x14ac:dyDescent="0.3">
      <c r="A34" s="6" t="s">
        <v>705</v>
      </c>
      <c r="B34" s="6" t="s">
        <v>1329</v>
      </c>
      <c r="C34" s="6" t="s">
        <v>4069</v>
      </c>
      <c r="D34" s="8" t="s">
        <v>5685</v>
      </c>
      <c r="E34" s="8">
        <v>-3.45</v>
      </c>
      <c r="F34" s="8">
        <v>43.26</v>
      </c>
      <c r="G34" s="233" t="s">
        <v>458</v>
      </c>
    </row>
    <row r="35" spans="1:7" x14ac:dyDescent="0.3">
      <c r="A35" s="6" t="s">
        <v>730</v>
      </c>
      <c r="B35" s="6" t="s">
        <v>615</v>
      </c>
      <c r="C35" s="6" t="s">
        <v>4070</v>
      </c>
      <c r="D35" s="8" t="s">
        <v>1692</v>
      </c>
      <c r="E35" s="8">
        <v>92.87</v>
      </c>
      <c r="F35" s="8">
        <v>56.05</v>
      </c>
      <c r="G35" s="233" t="s">
        <v>458</v>
      </c>
    </row>
    <row r="36" spans="1:7" x14ac:dyDescent="0.3">
      <c r="A36" s="6" t="s">
        <v>5393</v>
      </c>
      <c r="B36" s="6" t="s">
        <v>622</v>
      </c>
      <c r="C36" s="6" t="s">
        <v>4071</v>
      </c>
      <c r="D36" s="8" t="s">
        <v>5685</v>
      </c>
      <c r="E36" s="8">
        <v>33.033332999999999</v>
      </c>
      <c r="F36" s="8">
        <v>37.483333000000002</v>
      </c>
      <c r="G36" s="233" t="s">
        <v>458</v>
      </c>
    </row>
    <row r="37" spans="1:7" x14ac:dyDescent="0.3">
      <c r="A37" s="6" t="s">
        <v>1700</v>
      </c>
      <c r="B37" s="6" t="s">
        <v>624</v>
      </c>
      <c r="C37" s="6" t="s">
        <v>4074</v>
      </c>
      <c r="D37" s="8" t="s">
        <v>1692</v>
      </c>
      <c r="E37" s="8">
        <v>-2.4108890000000001</v>
      </c>
      <c r="F37" s="8">
        <v>34.807811999999998</v>
      </c>
      <c r="G37" s="233" t="s">
        <v>458</v>
      </c>
    </row>
    <row r="38" spans="1:7" x14ac:dyDescent="0.3">
      <c r="A38" s="6" t="s">
        <v>1701</v>
      </c>
      <c r="B38" s="6" t="s">
        <v>624</v>
      </c>
      <c r="C38" s="6" t="s">
        <v>4074</v>
      </c>
      <c r="D38" s="8" t="s">
        <v>5686</v>
      </c>
      <c r="E38" s="8">
        <v>-2.4108890000000001</v>
      </c>
      <c r="F38" s="8">
        <v>34.807811999999998</v>
      </c>
      <c r="G38" s="233" t="s">
        <v>458</v>
      </c>
    </row>
    <row r="39" spans="1:7" x14ac:dyDescent="0.3">
      <c r="A39" s="6" t="s">
        <v>1702</v>
      </c>
      <c r="B39" s="6" t="s">
        <v>624</v>
      </c>
      <c r="C39" s="6" t="s">
        <v>4074</v>
      </c>
      <c r="D39" s="8" t="s">
        <v>5687</v>
      </c>
      <c r="E39" s="8">
        <v>-2.4108890000000001</v>
      </c>
      <c r="F39" s="8">
        <v>34.807811999999998</v>
      </c>
      <c r="G39" s="233" t="s">
        <v>458</v>
      </c>
    </row>
    <row r="40" spans="1:7" x14ac:dyDescent="0.3">
      <c r="A40" s="6" t="s">
        <v>1703</v>
      </c>
      <c r="B40" s="6" t="s">
        <v>624</v>
      </c>
      <c r="C40" s="6" t="s">
        <v>4074</v>
      </c>
      <c r="D40" s="8" t="s">
        <v>5685</v>
      </c>
      <c r="E40" s="8">
        <v>-2.4108890000000001</v>
      </c>
      <c r="F40" s="8">
        <v>34.807811999999998</v>
      </c>
      <c r="G40" s="233" t="s">
        <v>458</v>
      </c>
    </row>
    <row r="41" spans="1:7" x14ac:dyDescent="0.3">
      <c r="A41" s="6" t="s">
        <v>1704</v>
      </c>
      <c r="B41" s="6" t="s">
        <v>624</v>
      </c>
      <c r="C41" s="6" t="s">
        <v>4074</v>
      </c>
      <c r="D41" s="8" t="s">
        <v>5687</v>
      </c>
      <c r="E41" s="8">
        <v>-2.4108890000000001</v>
      </c>
      <c r="F41" s="8">
        <v>34.807811999999998</v>
      </c>
      <c r="G41" s="233" t="s">
        <v>458</v>
      </c>
    </row>
    <row r="42" spans="1:7" x14ac:dyDescent="0.3">
      <c r="A42" s="6" t="s">
        <v>1705</v>
      </c>
      <c r="B42" s="6" t="s">
        <v>624</v>
      </c>
      <c r="C42" s="6" t="s">
        <v>4074</v>
      </c>
      <c r="D42" s="8" t="s">
        <v>5685</v>
      </c>
      <c r="E42" s="8">
        <v>-2.4108890000000001</v>
      </c>
      <c r="F42" s="8">
        <v>34.807811999999998</v>
      </c>
      <c r="G42" s="233" t="s">
        <v>458</v>
      </c>
    </row>
    <row r="43" spans="1:7" x14ac:dyDescent="0.3">
      <c r="A43" s="6" t="s">
        <v>1706</v>
      </c>
      <c r="B43" s="6" t="s">
        <v>610</v>
      </c>
      <c r="C43" s="6" t="s">
        <v>4074</v>
      </c>
      <c r="D43" s="8" t="s">
        <v>5685</v>
      </c>
      <c r="E43" s="8">
        <v>125.58</v>
      </c>
      <c r="F43" s="8">
        <v>45.98</v>
      </c>
      <c r="G43" s="271" t="s">
        <v>457</v>
      </c>
    </row>
    <row r="44" spans="1:7" x14ac:dyDescent="0.3">
      <c r="A44" s="6" t="s">
        <v>1707</v>
      </c>
      <c r="B44" s="6" t="s">
        <v>610</v>
      </c>
      <c r="C44" s="6" t="s">
        <v>4075</v>
      </c>
      <c r="D44" s="8" t="s">
        <v>5686</v>
      </c>
      <c r="E44" s="8">
        <v>125.83</v>
      </c>
      <c r="F44" s="8">
        <v>45.95</v>
      </c>
      <c r="G44" s="271" t="s">
        <v>457</v>
      </c>
    </row>
    <row r="45" spans="1:7" x14ac:dyDescent="0.3">
      <c r="A45" s="6" t="s">
        <v>621</v>
      </c>
      <c r="B45" s="6" t="s">
        <v>620</v>
      </c>
      <c r="C45" s="6" t="s">
        <v>4076</v>
      </c>
      <c r="D45" s="8" t="s">
        <v>5686</v>
      </c>
      <c r="E45" s="8">
        <v>12.21</v>
      </c>
      <c r="F45" s="8">
        <v>46.15</v>
      </c>
      <c r="G45" s="233" t="s">
        <v>458</v>
      </c>
    </row>
    <row r="46" spans="1:7" x14ac:dyDescent="0.3">
      <c r="A46" s="6" t="s">
        <v>714</v>
      </c>
      <c r="B46" s="6" t="s">
        <v>615</v>
      </c>
      <c r="C46" s="6" t="s">
        <v>4076</v>
      </c>
      <c r="D46" s="8" t="s">
        <v>5687</v>
      </c>
      <c r="E46" s="8">
        <v>106.274289</v>
      </c>
      <c r="F46" s="8">
        <v>50.534142000000003</v>
      </c>
      <c r="G46" s="271" t="s">
        <v>457</v>
      </c>
    </row>
    <row r="47" spans="1:7" x14ac:dyDescent="0.3">
      <c r="A47" s="6" t="s">
        <v>4209</v>
      </c>
      <c r="B47" s="6" t="s">
        <v>4003</v>
      </c>
      <c r="C47" s="6" t="s">
        <v>4077</v>
      </c>
      <c r="D47" s="8" t="s">
        <v>5686</v>
      </c>
      <c r="E47" s="8">
        <v>6.8699998860000004</v>
      </c>
      <c r="F47" s="8">
        <v>47.099998470000003</v>
      </c>
      <c r="G47" s="233" t="s">
        <v>458</v>
      </c>
    </row>
    <row r="48" spans="1:7" x14ac:dyDescent="0.3">
      <c r="A48" s="6" t="s">
        <v>839</v>
      </c>
      <c r="B48" s="6" t="s">
        <v>619</v>
      </c>
      <c r="C48" s="6" t="s">
        <v>4078</v>
      </c>
      <c r="D48" s="8" t="s">
        <v>5686</v>
      </c>
      <c r="E48" s="8">
        <v>42.59</v>
      </c>
      <c r="F48" s="8">
        <v>42.38</v>
      </c>
      <c r="G48" s="233" t="s">
        <v>458</v>
      </c>
    </row>
    <row r="49" spans="1:7" x14ac:dyDescent="0.3">
      <c r="A49" s="6" t="s">
        <v>5275</v>
      </c>
      <c r="B49" s="6" t="s">
        <v>1342</v>
      </c>
      <c r="C49" s="6" t="s">
        <v>4080</v>
      </c>
      <c r="D49" s="8" t="s">
        <v>5685</v>
      </c>
      <c r="E49" s="8">
        <v>35.067</v>
      </c>
      <c r="F49" s="8">
        <v>32.65</v>
      </c>
      <c r="G49" s="233" t="s">
        <v>458</v>
      </c>
    </row>
    <row r="50" spans="1:7" x14ac:dyDescent="0.3">
      <c r="A50" s="6" t="s">
        <v>4210</v>
      </c>
      <c r="B50" s="6" t="s">
        <v>613</v>
      </c>
      <c r="C50" s="6" t="s">
        <v>4081</v>
      </c>
      <c r="D50" s="8" t="s">
        <v>5685</v>
      </c>
      <c r="E50" s="8">
        <v>-110.661389</v>
      </c>
      <c r="F50" s="8">
        <v>45.993056000000003</v>
      </c>
      <c r="G50" s="233" t="s">
        <v>458</v>
      </c>
    </row>
    <row r="51" spans="1:7" x14ac:dyDescent="0.3">
      <c r="A51" s="6" t="s">
        <v>5451</v>
      </c>
      <c r="B51" s="6" t="s">
        <v>1329</v>
      </c>
      <c r="C51" s="6" t="s">
        <v>4082</v>
      </c>
      <c r="D51" s="8" t="s">
        <v>5685</v>
      </c>
      <c r="E51" s="8">
        <v>1.601683</v>
      </c>
      <c r="F51" s="8">
        <v>42.085341</v>
      </c>
      <c r="G51" s="233" t="s">
        <v>458</v>
      </c>
    </row>
    <row r="52" spans="1:7" x14ac:dyDescent="0.3">
      <c r="A52" s="6" t="s">
        <v>911</v>
      </c>
      <c r="B52" s="6" t="s">
        <v>612</v>
      </c>
      <c r="C52" s="6" t="s">
        <v>4083</v>
      </c>
      <c r="D52" s="8" t="s">
        <v>5685</v>
      </c>
      <c r="E52" s="8">
        <v>-71.5</v>
      </c>
      <c r="F52" s="8">
        <v>-31.92</v>
      </c>
      <c r="G52" s="271" t="s">
        <v>457</v>
      </c>
    </row>
    <row r="53" spans="1:7" x14ac:dyDescent="0.3">
      <c r="A53" s="6" t="s">
        <v>5399</v>
      </c>
      <c r="B53" s="6" t="s">
        <v>1347</v>
      </c>
      <c r="C53" s="6" t="s">
        <v>4084</v>
      </c>
      <c r="D53" s="8" t="s">
        <v>5685</v>
      </c>
      <c r="E53" s="8">
        <v>4.46</v>
      </c>
      <c r="F53" s="8">
        <v>44.29</v>
      </c>
      <c r="G53" s="233" t="s">
        <v>458</v>
      </c>
    </row>
    <row r="54" spans="1:7" x14ac:dyDescent="0.3">
      <c r="A54" s="6" t="s">
        <v>5430</v>
      </c>
      <c r="B54" s="6" t="s">
        <v>610</v>
      </c>
      <c r="C54" s="6" t="s">
        <v>4085</v>
      </c>
      <c r="D54" s="6" t="s">
        <v>5688</v>
      </c>
      <c r="E54" s="8">
        <v>117.6</v>
      </c>
      <c r="F54" s="8">
        <v>25.4</v>
      </c>
      <c r="G54" s="271" t="s">
        <v>457</v>
      </c>
    </row>
    <row r="55" spans="1:7" x14ac:dyDescent="0.3">
      <c r="A55" s="6" t="s">
        <v>683</v>
      </c>
      <c r="B55" s="6" t="s">
        <v>613</v>
      </c>
      <c r="C55" s="6" t="s">
        <v>4086</v>
      </c>
      <c r="D55" s="6" t="s">
        <v>5689</v>
      </c>
      <c r="E55" s="8">
        <v>-145.69999999999999</v>
      </c>
      <c r="F55" s="8">
        <v>64.22</v>
      </c>
      <c r="G55" s="271" t="s">
        <v>457</v>
      </c>
    </row>
    <row r="56" spans="1:7" x14ac:dyDescent="0.3">
      <c r="A56" s="6" t="s">
        <v>4211</v>
      </c>
      <c r="B56" s="6" t="s">
        <v>620</v>
      </c>
      <c r="C56" s="6" t="s">
        <v>4087</v>
      </c>
      <c r="D56" s="6" t="s">
        <v>5689</v>
      </c>
      <c r="E56" s="8">
        <v>13.54</v>
      </c>
      <c r="F56" s="8">
        <v>41.96</v>
      </c>
      <c r="G56" s="233" t="s">
        <v>458</v>
      </c>
    </row>
    <row r="57" spans="1:7" x14ac:dyDescent="0.3">
      <c r="A57" s="6" t="s">
        <v>4212</v>
      </c>
      <c r="B57" s="6" t="s">
        <v>620</v>
      </c>
      <c r="C57" s="6" t="s">
        <v>4087</v>
      </c>
      <c r="D57" s="6" t="s">
        <v>5688</v>
      </c>
      <c r="E57" s="8">
        <v>13.54</v>
      </c>
      <c r="F57" s="8">
        <v>41.96</v>
      </c>
      <c r="G57" s="233" t="s">
        <v>458</v>
      </c>
    </row>
    <row r="58" spans="1:7" x14ac:dyDescent="0.3">
      <c r="A58" s="6" t="s">
        <v>1710</v>
      </c>
      <c r="B58" s="6" t="s">
        <v>610</v>
      </c>
      <c r="C58" s="6" t="s">
        <v>4088</v>
      </c>
      <c r="D58" s="6" t="s">
        <v>5690</v>
      </c>
      <c r="E58" s="8">
        <v>125.82</v>
      </c>
      <c r="F58" s="8">
        <v>46.01</v>
      </c>
      <c r="G58" s="271" t="s">
        <v>457</v>
      </c>
    </row>
    <row r="59" spans="1:7" x14ac:dyDescent="0.3">
      <c r="A59" s="6" t="s">
        <v>4213</v>
      </c>
      <c r="B59" s="6" t="s">
        <v>613</v>
      </c>
      <c r="C59" s="6" t="s">
        <v>4088</v>
      </c>
      <c r="D59" s="6" t="s">
        <v>5688</v>
      </c>
      <c r="E59" s="8">
        <v>-122.08</v>
      </c>
      <c r="F59" s="8">
        <v>37.409999999999997</v>
      </c>
      <c r="G59" s="271" t="s">
        <v>457</v>
      </c>
    </row>
    <row r="60" spans="1:7" x14ac:dyDescent="0.3">
      <c r="A60" s="6" t="s">
        <v>1711</v>
      </c>
      <c r="B60" s="6" t="s">
        <v>1330</v>
      </c>
      <c r="C60" s="6" t="s">
        <v>4089</v>
      </c>
      <c r="D60" s="6" t="s">
        <v>5689</v>
      </c>
      <c r="E60" s="8">
        <v>22.010567999999999</v>
      </c>
      <c r="F60" s="8">
        <v>44.595878999999996</v>
      </c>
      <c r="G60" s="233" t="s">
        <v>458</v>
      </c>
    </row>
    <row r="61" spans="1:7" x14ac:dyDescent="0.3">
      <c r="A61" s="6" t="s">
        <v>1712</v>
      </c>
      <c r="B61" s="6" t="s">
        <v>1330</v>
      </c>
      <c r="C61" s="6" t="s">
        <v>4089</v>
      </c>
      <c r="D61" s="6" t="s">
        <v>5689</v>
      </c>
      <c r="E61" s="8">
        <v>22.010567999999999</v>
      </c>
      <c r="F61" s="8">
        <v>44.595878999999996</v>
      </c>
      <c r="G61" s="233" t="s">
        <v>458</v>
      </c>
    </row>
    <row r="62" spans="1:7" x14ac:dyDescent="0.3">
      <c r="A62" s="6" t="s">
        <v>1713</v>
      </c>
      <c r="B62" s="6" t="s">
        <v>1330</v>
      </c>
      <c r="C62" s="6" t="s">
        <v>4089</v>
      </c>
      <c r="D62" s="6" t="s">
        <v>5688</v>
      </c>
      <c r="E62" s="8">
        <v>22.010567999999999</v>
      </c>
      <c r="F62" s="8">
        <v>44.595878999999996</v>
      </c>
      <c r="G62" s="233" t="s">
        <v>458</v>
      </c>
    </row>
    <row r="63" spans="1:7" x14ac:dyDescent="0.3">
      <c r="A63" s="6" t="s">
        <v>1714</v>
      </c>
      <c r="B63" s="6" t="s">
        <v>1330</v>
      </c>
      <c r="C63" s="6" t="s">
        <v>4089</v>
      </c>
      <c r="D63" s="6" t="s">
        <v>5688</v>
      </c>
      <c r="E63" s="8">
        <v>22.010567999999999</v>
      </c>
      <c r="F63" s="8">
        <v>44.595878999999996</v>
      </c>
      <c r="G63" s="233" t="s">
        <v>458</v>
      </c>
    </row>
    <row r="64" spans="1:7" x14ac:dyDescent="0.3">
      <c r="A64" s="6" t="s">
        <v>1715</v>
      </c>
      <c r="B64" s="6" t="s">
        <v>1330</v>
      </c>
      <c r="C64" s="6" t="s">
        <v>4089</v>
      </c>
      <c r="D64" s="6" t="s">
        <v>5688</v>
      </c>
      <c r="E64" s="8">
        <v>22.010567999999999</v>
      </c>
      <c r="F64" s="8">
        <v>44.595878999999996</v>
      </c>
      <c r="G64" s="233" t="s">
        <v>458</v>
      </c>
    </row>
    <row r="65" spans="1:7" x14ac:dyDescent="0.3">
      <c r="A65" s="6" t="s">
        <v>1716</v>
      </c>
      <c r="B65" s="6" t="s">
        <v>1330</v>
      </c>
      <c r="C65" s="6" t="s">
        <v>4089</v>
      </c>
      <c r="D65" s="6" t="s">
        <v>5690</v>
      </c>
      <c r="E65" s="8">
        <v>22.010567999999999</v>
      </c>
      <c r="F65" s="8">
        <v>44.595878999999996</v>
      </c>
      <c r="G65" s="233" t="s">
        <v>458</v>
      </c>
    </row>
    <row r="66" spans="1:7" x14ac:dyDescent="0.3">
      <c r="A66" s="6" t="s">
        <v>1717</v>
      </c>
      <c r="B66" s="6" t="s">
        <v>1330</v>
      </c>
      <c r="C66" s="6" t="s">
        <v>4089</v>
      </c>
      <c r="D66" s="6" t="s">
        <v>1693</v>
      </c>
      <c r="E66" s="8">
        <v>22.010567999999999</v>
      </c>
      <c r="F66" s="8">
        <v>44.595878999999996</v>
      </c>
      <c r="G66" s="233" t="s">
        <v>458</v>
      </c>
    </row>
    <row r="67" spans="1:7" x14ac:dyDescent="0.3">
      <c r="A67" s="6" t="s">
        <v>1718</v>
      </c>
      <c r="B67" s="6" t="s">
        <v>610</v>
      </c>
      <c r="C67" s="6" t="s">
        <v>4090</v>
      </c>
      <c r="D67" s="6" t="s">
        <v>1693</v>
      </c>
      <c r="E67" s="8">
        <v>126</v>
      </c>
      <c r="F67" s="8">
        <v>45.85</v>
      </c>
      <c r="G67" s="271" t="s">
        <v>457</v>
      </c>
    </row>
    <row r="68" spans="1:7" x14ac:dyDescent="0.3">
      <c r="A68" s="6" t="s">
        <v>5431</v>
      </c>
      <c r="B68" s="6" t="s">
        <v>610</v>
      </c>
      <c r="C68" s="6" t="s">
        <v>4091</v>
      </c>
      <c r="D68" s="6" t="s">
        <v>5688</v>
      </c>
      <c r="E68" s="8">
        <v>105.17</v>
      </c>
      <c r="F68" s="8">
        <v>24.64</v>
      </c>
      <c r="G68" s="233" t="s">
        <v>458</v>
      </c>
    </row>
    <row r="69" spans="1:7" x14ac:dyDescent="0.3">
      <c r="A69" s="6" t="s">
        <v>1719</v>
      </c>
      <c r="B69" s="6" t="s">
        <v>610</v>
      </c>
      <c r="C69" s="6" t="s">
        <v>4091</v>
      </c>
      <c r="D69" s="6" t="s">
        <v>5688</v>
      </c>
      <c r="E69" s="8">
        <v>125.85</v>
      </c>
      <c r="F69" s="8">
        <v>45.93</v>
      </c>
      <c r="G69" s="271" t="s">
        <v>457</v>
      </c>
    </row>
    <row r="70" spans="1:7" x14ac:dyDescent="0.3">
      <c r="A70" s="6" t="s">
        <v>1720</v>
      </c>
      <c r="B70" s="6" t="s">
        <v>1327</v>
      </c>
      <c r="C70" s="6" t="s">
        <v>4092</v>
      </c>
      <c r="D70" s="6" t="s">
        <v>5690</v>
      </c>
      <c r="E70" s="8">
        <v>35.276389000000002</v>
      </c>
      <c r="F70" s="8">
        <v>47.434167000000002</v>
      </c>
      <c r="G70" s="233" t="s">
        <v>458</v>
      </c>
    </row>
    <row r="71" spans="1:7" x14ac:dyDescent="0.3">
      <c r="A71" s="6" t="s">
        <v>1721</v>
      </c>
      <c r="B71" s="6" t="s">
        <v>1327</v>
      </c>
      <c r="C71" s="6" t="s">
        <v>4092</v>
      </c>
      <c r="D71" s="6" t="s">
        <v>5688</v>
      </c>
      <c r="E71" s="8">
        <v>35.276389000000002</v>
      </c>
      <c r="F71" s="8">
        <v>47.434167000000002</v>
      </c>
      <c r="G71" s="233" t="s">
        <v>458</v>
      </c>
    </row>
    <row r="72" spans="1:7" x14ac:dyDescent="0.3">
      <c r="A72" s="6" t="s">
        <v>1722</v>
      </c>
      <c r="B72" s="6" t="s">
        <v>1327</v>
      </c>
      <c r="C72" s="6" t="s">
        <v>4092</v>
      </c>
      <c r="D72" s="6" t="s">
        <v>5688</v>
      </c>
      <c r="E72" s="8">
        <v>35.276389000000002</v>
      </c>
      <c r="F72" s="8">
        <v>47.434167000000002</v>
      </c>
      <c r="G72" s="233" t="s">
        <v>458</v>
      </c>
    </row>
    <row r="73" spans="1:7" x14ac:dyDescent="0.3">
      <c r="A73" s="6" t="s">
        <v>4214</v>
      </c>
      <c r="B73" s="6" t="s">
        <v>611</v>
      </c>
      <c r="C73" s="6" t="s">
        <v>4093</v>
      </c>
      <c r="D73" s="6" t="s">
        <v>1693</v>
      </c>
      <c r="E73" s="8">
        <v>-43.94</v>
      </c>
      <c r="F73" s="8">
        <v>-19.54</v>
      </c>
      <c r="G73" s="271" t="s">
        <v>457</v>
      </c>
    </row>
    <row r="74" spans="1:7" x14ac:dyDescent="0.3">
      <c r="A74" s="6" t="s">
        <v>4215</v>
      </c>
      <c r="B74" s="6" t="s">
        <v>611</v>
      </c>
      <c r="C74" s="6" t="s">
        <v>4093</v>
      </c>
      <c r="D74" s="6" t="s">
        <v>5690</v>
      </c>
      <c r="E74" s="8">
        <v>-43.94</v>
      </c>
      <c r="F74" s="8">
        <v>-19.54</v>
      </c>
      <c r="G74" s="271" t="s">
        <v>457</v>
      </c>
    </row>
    <row r="75" spans="1:7" x14ac:dyDescent="0.3">
      <c r="A75" s="6" t="s">
        <v>4216</v>
      </c>
      <c r="B75" s="6" t="s">
        <v>611</v>
      </c>
      <c r="C75" s="6" t="s">
        <v>4093</v>
      </c>
      <c r="D75" s="6" t="s">
        <v>5690</v>
      </c>
      <c r="E75" s="8">
        <v>-43.94</v>
      </c>
      <c r="F75" s="8">
        <v>-19.54</v>
      </c>
      <c r="G75" s="233" t="s">
        <v>458</v>
      </c>
    </row>
    <row r="76" spans="1:7" x14ac:dyDescent="0.3">
      <c r="A76" s="6" t="s">
        <v>4217</v>
      </c>
      <c r="B76" s="6" t="s">
        <v>622</v>
      </c>
      <c r="C76" s="6" t="s">
        <v>4094</v>
      </c>
      <c r="D76" s="6" t="s">
        <v>5688</v>
      </c>
      <c r="E76" s="8">
        <v>32.864901000000003</v>
      </c>
      <c r="F76" s="8">
        <v>37.751910000000002</v>
      </c>
      <c r="G76" s="233" t="s">
        <v>458</v>
      </c>
    </row>
    <row r="77" spans="1:7" x14ac:dyDescent="0.3">
      <c r="A77" s="6" t="s">
        <v>5400</v>
      </c>
      <c r="B77" s="6" t="s">
        <v>1347</v>
      </c>
      <c r="C77" s="6" t="s">
        <v>4094</v>
      </c>
      <c r="D77" s="6" t="s">
        <v>5688</v>
      </c>
      <c r="E77" s="8">
        <v>5.43</v>
      </c>
      <c r="F77" s="8">
        <v>47.91</v>
      </c>
      <c r="G77" s="233" t="s">
        <v>458</v>
      </c>
    </row>
    <row r="78" spans="1:7" x14ac:dyDescent="0.3">
      <c r="A78" s="6" t="s">
        <v>5445</v>
      </c>
      <c r="B78" s="6" t="s">
        <v>622</v>
      </c>
      <c r="C78" s="6" t="s">
        <v>4094</v>
      </c>
      <c r="D78" s="6" t="s">
        <v>5690</v>
      </c>
      <c r="E78" s="8">
        <v>32.866667</v>
      </c>
      <c r="F78" s="8">
        <v>37.75</v>
      </c>
      <c r="G78" s="233" t="s">
        <v>458</v>
      </c>
    </row>
    <row r="79" spans="1:7" x14ac:dyDescent="0.3">
      <c r="A79" s="6" t="s">
        <v>1724</v>
      </c>
      <c r="B79" s="6" t="s">
        <v>632</v>
      </c>
      <c r="C79" s="6" t="s">
        <v>4095</v>
      </c>
      <c r="D79" s="6" t="s">
        <v>5688</v>
      </c>
      <c r="E79" s="8">
        <v>48.116</v>
      </c>
      <c r="F79" s="8">
        <v>34.450000000000003</v>
      </c>
      <c r="G79" s="233" t="s">
        <v>458</v>
      </c>
    </row>
    <row r="80" spans="1:7" x14ac:dyDescent="0.3">
      <c r="A80" s="6" t="s">
        <v>1725</v>
      </c>
      <c r="B80" s="6" t="s">
        <v>632</v>
      </c>
      <c r="C80" s="6" t="s">
        <v>4096</v>
      </c>
      <c r="D80" s="6" t="s">
        <v>1693</v>
      </c>
      <c r="E80" s="8">
        <v>48.116</v>
      </c>
      <c r="F80" s="8">
        <v>34.450000000000003</v>
      </c>
      <c r="G80" s="233" t="s">
        <v>458</v>
      </c>
    </row>
    <row r="81" spans="1:7" x14ac:dyDescent="0.3">
      <c r="A81" s="6" t="s">
        <v>1726</v>
      </c>
      <c r="B81" s="6" t="s">
        <v>632</v>
      </c>
      <c r="C81" s="6" t="s">
        <v>4096</v>
      </c>
      <c r="D81" s="6" t="s">
        <v>5690</v>
      </c>
      <c r="E81" s="8">
        <v>48.116</v>
      </c>
      <c r="F81" s="8">
        <v>34.450000000000003</v>
      </c>
      <c r="G81" s="233" t="s">
        <v>458</v>
      </c>
    </row>
    <row r="82" spans="1:7" x14ac:dyDescent="0.3">
      <c r="A82" s="6" t="s">
        <v>724</v>
      </c>
      <c r="B82" s="6" t="s">
        <v>615</v>
      </c>
      <c r="C82" s="6" t="s">
        <v>4097</v>
      </c>
      <c r="D82" s="6" t="s">
        <v>5689</v>
      </c>
      <c r="E82" s="8">
        <v>159.1</v>
      </c>
      <c r="F82" s="8">
        <v>68.599999999999994</v>
      </c>
      <c r="G82" s="233" t="s">
        <v>458</v>
      </c>
    </row>
    <row r="83" spans="1:7" x14ac:dyDescent="0.3">
      <c r="A83" s="6" t="s">
        <v>4218</v>
      </c>
      <c r="B83" s="6" t="s">
        <v>632</v>
      </c>
      <c r="C83" s="6" t="s">
        <v>4098</v>
      </c>
      <c r="D83" s="6" t="s">
        <v>5690</v>
      </c>
      <c r="E83" s="8">
        <v>48.368882999999997</v>
      </c>
      <c r="F83" s="8">
        <v>34.188318000000002</v>
      </c>
      <c r="G83" s="233" t="s">
        <v>458</v>
      </c>
    </row>
    <row r="84" spans="1:7" x14ac:dyDescent="0.3">
      <c r="A84" s="6" t="s">
        <v>4219</v>
      </c>
      <c r="B84" s="6" t="s">
        <v>632</v>
      </c>
      <c r="C84" s="6" t="s">
        <v>4098</v>
      </c>
      <c r="D84" s="6" t="s">
        <v>1693</v>
      </c>
      <c r="E84" s="8">
        <v>48.368882999999997</v>
      </c>
      <c r="F84" s="8">
        <v>34.188318000000002</v>
      </c>
      <c r="G84" s="233" t="s">
        <v>458</v>
      </c>
    </row>
    <row r="85" spans="1:7" x14ac:dyDescent="0.3">
      <c r="A85" s="6" t="s">
        <v>4220</v>
      </c>
      <c r="B85" s="6" t="s">
        <v>632</v>
      </c>
      <c r="C85" s="6" t="s">
        <v>4098</v>
      </c>
      <c r="D85" s="6" t="s">
        <v>5688</v>
      </c>
      <c r="E85" s="8">
        <v>48.368882999999997</v>
      </c>
      <c r="F85" s="8">
        <v>34.188318000000002</v>
      </c>
      <c r="G85" s="233" t="s">
        <v>458</v>
      </c>
    </row>
    <row r="86" spans="1:7" x14ac:dyDescent="0.3">
      <c r="A86" s="6" t="s">
        <v>4221</v>
      </c>
      <c r="B86" s="6" t="s">
        <v>632</v>
      </c>
      <c r="C86" s="6" t="s">
        <v>4098</v>
      </c>
      <c r="D86" s="6" t="s">
        <v>5688</v>
      </c>
      <c r="E86" s="8">
        <v>47.105699999999999</v>
      </c>
      <c r="F86" s="8">
        <v>34.612900000000003</v>
      </c>
      <c r="G86" s="233" t="s">
        <v>458</v>
      </c>
    </row>
    <row r="87" spans="1:7" x14ac:dyDescent="0.3">
      <c r="A87" s="6" t="s">
        <v>840</v>
      </c>
      <c r="B87" s="6" t="s">
        <v>619</v>
      </c>
      <c r="C87" s="6" t="s">
        <v>4098</v>
      </c>
      <c r="D87" s="6" t="s">
        <v>5688</v>
      </c>
      <c r="E87" s="8">
        <v>43.28</v>
      </c>
      <c r="F87" s="8">
        <v>42.28</v>
      </c>
      <c r="G87" s="233" t="s">
        <v>458</v>
      </c>
    </row>
    <row r="88" spans="1:7" x14ac:dyDescent="0.3">
      <c r="A88" s="6" t="s">
        <v>1729</v>
      </c>
      <c r="B88" s="6" t="s">
        <v>4004</v>
      </c>
      <c r="C88" s="6" t="s">
        <v>4098</v>
      </c>
      <c r="D88" s="6" t="s">
        <v>5688</v>
      </c>
      <c r="E88" s="8">
        <v>-2.765746</v>
      </c>
      <c r="F88" s="8">
        <v>51.281678999999997</v>
      </c>
      <c r="G88" s="233" t="s">
        <v>458</v>
      </c>
    </row>
    <row r="89" spans="1:7" x14ac:dyDescent="0.3">
      <c r="A89" s="6" t="s">
        <v>4222</v>
      </c>
      <c r="B89" s="6" t="s">
        <v>637</v>
      </c>
      <c r="C89" s="6" t="s">
        <v>4098</v>
      </c>
      <c r="D89" s="6" t="s">
        <v>5689</v>
      </c>
      <c r="E89" s="8">
        <v>13.05</v>
      </c>
      <c r="F89" s="8">
        <v>55.54</v>
      </c>
      <c r="G89" s="233" t="s">
        <v>458</v>
      </c>
    </row>
    <row r="90" spans="1:7" x14ac:dyDescent="0.3">
      <c r="A90" s="6" t="s">
        <v>4223</v>
      </c>
      <c r="B90" s="6" t="s">
        <v>637</v>
      </c>
      <c r="C90" s="6" t="s">
        <v>4098</v>
      </c>
      <c r="D90" s="6" t="s">
        <v>5688</v>
      </c>
      <c r="E90" s="8">
        <v>13.05</v>
      </c>
      <c r="F90" s="8">
        <v>55.54</v>
      </c>
      <c r="G90" s="233" t="s">
        <v>458</v>
      </c>
    </row>
    <row r="91" spans="1:7" x14ac:dyDescent="0.3">
      <c r="A91" s="6" t="s">
        <v>4224</v>
      </c>
      <c r="B91" s="6" t="s">
        <v>637</v>
      </c>
      <c r="C91" s="6" t="s">
        <v>4098</v>
      </c>
      <c r="D91" s="6" t="s">
        <v>5690</v>
      </c>
      <c r="E91" s="8">
        <v>13.93</v>
      </c>
      <c r="F91" s="8">
        <v>57.18</v>
      </c>
      <c r="G91" s="233" t="s">
        <v>458</v>
      </c>
    </row>
    <row r="92" spans="1:7" x14ac:dyDescent="0.3">
      <c r="A92" s="6" t="s">
        <v>4225</v>
      </c>
      <c r="B92" s="6" t="s">
        <v>637</v>
      </c>
      <c r="C92" s="6" t="s">
        <v>4098</v>
      </c>
      <c r="D92" s="6" t="s">
        <v>5688</v>
      </c>
      <c r="E92" s="8">
        <v>13.93</v>
      </c>
      <c r="F92" s="8">
        <v>57.18</v>
      </c>
      <c r="G92" s="233" t="s">
        <v>458</v>
      </c>
    </row>
    <row r="93" spans="1:7" x14ac:dyDescent="0.3">
      <c r="A93" s="6" t="s">
        <v>4226</v>
      </c>
      <c r="B93" s="6" t="s">
        <v>637</v>
      </c>
      <c r="C93" s="6" t="s">
        <v>4098</v>
      </c>
      <c r="D93" s="6" t="s">
        <v>5690</v>
      </c>
      <c r="E93" s="8">
        <v>13.65</v>
      </c>
      <c r="F93" s="8">
        <v>58.38</v>
      </c>
      <c r="G93" s="233" t="s">
        <v>458</v>
      </c>
    </row>
    <row r="94" spans="1:7" x14ac:dyDescent="0.3">
      <c r="A94" s="6" t="s">
        <v>4227</v>
      </c>
      <c r="B94" s="6" t="s">
        <v>637</v>
      </c>
      <c r="C94" s="6" t="s">
        <v>4098</v>
      </c>
      <c r="D94" s="6" t="s">
        <v>1693</v>
      </c>
      <c r="E94" s="8">
        <v>13.65</v>
      </c>
      <c r="F94" s="8">
        <v>58.38</v>
      </c>
      <c r="G94" s="233" t="s">
        <v>458</v>
      </c>
    </row>
    <row r="95" spans="1:7" x14ac:dyDescent="0.3">
      <c r="A95" s="6" t="s">
        <v>4228</v>
      </c>
      <c r="B95" s="6" t="s">
        <v>637</v>
      </c>
      <c r="C95" s="6" t="s">
        <v>4098</v>
      </c>
      <c r="D95" s="6" t="s">
        <v>5688</v>
      </c>
      <c r="E95" s="8">
        <v>13.65</v>
      </c>
      <c r="F95" s="8">
        <v>58.38</v>
      </c>
      <c r="G95" s="233" t="s">
        <v>458</v>
      </c>
    </row>
    <row r="96" spans="1:7" x14ac:dyDescent="0.3">
      <c r="A96" s="6" t="s">
        <v>4229</v>
      </c>
      <c r="B96" s="6" t="s">
        <v>637</v>
      </c>
      <c r="C96" s="6" t="s">
        <v>4098</v>
      </c>
      <c r="D96" s="6" t="s">
        <v>5690</v>
      </c>
      <c r="E96" s="8">
        <v>13.65</v>
      </c>
      <c r="F96" s="8">
        <v>58.38</v>
      </c>
      <c r="G96" s="233" t="s">
        <v>458</v>
      </c>
    </row>
    <row r="97" spans="1:7" x14ac:dyDescent="0.3">
      <c r="A97" s="6" t="s">
        <v>4231</v>
      </c>
      <c r="B97" s="6" t="s">
        <v>637</v>
      </c>
      <c r="C97" s="6" t="s">
        <v>4098</v>
      </c>
      <c r="D97" s="6" t="s">
        <v>5690</v>
      </c>
      <c r="E97" s="8">
        <v>16.460229600000002</v>
      </c>
      <c r="F97" s="8">
        <v>56.576523600000002</v>
      </c>
      <c r="G97" s="233" t="s">
        <v>458</v>
      </c>
    </row>
    <row r="98" spans="1:7" x14ac:dyDescent="0.3">
      <c r="A98" s="6" t="s">
        <v>4233</v>
      </c>
      <c r="B98" s="6" t="s">
        <v>637</v>
      </c>
      <c r="C98" s="6" t="s">
        <v>4098</v>
      </c>
      <c r="D98" s="6" t="s">
        <v>5688</v>
      </c>
      <c r="E98" s="8">
        <v>16.730160600000001</v>
      </c>
      <c r="F98" s="8">
        <v>56.805797699999999</v>
      </c>
      <c r="G98" s="233" t="s">
        <v>458</v>
      </c>
    </row>
    <row r="99" spans="1:7" x14ac:dyDescent="0.3">
      <c r="A99" s="6" t="s">
        <v>4234</v>
      </c>
      <c r="B99" s="6" t="s">
        <v>637</v>
      </c>
      <c r="C99" s="6" t="s">
        <v>4098</v>
      </c>
      <c r="D99" s="6" t="s">
        <v>1693</v>
      </c>
      <c r="E99" s="8">
        <v>16.5761124</v>
      </c>
      <c r="F99" s="8">
        <v>56.477501199999999</v>
      </c>
      <c r="G99" s="233" t="s">
        <v>458</v>
      </c>
    </row>
    <row r="100" spans="1:7" x14ac:dyDescent="0.3">
      <c r="A100" s="6" t="s">
        <v>4235</v>
      </c>
      <c r="B100" s="6" t="s">
        <v>637</v>
      </c>
      <c r="C100" s="6" t="s">
        <v>4098</v>
      </c>
      <c r="D100" s="6" t="s">
        <v>1693</v>
      </c>
      <c r="E100" s="8">
        <v>13.65</v>
      </c>
      <c r="F100" s="8">
        <v>58.38</v>
      </c>
      <c r="G100" s="233" t="s">
        <v>458</v>
      </c>
    </row>
    <row r="101" spans="1:7" x14ac:dyDescent="0.3">
      <c r="A101" s="6" t="s">
        <v>4236</v>
      </c>
      <c r="B101" s="6" t="s">
        <v>637</v>
      </c>
      <c r="C101" s="6" t="s">
        <v>4098</v>
      </c>
      <c r="D101" s="6" t="s">
        <v>5688</v>
      </c>
      <c r="E101" s="8">
        <v>16.565628400000001</v>
      </c>
      <c r="F101" s="8">
        <v>56.4440667</v>
      </c>
      <c r="G101" s="233" t="s">
        <v>458</v>
      </c>
    </row>
    <row r="102" spans="1:7" x14ac:dyDescent="0.3">
      <c r="A102" s="6" t="s">
        <v>4237</v>
      </c>
      <c r="B102" s="6" t="s">
        <v>637</v>
      </c>
      <c r="C102" s="6" t="s">
        <v>4098</v>
      </c>
      <c r="D102" s="6" t="s">
        <v>5690</v>
      </c>
      <c r="E102" s="8">
        <v>16.621272300000001</v>
      </c>
      <c r="F102" s="8">
        <v>56.552419700000002</v>
      </c>
      <c r="G102" s="233" t="s">
        <v>458</v>
      </c>
    </row>
    <row r="103" spans="1:7" x14ac:dyDescent="0.3">
      <c r="A103" s="6" t="s">
        <v>4238</v>
      </c>
      <c r="B103" s="6" t="s">
        <v>637</v>
      </c>
      <c r="C103" s="6" t="s">
        <v>4098</v>
      </c>
      <c r="D103" s="6" t="s">
        <v>1693</v>
      </c>
      <c r="E103" s="8">
        <v>16.406623700000001</v>
      </c>
      <c r="F103" s="8">
        <v>56.326880799999998</v>
      </c>
      <c r="G103" s="233" t="s">
        <v>458</v>
      </c>
    </row>
    <row r="104" spans="1:7" x14ac:dyDescent="0.3">
      <c r="A104" s="6" t="s">
        <v>4239</v>
      </c>
      <c r="B104" s="6" t="s">
        <v>637</v>
      </c>
      <c r="C104" s="6" t="s">
        <v>4098</v>
      </c>
      <c r="D104" s="6" t="s">
        <v>1693</v>
      </c>
      <c r="E104" s="8">
        <v>16.721969000000001</v>
      </c>
      <c r="F104" s="8">
        <v>56.7321539</v>
      </c>
      <c r="G104" s="233" t="s">
        <v>458</v>
      </c>
    </row>
    <row r="105" spans="1:7" x14ac:dyDescent="0.3">
      <c r="A105" s="6" t="s">
        <v>4240</v>
      </c>
      <c r="B105" s="6" t="s">
        <v>637</v>
      </c>
      <c r="C105" s="6" t="s">
        <v>4098</v>
      </c>
      <c r="D105" s="6" t="s">
        <v>5688</v>
      </c>
      <c r="E105" s="8">
        <v>16.719170699999999</v>
      </c>
      <c r="F105" s="8">
        <v>56.727917499999997</v>
      </c>
      <c r="G105" s="233" t="s">
        <v>458</v>
      </c>
    </row>
    <row r="106" spans="1:7" x14ac:dyDescent="0.3">
      <c r="A106" s="6" t="s">
        <v>4241</v>
      </c>
      <c r="B106" s="6" t="s">
        <v>637</v>
      </c>
      <c r="C106" s="6" t="s">
        <v>4098</v>
      </c>
      <c r="D106" s="6" t="s">
        <v>5690</v>
      </c>
      <c r="E106" s="8">
        <v>16.721276499999998</v>
      </c>
      <c r="F106" s="8">
        <v>56.879236400000003</v>
      </c>
      <c r="G106" s="233" t="s">
        <v>458</v>
      </c>
    </row>
    <row r="107" spans="1:7" x14ac:dyDescent="0.3">
      <c r="A107" s="6" t="s">
        <v>4243</v>
      </c>
      <c r="B107" s="6" t="s">
        <v>637</v>
      </c>
      <c r="C107" s="6" t="s">
        <v>4098</v>
      </c>
      <c r="D107" s="6" t="s">
        <v>5690</v>
      </c>
      <c r="E107" s="8">
        <v>13.65</v>
      </c>
      <c r="F107" s="8">
        <v>58.38</v>
      </c>
      <c r="G107" s="233" t="s">
        <v>458</v>
      </c>
    </row>
    <row r="108" spans="1:7" x14ac:dyDescent="0.3">
      <c r="A108" s="6" t="s">
        <v>4244</v>
      </c>
      <c r="B108" s="6" t="s">
        <v>637</v>
      </c>
      <c r="C108" s="6" t="s">
        <v>4098</v>
      </c>
      <c r="D108" s="6" t="s">
        <v>5690</v>
      </c>
      <c r="E108" s="8">
        <v>16.721969000000001</v>
      </c>
      <c r="F108" s="8">
        <v>56.7321539</v>
      </c>
      <c r="G108" s="233" t="s">
        <v>458</v>
      </c>
    </row>
    <row r="109" spans="1:7" x14ac:dyDescent="0.3">
      <c r="A109" s="6" t="s">
        <v>4245</v>
      </c>
      <c r="B109" s="6" t="s">
        <v>637</v>
      </c>
      <c r="C109" s="6" t="s">
        <v>4098</v>
      </c>
      <c r="D109" s="6" t="s">
        <v>1693</v>
      </c>
      <c r="E109" s="8">
        <v>16.711564599999999</v>
      </c>
      <c r="F109" s="8">
        <v>56.720707500000003</v>
      </c>
      <c r="G109" s="233" t="s">
        <v>458</v>
      </c>
    </row>
    <row r="110" spans="1:7" x14ac:dyDescent="0.3">
      <c r="A110" s="6" t="s">
        <v>4246</v>
      </c>
      <c r="B110" s="6" t="s">
        <v>637</v>
      </c>
      <c r="C110" s="6" t="s">
        <v>4098</v>
      </c>
      <c r="D110" s="6" t="s">
        <v>5688</v>
      </c>
      <c r="E110" s="8">
        <v>16.432604600000001</v>
      </c>
      <c r="F110" s="8">
        <v>56.415260000000004</v>
      </c>
      <c r="G110" s="233" t="s">
        <v>458</v>
      </c>
    </row>
    <row r="111" spans="1:7" x14ac:dyDescent="0.3">
      <c r="A111" s="6" t="s">
        <v>4247</v>
      </c>
      <c r="B111" s="6" t="s">
        <v>637</v>
      </c>
      <c r="C111" s="6" t="s">
        <v>4098</v>
      </c>
      <c r="D111" s="6" t="s">
        <v>5690</v>
      </c>
      <c r="E111" s="8">
        <v>16.5658256</v>
      </c>
      <c r="F111" s="8">
        <v>56.444068000000001</v>
      </c>
      <c r="G111" s="233" t="s">
        <v>458</v>
      </c>
    </row>
    <row r="112" spans="1:7" x14ac:dyDescent="0.3">
      <c r="A112" s="6" t="s">
        <v>4248</v>
      </c>
      <c r="B112" s="6" t="s">
        <v>637</v>
      </c>
      <c r="C112" s="6" t="s">
        <v>4098</v>
      </c>
      <c r="D112" s="6" t="s">
        <v>5688</v>
      </c>
      <c r="E112" s="8">
        <v>16.409355999999999</v>
      </c>
      <c r="F112" s="8">
        <v>56.2847285</v>
      </c>
      <c r="G112" s="233" t="s">
        <v>458</v>
      </c>
    </row>
    <row r="113" spans="1:7" x14ac:dyDescent="0.3">
      <c r="A113" s="6" t="s">
        <v>4249</v>
      </c>
      <c r="B113" s="6" t="s">
        <v>637</v>
      </c>
      <c r="C113" s="6" t="s">
        <v>4098</v>
      </c>
      <c r="D113" s="6" t="s">
        <v>5688</v>
      </c>
      <c r="E113" s="8">
        <v>16.432604600000001</v>
      </c>
      <c r="F113" s="8">
        <v>56.415260000000004</v>
      </c>
      <c r="G113" s="233" t="s">
        <v>458</v>
      </c>
    </row>
    <row r="114" spans="1:7" x14ac:dyDescent="0.3">
      <c r="A114" s="6" t="s">
        <v>4252</v>
      </c>
      <c r="B114" s="6" t="s">
        <v>637</v>
      </c>
      <c r="C114" s="6" t="s">
        <v>4098</v>
      </c>
      <c r="D114" s="6" t="s">
        <v>5690</v>
      </c>
      <c r="E114" s="8">
        <v>17.0209072</v>
      </c>
      <c r="F114" s="8">
        <v>57.3426385</v>
      </c>
      <c r="G114" s="233" t="s">
        <v>458</v>
      </c>
    </row>
    <row r="115" spans="1:7" x14ac:dyDescent="0.3">
      <c r="A115" s="6" t="s">
        <v>4253</v>
      </c>
      <c r="B115" s="6" t="s">
        <v>637</v>
      </c>
      <c r="C115" s="6" t="s">
        <v>4098</v>
      </c>
      <c r="D115" s="6" t="s">
        <v>5688</v>
      </c>
      <c r="E115" s="8">
        <v>13.65</v>
      </c>
      <c r="F115" s="8">
        <v>58.38</v>
      </c>
      <c r="G115" s="233" t="s">
        <v>458</v>
      </c>
    </row>
    <row r="116" spans="1:7" x14ac:dyDescent="0.3">
      <c r="A116" s="6" t="s">
        <v>4255</v>
      </c>
      <c r="B116" s="6" t="s">
        <v>637</v>
      </c>
      <c r="C116" s="6" t="s">
        <v>4098</v>
      </c>
      <c r="D116" s="6" t="s">
        <v>5688</v>
      </c>
      <c r="E116" s="8">
        <v>13.65</v>
      </c>
      <c r="F116" s="8">
        <v>58.38</v>
      </c>
      <c r="G116" s="233" t="s">
        <v>458</v>
      </c>
    </row>
    <row r="117" spans="1:7" x14ac:dyDescent="0.3">
      <c r="A117" s="6" t="s">
        <v>4256</v>
      </c>
      <c r="B117" s="6" t="s">
        <v>637</v>
      </c>
      <c r="C117" s="6" t="s">
        <v>4098</v>
      </c>
      <c r="D117" s="6" t="s">
        <v>5688</v>
      </c>
      <c r="E117" s="8">
        <v>13.65</v>
      </c>
      <c r="F117" s="8">
        <v>58.38</v>
      </c>
      <c r="G117" s="233" t="s">
        <v>458</v>
      </c>
    </row>
    <row r="118" spans="1:7" x14ac:dyDescent="0.3">
      <c r="A118" s="6" t="s">
        <v>4257</v>
      </c>
      <c r="B118" s="6" t="s">
        <v>637</v>
      </c>
      <c r="C118" s="6" t="s">
        <v>4098</v>
      </c>
      <c r="D118" s="6" t="s">
        <v>1693</v>
      </c>
      <c r="E118" s="8">
        <v>13.65</v>
      </c>
      <c r="F118" s="8">
        <v>58.38</v>
      </c>
      <c r="G118" s="233" t="s">
        <v>458</v>
      </c>
    </row>
    <row r="119" spans="1:7" x14ac:dyDescent="0.3">
      <c r="A119" s="6" t="s">
        <v>4258</v>
      </c>
      <c r="B119" s="6" t="s">
        <v>637</v>
      </c>
      <c r="C119" s="6" t="s">
        <v>4098</v>
      </c>
      <c r="D119" s="6" t="s">
        <v>5690</v>
      </c>
      <c r="E119" s="8">
        <v>13.65</v>
      </c>
      <c r="F119" s="8">
        <v>58.38</v>
      </c>
      <c r="G119" s="233" t="s">
        <v>458</v>
      </c>
    </row>
    <row r="120" spans="1:7" x14ac:dyDescent="0.3">
      <c r="A120" s="6" t="s">
        <v>4259</v>
      </c>
      <c r="B120" s="6" t="s">
        <v>637</v>
      </c>
      <c r="C120" s="6" t="s">
        <v>4098</v>
      </c>
      <c r="D120" s="6" t="s">
        <v>1693</v>
      </c>
      <c r="E120" s="8">
        <v>13.65</v>
      </c>
      <c r="F120" s="8">
        <v>58.38</v>
      </c>
      <c r="G120" s="233" t="s">
        <v>458</v>
      </c>
    </row>
    <row r="121" spans="1:7" x14ac:dyDescent="0.3">
      <c r="A121" s="6" t="s">
        <v>4260</v>
      </c>
      <c r="B121" s="6" t="s">
        <v>637</v>
      </c>
      <c r="C121" s="6" t="s">
        <v>4098</v>
      </c>
      <c r="D121" s="6" t="s">
        <v>5688</v>
      </c>
      <c r="E121" s="8">
        <v>13.65</v>
      </c>
      <c r="F121" s="8">
        <v>58.38</v>
      </c>
      <c r="G121" s="233" t="s">
        <v>458</v>
      </c>
    </row>
    <row r="122" spans="1:7" x14ac:dyDescent="0.3">
      <c r="A122" s="6" t="s">
        <v>4261</v>
      </c>
      <c r="B122" s="6" t="s">
        <v>637</v>
      </c>
      <c r="C122" s="6" t="s">
        <v>4098</v>
      </c>
      <c r="D122" s="6" t="s">
        <v>5689</v>
      </c>
      <c r="E122" s="8">
        <v>13.65</v>
      </c>
      <c r="F122" s="8">
        <v>58.38</v>
      </c>
      <c r="G122" s="233" t="s">
        <v>458</v>
      </c>
    </row>
    <row r="123" spans="1:7" x14ac:dyDescent="0.3">
      <c r="A123" s="6" t="s">
        <v>4262</v>
      </c>
      <c r="B123" s="6" t="s">
        <v>637</v>
      </c>
      <c r="C123" s="6" t="s">
        <v>4098</v>
      </c>
      <c r="D123" s="6" t="s">
        <v>5689</v>
      </c>
      <c r="E123" s="8">
        <v>13.65</v>
      </c>
      <c r="F123" s="8">
        <v>58.38</v>
      </c>
      <c r="G123" s="233" t="s">
        <v>458</v>
      </c>
    </row>
    <row r="124" spans="1:7" x14ac:dyDescent="0.3">
      <c r="A124" s="6" t="s">
        <v>4264</v>
      </c>
      <c r="B124" s="6" t="s">
        <v>637</v>
      </c>
      <c r="C124" s="6" t="s">
        <v>4098</v>
      </c>
      <c r="D124" s="6" t="s">
        <v>5688</v>
      </c>
      <c r="E124" s="8">
        <v>13.65</v>
      </c>
      <c r="F124" s="8">
        <v>58.38</v>
      </c>
      <c r="G124" s="233" t="s">
        <v>458</v>
      </c>
    </row>
    <row r="125" spans="1:7" x14ac:dyDescent="0.3">
      <c r="A125" s="6" t="s">
        <v>4265</v>
      </c>
      <c r="B125" s="6" t="s">
        <v>637</v>
      </c>
      <c r="C125" s="6" t="s">
        <v>4098</v>
      </c>
      <c r="D125" s="6" t="s">
        <v>5688</v>
      </c>
      <c r="E125" s="8">
        <v>13.65</v>
      </c>
      <c r="F125" s="8">
        <v>58.38</v>
      </c>
      <c r="G125" s="233" t="s">
        <v>458</v>
      </c>
    </row>
    <row r="126" spans="1:7" x14ac:dyDescent="0.3">
      <c r="A126" s="6" t="s">
        <v>4267</v>
      </c>
      <c r="B126" s="6" t="s">
        <v>637</v>
      </c>
      <c r="C126" s="6" t="s">
        <v>4098</v>
      </c>
      <c r="D126" s="6" t="s">
        <v>5688</v>
      </c>
      <c r="E126" s="8">
        <v>18.190000000000001</v>
      </c>
      <c r="F126" s="8">
        <v>57.34</v>
      </c>
      <c r="G126" s="233" t="s">
        <v>458</v>
      </c>
    </row>
    <row r="127" spans="1:7" x14ac:dyDescent="0.3">
      <c r="A127" s="6" t="s">
        <v>4268</v>
      </c>
      <c r="B127" s="6" t="s">
        <v>637</v>
      </c>
      <c r="C127" s="6" t="s">
        <v>4098</v>
      </c>
      <c r="D127" s="6" t="s">
        <v>5690</v>
      </c>
      <c r="E127" s="8">
        <v>13.65</v>
      </c>
      <c r="F127" s="8">
        <v>58.38</v>
      </c>
      <c r="G127" s="233" t="s">
        <v>458</v>
      </c>
    </row>
    <row r="128" spans="1:7" x14ac:dyDescent="0.3">
      <c r="A128" s="6" t="s">
        <v>4269</v>
      </c>
      <c r="B128" s="6" t="s">
        <v>637</v>
      </c>
      <c r="C128" s="6" t="s">
        <v>4098</v>
      </c>
      <c r="D128" s="6" t="s">
        <v>5688</v>
      </c>
      <c r="E128" s="8">
        <v>18.190000000000001</v>
      </c>
      <c r="F128" s="8">
        <v>57.34</v>
      </c>
      <c r="G128" s="233" t="s">
        <v>458</v>
      </c>
    </row>
    <row r="129" spans="1:7" x14ac:dyDescent="0.3">
      <c r="A129" s="6" t="s">
        <v>4272</v>
      </c>
      <c r="B129" s="6" t="s">
        <v>637</v>
      </c>
      <c r="C129" s="6" t="s">
        <v>4098</v>
      </c>
      <c r="D129" s="6" t="s">
        <v>5688</v>
      </c>
      <c r="E129" s="8">
        <v>16.432604699999999</v>
      </c>
      <c r="F129" s="8">
        <v>56.415260000000004</v>
      </c>
      <c r="G129" s="233" t="s">
        <v>458</v>
      </c>
    </row>
    <row r="130" spans="1:7" x14ac:dyDescent="0.3">
      <c r="A130" s="6" t="s">
        <v>4273</v>
      </c>
      <c r="B130" s="6" t="s">
        <v>637</v>
      </c>
      <c r="C130" s="6" t="s">
        <v>4098</v>
      </c>
      <c r="D130" s="6" t="s">
        <v>5688</v>
      </c>
      <c r="E130" s="8">
        <v>17.0209072</v>
      </c>
      <c r="F130" s="8">
        <v>57.3426385</v>
      </c>
      <c r="G130" s="233" t="s">
        <v>458</v>
      </c>
    </row>
    <row r="131" spans="1:7" x14ac:dyDescent="0.3">
      <c r="A131" s="6" t="s">
        <v>4274</v>
      </c>
      <c r="B131" s="6" t="s">
        <v>637</v>
      </c>
      <c r="C131" s="6" t="s">
        <v>4098</v>
      </c>
      <c r="D131" s="6" t="s">
        <v>1693</v>
      </c>
      <c r="E131" s="8">
        <v>18.28</v>
      </c>
      <c r="F131" s="8">
        <v>57.63</v>
      </c>
      <c r="G131" s="233" t="s">
        <v>458</v>
      </c>
    </row>
    <row r="132" spans="1:7" x14ac:dyDescent="0.3">
      <c r="A132" s="6" t="s">
        <v>4276</v>
      </c>
      <c r="B132" s="6" t="s">
        <v>637</v>
      </c>
      <c r="C132" s="6" t="s">
        <v>4098</v>
      </c>
      <c r="D132" s="6" t="s">
        <v>5688</v>
      </c>
      <c r="E132" s="8">
        <v>18.28</v>
      </c>
      <c r="F132" s="8">
        <v>57.63</v>
      </c>
      <c r="G132" s="233" t="s">
        <v>458</v>
      </c>
    </row>
    <row r="133" spans="1:7" x14ac:dyDescent="0.3">
      <c r="A133" s="6" t="s">
        <v>4277</v>
      </c>
      <c r="B133" s="6" t="s">
        <v>637</v>
      </c>
      <c r="C133" s="6" t="s">
        <v>4098</v>
      </c>
      <c r="D133" s="6" t="s">
        <v>5690</v>
      </c>
      <c r="E133" s="8">
        <v>18.190000000000001</v>
      </c>
      <c r="F133" s="8">
        <v>57.34</v>
      </c>
      <c r="G133" s="233" t="s">
        <v>458</v>
      </c>
    </row>
    <row r="134" spans="1:7" x14ac:dyDescent="0.3">
      <c r="A134" s="6" t="s">
        <v>4278</v>
      </c>
      <c r="B134" s="6" t="s">
        <v>637</v>
      </c>
      <c r="C134" s="6" t="s">
        <v>4098</v>
      </c>
      <c r="D134" s="6" t="s">
        <v>5689</v>
      </c>
      <c r="E134" s="8">
        <v>18.190000000000001</v>
      </c>
      <c r="F134" s="8">
        <v>57.34</v>
      </c>
      <c r="G134" s="233" t="s">
        <v>458</v>
      </c>
    </row>
    <row r="135" spans="1:7" x14ac:dyDescent="0.3">
      <c r="A135" s="6" t="s">
        <v>4279</v>
      </c>
      <c r="B135" s="6" t="s">
        <v>637</v>
      </c>
      <c r="C135" s="6" t="s">
        <v>4098</v>
      </c>
      <c r="D135" s="6" t="s">
        <v>5688</v>
      </c>
      <c r="E135" s="8">
        <v>18.190000000000001</v>
      </c>
      <c r="F135" s="8">
        <v>57.34</v>
      </c>
      <c r="G135" s="233" t="s">
        <v>458</v>
      </c>
    </row>
    <row r="136" spans="1:7" x14ac:dyDescent="0.3">
      <c r="A136" s="6" t="s">
        <v>4282</v>
      </c>
      <c r="B136" s="6" t="s">
        <v>637</v>
      </c>
      <c r="C136" s="6" t="s">
        <v>4098</v>
      </c>
      <c r="D136" s="6" t="s">
        <v>1693</v>
      </c>
      <c r="E136" s="8">
        <v>18.190000000000001</v>
      </c>
      <c r="F136" s="8">
        <v>57.34</v>
      </c>
      <c r="G136" s="233" t="s">
        <v>458</v>
      </c>
    </row>
    <row r="137" spans="1:7" x14ac:dyDescent="0.3">
      <c r="A137" s="6" t="s">
        <v>4284</v>
      </c>
      <c r="B137" s="6" t="s">
        <v>637</v>
      </c>
      <c r="C137" s="6" t="s">
        <v>4098</v>
      </c>
      <c r="D137" s="6" t="s">
        <v>1693</v>
      </c>
      <c r="E137" s="8">
        <v>18.28</v>
      </c>
      <c r="F137" s="8">
        <v>57.63</v>
      </c>
      <c r="G137" s="233" t="s">
        <v>458</v>
      </c>
    </row>
    <row r="138" spans="1:7" x14ac:dyDescent="0.3">
      <c r="A138" s="6" t="s">
        <v>4286</v>
      </c>
      <c r="B138" s="6" t="s">
        <v>637</v>
      </c>
      <c r="C138" s="6" t="s">
        <v>4098</v>
      </c>
      <c r="D138" s="6" t="s">
        <v>5688</v>
      </c>
      <c r="E138" s="8">
        <v>18.28</v>
      </c>
      <c r="F138" s="8">
        <v>57.63</v>
      </c>
      <c r="G138" s="233" t="s">
        <v>458</v>
      </c>
    </row>
    <row r="139" spans="1:7" x14ac:dyDescent="0.3">
      <c r="A139" s="6" t="s">
        <v>4287</v>
      </c>
      <c r="B139" s="6" t="s">
        <v>637</v>
      </c>
      <c r="C139" s="6" t="s">
        <v>4098</v>
      </c>
      <c r="D139" s="6" t="s">
        <v>5690</v>
      </c>
      <c r="E139" s="8">
        <v>18.28</v>
      </c>
      <c r="F139" s="8">
        <v>57.63</v>
      </c>
      <c r="G139" s="233" t="s">
        <v>458</v>
      </c>
    </row>
    <row r="140" spans="1:7" x14ac:dyDescent="0.3">
      <c r="A140" s="6" t="s">
        <v>4289</v>
      </c>
      <c r="B140" s="6" t="s">
        <v>637</v>
      </c>
      <c r="C140" s="6" t="s">
        <v>4098</v>
      </c>
      <c r="D140" s="6" t="s">
        <v>1693</v>
      </c>
      <c r="E140" s="8">
        <v>18.28</v>
      </c>
      <c r="F140" s="8">
        <v>57.63</v>
      </c>
      <c r="G140" s="233" t="s">
        <v>458</v>
      </c>
    </row>
    <row r="141" spans="1:7" x14ac:dyDescent="0.3">
      <c r="A141" s="6" t="s">
        <v>4290</v>
      </c>
      <c r="B141" s="6" t="s">
        <v>637</v>
      </c>
      <c r="C141" s="6" t="s">
        <v>4098</v>
      </c>
      <c r="D141" s="6" t="s">
        <v>5688</v>
      </c>
      <c r="E141" s="8">
        <v>18.28</v>
      </c>
      <c r="F141" s="8">
        <v>57.63</v>
      </c>
      <c r="G141" s="233" t="s">
        <v>458</v>
      </c>
    </row>
    <row r="142" spans="1:7" x14ac:dyDescent="0.3">
      <c r="A142" s="6" t="s">
        <v>4291</v>
      </c>
      <c r="B142" s="6" t="s">
        <v>637</v>
      </c>
      <c r="C142" s="6" t="s">
        <v>4098</v>
      </c>
      <c r="D142" s="6" t="s">
        <v>5690</v>
      </c>
      <c r="E142" s="8">
        <v>18.28</v>
      </c>
      <c r="F142" s="8">
        <v>57.63</v>
      </c>
      <c r="G142" s="233" t="s">
        <v>458</v>
      </c>
    </row>
    <row r="143" spans="1:7" x14ac:dyDescent="0.3">
      <c r="A143" s="6" t="s">
        <v>4292</v>
      </c>
      <c r="B143" s="6" t="s">
        <v>637</v>
      </c>
      <c r="C143" s="6" t="s">
        <v>4098</v>
      </c>
      <c r="D143" s="6" t="s">
        <v>5690</v>
      </c>
      <c r="E143" s="8">
        <v>18.28</v>
      </c>
      <c r="F143" s="8">
        <v>57.63</v>
      </c>
      <c r="G143" s="233" t="s">
        <v>458</v>
      </c>
    </row>
    <row r="144" spans="1:7" x14ac:dyDescent="0.3">
      <c r="A144" s="6" t="s">
        <v>4293</v>
      </c>
      <c r="B144" s="6" t="s">
        <v>637</v>
      </c>
      <c r="C144" s="6" t="s">
        <v>4098</v>
      </c>
      <c r="D144" s="6" t="s">
        <v>5688</v>
      </c>
      <c r="E144" s="8">
        <v>17.649999999999999</v>
      </c>
      <c r="F144" s="8">
        <v>59.86</v>
      </c>
      <c r="G144" s="233" t="s">
        <v>458</v>
      </c>
    </row>
    <row r="145" spans="1:7" x14ac:dyDescent="0.3">
      <c r="A145" s="6" t="s">
        <v>4294</v>
      </c>
      <c r="B145" s="6" t="s">
        <v>637</v>
      </c>
      <c r="C145" s="6" t="s">
        <v>4098</v>
      </c>
      <c r="D145" s="6" t="s">
        <v>5688</v>
      </c>
      <c r="E145" s="8">
        <v>18.28</v>
      </c>
      <c r="F145" s="8">
        <v>57.63</v>
      </c>
      <c r="G145" s="233" t="s">
        <v>458</v>
      </c>
    </row>
    <row r="146" spans="1:7" x14ac:dyDescent="0.3">
      <c r="A146" s="6" t="s">
        <v>4295</v>
      </c>
      <c r="B146" s="6" t="s">
        <v>637</v>
      </c>
      <c r="C146" s="6" t="s">
        <v>4098</v>
      </c>
      <c r="D146" s="6" t="s">
        <v>1693</v>
      </c>
      <c r="E146" s="8">
        <v>18.190000000000001</v>
      </c>
      <c r="F146" s="8">
        <v>57.34</v>
      </c>
      <c r="G146" s="233" t="s">
        <v>458</v>
      </c>
    </row>
    <row r="147" spans="1:7" x14ac:dyDescent="0.3">
      <c r="A147" s="6" t="s">
        <v>4296</v>
      </c>
      <c r="B147" s="6" t="s">
        <v>637</v>
      </c>
      <c r="C147" s="6" t="s">
        <v>4098</v>
      </c>
      <c r="D147" s="6" t="s">
        <v>5690</v>
      </c>
      <c r="E147" s="8">
        <v>18.190000000000001</v>
      </c>
      <c r="F147" s="8">
        <v>57.34</v>
      </c>
      <c r="G147" s="233" t="s">
        <v>458</v>
      </c>
    </row>
    <row r="148" spans="1:7" x14ac:dyDescent="0.3">
      <c r="A148" s="6" t="s">
        <v>4297</v>
      </c>
      <c r="B148" s="6" t="s">
        <v>637</v>
      </c>
      <c r="C148" s="6" t="s">
        <v>4098</v>
      </c>
      <c r="D148" s="6" t="s">
        <v>5688</v>
      </c>
      <c r="E148" s="8">
        <v>18.190000000000001</v>
      </c>
      <c r="F148" s="8">
        <v>57.34</v>
      </c>
      <c r="G148" s="233" t="s">
        <v>458</v>
      </c>
    </row>
    <row r="149" spans="1:7" x14ac:dyDescent="0.3">
      <c r="A149" s="6" t="s">
        <v>1730</v>
      </c>
      <c r="B149" s="6" t="s">
        <v>611</v>
      </c>
      <c r="C149" s="6" t="s">
        <v>4099</v>
      </c>
      <c r="D149" s="6" t="s">
        <v>5690</v>
      </c>
      <c r="E149" s="8">
        <v>-44.038055559999997</v>
      </c>
      <c r="F149" s="8">
        <v>-19.477183329999999</v>
      </c>
      <c r="G149" s="271" t="s">
        <v>457</v>
      </c>
    </row>
    <row r="150" spans="1:7" x14ac:dyDescent="0.3">
      <c r="A150" s="6" t="s">
        <v>1731</v>
      </c>
      <c r="B150" s="6" t="s">
        <v>611</v>
      </c>
      <c r="C150" s="6" t="s">
        <v>4099</v>
      </c>
      <c r="D150" s="6" t="s">
        <v>5688</v>
      </c>
      <c r="E150" s="8">
        <v>-44.038055559999997</v>
      </c>
      <c r="F150" s="8">
        <v>-19.477183329999999</v>
      </c>
      <c r="G150" s="271" t="s">
        <v>457</v>
      </c>
    </row>
    <row r="151" spans="1:7" x14ac:dyDescent="0.3">
      <c r="A151" s="6" t="s">
        <v>1732</v>
      </c>
      <c r="B151" s="6" t="s">
        <v>611</v>
      </c>
      <c r="C151" s="6" t="s">
        <v>4099</v>
      </c>
      <c r="D151" s="6" t="s">
        <v>5688</v>
      </c>
      <c r="E151" s="8">
        <v>-44.038055559999997</v>
      </c>
      <c r="F151" s="8">
        <v>-19.477183329999999</v>
      </c>
      <c r="G151" s="271" t="s">
        <v>457</v>
      </c>
    </row>
    <row r="152" spans="1:7" x14ac:dyDescent="0.3">
      <c r="A152" s="6" t="s">
        <v>1733</v>
      </c>
      <c r="B152" s="6" t="s">
        <v>611</v>
      </c>
      <c r="C152" s="6" t="s">
        <v>4099</v>
      </c>
      <c r="D152" s="6" t="s">
        <v>5689</v>
      </c>
      <c r="E152" s="8">
        <v>-44.038055559999997</v>
      </c>
      <c r="F152" s="8">
        <v>-19.477183329999999</v>
      </c>
      <c r="G152" s="271" t="s">
        <v>457</v>
      </c>
    </row>
    <row r="153" spans="1:7" x14ac:dyDescent="0.3">
      <c r="A153" s="6" t="s">
        <v>1734</v>
      </c>
      <c r="B153" s="6" t="s">
        <v>611</v>
      </c>
      <c r="C153" s="6" t="s">
        <v>4099</v>
      </c>
      <c r="D153" s="6" t="s">
        <v>5688</v>
      </c>
      <c r="E153" s="8">
        <v>-44.038055559999997</v>
      </c>
      <c r="F153" s="8">
        <v>-19.477183329999999</v>
      </c>
      <c r="G153" s="271" t="s">
        <v>457</v>
      </c>
    </row>
    <row r="154" spans="1:7" x14ac:dyDescent="0.3">
      <c r="A154" s="6" t="s">
        <v>5276</v>
      </c>
      <c r="B154" s="6" t="s">
        <v>611</v>
      </c>
      <c r="C154" s="6" t="s">
        <v>4099</v>
      </c>
      <c r="D154" s="6" t="s">
        <v>5688</v>
      </c>
      <c r="E154" s="8">
        <v>-44.038055559999997</v>
      </c>
      <c r="F154" s="8">
        <v>-19.477183329999999</v>
      </c>
      <c r="G154" s="271" t="s">
        <v>457</v>
      </c>
    </row>
    <row r="155" spans="1:7" x14ac:dyDescent="0.3">
      <c r="A155" s="6" t="s">
        <v>5277</v>
      </c>
      <c r="B155" s="6" t="s">
        <v>611</v>
      </c>
      <c r="C155" s="6" t="s">
        <v>4099</v>
      </c>
      <c r="D155" s="6" t="s">
        <v>5690</v>
      </c>
      <c r="E155" s="8">
        <v>-44.038055559999997</v>
      </c>
      <c r="F155" s="8">
        <v>-19.477183329999999</v>
      </c>
      <c r="G155" s="271" t="s">
        <v>457</v>
      </c>
    </row>
    <row r="156" spans="1:7" x14ac:dyDescent="0.3">
      <c r="A156" s="6" t="s">
        <v>4298</v>
      </c>
      <c r="B156" s="6" t="s">
        <v>4005</v>
      </c>
      <c r="C156" s="6" t="s">
        <v>4099</v>
      </c>
      <c r="D156" s="6" t="s">
        <v>5688</v>
      </c>
      <c r="E156" s="8">
        <v>18.899999999999999</v>
      </c>
      <c r="F156" s="8">
        <v>52.7</v>
      </c>
      <c r="G156" s="233" t="s">
        <v>458</v>
      </c>
    </row>
    <row r="157" spans="1:7" x14ac:dyDescent="0.3">
      <c r="A157" s="6" t="s">
        <v>4299</v>
      </c>
      <c r="B157" s="6" t="s">
        <v>4005</v>
      </c>
      <c r="C157" s="6" t="s">
        <v>4099</v>
      </c>
      <c r="D157" s="6" t="s">
        <v>5688</v>
      </c>
      <c r="E157" s="8">
        <v>18.899999999999999</v>
      </c>
      <c r="F157" s="8">
        <v>52.7</v>
      </c>
      <c r="G157" s="233" t="s">
        <v>458</v>
      </c>
    </row>
    <row r="158" spans="1:7" x14ac:dyDescent="0.3">
      <c r="A158" s="6" t="s">
        <v>4300</v>
      </c>
      <c r="B158" s="6" t="s">
        <v>4005</v>
      </c>
      <c r="C158" s="6" t="s">
        <v>4099</v>
      </c>
      <c r="D158" s="6" t="s">
        <v>5690</v>
      </c>
      <c r="E158" s="8">
        <v>18.899999999999999</v>
      </c>
      <c r="F158" s="8">
        <v>52.7</v>
      </c>
      <c r="G158" s="233" t="s">
        <v>458</v>
      </c>
    </row>
    <row r="159" spans="1:7" x14ac:dyDescent="0.3">
      <c r="A159" s="6" t="s">
        <v>899</v>
      </c>
      <c r="B159" s="6" t="s">
        <v>610</v>
      </c>
      <c r="C159" s="6" t="s">
        <v>4100</v>
      </c>
      <c r="D159" s="6" t="s">
        <v>5690</v>
      </c>
      <c r="E159" s="8">
        <v>118.5</v>
      </c>
      <c r="F159" s="8">
        <v>36.1</v>
      </c>
      <c r="G159" s="233" t="s">
        <v>458</v>
      </c>
    </row>
    <row r="160" spans="1:7" x14ac:dyDescent="0.3">
      <c r="A160" s="6" t="s">
        <v>1735</v>
      </c>
      <c r="B160" s="6" t="s">
        <v>1341</v>
      </c>
      <c r="C160" s="6" t="s">
        <v>4101</v>
      </c>
      <c r="D160" s="6" t="s">
        <v>5689</v>
      </c>
      <c r="E160" s="8">
        <v>35.975999999999999</v>
      </c>
      <c r="F160" s="8">
        <v>31.988</v>
      </c>
      <c r="G160" s="233" t="s">
        <v>458</v>
      </c>
    </row>
    <row r="161" spans="1:7" x14ac:dyDescent="0.3">
      <c r="A161" s="6" t="s">
        <v>1736</v>
      </c>
      <c r="B161" s="6" t="s">
        <v>1341</v>
      </c>
      <c r="C161" s="6" t="s">
        <v>4101</v>
      </c>
      <c r="D161" s="6" t="s">
        <v>5690</v>
      </c>
      <c r="E161" s="8">
        <v>35.975999999999999</v>
      </c>
      <c r="F161" s="8">
        <v>31.988</v>
      </c>
      <c r="G161" s="233" t="s">
        <v>458</v>
      </c>
    </row>
    <row r="162" spans="1:7" x14ac:dyDescent="0.3">
      <c r="A162" s="6" t="s">
        <v>5278</v>
      </c>
      <c r="B162" s="6" t="s">
        <v>1341</v>
      </c>
      <c r="C162" s="6" t="s">
        <v>4101</v>
      </c>
      <c r="D162" s="6" t="s">
        <v>5688</v>
      </c>
      <c r="E162" s="8">
        <v>35.975999999999999</v>
      </c>
      <c r="F162" s="8">
        <v>31.988</v>
      </c>
      <c r="G162" s="233" t="s">
        <v>458</v>
      </c>
    </row>
    <row r="163" spans="1:7" x14ac:dyDescent="0.3">
      <c r="A163" s="6" t="s">
        <v>4302</v>
      </c>
      <c r="B163" s="6" t="s">
        <v>1334</v>
      </c>
      <c r="C163" s="6" t="s">
        <v>4101</v>
      </c>
      <c r="D163" s="6" t="s">
        <v>5688</v>
      </c>
      <c r="E163" s="8">
        <v>7.7436999999999996</v>
      </c>
      <c r="F163" s="8">
        <v>58.064</v>
      </c>
      <c r="G163" s="233" t="s">
        <v>458</v>
      </c>
    </row>
    <row r="164" spans="1:7" x14ac:dyDescent="0.3">
      <c r="A164" s="6" t="s">
        <v>5446</v>
      </c>
      <c r="B164" s="6" t="s">
        <v>1341</v>
      </c>
      <c r="C164" s="6" t="s">
        <v>4101</v>
      </c>
      <c r="D164" s="6" t="s">
        <v>5688</v>
      </c>
      <c r="E164" s="8">
        <v>35.462499999999999</v>
      </c>
      <c r="F164" s="8">
        <v>30.415278000000001</v>
      </c>
      <c r="G164" s="233" t="s">
        <v>458</v>
      </c>
    </row>
    <row r="165" spans="1:7" x14ac:dyDescent="0.3">
      <c r="A165" s="6" t="s">
        <v>4303</v>
      </c>
      <c r="B165" s="6" t="s">
        <v>4006</v>
      </c>
      <c r="C165" s="6" t="s">
        <v>4102</v>
      </c>
      <c r="D165" s="6" t="s">
        <v>5690</v>
      </c>
      <c r="E165" s="8">
        <v>-45.42</v>
      </c>
      <c r="F165" s="8">
        <v>60.99</v>
      </c>
      <c r="G165" s="233" t="s">
        <v>458</v>
      </c>
    </row>
    <row r="166" spans="1:7" x14ac:dyDescent="0.3">
      <c r="A166" s="6" t="s">
        <v>4304</v>
      </c>
      <c r="B166" s="6" t="s">
        <v>4006</v>
      </c>
      <c r="C166" s="6" t="s">
        <v>4102</v>
      </c>
      <c r="D166" s="6" t="s">
        <v>5688</v>
      </c>
      <c r="E166" s="8">
        <v>-45.42</v>
      </c>
      <c r="F166" s="8">
        <v>60.99</v>
      </c>
      <c r="G166" s="233" t="s">
        <v>458</v>
      </c>
    </row>
    <row r="167" spans="1:7" x14ac:dyDescent="0.3">
      <c r="A167" s="6" t="s">
        <v>4306</v>
      </c>
      <c r="B167" s="6" t="s">
        <v>4006</v>
      </c>
      <c r="C167" s="6" t="s">
        <v>4102</v>
      </c>
      <c r="D167" s="6" t="s">
        <v>5688</v>
      </c>
      <c r="E167" s="8">
        <v>-45.42</v>
      </c>
      <c r="F167" s="8">
        <v>60.99</v>
      </c>
      <c r="G167" s="233" t="s">
        <v>458</v>
      </c>
    </row>
    <row r="168" spans="1:7" x14ac:dyDescent="0.3">
      <c r="A168" s="6" t="s">
        <v>834</v>
      </c>
      <c r="B168" s="6" t="s">
        <v>630</v>
      </c>
      <c r="C168" s="6" t="s">
        <v>4103</v>
      </c>
      <c r="D168" s="6" t="s">
        <v>5690</v>
      </c>
      <c r="E168" s="8">
        <v>9.0399999999999991</v>
      </c>
      <c r="F168" s="8">
        <v>48.06</v>
      </c>
      <c r="G168" s="233" t="s">
        <v>458</v>
      </c>
    </row>
    <row r="169" spans="1:7" x14ac:dyDescent="0.3">
      <c r="A169" s="6" t="s">
        <v>871</v>
      </c>
      <c r="B169" s="6" t="s">
        <v>1351</v>
      </c>
      <c r="C169" s="6" t="s">
        <v>4104</v>
      </c>
      <c r="D169" s="6" t="s">
        <v>5689</v>
      </c>
      <c r="E169" s="8">
        <v>16.707190000000001</v>
      </c>
      <c r="F169" s="8">
        <v>42.967230000000001</v>
      </c>
      <c r="G169" s="233" t="s">
        <v>458</v>
      </c>
    </row>
    <row r="170" spans="1:7" x14ac:dyDescent="0.3">
      <c r="A170" s="6" t="s">
        <v>4307</v>
      </c>
      <c r="B170" s="6" t="s">
        <v>620</v>
      </c>
      <c r="C170" s="6" t="s">
        <v>4104</v>
      </c>
      <c r="D170" s="6" t="s">
        <v>5688</v>
      </c>
      <c r="E170" s="8">
        <v>13.54</v>
      </c>
      <c r="F170" s="8">
        <v>41.96</v>
      </c>
      <c r="G170" s="233" t="s">
        <v>458</v>
      </c>
    </row>
    <row r="171" spans="1:7" x14ac:dyDescent="0.3">
      <c r="A171" s="6" t="s">
        <v>4308</v>
      </c>
      <c r="B171" s="6" t="s">
        <v>1347</v>
      </c>
      <c r="C171" s="6" t="s">
        <v>4104</v>
      </c>
      <c r="D171" s="6" t="s">
        <v>5690</v>
      </c>
      <c r="E171" s="8">
        <v>0.33</v>
      </c>
      <c r="F171" s="8">
        <v>45.77</v>
      </c>
      <c r="G171" s="233" t="s">
        <v>458</v>
      </c>
    </row>
    <row r="172" spans="1:7" x14ac:dyDescent="0.3">
      <c r="A172" s="6" t="s">
        <v>1738</v>
      </c>
      <c r="B172" s="6" t="s">
        <v>627</v>
      </c>
      <c r="C172" s="6" t="s">
        <v>4105</v>
      </c>
      <c r="D172" s="6" t="s">
        <v>1693</v>
      </c>
      <c r="E172" s="8">
        <v>-72.608222220000002</v>
      </c>
      <c r="F172" s="8">
        <v>-15.389361109999999</v>
      </c>
      <c r="G172" s="271" t="s">
        <v>457</v>
      </c>
    </row>
    <row r="173" spans="1:7" x14ac:dyDescent="0.3">
      <c r="A173" s="6" t="s">
        <v>4310</v>
      </c>
      <c r="B173" s="6" t="s">
        <v>637</v>
      </c>
      <c r="C173" s="6" t="s">
        <v>4106</v>
      </c>
      <c r="D173" s="6" t="s">
        <v>5689</v>
      </c>
      <c r="E173" s="8">
        <v>17.971</v>
      </c>
      <c r="F173" s="8">
        <v>57.284999999999997</v>
      </c>
      <c r="G173" s="233" t="s">
        <v>458</v>
      </c>
    </row>
    <row r="174" spans="1:7" x14ac:dyDescent="0.3">
      <c r="A174" s="6" t="s">
        <v>4311</v>
      </c>
      <c r="B174" s="6" t="s">
        <v>637</v>
      </c>
      <c r="C174" s="6" t="s">
        <v>4106</v>
      </c>
      <c r="D174" s="6" t="s">
        <v>5688</v>
      </c>
      <c r="E174" s="8">
        <v>17.971</v>
      </c>
      <c r="F174" s="8">
        <v>57.284999999999997</v>
      </c>
      <c r="G174" s="233" t="s">
        <v>458</v>
      </c>
    </row>
    <row r="175" spans="1:7" x14ac:dyDescent="0.3">
      <c r="A175" s="6" t="s">
        <v>1739</v>
      </c>
      <c r="B175" s="6" t="s">
        <v>610</v>
      </c>
      <c r="C175" s="6" t="s">
        <v>4106</v>
      </c>
      <c r="D175" s="6" t="s">
        <v>5690</v>
      </c>
      <c r="E175" s="8">
        <v>125.95</v>
      </c>
      <c r="F175" s="8">
        <v>45.91</v>
      </c>
      <c r="G175" s="271" t="s">
        <v>457</v>
      </c>
    </row>
    <row r="176" spans="1:7" x14ac:dyDescent="0.3">
      <c r="A176" s="6" t="s">
        <v>1740</v>
      </c>
      <c r="B176" s="6" t="s">
        <v>1341</v>
      </c>
      <c r="C176" s="6" t="s">
        <v>4107</v>
      </c>
      <c r="D176" s="6" t="s">
        <v>5690</v>
      </c>
      <c r="E176" s="8">
        <v>35.975999999999999</v>
      </c>
      <c r="F176" s="8">
        <v>31.988</v>
      </c>
      <c r="G176" s="233" t="s">
        <v>458</v>
      </c>
    </row>
    <row r="177" spans="1:7" x14ac:dyDescent="0.3">
      <c r="A177" s="6" t="s">
        <v>628</v>
      </c>
      <c r="B177" s="6" t="s">
        <v>613</v>
      </c>
      <c r="C177" s="6" t="s">
        <v>4107</v>
      </c>
      <c r="D177" s="6" t="s">
        <v>5690</v>
      </c>
      <c r="E177" s="8">
        <v>-119.13611109999999</v>
      </c>
      <c r="F177" s="8">
        <v>46.211388900000003</v>
      </c>
      <c r="G177" s="271" t="s">
        <v>457</v>
      </c>
    </row>
    <row r="178" spans="1:7" x14ac:dyDescent="0.3">
      <c r="A178" s="6" t="s">
        <v>4312</v>
      </c>
      <c r="B178" s="6" t="s">
        <v>4007</v>
      </c>
      <c r="C178" s="6" t="s">
        <v>4107</v>
      </c>
      <c r="D178" s="6" t="s">
        <v>5690</v>
      </c>
      <c r="E178" s="8">
        <v>-17.16</v>
      </c>
      <c r="F178" s="8">
        <v>65.61</v>
      </c>
      <c r="G178" s="233" t="s">
        <v>458</v>
      </c>
    </row>
    <row r="179" spans="1:7" x14ac:dyDescent="0.3">
      <c r="A179" s="6" t="s">
        <v>4313</v>
      </c>
      <c r="B179" s="6" t="s">
        <v>4007</v>
      </c>
      <c r="C179" s="6" t="s">
        <v>4107</v>
      </c>
      <c r="D179" s="6" t="s">
        <v>5688</v>
      </c>
      <c r="E179" s="8">
        <v>-17.16</v>
      </c>
      <c r="F179" s="8">
        <v>65.61</v>
      </c>
      <c r="G179" s="233" t="s">
        <v>458</v>
      </c>
    </row>
    <row r="180" spans="1:7" x14ac:dyDescent="0.3">
      <c r="A180" s="6" t="s">
        <v>4314</v>
      </c>
      <c r="B180" s="6" t="s">
        <v>4007</v>
      </c>
      <c r="C180" s="6" t="s">
        <v>4107</v>
      </c>
      <c r="D180" s="6" t="s">
        <v>5688</v>
      </c>
      <c r="E180" s="8">
        <v>-17.16</v>
      </c>
      <c r="F180" s="8">
        <v>65.61</v>
      </c>
      <c r="G180" s="233" t="s">
        <v>458</v>
      </c>
    </row>
    <row r="181" spans="1:7" x14ac:dyDescent="0.3">
      <c r="A181" s="6" t="s">
        <v>4315</v>
      </c>
      <c r="B181" s="6" t="s">
        <v>4007</v>
      </c>
      <c r="C181" s="6" t="s">
        <v>4107</v>
      </c>
      <c r="D181" s="6" t="s">
        <v>5688</v>
      </c>
      <c r="E181" s="8">
        <v>-17.16</v>
      </c>
      <c r="F181" s="8">
        <v>65.61</v>
      </c>
      <c r="G181" s="233" t="s">
        <v>458</v>
      </c>
    </row>
    <row r="182" spans="1:7" x14ac:dyDescent="0.3">
      <c r="A182" s="6" t="s">
        <v>4316</v>
      </c>
      <c r="B182" s="6" t="s">
        <v>4007</v>
      </c>
      <c r="C182" s="6" t="s">
        <v>4107</v>
      </c>
      <c r="D182" s="6" t="s">
        <v>5690</v>
      </c>
      <c r="E182" s="8">
        <v>-17.16</v>
      </c>
      <c r="F182" s="8">
        <v>65.61</v>
      </c>
      <c r="G182" s="233" t="s">
        <v>458</v>
      </c>
    </row>
    <row r="183" spans="1:7" x14ac:dyDescent="0.3">
      <c r="A183" s="6" t="s">
        <v>4317</v>
      </c>
      <c r="B183" s="6" t="s">
        <v>4007</v>
      </c>
      <c r="C183" s="6" t="s">
        <v>4107</v>
      </c>
      <c r="D183" s="6" t="s">
        <v>5689</v>
      </c>
      <c r="E183" s="8">
        <v>-23.75</v>
      </c>
      <c r="F183" s="8">
        <v>65.709999999999994</v>
      </c>
      <c r="G183" s="233" t="s">
        <v>458</v>
      </c>
    </row>
    <row r="184" spans="1:7" x14ac:dyDescent="0.3">
      <c r="A184" s="6" t="s">
        <v>4318</v>
      </c>
      <c r="B184" s="6" t="s">
        <v>4007</v>
      </c>
      <c r="C184" s="6" t="s">
        <v>4107</v>
      </c>
      <c r="D184" s="6" t="s">
        <v>5689</v>
      </c>
      <c r="E184" s="8">
        <v>-23.75</v>
      </c>
      <c r="F184" s="8">
        <v>65.709999999999994</v>
      </c>
      <c r="G184" s="233" t="s">
        <v>458</v>
      </c>
    </row>
    <row r="185" spans="1:7" x14ac:dyDescent="0.3">
      <c r="A185" s="6" t="s">
        <v>4319</v>
      </c>
      <c r="B185" s="6" t="s">
        <v>4007</v>
      </c>
      <c r="C185" s="6" t="s">
        <v>4107</v>
      </c>
      <c r="D185" s="6" t="s">
        <v>5688</v>
      </c>
      <c r="E185" s="8">
        <v>-17.34</v>
      </c>
      <c r="F185" s="8">
        <v>65.790000000000006</v>
      </c>
      <c r="G185" s="233" t="s">
        <v>458</v>
      </c>
    </row>
    <row r="186" spans="1:7" x14ac:dyDescent="0.3">
      <c r="A186" s="6" t="s">
        <v>4320</v>
      </c>
      <c r="B186" s="6" t="s">
        <v>4007</v>
      </c>
      <c r="C186" s="6" t="s">
        <v>4107</v>
      </c>
      <c r="D186" s="6" t="s">
        <v>5688</v>
      </c>
      <c r="E186" s="8">
        <v>-17.16</v>
      </c>
      <c r="F186" s="8">
        <v>65.61</v>
      </c>
      <c r="G186" s="233" t="s">
        <v>458</v>
      </c>
    </row>
    <row r="187" spans="1:7" x14ac:dyDescent="0.3">
      <c r="A187" s="6" t="s">
        <v>4321</v>
      </c>
      <c r="B187" s="6" t="s">
        <v>4007</v>
      </c>
      <c r="C187" s="6" t="s">
        <v>4107</v>
      </c>
      <c r="D187" s="6" t="s">
        <v>5689</v>
      </c>
      <c r="E187" s="8">
        <v>-17.16</v>
      </c>
      <c r="F187" s="8">
        <v>65.61</v>
      </c>
      <c r="G187" s="233" t="s">
        <v>458</v>
      </c>
    </row>
    <row r="188" spans="1:7" x14ac:dyDescent="0.3">
      <c r="A188" s="6" t="s">
        <v>4322</v>
      </c>
      <c r="B188" s="6" t="s">
        <v>4007</v>
      </c>
      <c r="C188" s="6" t="s">
        <v>4107</v>
      </c>
      <c r="D188" s="6" t="s">
        <v>5688</v>
      </c>
      <c r="E188" s="8">
        <v>-17.16</v>
      </c>
      <c r="F188" s="8">
        <v>65.61</v>
      </c>
      <c r="G188" s="233" t="s">
        <v>458</v>
      </c>
    </row>
    <row r="189" spans="1:7" x14ac:dyDescent="0.3">
      <c r="A189" s="6" t="s">
        <v>4323</v>
      </c>
      <c r="B189" s="6" t="s">
        <v>4007</v>
      </c>
      <c r="C189" s="6" t="s">
        <v>4107</v>
      </c>
      <c r="D189" s="6" t="s">
        <v>5688</v>
      </c>
      <c r="E189" s="8">
        <v>-17.16</v>
      </c>
      <c r="F189" s="8">
        <v>65.61</v>
      </c>
      <c r="G189" s="233" t="s">
        <v>458</v>
      </c>
    </row>
    <row r="190" spans="1:7" x14ac:dyDescent="0.3">
      <c r="A190" s="6" t="s">
        <v>1741</v>
      </c>
      <c r="B190" s="6" t="s">
        <v>1331</v>
      </c>
      <c r="C190" s="6" t="s">
        <v>4108</v>
      </c>
      <c r="D190" s="6" t="s">
        <v>5689</v>
      </c>
      <c r="E190" s="8">
        <v>25.392493999999999</v>
      </c>
      <c r="F190" s="8">
        <v>44.027196000000004</v>
      </c>
      <c r="G190" s="233" t="s">
        <v>458</v>
      </c>
    </row>
    <row r="191" spans="1:7" x14ac:dyDescent="0.3">
      <c r="A191" s="6" t="s">
        <v>5279</v>
      </c>
      <c r="B191" s="6" t="s">
        <v>1331</v>
      </c>
      <c r="C191" s="6" t="s">
        <v>4108</v>
      </c>
      <c r="D191" s="6" t="s">
        <v>5688</v>
      </c>
      <c r="E191" s="8">
        <v>22.722000000000001</v>
      </c>
      <c r="F191" s="8">
        <v>44.517000000000003</v>
      </c>
      <c r="G191" s="233" t="s">
        <v>458</v>
      </c>
    </row>
    <row r="192" spans="1:7" x14ac:dyDescent="0.3">
      <c r="A192" s="6" t="s">
        <v>1742</v>
      </c>
      <c r="B192" s="6" t="s">
        <v>1331</v>
      </c>
      <c r="C192" s="6" t="s">
        <v>4108</v>
      </c>
      <c r="D192" s="6" t="s">
        <v>5690</v>
      </c>
      <c r="E192" s="8">
        <v>22.722000000000001</v>
      </c>
      <c r="F192" s="8">
        <v>44.517000000000003</v>
      </c>
      <c r="G192" s="233" t="s">
        <v>458</v>
      </c>
    </row>
    <row r="193" spans="1:7" x14ac:dyDescent="0.3">
      <c r="A193" s="6" t="s">
        <v>4324</v>
      </c>
      <c r="B193" s="6" t="s">
        <v>1331</v>
      </c>
      <c r="C193" s="6" t="s">
        <v>4108</v>
      </c>
      <c r="D193" s="6" t="s">
        <v>5688</v>
      </c>
      <c r="E193" s="8">
        <v>22.605833000000001</v>
      </c>
      <c r="F193" s="8">
        <v>44.626111000000002</v>
      </c>
      <c r="G193" s="233" t="s">
        <v>458</v>
      </c>
    </row>
    <row r="194" spans="1:7" x14ac:dyDescent="0.3">
      <c r="A194" s="6" t="s">
        <v>4325</v>
      </c>
      <c r="B194" s="6" t="s">
        <v>1331</v>
      </c>
      <c r="C194" s="6" t="s">
        <v>4108</v>
      </c>
      <c r="D194" s="6" t="s">
        <v>5690</v>
      </c>
      <c r="E194" s="8">
        <v>22.605833000000001</v>
      </c>
      <c r="F194" s="8">
        <v>44.626111000000002</v>
      </c>
      <c r="G194" s="233" t="s">
        <v>458</v>
      </c>
    </row>
    <row r="195" spans="1:7" x14ac:dyDescent="0.3">
      <c r="A195" s="6" t="s">
        <v>4326</v>
      </c>
      <c r="B195" s="6" t="s">
        <v>1331</v>
      </c>
      <c r="C195" s="6" t="s">
        <v>4108</v>
      </c>
      <c r="D195" s="6" t="s">
        <v>1693</v>
      </c>
      <c r="E195" s="8">
        <v>22.722000000000001</v>
      </c>
      <c r="F195" s="8">
        <v>44.517000000000003</v>
      </c>
      <c r="G195" s="233" t="s">
        <v>458</v>
      </c>
    </row>
    <row r="196" spans="1:7" x14ac:dyDescent="0.3">
      <c r="A196" s="6" t="s">
        <v>1744</v>
      </c>
      <c r="B196" s="6" t="s">
        <v>1331</v>
      </c>
      <c r="C196" s="6" t="s">
        <v>4108</v>
      </c>
      <c r="D196" s="6" t="s">
        <v>5689</v>
      </c>
      <c r="E196" s="8">
        <v>22.722000000000001</v>
      </c>
      <c r="F196" s="8">
        <v>44.517000000000003</v>
      </c>
      <c r="G196" s="233" t="s">
        <v>458</v>
      </c>
    </row>
    <row r="197" spans="1:7" x14ac:dyDescent="0.3">
      <c r="A197" s="6" t="s">
        <v>5432</v>
      </c>
      <c r="B197" s="6" t="s">
        <v>610</v>
      </c>
      <c r="C197" s="6" t="s">
        <v>4108</v>
      </c>
      <c r="D197" s="6" t="s">
        <v>5689</v>
      </c>
      <c r="E197" s="8">
        <v>107.13</v>
      </c>
      <c r="F197" s="8">
        <v>23.6</v>
      </c>
      <c r="G197" s="271" t="s">
        <v>457</v>
      </c>
    </row>
    <row r="198" spans="1:7" x14ac:dyDescent="0.3">
      <c r="A198" s="6" t="s">
        <v>1746</v>
      </c>
      <c r="B198" s="6" t="s">
        <v>1331</v>
      </c>
      <c r="C198" s="6" t="s">
        <v>4108</v>
      </c>
      <c r="D198" s="6" t="s">
        <v>5688</v>
      </c>
      <c r="E198" s="8">
        <v>22.605833000000001</v>
      </c>
      <c r="F198" s="8">
        <v>44.626111000000002</v>
      </c>
      <c r="G198" s="233" t="s">
        <v>458</v>
      </c>
    </row>
    <row r="199" spans="1:7" x14ac:dyDescent="0.3">
      <c r="A199" s="6" t="s">
        <v>1747</v>
      </c>
      <c r="B199" s="6" t="s">
        <v>1330</v>
      </c>
      <c r="C199" s="6" t="s">
        <v>4109</v>
      </c>
      <c r="D199" s="6" t="s">
        <v>5688</v>
      </c>
      <c r="E199" s="8">
        <v>22.050319999999999</v>
      </c>
      <c r="F199" s="8">
        <v>44.533679999999997</v>
      </c>
      <c r="G199" s="233" t="s">
        <v>458</v>
      </c>
    </row>
    <row r="200" spans="1:7" x14ac:dyDescent="0.3">
      <c r="A200" s="6" t="s">
        <v>1748</v>
      </c>
      <c r="B200" s="6" t="s">
        <v>1330</v>
      </c>
      <c r="C200" s="6" t="s">
        <v>4109</v>
      </c>
      <c r="D200" s="6" t="s">
        <v>5690</v>
      </c>
      <c r="E200" s="8">
        <v>22.050319999999999</v>
      </c>
      <c r="F200" s="8">
        <v>44.533679999999997</v>
      </c>
      <c r="G200" s="233" t="s">
        <v>458</v>
      </c>
    </row>
    <row r="201" spans="1:7" x14ac:dyDescent="0.3">
      <c r="A201" s="6" t="s">
        <v>1749</v>
      </c>
      <c r="B201" s="6" t="s">
        <v>1330</v>
      </c>
      <c r="C201" s="6" t="s">
        <v>4109</v>
      </c>
      <c r="D201" s="6" t="s">
        <v>1693</v>
      </c>
      <c r="E201" s="8">
        <v>22.050319999999999</v>
      </c>
      <c r="F201" s="8">
        <v>44.533679999999997</v>
      </c>
      <c r="G201" s="233" t="s">
        <v>458</v>
      </c>
    </row>
    <row r="202" spans="1:7" x14ac:dyDescent="0.3">
      <c r="A202" s="6" t="s">
        <v>1750</v>
      </c>
      <c r="B202" s="6" t="s">
        <v>1330</v>
      </c>
      <c r="C202" s="6" t="s">
        <v>4109</v>
      </c>
      <c r="D202" s="6" t="s">
        <v>1693</v>
      </c>
      <c r="E202" s="8">
        <v>22.050319999999999</v>
      </c>
      <c r="F202" s="8">
        <v>44.533679999999997</v>
      </c>
      <c r="G202" s="233" t="s">
        <v>458</v>
      </c>
    </row>
    <row r="203" spans="1:7" x14ac:dyDescent="0.3">
      <c r="A203" s="6" t="s">
        <v>1751</v>
      </c>
      <c r="B203" s="6" t="s">
        <v>1330</v>
      </c>
      <c r="C203" s="6" t="s">
        <v>4109</v>
      </c>
      <c r="D203" s="6" t="s">
        <v>5688</v>
      </c>
      <c r="E203" s="8">
        <v>22.050319999999999</v>
      </c>
      <c r="F203" s="8">
        <v>44.533679999999997</v>
      </c>
      <c r="G203" s="233" t="s">
        <v>458</v>
      </c>
    </row>
    <row r="204" spans="1:7" x14ac:dyDescent="0.3">
      <c r="A204" s="6" t="s">
        <v>1752</v>
      </c>
      <c r="B204" s="6" t="s">
        <v>1330</v>
      </c>
      <c r="C204" s="6" t="s">
        <v>4109</v>
      </c>
      <c r="D204" s="6" t="s">
        <v>1693</v>
      </c>
      <c r="E204" s="8">
        <v>22.050319999999999</v>
      </c>
      <c r="F204" s="8">
        <v>44.533679999999997</v>
      </c>
      <c r="G204" s="233" t="s">
        <v>458</v>
      </c>
    </row>
    <row r="205" spans="1:7" x14ac:dyDescent="0.3">
      <c r="A205" s="6" t="s">
        <v>1753</v>
      </c>
      <c r="B205" s="6" t="s">
        <v>1330</v>
      </c>
      <c r="C205" s="6" t="s">
        <v>4109</v>
      </c>
      <c r="D205" s="6" t="s">
        <v>5690</v>
      </c>
      <c r="E205" s="8">
        <v>22.050319999999999</v>
      </c>
      <c r="F205" s="8">
        <v>44.533679999999997</v>
      </c>
      <c r="G205" s="233" t="s">
        <v>458</v>
      </c>
    </row>
    <row r="206" spans="1:7" x14ac:dyDescent="0.3">
      <c r="A206" s="6" t="s">
        <v>1754</v>
      </c>
      <c r="B206" s="6" t="s">
        <v>1330</v>
      </c>
      <c r="C206" s="6" t="s">
        <v>4109</v>
      </c>
      <c r="D206" s="6" t="s">
        <v>5688</v>
      </c>
      <c r="E206" s="8">
        <v>22.050319999999999</v>
      </c>
      <c r="F206" s="8">
        <v>44.533679999999997</v>
      </c>
      <c r="G206" s="233" t="s">
        <v>458</v>
      </c>
    </row>
    <row r="207" spans="1:7" x14ac:dyDescent="0.3">
      <c r="A207" s="6" t="s">
        <v>5280</v>
      </c>
      <c r="B207" s="6" t="s">
        <v>1330</v>
      </c>
      <c r="C207" s="6" t="s">
        <v>4109</v>
      </c>
      <c r="D207" s="6" t="s">
        <v>5688</v>
      </c>
      <c r="E207" s="8">
        <v>22.050319999999999</v>
      </c>
      <c r="F207" s="8">
        <v>44.533679999999997</v>
      </c>
      <c r="G207" s="233" t="s">
        <v>458</v>
      </c>
    </row>
    <row r="208" spans="1:7" x14ac:dyDescent="0.3">
      <c r="A208" s="6" t="s">
        <v>1755</v>
      </c>
      <c r="B208" s="6" t="s">
        <v>1330</v>
      </c>
      <c r="C208" s="6" t="s">
        <v>4109</v>
      </c>
      <c r="D208" s="6" t="s">
        <v>5688</v>
      </c>
      <c r="E208" s="8">
        <v>22.050319999999999</v>
      </c>
      <c r="F208" s="8">
        <v>44.533679999999997</v>
      </c>
      <c r="G208" s="233" t="s">
        <v>458</v>
      </c>
    </row>
    <row r="209" spans="1:7" x14ac:dyDescent="0.3">
      <c r="A209" s="6" t="s">
        <v>5281</v>
      </c>
      <c r="B209" s="6" t="s">
        <v>1330</v>
      </c>
      <c r="C209" s="6" t="s">
        <v>4109</v>
      </c>
      <c r="D209" s="6" t="s">
        <v>1693</v>
      </c>
      <c r="E209" s="8">
        <v>22.303329999999999</v>
      </c>
      <c r="F209" s="8">
        <v>44.640262</v>
      </c>
      <c r="G209" s="233" t="s">
        <v>458</v>
      </c>
    </row>
    <row r="210" spans="1:7" x14ac:dyDescent="0.3">
      <c r="A210" s="6" t="s">
        <v>1756</v>
      </c>
      <c r="B210" s="6" t="s">
        <v>1330</v>
      </c>
      <c r="C210" s="6" t="s">
        <v>4109</v>
      </c>
      <c r="D210" s="6" t="s">
        <v>5688</v>
      </c>
      <c r="E210" s="8">
        <v>22.303329999999999</v>
      </c>
      <c r="F210" s="8">
        <v>44.640262</v>
      </c>
      <c r="G210" s="233" t="s">
        <v>458</v>
      </c>
    </row>
    <row r="211" spans="1:7" x14ac:dyDescent="0.3">
      <c r="A211" s="6" t="s">
        <v>1757</v>
      </c>
      <c r="B211" s="6" t="s">
        <v>1330</v>
      </c>
      <c r="C211" s="6" t="s">
        <v>4109</v>
      </c>
      <c r="D211" s="6" t="s">
        <v>5690</v>
      </c>
      <c r="E211" s="8">
        <v>22.303329999999999</v>
      </c>
      <c r="F211" s="8">
        <v>44.640262</v>
      </c>
      <c r="G211" s="233" t="s">
        <v>458</v>
      </c>
    </row>
    <row r="212" spans="1:7" x14ac:dyDescent="0.3">
      <c r="A212" s="6" t="s">
        <v>1758</v>
      </c>
      <c r="B212" s="6" t="s">
        <v>1330</v>
      </c>
      <c r="C212" s="6" t="s">
        <v>4109</v>
      </c>
      <c r="D212" s="6" t="s">
        <v>5688</v>
      </c>
      <c r="E212" s="8">
        <v>22.303329999999999</v>
      </c>
      <c r="F212" s="8">
        <v>44.640262</v>
      </c>
      <c r="G212" s="233" t="s">
        <v>458</v>
      </c>
    </row>
    <row r="213" spans="1:7" x14ac:dyDescent="0.3">
      <c r="A213" s="6" t="s">
        <v>1759</v>
      </c>
      <c r="B213" s="6" t="s">
        <v>1330</v>
      </c>
      <c r="C213" s="6" t="s">
        <v>4109</v>
      </c>
      <c r="D213" s="6" t="s">
        <v>5690</v>
      </c>
      <c r="E213" s="8">
        <v>22.010567999999999</v>
      </c>
      <c r="F213" s="8">
        <v>44.595878999999996</v>
      </c>
      <c r="G213" s="233" t="s">
        <v>458</v>
      </c>
    </row>
    <row r="214" spans="1:7" x14ac:dyDescent="0.3">
      <c r="A214" s="6" t="s">
        <v>1760</v>
      </c>
      <c r="B214" s="6" t="s">
        <v>1330</v>
      </c>
      <c r="C214" s="6" t="s">
        <v>4109</v>
      </c>
      <c r="D214" s="6" t="s">
        <v>5688</v>
      </c>
      <c r="E214" s="8">
        <v>22.010567999999999</v>
      </c>
      <c r="F214" s="8">
        <v>44.595878999999996</v>
      </c>
      <c r="G214" s="233" t="s">
        <v>458</v>
      </c>
    </row>
    <row r="215" spans="1:7" x14ac:dyDescent="0.3">
      <c r="A215" s="6" t="s">
        <v>1761</v>
      </c>
      <c r="B215" s="6" t="s">
        <v>1330</v>
      </c>
      <c r="C215" s="6" t="s">
        <v>4109</v>
      </c>
      <c r="D215" s="6" t="s">
        <v>1693</v>
      </c>
      <c r="E215" s="8">
        <v>22.010567999999999</v>
      </c>
      <c r="F215" s="8">
        <v>44.595878999999996</v>
      </c>
      <c r="G215" s="233" t="s">
        <v>458</v>
      </c>
    </row>
    <row r="216" spans="1:7" x14ac:dyDescent="0.3">
      <c r="A216" s="6" t="s">
        <v>1762</v>
      </c>
      <c r="B216" s="6" t="s">
        <v>1330</v>
      </c>
      <c r="C216" s="6" t="s">
        <v>4109</v>
      </c>
      <c r="D216" s="6" t="s">
        <v>5689</v>
      </c>
      <c r="E216" s="8">
        <v>22.010567999999999</v>
      </c>
      <c r="F216" s="8">
        <v>44.595878999999996</v>
      </c>
      <c r="G216" s="233" t="s">
        <v>458</v>
      </c>
    </row>
    <row r="217" spans="1:7" x14ac:dyDescent="0.3">
      <c r="A217" s="6" t="s">
        <v>1763</v>
      </c>
      <c r="B217" s="6" t="s">
        <v>1330</v>
      </c>
      <c r="C217" s="6" t="s">
        <v>4109</v>
      </c>
      <c r="D217" s="6" t="s">
        <v>1693</v>
      </c>
      <c r="E217" s="8">
        <v>22.010567999999999</v>
      </c>
      <c r="F217" s="8">
        <v>44.595878999999996</v>
      </c>
      <c r="G217" s="233" t="s">
        <v>458</v>
      </c>
    </row>
    <row r="218" spans="1:7" x14ac:dyDescent="0.3">
      <c r="A218" s="6" t="s">
        <v>1764</v>
      </c>
      <c r="B218" s="6" t="s">
        <v>1330</v>
      </c>
      <c r="C218" s="6" t="s">
        <v>4109</v>
      </c>
      <c r="D218" s="6" t="s">
        <v>5690</v>
      </c>
      <c r="E218" s="8">
        <v>22.050319999999999</v>
      </c>
      <c r="F218" s="8">
        <v>44.533679999999997</v>
      </c>
      <c r="G218" s="233" t="s">
        <v>458</v>
      </c>
    </row>
    <row r="219" spans="1:7" x14ac:dyDescent="0.3">
      <c r="A219" s="6" t="s">
        <v>1765</v>
      </c>
      <c r="B219" s="6" t="s">
        <v>1330</v>
      </c>
      <c r="C219" s="6" t="s">
        <v>4109</v>
      </c>
      <c r="D219" s="6" t="s">
        <v>1693</v>
      </c>
      <c r="E219" s="8">
        <v>22.303329999999999</v>
      </c>
      <c r="F219" s="8">
        <v>44.640262</v>
      </c>
      <c r="G219" s="233" t="s">
        <v>458</v>
      </c>
    </row>
    <row r="220" spans="1:7" x14ac:dyDescent="0.3">
      <c r="A220" s="6" t="s">
        <v>1766</v>
      </c>
      <c r="B220" s="6" t="s">
        <v>1330</v>
      </c>
      <c r="C220" s="6" t="s">
        <v>4109</v>
      </c>
      <c r="D220" s="6" t="s">
        <v>1693</v>
      </c>
      <c r="E220" s="8">
        <v>22.303329999999999</v>
      </c>
      <c r="F220" s="8">
        <v>44.640262</v>
      </c>
      <c r="G220" s="233" t="s">
        <v>458</v>
      </c>
    </row>
    <row r="221" spans="1:7" x14ac:dyDescent="0.3">
      <c r="A221" s="6" t="s">
        <v>1767</v>
      </c>
      <c r="B221" s="6" t="s">
        <v>1330</v>
      </c>
      <c r="C221" s="6" t="s">
        <v>4109</v>
      </c>
      <c r="D221" s="6" t="s">
        <v>5688</v>
      </c>
      <c r="E221" s="8">
        <v>22.027563000000001</v>
      </c>
      <c r="F221" s="8">
        <v>44.552923999999997</v>
      </c>
      <c r="G221" s="233" t="s">
        <v>458</v>
      </c>
    </row>
    <row r="222" spans="1:7" x14ac:dyDescent="0.3">
      <c r="A222" s="6" t="s">
        <v>5282</v>
      </c>
      <c r="B222" s="6" t="s">
        <v>1330</v>
      </c>
      <c r="C222" s="6" t="s">
        <v>4109</v>
      </c>
      <c r="D222" s="6" t="s">
        <v>5688</v>
      </c>
      <c r="E222" s="8">
        <v>22.010567999999999</v>
      </c>
      <c r="F222" s="8">
        <v>44.595878999999996</v>
      </c>
      <c r="G222" s="233" t="s">
        <v>458</v>
      </c>
    </row>
    <row r="223" spans="1:7" x14ac:dyDescent="0.3">
      <c r="A223" s="6" t="s">
        <v>1768</v>
      </c>
      <c r="B223" s="6" t="s">
        <v>1330</v>
      </c>
      <c r="C223" s="6" t="s">
        <v>4109</v>
      </c>
      <c r="D223" s="6" t="s">
        <v>5688</v>
      </c>
      <c r="E223" s="8">
        <v>22.050319999999999</v>
      </c>
      <c r="F223" s="8">
        <v>44.533679999999997</v>
      </c>
      <c r="G223" s="233" t="s">
        <v>458</v>
      </c>
    </row>
    <row r="224" spans="1:7" x14ac:dyDescent="0.3">
      <c r="A224" s="6" t="s">
        <v>898</v>
      </c>
      <c r="B224" s="6" t="s">
        <v>610</v>
      </c>
      <c r="C224" s="6" t="s">
        <v>4109</v>
      </c>
      <c r="D224" s="6" t="s">
        <v>5690</v>
      </c>
      <c r="E224" s="8">
        <v>117.6</v>
      </c>
      <c r="F224" s="8">
        <v>37.9</v>
      </c>
      <c r="G224" s="271" t="s">
        <v>457</v>
      </c>
    </row>
    <row r="225" spans="1:7" x14ac:dyDescent="0.3">
      <c r="A225" s="6" t="s">
        <v>4327</v>
      </c>
      <c r="B225" s="6" t="s">
        <v>622</v>
      </c>
      <c r="C225" s="6" t="s">
        <v>4110</v>
      </c>
      <c r="D225" s="6" t="s">
        <v>5688</v>
      </c>
      <c r="E225" s="8">
        <v>34.493870000000001</v>
      </c>
      <c r="F225" s="8">
        <v>38.172218000000001</v>
      </c>
      <c r="G225" s="233" t="s">
        <v>458</v>
      </c>
    </row>
    <row r="226" spans="1:7" x14ac:dyDescent="0.3">
      <c r="A226" s="6" t="s">
        <v>4328</v>
      </c>
      <c r="B226" s="6" t="s">
        <v>622</v>
      </c>
      <c r="C226" s="6" t="s">
        <v>4110</v>
      </c>
      <c r="D226" s="6" t="s">
        <v>5688</v>
      </c>
      <c r="E226" s="8">
        <v>34.493870000000001</v>
      </c>
      <c r="F226" s="8">
        <v>38.172218000000001</v>
      </c>
      <c r="G226" s="233" t="s">
        <v>458</v>
      </c>
    </row>
    <row r="227" spans="1:7" x14ac:dyDescent="0.3">
      <c r="A227" s="6" t="s">
        <v>4329</v>
      </c>
      <c r="B227" s="6" t="s">
        <v>622</v>
      </c>
      <c r="C227" s="6" t="s">
        <v>4110</v>
      </c>
      <c r="D227" s="6" t="s">
        <v>5690</v>
      </c>
      <c r="E227" s="8">
        <v>34.493870000000001</v>
      </c>
      <c r="F227" s="8">
        <v>38.172218000000001</v>
      </c>
      <c r="G227" s="233" t="s">
        <v>458</v>
      </c>
    </row>
    <row r="228" spans="1:7" x14ac:dyDescent="0.3">
      <c r="A228" s="6" t="s">
        <v>4330</v>
      </c>
      <c r="B228" s="6" t="s">
        <v>622</v>
      </c>
      <c r="C228" s="6" t="s">
        <v>4110</v>
      </c>
      <c r="D228" s="6" t="s">
        <v>5690</v>
      </c>
      <c r="E228" s="8">
        <v>34.493870000000001</v>
      </c>
      <c r="F228" s="8">
        <v>38.172218000000001</v>
      </c>
      <c r="G228" s="233" t="s">
        <v>458</v>
      </c>
    </row>
    <row r="229" spans="1:7" x14ac:dyDescent="0.3">
      <c r="A229" s="6" t="s">
        <v>1769</v>
      </c>
      <c r="B229" s="6" t="s">
        <v>627</v>
      </c>
      <c r="C229" s="6" t="s">
        <v>4110</v>
      </c>
      <c r="D229" s="6" t="s">
        <v>5690</v>
      </c>
      <c r="E229" s="8">
        <v>-76.666666699999993</v>
      </c>
      <c r="F229" s="8">
        <v>-10.3222</v>
      </c>
      <c r="G229" s="271" t="s">
        <v>457</v>
      </c>
    </row>
    <row r="230" spans="1:7" x14ac:dyDescent="0.3">
      <c r="A230" s="6" t="s">
        <v>1770</v>
      </c>
      <c r="B230" s="6" t="s">
        <v>627</v>
      </c>
      <c r="C230" s="6" t="s">
        <v>4110</v>
      </c>
      <c r="D230" s="6" t="s">
        <v>1693</v>
      </c>
      <c r="E230" s="8">
        <v>-76.666666699999993</v>
      </c>
      <c r="F230" s="8">
        <v>-10.3222</v>
      </c>
      <c r="G230" s="271" t="s">
        <v>457</v>
      </c>
    </row>
    <row r="231" spans="1:7" x14ac:dyDescent="0.3">
      <c r="A231" s="6" t="s">
        <v>685</v>
      </c>
      <c r="B231" s="6" t="s">
        <v>1327</v>
      </c>
      <c r="C231" s="6" t="s">
        <v>4110</v>
      </c>
      <c r="D231" s="6" t="s">
        <v>5689</v>
      </c>
      <c r="E231" s="8">
        <v>33.76493</v>
      </c>
      <c r="F231" s="8">
        <v>48.91422</v>
      </c>
      <c r="G231" s="233" t="s">
        <v>458</v>
      </c>
    </row>
    <row r="232" spans="1:7" x14ac:dyDescent="0.3">
      <c r="A232" s="6" t="s">
        <v>1771</v>
      </c>
      <c r="B232" s="6" t="s">
        <v>1339</v>
      </c>
      <c r="C232" s="6" t="s">
        <v>4110</v>
      </c>
      <c r="D232" s="6" t="s">
        <v>5690</v>
      </c>
      <c r="E232" s="8">
        <v>33.641921000000004</v>
      </c>
      <c r="F232" s="8">
        <v>-11.659928000000001</v>
      </c>
      <c r="G232" s="233" t="s">
        <v>458</v>
      </c>
    </row>
    <row r="233" spans="1:7" x14ac:dyDescent="0.3">
      <c r="A233" s="6" t="s">
        <v>1772</v>
      </c>
      <c r="B233" s="6" t="s">
        <v>610</v>
      </c>
      <c r="C233" s="6" t="s">
        <v>4110</v>
      </c>
      <c r="D233" s="6" t="s">
        <v>5688</v>
      </c>
      <c r="E233" s="8">
        <v>125.78</v>
      </c>
      <c r="F233" s="8">
        <v>45.96</v>
      </c>
      <c r="G233" s="233" t="s">
        <v>458</v>
      </c>
    </row>
    <row r="234" spans="1:7" x14ac:dyDescent="0.3">
      <c r="A234" s="6" t="s">
        <v>905</v>
      </c>
      <c r="B234" s="6" t="s">
        <v>610</v>
      </c>
      <c r="C234" s="6" t="s">
        <v>4111</v>
      </c>
      <c r="D234" s="6" t="s">
        <v>5690</v>
      </c>
      <c r="E234" s="8">
        <v>117.6</v>
      </c>
      <c r="F234" s="8">
        <v>25.4</v>
      </c>
      <c r="G234" s="271" t="s">
        <v>457</v>
      </c>
    </row>
    <row r="235" spans="1:7" x14ac:dyDescent="0.3">
      <c r="A235" s="6" t="s">
        <v>900</v>
      </c>
      <c r="B235" s="6" t="s">
        <v>610</v>
      </c>
      <c r="C235" s="6" t="s">
        <v>4111</v>
      </c>
      <c r="D235" s="6" t="s">
        <v>5688</v>
      </c>
      <c r="E235" s="8">
        <v>114.2</v>
      </c>
      <c r="F235" s="8">
        <v>42</v>
      </c>
      <c r="G235" s="271" t="s">
        <v>457</v>
      </c>
    </row>
    <row r="236" spans="1:7" x14ac:dyDescent="0.3">
      <c r="A236" s="6" t="s">
        <v>1774</v>
      </c>
      <c r="B236" s="6" t="s">
        <v>615</v>
      </c>
      <c r="C236" s="6" t="s">
        <v>4112</v>
      </c>
      <c r="D236" s="6" t="s">
        <v>5688</v>
      </c>
      <c r="E236" s="8">
        <v>35.65</v>
      </c>
      <c r="F236" s="8">
        <v>61.65</v>
      </c>
      <c r="G236" s="233" t="s">
        <v>458</v>
      </c>
    </row>
    <row r="237" spans="1:7" x14ac:dyDescent="0.3">
      <c r="A237" s="6" t="s">
        <v>4200</v>
      </c>
      <c r="B237" s="6" t="s">
        <v>622</v>
      </c>
      <c r="C237" s="6" t="s">
        <v>4112</v>
      </c>
      <c r="D237" s="6" t="s">
        <v>5689</v>
      </c>
      <c r="E237" s="8">
        <v>29.608499999999999</v>
      </c>
      <c r="F237" s="8">
        <v>40.303699999999999</v>
      </c>
      <c r="G237" s="233" t="s">
        <v>458</v>
      </c>
    </row>
    <row r="238" spans="1:7" x14ac:dyDescent="0.3">
      <c r="A238" s="6" t="s">
        <v>4331</v>
      </c>
      <c r="B238" s="6" t="s">
        <v>622</v>
      </c>
      <c r="C238" s="6" t="s">
        <v>4113</v>
      </c>
      <c r="D238" s="6" t="s">
        <v>5690</v>
      </c>
      <c r="E238" s="8">
        <v>29.608499999999999</v>
      </c>
      <c r="F238" s="8">
        <v>40.303699999999999</v>
      </c>
      <c r="G238" s="233" t="s">
        <v>458</v>
      </c>
    </row>
    <row r="239" spans="1:7" x14ac:dyDescent="0.3">
      <c r="A239" s="6" t="s">
        <v>4332</v>
      </c>
      <c r="B239" s="6" t="s">
        <v>622</v>
      </c>
      <c r="C239" s="6" t="s">
        <v>4113</v>
      </c>
      <c r="D239" s="6" t="s">
        <v>1693</v>
      </c>
      <c r="E239" s="8">
        <v>29.608499999999999</v>
      </c>
      <c r="F239" s="8">
        <v>40.303699999999999</v>
      </c>
      <c r="G239" s="233" t="s">
        <v>458</v>
      </c>
    </row>
    <row r="240" spans="1:7" x14ac:dyDescent="0.3">
      <c r="A240" s="6" t="s">
        <v>1776</v>
      </c>
      <c r="B240" s="6" t="s">
        <v>622</v>
      </c>
      <c r="C240" s="6" t="s">
        <v>4113</v>
      </c>
      <c r="D240" s="6" t="s">
        <v>5688</v>
      </c>
      <c r="E240" s="8">
        <v>29.57</v>
      </c>
      <c r="F240" s="8">
        <v>40.303699999999999</v>
      </c>
      <c r="G240" s="233" t="s">
        <v>458</v>
      </c>
    </row>
    <row r="241" spans="1:7" x14ac:dyDescent="0.3">
      <c r="A241" s="6" t="s">
        <v>1777</v>
      </c>
      <c r="B241" s="6" t="s">
        <v>622</v>
      </c>
      <c r="C241" s="6" t="s">
        <v>4113</v>
      </c>
      <c r="D241" s="6" t="s">
        <v>5688</v>
      </c>
      <c r="E241" s="8">
        <v>29.57</v>
      </c>
      <c r="F241" s="8">
        <v>40.303699999999999</v>
      </c>
      <c r="G241" s="233" t="s">
        <v>458</v>
      </c>
    </row>
    <row r="242" spans="1:7" x14ac:dyDescent="0.3">
      <c r="A242" s="6" t="s">
        <v>1778</v>
      </c>
      <c r="B242" s="6" t="s">
        <v>622</v>
      </c>
      <c r="C242" s="6" t="s">
        <v>4113</v>
      </c>
      <c r="D242" s="6" t="s">
        <v>5688</v>
      </c>
      <c r="E242" s="8">
        <v>29.57</v>
      </c>
      <c r="F242" s="8">
        <v>40.303699999999999</v>
      </c>
      <c r="G242" s="233" t="s">
        <v>458</v>
      </c>
    </row>
    <row r="243" spans="1:7" x14ac:dyDescent="0.3">
      <c r="A243" s="6" t="s">
        <v>1779</v>
      </c>
      <c r="B243" s="6" t="s">
        <v>622</v>
      </c>
      <c r="C243" s="6" t="s">
        <v>4113</v>
      </c>
      <c r="D243" s="6" t="s">
        <v>1693</v>
      </c>
      <c r="E243" s="8">
        <v>29.57</v>
      </c>
      <c r="F243" s="8">
        <v>40.303699999999999</v>
      </c>
      <c r="G243" s="233" t="s">
        <v>458</v>
      </c>
    </row>
    <row r="244" spans="1:7" x14ac:dyDescent="0.3">
      <c r="A244" s="6" t="s">
        <v>1780</v>
      </c>
      <c r="B244" s="6" t="s">
        <v>622</v>
      </c>
      <c r="C244" s="6" t="s">
        <v>4113</v>
      </c>
      <c r="D244" s="6" t="s">
        <v>5690</v>
      </c>
      <c r="E244" s="8">
        <v>29.57</v>
      </c>
      <c r="F244" s="8">
        <v>40.303699999999999</v>
      </c>
      <c r="G244" s="233" t="s">
        <v>458</v>
      </c>
    </row>
    <row r="245" spans="1:7" x14ac:dyDescent="0.3">
      <c r="A245" s="6" t="s">
        <v>1781</v>
      </c>
      <c r="B245" s="6" t="s">
        <v>622</v>
      </c>
      <c r="C245" s="6" t="s">
        <v>4113</v>
      </c>
      <c r="D245" s="6" t="s">
        <v>5690</v>
      </c>
      <c r="E245" s="8">
        <v>29.57</v>
      </c>
      <c r="F245" s="8">
        <v>40.303699999999999</v>
      </c>
      <c r="G245" s="233" t="s">
        <v>458</v>
      </c>
    </row>
    <row r="246" spans="1:7" x14ac:dyDescent="0.3">
      <c r="A246" s="6" t="s">
        <v>1782</v>
      </c>
      <c r="B246" s="6" t="s">
        <v>622</v>
      </c>
      <c r="C246" s="6" t="s">
        <v>4113</v>
      </c>
      <c r="D246" s="6" t="s">
        <v>5688</v>
      </c>
      <c r="E246" s="8">
        <v>29.57</v>
      </c>
      <c r="F246" s="8">
        <v>40.303699999999999</v>
      </c>
      <c r="G246" s="233" t="s">
        <v>458</v>
      </c>
    </row>
    <row r="247" spans="1:7" x14ac:dyDescent="0.3">
      <c r="A247" s="6" t="s">
        <v>1783</v>
      </c>
      <c r="B247" s="6" t="s">
        <v>622</v>
      </c>
      <c r="C247" s="6" t="s">
        <v>4113</v>
      </c>
      <c r="D247" s="6" t="s">
        <v>5690</v>
      </c>
      <c r="E247" s="8">
        <v>29.57</v>
      </c>
      <c r="F247" s="8">
        <v>40.303699999999999</v>
      </c>
      <c r="G247" s="233" t="s">
        <v>458</v>
      </c>
    </row>
    <row r="248" spans="1:7" x14ac:dyDescent="0.3">
      <c r="A248" s="6" t="s">
        <v>1784</v>
      </c>
      <c r="B248" s="6" t="s">
        <v>622</v>
      </c>
      <c r="C248" s="6" t="s">
        <v>4113</v>
      </c>
      <c r="D248" s="6" t="s">
        <v>5688</v>
      </c>
      <c r="E248" s="8">
        <v>29.57</v>
      </c>
      <c r="F248" s="8">
        <v>40.303699999999999</v>
      </c>
      <c r="G248" s="233" t="s">
        <v>458</v>
      </c>
    </row>
    <row r="249" spans="1:7" x14ac:dyDescent="0.3">
      <c r="A249" s="6" t="s">
        <v>1785</v>
      </c>
      <c r="B249" s="6" t="s">
        <v>622</v>
      </c>
      <c r="C249" s="6" t="s">
        <v>4113</v>
      </c>
      <c r="D249" s="6" t="s">
        <v>5690</v>
      </c>
      <c r="E249" s="8">
        <v>29.57</v>
      </c>
      <c r="F249" s="8">
        <v>40.303699999999999</v>
      </c>
      <c r="G249" s="233" t="s">
        <v>458</v>
      </c>
    </row>
    <row r="250" spans="1:7" x14ac:dyDescent="0.3">
      <c r="A250" s="6" t="s">
        <v>1786</v>
      </c>
      <c r="B250" s="6" t="s">
        <v>622</v>
      </c>
      <c r="C250" s="6" t="s">
        <v>4113</v>
      </c>
      <c r="D250" s="6" t="s">
        <v>5688</v>
      </c>
      <c r="E250" s="8">
        <v>29.57</v>
      </c>
      <c r="F250" s="8">
        <v>40.303699999999999</v>
      </c>
      <c r="G250" s="233" t="s">
        <v>458</v>
      </c>
    </row>
    <row r="251" spans="1:7" x14ac:dyDescent="0.3">
      <c r="A251" s="6" t="s">
        <v>1787</v>
      </c>
      <c r="B251" s="6" t="s">
        <v>622</v>
      </c>
      <c r="C251" s="6" t="s">
        <v>4113</v>
      </c>
      <c r="D251" s="6" t="s">
        <v>5688</v>
      </c>
      <c r="E251" s="8">
        <v>29.57</v>
      </c>
      <c r="F251" s="8">
        <v>40.303699999999999</v>
      </c>
      <c r="G251" s="233" t="s">
        <v>458</v>
      </c>
    </row>
    <row r="252" spans="1:7" x14ac:dyDescent="0.3">
      <c r="A252" s="6" t="s">
        <v>1788</v>
      </c>
      <c r="B252" s="6" t="s">
        <v>622</v>
      </c>
      <c r="C252" s="6" t="s">
        <v>4113</v>
      </c>
      <c r="D252" s="6" t="s">
        <v>5688</v>
      </c>
      <c r="E252" s="8">
        <v>29.57</v>
      </c>
      <c r="F252" s="8">
        <v>40.303699999999999</v>
      </c>
      <c r="G252" s="233" t="s">
        <v>458</v>
      </c>
    </row>
    <row r="253" spans="1:7" x14ac:dyDescent="0.3">
      <c r="A253" s="6" t="s">
        <v>1789</v>
      </c>
      <c r="B253" s="6" t="s">
        <v>622</v>
      </c>
      <c r="C253" s="6" t="s">
        <v>4113</v>
      </c>
      <c r="D253" s="6" t="s">
        <v>5688</v>
      </c>
      <c r="E253" s="8">
        <v>29.57</v>
      </c>
      <c r="F253" s="8">
        <v>40.303699999999999</v>
      </c>
      <c r="G253" s="233" t="s">
        <v>458</v>
      </c>
    </row>
    <row r="254" spans="1:7" x14ac:dyDescent="0.3">
      <c r="A254" s="6" t="s">
        <v>1790</v>
      </c>
      <c r="B254" s="6" t="s">
        <v>622</v>
      </c>
      <c r="C254" s="6" t="s">
        <v>4113</v>
      </c>
      <c r="D254" s="6" t="s">
        <v>5690</v>
      </c>
      <c r="E254" s="8">
        <v>29.57</v>
      </c>
      <c r="F254" s="8">
        <v>40.303699999999999</v>
      </c>
      <c r="G254" s="233" t="s">
        <v>458</v>
      </c>
    </row>
    <row r="255" spans="1:7" x14ac:dyDescent="0.3">
      <c r="A255" s="6" t="s">
        <v>1791</v>
      </c>
      <c r="B255" s="6" t="s">
        <v>1342</v>
      </c>
      <c r="C255" s="6" t="s">
        <v>4113</v>
      </c>
      <c r="D255" s="6" t="s">
        <v>5688</v>
      </c>
      <c r="E255" s="8">
        <v>35.167999999999999</v>
      </c>
      <c r="F255" s="8">
        <v>31.79</v>
      </c>
      <c r="G255" s="233" t="s">
        <v>458</v>
      </c>
    </row>
    <row r="256" spans="1:7" x14ac:dyDescent="0.3">
      <c r="A256" s="6" t="s">
        <v>715</v>
      </c>
      <c r="B256" s="6" t="s">
        <v>615</v>
      </c>
      <c r="C256" s="6" t="s">
        <v>4113</v>
      </c>
      <c r="D256" s="6" t="s">
        <v>1693</v>
      </c>
      <c r="E256" s="8">
        <v>69.338861109999996</v>
      </c>
      <c r="F256" s="8">
        <v>56.036222219999999</v>
      </c>
      <c r="G256" s="233" t="s">
        <v>458</v>
      </c>
    </row>
    <row r="257" spans="1:7" x14ac:dyDescent="0.3">
      <c r="A257" s="6" t="s">
        <v>5448</v>
      </c>
      <c r="B257" s="6" t="s">
        <v>622</v>
      </c>
      <c r="C257" s="6" t="s">
        <v>4113</v>
      </c>
      <c r="D257" s="6" t="s">
        <v>5688</v>
      </c>
      <c r="E257" s="8">
        <v>32.866667</v>
      </c>
      <c r="F257" s="8">
        <v>37.75</v>
      </c>
      <c r="G257" s="233" t="s">
        <v>458</v>
      </c>
    </row>
    <row r="258" spans="1:7" x14ac:dyDescent="0.3">
      <c r="A258" s="6" t="s">
        <v>5283</v>
      </c>
      <c r="B258" s="6" t="s">
        <v>622</v>
      </c>
      <c r="C258" s="6" t="s">
        <v>4113</v>
      </c>
      <c r="D258" s="6" t="s">
        <v>5688</v>
      </c>
      <c r="E258" s="8">
        <v>29.56666667</v>
      </c>
      <c r="F258" s="8">
        <v>40.299999999999997</v>
      </c>
      <c r="G258" s="233" t="s">
        <v>458</v>
      </c>
    </row>
    <row r="259" spans="1:7" x14ac:dyDescent="0.3">
      <c r="A259" s="6" t="s">
        <v>5284</v>
      </c>
      <c r="B259" s="6" t="s">
        <v>622</v>
      </c>
      <c r="C259" s="6" t="s">
        <v>4113</v>
      </c>
      <c r="D259" s="6" t="s">
        <v>5688</v>
      </c>
      <c r="E259" s="8">
        <v>29.57</v>
      </c>
      <c r="F259" s="8">
        <v>40.303699999999999</v>
      </c>
      <c r="G259" s="233" t="s">
        <v>458</v>
      </c>
    </row>
    <row r="260" spans="1:7" x14ac:dyDescent="0.3">
      <c r="A260" s="6" t="s">
        <v>5285</v>
      </c>
      <c r="B260" s="6" t="s">
        <v>622</v>
      </c>
      <c r="C260" s="6" t="s">
        <v>4113</v>
      </c>
      <c r="D260" s="6" t="s">
        <v>1693</v>
      </c>
      <c r="E260" s="8">
        <v>29.57</v>
      </c>
      <c r="F260" s="8">
        <v>40.303699999999999</v>
      </c>
      <c r="G260" s="233" t="s">
        <v>458</v>
      </c>
    </row>
    <row r="261" spans="1:7" x14ac:dyDescent="0.3">
      <c r="A261" s="6" t="s">
        <v>5286</v>
      </c>
      <c r="B261" s="6" t="s">
        <v>622</v>
      </c>
      <c r="C261" s="6" t="s">
        <v>4113</v>
      </c>
      <c r="D261" s="6" t="s">
        <v>1693</v>
      </c>
      <c r="E261" s="8">
        <v>29.56666667</v>
      </c>
      <c r="F261" s="8">
        <v>40.299999999999997</v>
      </c>
      <c r="G261" s="233" t="s">
        <v>458</v>
      </c>
    </row>
    <row r="262" spans="1:7" x14ac:dyDescent="0.3">
      <c r="A262" s="6" t="s">
        <v>4200</v>
      </c>
      <c r="B262" s="6" t="s">
        <v>622</v>
      </c>
      <c r="C262" s="6" t="s">
        <v>4113</v>
      </c>
      <c r="D262" s="6" t="s">
        <v>5688</v>
      </c>
      <c r="E262" s="8">
        <v>29.57</v>
      </c>
      <c r="F262" s="8">
        <v>40.303699999999999</v>
      </c>
      <c r="G262" s="233" t="s">
        <v>458</v>
      </c>
    </row>
    <row r="263" spans="1:7" x14ac:dyDescent="0.3">
      <c r="A263" s="6" t="s">
        <v>5288</v>
      </c>
      <c r="B263" s="6" t="s">
        <v>622</v>
      </c>
      <c r="C263" s="6" t="s">
        <v>4113</v>
      </c>
      <c r="D263" s="6" t="s">
        <v>1693</v>
      </c>
      <c r="E263" s="8">
        <v>29.57</v>
      </c>
      <c r="F263" s="8">
        <v>40.303699999999999</v>
      </c>
      <c r="G263" s="233" t="s">
        <v>458</v>
      </c>
    </row>
    <row r="264" spans="1:7" x14ac:dyDescent="0.3">
      <c r="A264" s="6" t="s">
        <v>1793</v>
      </c>
      <c r="B264" s="6" t="s">
        <v>610</v>
      </c>
      <c r="C264" s="6" t="s">
        <v>4113</v>
      </c>
      <c r="D264" s="6" t="s">
        <v>5688</v>
      </c>
      <c r="E264" s="8">
        <v>117.9</v>
      </c>
      <c r="F264" s="8">
        <v>36.5</v>
      </c>
      <c r="G264" s="271" t="s">
        <v>457</v>
      </c>
    </row>
    <row r="265" spans="1:7" x14ac:dyDescent="0.3">
      <c r="A265" s="6" t="s">
        <v>4333</v>
      </c>
      <c r="B265" s="6" t="s">
        <v>4006</v>
      </c>
      <c r="C265" s="6" t="s">
        <v>4113</v>
      </c>
      <c r="D265" s="6" t="s">
        <v>5690</v>
      </c>
      <c r="E265" s="8">
        <v>-45.34</v>
      </c>
      <c r="F265" s="8">
        <v>60.55</v>
      </c>
      <c r="G265" s="233" t="s">
        <v>458</v>
      </c>
    </row>
    <row r="266" spans="1:7" x14ac:dyDescent="0.3">
      <c r="A266" s="6" t="s">
        <v>4334</v>
      </c>
      <c r="B266" s="6" t="s">
        <v>1345</v>
      </c>
      <c r="C266" s="6" t="s">
        <v>4114</v>
      </c>
      <c r="D266" s="6" t="s">
        <v>5690</v>
      </c>
      <c r="E266" s="8">
        <v>20.9177</v>
      </c>
      <c r="F266" s="8">
        <v>39.488599999999998</v>
      </c>
      <c r="G266" s="233" t="s">
        <v>458</v>
      </c>
    </row>
    <row r="267" spans="1:7" x14ac:dyDescent="0.3">
      <c r="A267" s="6" t="s">
        <v>686</v>
      </c>
      <c r="B267" s="6" t="s">
        <v>1327</v>
      </c>
      <c r="C267" s="6" t="s">
        <v>4114</v>
      </c>
      <c r="D267" s="6" t="s">
        <v>1693</v>
      </c>
      <c r="E267" s="8">
        <v>33.76493</v>
      </c>
      <c r="F267" s="8">
        <v>48.91422</v>
      </c>
      <c r="G267" s="233" t="s">
        <v>458</v>
      </c>
    </row>
    <row r="268" spans="1:7" x14ac:dyDescent="0.3">
      <c r="A268" s="6" t="s">
        <v>1794</v>
      </c>
      <c r="B268" s="6" t="s">
        <v>1345</v>
      </c>
      <c r="C268" s="6" t="s">
        <v>4114</v>
      </c>
      <c r="D268" s="6" t="s">
        <v>5690</v>
      </c>
      <c r="E268" s="8">
        <v>22.3825</v>
      </c>
      <c r="F268" s="8">
        <v>36.638333330000002</v>
      </c>
      <c r="G268" s="233" t="s">
        <v>458</v>
      </c>
    </row>
    <row r="269" spans="1:7" x14ac:dyDescent="0.3">
      <c r="A269" s="6" t="s">
        <v>1796</v>
      </c>
      <c r="B269" s="6" t="s">
        <v>610</v>
      </c>
      <c r="C269" s="6" t="s">
        <v>4114</v>
      </c>
      <c r="D269" s="6" t="s">
        <v>5688</v>
      </c>
      <c r="E269" s="8">
        <v>125.9</v>
      </c>
      <c r="F269" s="8">
        <v>45.91</v>
      </c>
      <c r="G269" s="271" t="s">
        <v>457</v>
      </c>
    </row>
    <row r="270" spans="1:7" x14ac:dyDescent="0.3">
      <c r="A270" s="6" t="s">
        <v>1798</v>
      </c>
      <c r="B270" s="6" t="s">
        <v>1344</v>
      </c>
      <c r="C270" s="6" t="s">
        <v>4114</v>
      </c>
      <c r="D270" s="6" t="s">
        <v>5688</v>
      </c>
      <c r="E270" s="8">
        <v>-61.22</v>
      </c>
      <c r="F270" s="8">
        <v>16.263000000000002</v>
      </c>
      <c r="G270" s="271" t="s">
        <v>457</v>
      </c>
    </row>
    <row r="271" spans="1:7" x14ac:dyDescent="0.3">
      <c r="A271" s="6" t="s">
        <v>5258</v>
      </c>
      <c r="B271" s="6" t="s">
        <v>636</v>
      </c>
      <c r="C271" s="6" t="s">
        <v>4115</v>
      </c>
      <c r="D271" s="6" t="s">
        <v>1693</v>
      </c>
      <c r="E271" s="8">
        <v>6.4</v>
      </c>
      <c r="F271" s="8">
        <v>49.81</v>
      </c>
      <c r="G271" s="233" t="s">
        <v>458</v>
      </c>
    </row>
    <row r="272" spans="1:7" x14ac:dyDescent="0.3">
      <c r="A272" s="6" t="s">
        <v>1799</v>
      </c>
      <c r="B272" s="6" t="s">
        <v>1354</v>
      </c>
      <c r="C272" s="6" t="s">
        <v>4115</v>
      </c>
      <c r="D272" s="6" t="s">
        <v>5690</v>
      </c>
      <c r="E272" s="8">
        <v>-89</v>
      </c>
      <c r="F272" s="8">
        <v>16.5</v>
      </c>
      <c r="G272" s="271" t="s">
        <v>457</v>
      </c>
    </row>
    <row r="273" spans="1:7" x14ac:dyDescent="0.3">
      <c r="A273" s="6" t="s">
        <v>1800</v>
      </c>
      <c r="B273" s="6" t="s">
        <v>1354</v>
      </c>
      <c r="C273" s="6" t="s">
        <v>4115</v>
      </c>
      <c r="D273" s="6" t="s">
        <v>5689</v>
      </c>
      <c r="E273" s="8">
        <v>-89</v>
      </c>
      <c r="F273" s="8">
        <v>16.5</v>
      </c>
      <c r="G273" s="271" t="s">
        <v>457</v>
      </c>
    </row>
    <row r="274" spans="1:7" x14ac:dyDescent="0.3">
      <c r="A274" s="6" t="s">
        <v>5433</v>
      </c>
      <c r="B274" s="6" t="s">
        <v>610</v>
      </c>
      <c r="C274" s="6" t="s">
        <v>4115</v>
      </c>
      <c r="D274" s="6" t="s">
        <v>5688</v>
      </c>
      <c r="E274" s="8">
        <v>106.85</v>
      </c>
      <c r="F274" s="8">
        <v>22.34</v>
      </c>
      <c r="G274" s="233" t="s">
        <v>458</v>
      </c>
    </row>
    <row r="275" spans="1:7" x14ac:dyDescent="0.3">
      <c r="A275" s="6" t="s">
        <v>1801</v>
      </c>
      <c r="B275" s="6" t="s">
        <v>1329</v>
      </c>
      <c r="C275" s="6" t="s">
        <v>4116</v>
      </c>
      <c r="D275" s="6" t="s">
        <v>5688</v>
      </c>
      <c r="E275" s="8">
        <v>-5.3777999999999997</v>
      </c>
      <c r="F275" s="8">
        <v>42.911000000000001</v>
      </c>
      <c r="G275" s="233" t="s">
        <v>458</v>
      </c>
    </row>
    <row r="276" spans="1:7" x14ac:dyDescent="0.3">
      <c r="A276" s="6" t="s">
        <v>1802</v>
      </c>
      <c r="B276" s="6" t="s">
        <v>1329</v>
      </c>
      <c r="C276" s="6" t="s">
        <v>4116</v>
      </c>
      <c r="D276" s="6" t="s">
        <v>5688</v>
      </c>
      <c r="E276" s="8">
        <v>-5.3777999999999997</v>
      </c>
      <c r="F276" s="8">
        <v>42.911000000000001</v>
      </c>
      <c r="G276" s="233" t="s">
        <v>458</v>
      </c>
    </row>
    <row r="277" spans="1:7" x14ac:dyDescent="0.3">
      <c r="A277" s="6" t="s">
        <v>1803</v>
      </c>
      <c r="B277" s="6" t="s">
        <v>632</v>
      </c>
      <c r="C277" s="6" t="s">
        <v>4116</v>
      </c>
      <c r="D277" s="6" t="s">
        <v>5690</v>
      </c>
      <c r="E277" s="8">
        <v>45.474400000000003</v>
      </c>
      <c r="F277" s="8">
        <v>36.994399999999999</v>
      </c>
      <c r="G277" s="233" t="s">
        <v>458</v>
      </c>
    </row>
    <row r="278" spans="1:7" x14ac:dyDescent="0.3">
      <c r="A278" s="6" t="s">
        <v>929</v>
      </c>
      <c r="B278" s="6" t="s">
        <v>1353</v>
      </c>
      <c r="C278" s="6" t="s">
        <v>4116</v>
      </c>
      <c r="D278" s="6" t="s">
        <v>5690</v>
      </c>
      <c r="E278" s="8">
        <v>25.883410000000001</v>
      </c>
      <c r="F278" s="8">
        <v>43.160890000000002</v>
      </c>
      <c r="G278" s="233" t="s">
        <v>458</v>
      </c>
    </row>
    <row r="279" spans="1:7" x14ac:dyDescent="0.3">
      <c r="A279" s="6" t="s">
        <v>1804</v>
      </c>
      <c r="B279" s="6" t="s">
        <v>632</v>
      </c>
      <c r="C279" s="6" t="s">
        <v>4116</v>
      </c>
      <c r="D279" s="6" t="s">
        <v>5690</v>
      </c>
      <c r="E279" s="8">
        <v>45.474400000000003</v>
      </c>
      <c r="F279" s="8">
        <v>36.994399999999999</v>
      </c>
      <c r="G279" s="233" t="s">
        <v>458</v>
      </c>
    </row>
    <row r="280" spans="1:7" x14ac:dyDescent="0.3">
      <c r="A280" s="6" t="s">
        <v>4335</v>
      </c>
      <c r="B280" s="6" t="s">
        <v>1329</v>
      </c>
      <c r="C280" s="6" t="s">
        <v>4116</v>
      </c>
      <c r="D280" s="6" t="s">
        <v>5688</v>
      </c>
      <c r="E280" s="8">
        <v>-4.7166762999999996</v>
      </c>
      <c r="F280" s="8">
        <v>43.355027700000001</v>
      </c>
      <c r="G280" s="233" t="s">
        <v>458</v>
      </c>
    </row>
    <row r="281" spans="1:7" x14ac:dyDescent="0.3">
      <c r="A281" s="6" t="s">
        <v>4336</v>
      </c>
      <c r="B281" s="6" t="s">
        <v>1329</v>
      </c>
      <c r="C281" s="6" t="s">
        <v>4116</v>
      </c>
      <c r="D281" s="6" t="s">
        <v>5690</v>
      </c>
      <c r="E281" s="8">
        <v>-7.0305368000000001</v>
      </c>
      <c r="F281" s="8">
        <v>42.734371400000001</v>
      </c>
      <c r="G281" s="233" t="s">
        <v>458</v>
      </c>
    </row>
    <row r="282" spans="1:7" x14ac:dyDescent="0.3">
      <c r="A282" s="6" t="s">
        <v>1805</v>
      </c>
      <c r="B282" s="6" t="s">
        <v>632</v>
      </c>
      <c r="C282" s="6" t="s">
        <v>4116</v>
      </c>
      <c r="D282" s="6" t="s">
        <v>5688</v>
      </c>
      <c r="E282" s="8">
        <v>45.474400000000003</v>
      </c>
      <c r="F282" s="8">
        <v>36.994399999999999</v>
      </c>
      <c r="G282" s="233" t="s">
        <v>458</v>
      </c>
    </row>
    <row r="283" spans="1:7" x14ac:dyDescent="0.3">
      <c r="A283" s="6" t="s">
        <v>1806</v>
      </c>
      <c r="B283" s="6" t="s">
        <v>632</v>
      </c>
      <c r="C283" s="6" t="s">
        <v>4116</v>
      </c>
      <c r="D283" s="6" t="s">
        <v>5688</v>
      </c>
      <c r="E283" s="8">
        <v>45.474400000000003</v>
      </c>
      <c r="F283" s="8">
        <v>36.994399999999999</v>
      </c>
      <c r="G283" s="233" t="s">
        <v>458</v>
      </c>
    </row>
    <row r="284" spans="1:7" x14ac:dyDescent="0.3">
      <c r="A284" s="6" t="s">
        <v>1807</v>
      </c>
      <c r="B284" s="6" t="s">
        <v>632</v>
      </c>
      <c r="C284" s="6" t="s">
        <v>4116</v>
      </c>
      <c r="D284" s="6" t="s">
        <v>5688</v>
      </c>
      <c r="E284" s="8">
        <v>45.474400000000003</v>
      </c>
      <c r="F284" s="8">
        <v>36.994399999999999</v>
      </c>
      <c r="G284" s="233" t="s">
        <v>458</v>
      </c>
    </row>
    <row r="285" spans="1:7" x14ac:dyDescent="0.3">
      <c r="A285" s="6" t="s">
        <v>4201</v>
      </c>
      <c r="B285" s="6" t="s">
        <v>638</v>
      </c>
      <c r="C285" s="6" t="s">
        <v>4116</v>
      </c>
      <c r="D285" s="6" t="s">
        <v>5688</v>
      </c>
      <c r="E285" s="8">
        <v>10.0778</v>
      </c>
      <c r="F285" s="8">
        <v>5.8586</v>
      </c>
      <c r="G285" s="233" t="s">
        <v>458</v>
      </c>
    </row>
    <row r="286" spans="1:7" x14ac:dyDescent="0.3">
      <c r="A286" s="6" t="s">
        <v>5290</v>
      </c>
      <c r="B286" s="6" t="s">
        <v>638</v>
      </c>
      <c r="C286" s="6" t="s">
        <v>4116</v>
      </c>
      <c r="D286" s="6" t="s">
        <v>5689</v>
      </c>
      <c r="E286" s="8">
        <v>10.0778</v>
      </c>
      <c r="F286" s="8">
        <v>5.8586</v>
      </c>
      <c r="G286" s="233" t="s">
        <v>458</v>
      </c>
    </row>
    <row r="287" spans="1:7" x14ac:dyDescent="0.3">
      <c r="A287" s="6" t="s">
        <v>1808</v>
      </c>
      <c r="B287" s="6" t="s">
        <v>630</v>
      </c>
      <c r="C287" s="6" t="s">
        <v>4116</v>
      </c>
      <c r="D287" s="6" t="s">
        <v>5688</v>
      </c>
      <c r="E287" s="8">
        <v>12.07</v>
      </c>
      <c r="F287" s="8">
        <v>51.3</v>
      </c>
      <c r="G287" s="233" t="s">
        <v>458</v>
      </c>
    </row>
    <row r="288" spans="1:7" x14ac:dyDescent="0.3">
      <c r="A288" s="6" t="s">
        <v>1809</v>
      </c>
      <c r="B288" s="6" t="s">
        <v>630</v>
      </c>
      <c r="C288" s="6" t="s">
        <v>4116</v>
      </c>
      <c r="D288" s="6" t="s">
        <v>5690</v>
      </c>
      <c r="E288" s="8">
        <v>11.4</v>
      </c>
      <c r="F288" s="8">
        <v>51.31</v>
      </c>
      <c r="G288" s="233" t="s">
        <v>458</v>
      </c>
    </row>
    <row r="289" spans="1:7" x14ac:dyDescent="0.3">
      <c r="A289" s="6" t="s">
        <v>1811</v>
      </c>
      <c r="B289" s="6" t="s">
        <v>4008</v>
      </c>
      <c r="C289" s="6" t="s">
        <v>4117</v>
      </c>
      <c r="D289" s="6" t="s">
        <v>5688</v>
      </c>
      <c r="E289" s="8">
        <v>21.35</v>
      </c>
      <c r="F289" s="8">
        <v>41.9</v>
      </c>
      <c r="G289" s="233" t="s">
        <v>458</v>
      </c>
    </row>
    <row r="290" spans="1:7" x14ac:dyDescent="0.3">
      <c r="A290" s="6" t="s">
        <v>5291</v>
      </c>
      <c r="B290" s="6" t="s">
        <v>1353</v>
      </c>
      <c r="C290" s="6" t="s">
        <v>4117</v>
      </c>
      <c r="D290" s="6" t="s">
        <v>5690</v>
      </c>
      <c r="E290" s="8">
        <v>25.883410000000001</v>
      </c>
      <c r="F290" s="8">
        <v>43.160890000000002</v>
      </c>
      <c r="G290" s="233" t="s">
        <v>458</v>
      </c>
    </row>
    <row r="291" spans="1:7" x14ac:dyDescent="0.3">
      <c r="A291" s="6" t="s">
        <v>1813</v>
      </c>
      <c r="B291" s="6" t="s">
        <v>1353</v>
      </c>
      <c r="C291" s="6" t="s">
        <v>4117</v>
      </c>
      <c r="D291" s="6" t="s">
        <v>5689</v>
      </c>
      <c r="E291" s="8">
        <v>26.4</v>
      </c>
      <c r="F291" s="8">
        <v>43.98</v>
      </c>
      <c r="G291" s="233" t="s">
        <v>458</v>
      </c>
    </row>
    <row r="292" spans="1:7" x14ac:dyDescent="0.3">
      <c r="A292" s="6" t="s">
        <v>5292</v>
      </c>
      <c r="B292" s="6" t="s">
        <v>1353</v>
      </c>
      <c r="C292" s="6" t="s">
        <v>4117</v>
      </c>
      <c r="D292" s="6" t="s">
        <v>5688</v>
      </c>
      <c r="E292" s="8">
        <v>26.4</v>
      </c>
      <c r="F292" s="8">
        <v>43.98</v>
      </c>
      <c r="G292" s="233" t="s">
        <v>458</v>
      </c>
    </row>
    <row r="293" spans="1:7" x14ac:dyDescent="0.3">
      <c r="A293" s="6" t="s">
        <v>1814</v>
      </c>
      <c r="B293" s="6" t="s">
        <v>1330</v>
      </c>
      <c r="C293" s="6" t="s">
        <v>4117</v>
      </c>
      <c r="D293" s="6" t="s">
        <v>5688</v>
      </c>
      <c r="E293" s="8">
        <v>21.076111109999999</v>
      </c>
      <c r="F293" s="8">
        <v>44.486388890000001</v>
      </c>
      <c r="G293" s="233" t="s">
        <v>458</v>
      </c>
    </row>
    <row r="294" spans="1:7" x14ac:dyDescent="0.3">
      <c r="A294" s="6" t="s">
        <v>1815</v>
      </c>
      <c r="B294" s="6" t="s">
        <v>1353</v>
      </c>
      <c r="C294" s="6" t="s">
        <v>4117</v>
      </c>
      <c r="D294" s="6" t="s">
        <v>1693</v>
      </c>
      <c r="E294" s="8">
        <v>25.883410000000001</v>
      </c>
      <c r="F294" s="8">
        <v>43.160890000000002</v>
      </c>
      <c r="G294" s="233" t="s">
        <v>458</v>
      </c>
    </row>
    <row r="295" spans="1:7" x14ac:dyDescent="0.3">
      <c r="A295" s="6" t="s">
        <v>5293</v>
      </c>
      <c r="B295" s="6" t="s">
        <v>1353</v>
      </c>
      <c r="C295" s="6" t="s">
        <v>4117</v>
      </c>
      <c r="D295" s="6" t="s">
        <v>1693</v>
      </c>
      <c r="E295" s="8">
        <v>25.75</v>
      </c>
      <c r="F295" s="8">
        <v>42.1</v>
      </c>
      <c r="G295" s="233" t="s">
        <v>458</v>
      </c>
    </row>
    <row r="296" spans="1:7" x14ac:dyDescent="0.3">
      <c r="A296" s="6" t="s">
        <v>5294</v>
      </c>
      <c r="B296" s="6" t="s">
        <v>1353</v>
      </c>
      <c r="C296" s="6" t="s">
        <v>4117</v>
      </c>
      <c r="D296" s="6" t="s">
        <v>5688</v>
      </c>
      <c r="E296" s="8">
        <v>25.75</v>
      </c>
      <c r="F296" s="8">
        <v>42.1</v>
      </c>
      <c r="G296" s="233" t="s">
        <v>458</v>
      </c>
    </row>
    <row r="297" spans="1:7" x14ac:dyDescent="0.3">
      <c r="A297" s="6" t="s">
        <v>1816</v>
      </c>
      <c r="B297" s="6" t="s">
        <v>610</v>
      </c>
      <c r="C297" s="6" t="s">
        <v>4117</v>
      </c>
      <c r="D297" s="6" t="s">
        <v>1693</v>
      </c>
      <c r="E297" s="8">
        <v>117</v>
      </c>
      <c r="F297" s="8">
        <v>36.5</v>
      </c>
      <c r="G297" s="271" t="s">
        <v>457</v>
      </c>
    </row>
    <row r="298" spans="1:7" x14ac:dyDescent="0.3">
      <c r="A298" s="6" t="s">
        <v>1817</v>
      </c>
      <c r="B298" s="6" t="s">
        <v>610</v>
      </c>
      <c r="C298" s="6" t="s">
        <v>4117</v>
      </c>
      <c r="D298" s="6" t="s">
        <v>5690</v>
      </c>
      <c r="E298" s="8">
        <v>117.9</v>
      </c>
      <c r="F298" s="8">
        <v>36.5</v>
      </c>
      <c r="G298" s="271" t="s">
        <v>457</v>
      </c>
    </row>
    <row r="299" spans="1:7" x14ac:dyDescent="0.3">
      <c r="A299" s="6" t="s">
        <v>1818</v>
      </c>
      <c r="B299" s="6" t="s">
        <v>610</v>
      </c>
      <c r="C299" s="6" t="s">
        <v>4117</v>
      </c>
      <c r="D299" s="6" t="s">
        <v>1693</v>
      </c>
      <c r="E299" s="8">
        <v>117</v>
      </c>
      <c r="F299" s="8">
        <v>36.5</v>
      </c>
      <c r="G299" s="271" t="s">
        <v>457</v>
      </c>
    </row>
    <row r="300" spans="1:7" x14ac:dyDescent="0.3">
      <c r="A300" s="6" t="s">
        <v>4337</v>
      </c>
      <c r="B300" s="6" t="s">
        <v>620</v>
      </c>
      <c r="C300" s="6" t="s">
        <v>4117</v>
      </c>
      <c r="D300" s="6" t="s">
        <v>5690</v>
      </c>
      <c r="E300" s="8">
        <v>15.58</v>
      </c>
      <c r="F300" s="8">
        <v>41.42</v>
      </c>
      <c r="G300" s="233" t="s">
        <v>458</v>
      </c>
    </row>
    <row r="301" spans="1:7" x14ac:dyDescent="0.3">
      <c r="A301" s="6" t="s">
        <v>4338</v>
      </c>
      <c r="B301" s="6" t="s">
        <v>620</v>
      </c>
      <c r="C301" s="6" t="s">
        <v>4117</v>
      </c>
      <c r="D301" s="6" t="s">
        <v>5688</v>
      </c>
      <c r="E301" s="8">
        <v>15.58</v>
      </c>
      <c r="F301" s="8">
        <v>41.42</v>
      </c>
      <c r="G301" s="233" t="s">
        <v>458</v>
      </c>
    </row>
    <row r="302" spans="1:7" x14ac:dyDescent="0.3">
      <c r="A302" s="6" t="s">
        <v>4339</v>
      </c>
      <c r="B302" s="6" t="s">
        <v>620</v>
      </c>
      <c r="C302" s="6" t="s">
        <v>4117</v>
      </c>
      <c r="D302" s="6" t="s">
        <v>5690</v>
      </c>
      <c r="E302" s="8">
        <v>15.26</v>
      </c>
      <c r="F302" s="8">
        <v>41.34</v>
      </c>
      <c r="G302" s="233" t="s">
        <v>458</v>
      </c>
    </row>
    <row r="303" spans="1:7" x14ac:dyDescent="0.3">
      <c r="A303" s="6" t="s">
        <v>1819</v>
      </c>
      <c r="B303" s="6" t="s">
        <v>626</v>
      </c>
      <c r="C303" s="6" t="s">
        <v>4118</v>
      </c>
      <c r="D303" s="6" t="s">
        <v>1693</v>
      </c>
      <c r="E303" s="8">
        <v>-60.244166700000001</v>
      </c>
      <c r="F303" s="8">
        <v>-38.360555599999998</v>
      </c>
      <c r="G303" s="271" t="s">
        <v>457</v>
      </c>
    </row>
    <row r="304" spans="1:7" x14ac:dyDescent="0.3">
      <c r="A304" s="6" t="s">
        <v>816</v>
      </c>
      <c r="B304" s="6" t="s">
        <v>632</v>
      </c>
      <c r="C304" s="6" t="s">
        <v>4118</v>
      </c>
      <c r="D304" s="6" t="s">
        <v>1693</v>
      </c>
      <c r="E304" s="8">
        <v>47.96</v>
      </c>
      <c r="F304" s="8">
        <v>34.5</v>
      </c>
      <c r="G304" s="233" t="s">
        <v>458</v>
      </c>
    </row>
    <row r="305" spans="1:7" x14ac:dyDescent="0.3">
      <c r="A305" s="6" t="s">
        <v>1820</v>
      </c>
      <c r="B305" s="6" t="s">
        <v>626</v>
      </c>
      <c r="C305" s="6" t="s">
        <v>4118</v>
      </c>
      <c r="D305" s="6" t="s">
        <v>5688</v>
      </c>
      <c r="E305" s="8">
        <v>-60.244166700000001</v>
      </c>
      <c r="F305" s="8">
        <v>-38.360555599999998</v>
      </c>
      <c r="G305" s="271" t="s">
        <v>457</v>
      </c>
    </row>
    <row r="306" spans="1:7" x14ac:dyDescent="0.3">
      <c r="A306" s="6" t="s">
        <v>1821</v>
      </c>
      <c r="B306" s="6" t="s">
        <v>626</v>
      </c>
      <c r="C306" s="6" t="s">
        <v>4118</v>
      </c>
      <c r="D306" s="6" t="s">
        <v>5690</v>
      </c>
      <c r="E306" s="8">
        <v>-60.244166700000001</v>
      </c>
      <c r="F306" s="8">
        <v>-38.360555599999998</v>
      </c>
      <c r="G306" s="271" t="s">
        <v>457</v>
      </c>
    </row>
    <row r="307" spans="1:7" x14ac:dyDescent="0.3">
      <c r="A307" s="6" t="s">
        <v>4340</v>
      </c>
      <c r="B307" s="6" t="s">
        <v>635</v>
      </c>
      <c r="C307" s="6" t="s">
        <v>4118</v>
      </c>
      <c r="D307" s="6" t="s">
        <v>5690</v>
      </c>
      <c r="E307" s="8">
        <v>25.133299999999998</v>
      </c>
      <c r="F307" s="8">
        <v>56.283299999999997</v>
      </c>
      <c r="G307" s="233" t="s">
        <v>458</v>
      </c>
    </row>
    <row r="308" spans="1:7" x14ac:dyDescent="0.3">
      <c r="A308" s="6" t="s">
        <v>1822</v>
      </c>
      <c r="B308" s="6" t="s">
        <v>635</v>
      </c>
      <c r="C308" s="6" t="s">
        <v>4118</v>
      </c>
      <c r="D308" s="6" t="s">
        <v>1693</v>
      </c>
      <c r="E308" s="8">
        <v>25.133299999999998</v>
      </c>
      <c r="F308" s="8">
        <v>56.283299999999997</v>
      </c>
      <c r="G308" s="233" t="s">
        <v>458</v>
      </c>
    </row>
    <row r="309" spans="1:7" x14ac:dyDescent="0.3">
      <c r="A309" s="6" t="s">
        <v>1823</v>
      </c>
      <c r="B309" s="6" t="s">
        <v>635</v>
      </c>
      <c r="C309" s="6" t="s">
        <v>4118</v>
      </c>
      <c r="D309" s="6" t="s">
        <v>1693</v>
      </c>
      <c r="E309" s="8">
        <v>25.133299999999998</v>
      </c>
      <c r="F309" s="8">
        <v>56.283299999999997</v>
      </c>
      <c r="G309" s="233" t="s">
        <v>458</v>
      </c>
    </row>
    <row r="310" spans="1:7" x14ac:dyDescent="0.3">
      <c r="A310" s="6" t="s">
        <v>1824</v>
      </c>
      <c r="B310" s="6" t="s">
        <v>635</v>
      </c>
      <c r="C310" s="6" t="s">
        <v>4118</v>
      </c>
      <c r="D310" s="6" t="s">
        <v>5690</v>
      </c>
      <c r="E310" s="8">
        <v>25.133299999999998</v>
      </c>
      <c r="F310" s="8">
        <v>56.283299999999997</v>
      </c>
      <c r="G310" s="233" t="s">
        <v>458</v>
      </c>
    </row>
    <row r="311" spans="1:7" x14ac:dyDescent="0.3">
      <c r="A311" s="6" t="s">
        <v>1825</v>
      </c>
      <c r="B311" s="6" t="s">
        <v>635</v>
      </c>
      <c r="C311" s="6" t="s">
        <v>4118</v>
      </c>
      <c r="D311" s="6" t="s">
        <v>1693</v>
      </c>
      <c r="E311" s="8">
        <v>25.133299999999998</v>
      </c>
      <c r="F311" s="8">
        <v>56.283299999999997</v>
      </c>
      <c r="G311" s="233" t="s">
        <v>458</v>
      </c>
    </row>
    <row r="312" spans="1:7" x14ac:dyDescent="0.3">
      <c r="A312" s="6" t="s">
        <v>1826</v>
      </c>
      <c r="B312" s="6" t="s">
        <v>635</v>
      </c>
      <c r="C312" s="6" t="s">
        <v>4118</v>
      </c>
      <c r="D312" s="6" t="s">
        <v>5690</v>
      </c>
      <c r="E312" s="8">
        <v>25.133299999999998</v>
      </c>
      <c r="F312" s="8">
        <v>56.283299999999997</v>
      </c>
      <c r="G312" s="233" t="s">
        <v>458</v>
      </c>
    </row>
    <row r="313" spans="1:7" x14ac:dyDescent="0.3">
      <c r="A313" s="6" t="s">
        <v>1827</v>
      </c>
      <c r="B313" s="6" t="s">
        <v>635</v>
      </c>
      <c r="C313" s="6" t="s">
        <v>4118</v>
      </c>
      <c r="D313" s="6" t="s">
        <v>5688</v>
      </c>
      <c r="E313" s="8">
        <v>25.133299999999998</v>
      </c>
      <c r="F313" s="8">
        <v>56.283299999999997</v>
      </c>
      <c r="G313" s="233" t="s">
        <v>458</v>
      </c>
    </row>
    <row r="314" spans="1:7" x14ac:dyDescent="0.3">
      <c r="A314" s="6" t="s">
        <v>1828</v>
      </c>
      <c r="B314" s="6" t="s">
        <v>635</v>
      </c>
      <c r="C314" s="6" t="s">
        <v>4118</v>
      </c>
      <c r="D314" s="6" t="s">
        <v>5690</v>
      </c>
      <c r="E314" s="8">
        <v>25.133299999999998</v>
      </c>
      <c r="F314" s="8">
        <v>56.283299999999997</v>
      </c>
      <c r="G314" s="233" t="s">
        <v>458</v>
      </c>
    </row>
    <row r="315" spans="1:7" x14ac:dyDescent="0.3">
      <c r="A315" s="6" t="s">
        <v>1829</v>
      </c>
      <c r="B315" s="6" t="s">
        <v>635</v>
      </c>
      <c r="C315" s="6" t="s">
        <v>4118</v>
      </c>
      <c r="D315" s="6" t="s">
        <v>5688</v>
      </c>
      <c r="E315" s="8">
        <v>25.133299999999998</v>
      </c>
      <c r="F315" s="8">
        <v>56.283299999999997</v>
      </c>
      <c r="G315" s="233" t="s">
        <v>458</v>
      </c>
    </row>
    <row r="316" spans="1:7" x14ac:dyDescent="0.3">
      <c r="A316" s="6" t="s">
        <v>1830</v>
      </c>
      <c r="B316" s="6" t="s">
        <v>635</v>
      </c>
      <c r="C316" s="6" t="s">
        <v>4118</v>
      </c>
      <c r="D316" s="6" t="s">
        <v>5688</v>
      </c>
      <c r="E316" s="8">
        <v>25.133299999999998</v>
      </c>
      <c r="F316" s="8">
        <v>56.283299999999997</v>
      </c>
      <c r="G316" s="233" t="s">
        <v>458</v>
      </c>
    </row>
    <row r="317" spans="1:7" x14ac:dyDescent="0.3">
      <c r="A317" s="6" t="s">
        <v>1831</v>
      </c>
      <c r="B317" s="6" t="s">
        <v>635</v>
      </c>
      <c r="C317" s="6" t="s">
        <v>4118</v>
      </c>
      <c r="D317" s="6" t="s">
        <v>5689</v>
      </c>
      <c r="E317" s="8">
        <v>25.133299999999998</v>
      </c>
      <c r="F317" s="8">
        <v>56.283299999999997</v>
      </c>
      <c r="G317" s="233" t="s">
        <v>458</v>
      </c>
    </row>
    <row r="318" spans="1:7" x14ac:dyDescent="0.3">
      <c r="A318" s="6" t="s">
        <v>1832</v>
      </c>
      <c r="B318" s="6" t="s">
        <v>635</v>
      </c>
      <c r="C318" s="6" t="s">
        <v>4118</v>
      </c>
      <c r="D318" s="6" t="s">
        <v>5688</v>
      </c>
      <c r="E318" s="8">
        <v>25.133299999999998</v>
      </c>
      <c r="F318" s="8">
        <v>56.283299999999997</v>
      </c>
      <c r="G318" s="233" t="s">
        <v>458</v>
      </c>
    </row>
    <row r="319" spans="1:7" x14ac:dyDescent="0.3">
      <c r="A319" s="6" t="s">
        <v>1833</v>
      </c>
      <c r="B319" s="6" t="s">
        <v>635</v>
      </c>
      <c r="C319" s="6" t="s">
        <v>4118</v>
      </c>
      <c r="D319" s="6" t="s">
        <v>5688</v>
      </c>
      <c r="E319" s="8">
        <v>25.133299999999998</v>
      </c>
      <c r="F319" s="8">
        <v>56.283299999999997</v>
      </c>
      <c r="G319" s="233" t="s">
        <v>458</v>
      </c>
    </row>
    <row r="320" spans="1:7" x14ac:dyDescent="0.3">
      <c r="A320" s="6" t="s">
        <v>1834</v>
      </c>
      <c r="B320" s="6" t="s">
        <v>635</v>
      </c>
      <c r="C320" s="6" t="s">
        <v>4118</v>
      </c>
      <c r="D320" s="6" t="s">
        <v>5690</v>
      </c>
      <c r="E320" s="8">
        <v>25.133299999999998</v>
      </c>
      <c r="F320" s="8">
        <v>56.283299999999997</v>
      </c>
      <c r="G320" s="233" t="s">
        <v>458</v>
      </c>
    </row>
    <row r="321" spans="1:7" x14ac:dyDescent="0.3">
      <c r="A321" s="6" t="s">
        <v>1835</v>
      </c>
      <c r="B321" s="6" t="s">
        <v>635</v>
      </c>
      <c r="C321" s="6" t="s">
        <v>4118</v>
      </c>
      <c r="D321" s="6" t="s">
        <v>1693</v>
      </c>
      <c r="E321" s="8">
        <v>25.133299999999998</v>
      </c>
      <c r="F321" s="8">
        <v>56.283299999999997</v>
      </c>
      <c r="G321" s="233" t="s">
        <v>458</v>
      </c>
    </row>
    <row r="322" spans="1:7" x14ac:dyDescent="0.3">
      <c r="A322" s="6" t="s">
        <v>1836</v>
      </c>
      <c r="B322" s="6" t="s">
        <v>635</v>
      </c>
      <c r="C322" s="6" t="s">
        <v>4118</v>
      </c>
      <c r="D322" s="6" t="s">
        <v>5688</v>
      </c>
      <c r="E322" s="8">
        <v>25.133299999999998</v>
      </c>
      <c r="F322" s="8">
        <v>56.283299999999997</v>
      </c>
      <c r="G322" s="233" t="s">
        <v>458</v>
      </c>
    </row>
    <row r="323" spans="1:7" x14ac:dyDescent="0.3">
      <c r="A323" s="6" t="s">
        <v>1837</v>
      </c>
      <c r="B323" s="6" t="s">
        <v>626</v>
      </c>
      <c r="C323" s="6" t="s">
        <v>4118</v>
      </c>
      <c r="D323" s="6" t="s">
        <v>5690</v>
      </c>
      <c r="E323" s="8">
        <v>-60.244166700000001</v>
      </c>
      <c r="F323" s="8">
        <v>-38.360555599999998</v>
      </c>
      <c r="G323" s="271" t="s">
        <v>457</v>
      </c>
    </row>
    <row r="324" spans="1:7" x14ac:dyDescent="0.3">
      <c r="A324" s="6" t="s">
        <v>1838</v>
      </c>
      <c r="B324" s="6" t="s">
        <v>631</v>
      </c>
      <c r="C324" s="6" t="s">
        <v>4119</v>
      </c>
      <c r="D324" s="6" t="s">
        <v>5690</v>
      </c>
      <c r="E324" s="8">
        <v>18.700047000000001</v>
      </c>
      <c r="F324" s="8">
        <v>46.208562000000001</v>
      </c>
      <c r="G324" s="233" t="s">
        <v>458</v>
      </c>
    </row>
    <row r="325" spans="1:7" x14ac:dyDescent="0.3">
      <c r="A325" s="6" t="s">
        <v>1839</v>
      </c>
      <c r="B325" s="6" t="s">
        <v>637</v>
      </c>
      <c r="C325" s="6" t="s">
        <v>4119</v>
      </c>
      <c r="D325" s="6" t="s">
        <v>5689</v>
      </c>
      <c r="E325" s="8">
        <v>15.045999999999999</v>
      </c>
      <c r="F325" s="8">
        <v>58.534999999999997</v>
      </c>
      <c r="G325" s="233" t="s">
        <v>458</v>
      </c>
    </row>
    <row r="326" spans="1:7" x14ac:dyDescent="0.3">
      <c r="A326" s="6" t="s">
        <v>1840</v>
      </c>
      <c r="B326" s="6" t="s">
        <v>637</v>
      </c>
      <c r="C326" s="6" t="s">
        <v>4119</v>
      </c>
      <c r="D326" s="6" t="s">
        <v>5690</v>
      </c>
      <c r="E326" s="8">
        <v>15.045999999999999</v>
      </c>
      <c r="F326" s="8">
        <v>58.534999999999997</v>
      </c>
      <c r="G326" s="233" t="s">
        <v>458</v>
      </c>
    </row>
    <row r="327" spans="1:7" x14ac:dyDescent="0.3">
      <c r="A327" s="6" t="s">
        <v>1841</v>
      </c>
      <c r="B327" s="6" t="s">
        <v>637</v>
      </c>
      <c r="C327" s="6" t="s">
        <v>4119</v>
      </c>
      <c r="D327" s="6" t="s">
        <v>5688</v>
      </c>
      <c r="E327" s="8">
        <v>15.045999999999999</v>
      </c>
      <c r="F327" s="8">
        <v>58.534999999999997</v>
      </c>
      <c r="G327" s="233" t="s">
        <v>458</v>
      </c>
    </row>
    <row r="328" spans="1:7" x14ac:dyDescent="0.3">
      <c r="A328" s="6" t="s">
        <v>1842</v>
      </c>
      <c r="B328" s="6" t="s">
        <v>637</v>
      </c>
      <c r="C328" s="6" t="s">
        <v>4119</v>
      </c>
      <c r="D328" s="6" t="s">
        <v>5688</v>
      </c>
      <c r="E328" s="8">
        <v>15.045999999999999</v>
      </c>
      <c r="F328" s="8">
        <v>58.534999999999997</v>
      </c>
      <c r="G328" s="233" t="s">
        <v>458</v>
      </c>
    </row>
    <row r="329" spans="1:7" x14ac:dyDescent="0.3">
      <c r="A329" s="6" t="s">
        <v>1843</v>
      </c>
      <c r="B329" s="6" t="s">
        <v>637</v>
      </c>
      <c r="C329" s="6" t="s">
        <v>4119</v>
      </c>
      <c r="D329" s="6" t="s">
        <v>5690</v>
      </c>
      <c r="E329" s="8">
        <v>15.045999999999999</v>
      </c>
      <c r="F329" s="8">
        <v>58.534999999999997</v>
      </c>
      <c r="G329" s="233" t="s">
        <v>458</v>
      </c>
    </row>
    <row r="330" spans="1:7" x14ac:dyDescent="0.3">
      <c r="A330" s="6" t="s">
        <v>699</v>
      </c>
      <c r="B330" s="6" t="s">
        <v>637</v>
      </c>
      <c r="C330" s="6" t="s">
        <v>4119</v>
      </c>
      <c r="D330" s="6" t="s">
        <v>5690</v>
      </c>
      <c r="E330" s="8">
        <v>15.045999999999999</v>
      </c>
      <c r="F330" s="8">
        <v>58.534999999999997</v>
      </c>
      <c r="G330" s="271" t="s">
        <v>457</v>
      </c>
    </row>
    <row r="331" spans="1:7" x14ac:dyDescent="0.3">
      <c r="A331" s="6" t="s">
        <v>1844</v>
      </c>
      <c r="B331" s="6" t="s">
        <v>631</v>
      </c>
      <c r="C331" s="6" t="s">
        <v>4119</v>
      </c>
      <c r="D331" s="6" t="s">
        <v>5688</v>
      </c>
      <c r="E331" s="8">
        <v>21.527443000000002</v>
      </c>
      <c r="F331" s="8">
        <v>47.318741000000003</v>
      </c>
      <c r="G331" s="233" t="s">
        <v>458</v>
      </c>
    </row>
    <row r="332" spans="1:7" x14ac:dyDescent="0.3">
      <c r="A332" s="6" t="s">
        <v>1845</v>
      </c>
      <c r="B332" s="6" t="s">
        <v>631</v>
      </c>
      <c r="C332" s="6" t="s">
        <v>4119</v>
      </c>
      <c r="D332" s="6" t="s">
        <v>5688</v>
      </c>
      <c r="E332" s="8">
        <v>21.2</v>
      </c>
      <c r="F332" s="8">
        <v>47.93</v>
      </c>
      <c r="G332" s="233" t="s">
        <v>458</v>
      </c>
    </row>
    <row r="333" spans="1:7" x14ac:dyDescent="0.3">
      <c r="A333" s="6" t="s">
        <v>5295</v>
      </c>
      <c r="B333" s="6" t="s">
        <v>631</v>
      </c>
      <c r="C333" s="6" t="s">
        <v>4119</v>
      </c>
      <c r="D333" s="6" t="s">
        <v>5688</v>
      </c>
      <c r="E333" s="8">
        <v>20.721246000000001</v>
      </c>
      <c r="F333" s="8">
        <v>47.559165</v>
      </c>
      <c r="G333" s="233" t="s">
        <v>458</v>
      </c>
    </row>
    <row r="334" spans="1:7" x14ac:dyDescent="0.3">
      <c r="A334" s="6" t="s">
        <v>5457</v>
      </c>
      <c r="B334" s="6" t="s">
        <v>631</v>
      </c>
      <c r="C334" s="6" t="s">
        <v>4119</v>
      </c>
      <c r="D334" s="6" t="s">
        <v>5689</v>
      </c>
      <c r="E334" s="8">
        <v>20.350899999999999</v>
      </c>
      <c r="F334" s="8">
        <v>47.182830000000003</v>
      </c>
      <c r="G334" s="233" t="s">
        <v>458</v>
      </c>
    </row>
    <row r="335" spans="1:7" x14ac:dyDescent="0.3">
      <c r="A335" s="6" t="s">
        <v>5458</v>
      </c>
      <c r="B335" s="6" t="s">
        <v>631</v>
      </c>
      <c r="C335" s="6" t="s">
        <v>4119</v>
      </c>
      <c r="D335" s="6" t="s">
        <v>1693</v>
      </c>
      <c r="E335" s="8">
        <v>18.700047000000001</v>
      </c>
      <c r="F335" s="8">
        <v>46.208562000000001</v>
      </c>
      <c r="G335" s="233" t="s">
        <v>458</v>
      </c>
    </row>
    <row r="336" spans="1:7" x14ac:dyDescent="0.3">
      <c r="A336" s="6" t="s">
        <v>1846</v>
      </c>
      <c r="B336" s="6" t="s">
        <v>631</v>
      </c>
      <c r="C336" s="6" t="s">
        <v>4119</v>
      </c>
      <c r="D336" s="6" t="s">
        <v>5690</v>
      </c>
      <c r="E336" s="8">
        <v>20.721246000000001</v>
      </c>
      <c r="F336" s="8">
        <v>47.559165</v>
      </c>
      <c r="G336" s="233" t="s">
        <v>458</v>
      </c>
    </row>
    <row r="337" spans="1:7" x14ac:dyDescent="0.3">
      <c r="A337" s="6" t="s">
        <v>1847</v>
      </c>
      <c r="B337" s="6" t="s">
        <v>1351</v>
      </c>
      <c r="C337" s="6" t="s">
        <v>4119</v>
      </c>
      <c r="D337" s="6" t="s">
        <v>5688</v>
      </c>
      <c r="E337" s="8">
        <v>16.461787999999999</v>
      </c>
      <c r="F337" s="8">
        <v>43.351410000000001</v>
      </c>
      <c r="G337" s="233" t="s">
        <v>458</v>
      </c>
    </row>
    <row r="338" spans="1:7" x14ac:dyDescent="0.3">
      <c r="A338" s="6" t="s">
        <v>928</v>
      </c>
      <c r="B338" s="6" t="s">
        <v>1353</v>
      </c>
      <c r="C338" s="6" t="s">
        <v>4119</v>
      </c>
      <c r="D338" s="6" t="s">
        <v>5689</v>
      </c>
      <c r="E338" s="8">
        <v>25.6</v>
      </c>
      <c r="F338" s="8">
        <v>42.02</v>
      </c>
      <c r="G338" s="233" t="s">
        <v>458</v>
      </c>
    </row>
    <row r="339" spans="1:7" x14ac:dyDescent="0.3">
      <c r="A339" s="6" t="s">
        <v>1848</v>
      </c>
      <c r="B339" s="6" t="s">
        <v>631</v>
      </c>
      <c r="C339" s="6" t="s">
        <v>4119</v>
      </c>
      <c r="D339" s="6" t="s">
        <v>5690</v>
      </c>
      <c r="E339" s="8">
        <v>20.402331</v>
      </c>
      <c r="F339" s="8">
        <v>47.191611999999999</v>
      </c>
      <c r="G339" s="233" t="s">
        <v>458</v>
      </c>
    </row>
    <row r="340" spans="1:7" x14ac:dyDescent="0.3">
      <c r="A340" s="6" t="s">
        <v>4342</v>
      </c>
      <c r="B340" s="6" t="s">
        <v>615</v>
      </c>
      <c r="C340" s="6" t="s">
        <v>4119</v>
      </c>
      <c r="D340" s="6" t="s">
        <v>5688</v>
      </c>
      <c r="E340" s="8">
        <v>104.249167</v>
      </c>
      <c r="F340" s="8">
        <v>52.286943999999998</v>
      </c>
      <c r="G340" s="271" t="s">
        <v>457</v>
      </c>
    </row>
    <row r="341" spans="1:7" x14ac:dyDescent="0.3">
      <c r="A341" s="6">
        <v>19651</v>
      </c>
      <c r="B341" s="6" t="s">
        <v>4197</v>
      </c>
      <c r="C341" s="6" t="s">
        <v>4119</v>
      </c>
      <c r="D341" s="6" t="s">
        <v>5690</v>
      </c>
      <c r="E341" s="8">
        <v>-121.77</v>
      </c>
      <c r="F341" s="8">
        <v>51.3</v>
      </c>
      <c r="G341" s="271" t="s">
        <v>457</v>
      </c>
    </row>
    <row r="342" spans="1:7" x14ac:dyDescent="0.3">
      <c r="A342" s="6" t="s">
        <v>4343</v>
      </c>
      <c r="B342" s="6" t="s">
        <v>615</v>
      </c>
      <c r="C342" s="6" t="s">
        <v>4119</v>
      </c>
      <c r="D342" s="6" t="s">
        <v>5690</v>
      </c>
      <c r="E342" s="8">
        <v>135.4</v>
      </c>
      <c r="F342" s="8">
        <v>44.5</v>
      </c>
      <c r="G342" s="271" t="s">
        <v>457</v>
      </c>
    </row>
    <row r="343" spans="1:7" x14ac:dyDescent="0.3">
      <c r="A343" s="6" t="s">
        <v>4344</v>
      </c>
      <c r="B343" s="6" t="s">
        <v>615</v>
      </c>
      <c r="C343" s="6" t="s">
        <v>4119</v>
      </c>
      <c r="D343" s="6" t="s">
        <v>5690</v>
      </c>
      <c r="E343" s="8">
        <v>135.4</v>
      </c>
      <c r="F343" s="8">
        <v>44.5</v>
      </c>
      <c r="G343" s="271" t="s">
        <v>457</v>
      </c>
    </row>
    <row r="344" spans="1:7" x14ac:dyDescent="0.3">
      <c r="A344" s="6" t="s">
        <v>4346</v>
      </c>
      <c r="B344" s="6" t="s">
        <v>615</v>
      </c>
      <c r="C344" s="6" t="s">
        <v>4119</v>
      </c>
      <c r="D344" s="6" t="s">
        <v>5690</v>
      </c>
      <c r="E344" s="8">
        <v>135.4</v>
      </c>
      <c r="F344" s="8">
        <v>44.5</v>
      </c>
      <c r="G344" s="271" t="s">
        <v>457</v>
      </c>
    </row>
    <row r="345" spans="1:7" x14ac:dyDescent="0.3">
      <c r="A345" s="6" t="s">
        <v>4347</v>
      </c>
      <c r="B345" s="6" t="s">
        <v>615</v>
      </c>
      <c r="C345" s="6" t="s">
        <v>4119</v>
      </c>
      <c r="D345" s="6" t="s">
        <v>5688</v>
      </c>
      <c r="E345" s="8">
        <v>135.4</v>
      </c>
      <c r="F345" s="8">
        <v>44.5</v>
      </c>
      <c r="G345" s="271" t="s">
        <v>457</v>
      </c>
    </row>
    <row r="346" spans="1:7" x14ac:dyDescent="0.3">
      <c r="A346" s="6" t="s">
        <v>5296</v>
      </c>
      <c r="B346" s="6" t="s">
        <v>631</v>
      </c>
      <c r="C346" s="6" t="s">
        <v>4119</v>
      </c>
      <c r="D346" s="6" t="s">
        <v>5689</v>
      </c>
      <c r="E346" s="8">
        <v>18.700047000000001</v>
      </c>
      <c r="F346" s="8">
        <v>46.208562000000001</v>
      </c>
      <c r="G346" s="233" t="s">
        <v>458</v>
      </c>
    </row>
    <row r="347" spans="1:7" x14ac:dyDescent="0.3">
      <c r="A347" s="6" t="s">
        <v>1849</v>
      </c>
      <c r="B347" s="6" t="s">
        <v>631</v>
      </c>
      <c r="C347" s="6" t="s">
        <v>4119</v>
      </c>
      <c r="D347" s="6" t="s">
        <v>5688</v>
      </c>
      <c r="E347" s="8">
        <v>18.58127</v>
      </c>
      <c r="F347" s="8">
        <v>45.993000000000002</v>
      </c>
      <c r="G347" s="233" t="s">
        <v>458</v>
      </c>
    </row>
    <row r="348" spans="1:7" x14ac:dyDescent="0.3">
      <c r="A348" s="6" t="s">
        <v>1850</v>
      </c>
      <c r="B348" s="6" t="s">
        <v>1331</v>
      </c>
      <c r="C348" s="6" t="s">
        <v>4120</v>
      </c>
      <c r="D348" s="6" t="s">
        <v>5690</v>
      </c>
      <c r="E348" s="8">
        <v>27.01</v>
      </c>
      <c r="F348" s="8">
        <v>45.466000000000001</v>
      </c>
      <c r="G348" s="233" t="s">
        <v>458</v>
      </c>
    </row>
    <row r="349" spans="1:7" x14ac:dyDescent="0.3">
      <c r="A349" s="6" t="s">
        <v>1851</v>
      </c>
      <c r="B349" s="6" t="s">
        <v>1331</v>
      </c>
      <c r="C349" s="6" t="s">
        <v>4120</v>
      </c>
      <c r="D349" s="6" t="s">
        <v>5690</v>
      </c>
      <c r="E349" s="8">
        <v>23.9</v>
      </c>
      <c r="F349" s="8">
        <v>44.266666999999998</v>
      </c>
      <c r="G349" s="233" t="s">
        <v>458</v>
      </c>
    </row>
    <row r="350" spans="1:7" x14ac:dyDescent="0.3">
      <c r="A350" s="6" t="s">
        <v>4348</v>
      </c>
      <c r="B350" s="6" t="s">
        <v>615</v>
      </c>
      <c r="C350" s="6" t="s">
        <v>4120</v>
      </c>
      <c r="D350" s="6" t="s">
        <v>5690</v>
      </c>
      <c r="E350" s="8">
        <v>103.703056</v>
      </c>
      <c r="F350" s="8">
        <v>51.698332999999998</v>
      </c>
      <c r="G350" s="271" t="s">
        <v>457</v>
      </c>
    </row>
    <row r="351" spans="1:7" x14ac:dyDescent="0.3">
      <c r="A351" s="6" t="s">
        <v>4349</v>
      </c>
      <c r="B351" s="6" t="s">
        <v>615</v>
      </c>
      <c r="C351" s="6" t="s">
        <v>4120</v>
      </c>
      <c r="D351" s="6" t="s">
        <v>5688</v>
      </c>
      <c r="E351" s="8">
        <v>103.703056</v>
      </c>
      <c r="F351" s="8">
        <v>51.698332999999998</v>
      </c>
      <c r="G351" s="271" t="s">
        <v>457</v>
      </c>
    </row>
    <row r="352" spans="1:7" x14ac:dyDescent="0.3">
      <c r="A352" s="6" t="s">
        <v>4350</v>
      </c>
      <c r="B352" s="6" t="s">
        <v>615</v>
      </c>
      <c r="C352" s="6" t="s">
        <v>4120</v>
      </c>
      <c r="D352" s="6" t="s">
        <v>5690</v>
      </c>
      <c r="E352" s="8">
        <v>103.703056</v>
      </c>
      <c r="F352" s="8">
        <v>51.698332999999998</v>
      </c>
      <c r="G352" s="271" t="s">
        <v>457</v>
      </c>
    </row>
    <row r="353" spans="1:7" x14ac:dyDescent="0.3">
      <c r="A353" s="6" t="s">
        <v>4351</v>
      </c>
      <c r="B353" s="6" t="s">
        <v>615</v>
      </c>
      <c r="C353" s="6" t="s">
        <v>4120</v>
      </c>
      <c r="D353" s="6" t="s">
        <v>5688</v>
      </c>
      <c r="E353" s="8">
        <v>103.703056</v>
      </c>
      <c r="F353" s="8">
        <v>51.698332999999998</v>
      </c>
      <c r="G353" s="271" t="s">
        <v>457</v>
      </c>
    </row>
    <row r="354" spans="1:7" x14ac:dyDescent="0.3">
      <c r="A354" s="6" t="s">
        <v>4352</v>
      </c>
      <c r="B354" s="6" t="s">
        <v>615</v>
      </c>
      <c r="C354" s="6" t="s">
        <v>4120</v>
      </c>
      <c r="D354" s="6" t="s">
        <v>5688</v>
      </c>
      <c r="E354" s="8">
        <v>103.703056</v>
      </c>
      <c r="F354" s="8">
        <v>51.698332999999998</v>
      </c>
      <c r="G354" s="271" t="s">
        <v>457</v>
      </c>
    </row>
    <row r="355" spans="1:7" x14ac:dyDescent="0.3">
      <c r="A355" s="6" t="s">
        <v>4354</v>
      </c>
      <c r="B355" s="6" t="s">
        <v>615</v>
      </c>
      <c r="C355" s="6" t="s">
        <v>4120</v>
      </c>
      <c r="D355" s="6" t="s">
        <v>5689</v>
      </c>
      <c r="E355" s="8">
        <v>103.703056</v>
      </c>
      <c r="F355" s="8">
        <v>51.698332999999998</v>
      </c>
      <c r="G355" s="271" t="s">
        <v>457</v>
      </c>
    </row>
    <row r="356" spans="1:7" x14ac:dyDescent="0.3">
      <c r="A356" s="6" t="s">
        <v>4355</v>
      </c>
      <c r="B356" s="6" t="s">
        <v>615</v>
      </c>
      <c r="C356" s="6" t="s">
        <v>4120</v>
      </c>
      <c r="D356" s="6" t="s">
        <v>5689</v>
      </c>
      <c r="E356" s="8">
        <v>103.703056</v>
      </c>
      <c r="F356" s="8">
        <v>51.698332999999998</v>
      </c>
      <c r="G356" s="271" t="s">
        <v>457</v>
      </c>
    </row>
    <row r="357" spans="1:7" x14ac:dyDescent="0.3">
      <c r="A357" s="6" t="s">
        <v>1852</v>
      </c>
      <c r="B357" s="6" t="s">
        <v>1336</v>
      </c>
      <c r="C357" s="6" t="s">
        <v>4120</v>
      </c>
      <c r="D357" s="6" t="s">
        <v>5688</v>
      </c>
      <c r="E357" s="8">
        <v>103.2825</v>
      </c>
      <c r="F357" s="8">
        <v>49.534689999999998</v>
      </c>
      <c r="G357" s="271" t="s">
        <v>457</v>
      </c>
    </row>
    <row r="358" spans="1:7" x14ac:dyDescent="0.3">
      <c r="A358" s="6" t="s">
        <v>1853</v>
      </c>
      <c r="B358" s="6" t="s">
        <v>1336</v>
      </c>
      <c r="C358" s="6" t="s">
        <v>4120</v>
      </c>
      <c r="D358" s="6" t="s">
        <v>5690</v>
      </c>
      <c r="E358" s="8">
        <v>102.7025</v>
      </c>
      <c r="F358" s="8">
        <v>49.392499999999998</v>
      </c>
      <c r="G358" s="271" t="s">
        <v>457</v>
      </c>
    </row>
    <row r="359" spans="1:7" x14ac:dyDescent="0.3">
      <c r="A359" s="6" t="s">
        <v>1854</v>
      </c>
      <c r="B359" s="6" t="s">
        <v>1336</v>
      </c>
      <c r="C359" s="6" t="s">
        <v>4120</v>
      </c>
      <c r="D359" s="6" t="s">
        <v>1693</v>
      </c>
      <c r="E359" s="8">
        <v>102.7025</v>
      </c>
      <c r="F359" s="8">
        <v>49.392499999999998</v>
      </c>
      <c r="G359" s="271" t="s">
        <v>457</v>
      </c>
    </row>
    <row r="360" spans="1:7" x14ac:dyDescent="0.3">
      <c r="A360" s="6" t="s">
        <v>1856</v>
      </c>
      <c r="B360" s="6" t="s">
        <v>1336</v>
      </c>
      <c r="C360" s="6" t="s">
        <v>4120</v>
      </c>
      <c r="D360" s="6" t="s">
        <v>5688</v>
      </c>
      <c r="E360" s="8">
        <v>102.7025</v>
      </c>
      <c r="F360" s="8">
        <v>49.392499999999998</v>
      </c>
      <c r="G360" s="271" t="s">
        <v>457</v>
      </c>
    </row>
    <row r="361" spans="1:7" x14ac:dyDescent="0.3">
      <c r="A361" s="6" t="s">
        <v>1857</v>
      </c>
      <c r="B361" s="6" t="s">
        <v>1336</v>
      </c>
      <c r="C361" s="6" t="s">
        <v>4120</v>
      </c>
      <c r="D361" s="6" t="s">
        <v>5689</v>
      </c>
      <c r="E361" s="8">
        <v>103.2825</v>
      </c>
      <c r="F361" s="8">
        <v>49.534689999999998</v>
      </c>
      <c r="G361" s="271" t="s">
        <v>457</v>
      </c>
    </row>
    <row r="362" spans="1:7" x14ac:dyDescent="0.3">
      <c r="A362" s="6" t="s">
        <v>1858</v>
      </c>
      <c r="B362" s="6" t="s">
        <v>1336</v>
      </c>
      <c r="C362" s="6" t="s">
        <v>4120</v>
      </c>
      <c r="D362" s="6" t="s">
        <v>5688</v>
      </c>
      <c r="E362" s="8">
        <v>103.2825</v>
      </c>
      <c r="F362" s="8">
        <v>49.534689999999998</v>
      </c>
      <c r="G362" s="271" t="s">
        <v>457</v>
      </c>
    </row>
    <row r="363" spans="1:7" x14ac:dyDescent="0.3">
      <c r="A363" s="6" t="s">
        <v>4357</v>
      </c>
      <c r="B363" s="6" t="s">
        <v>620</v>
      </c>
      <c r="C363" s="6" t="s">
        <v>4120</v>
      </c>
      <c r="D363" s="6" t="s">
        <v>5688</v>
      </c>
      <c r="E363" s="8">
        <v>13.54</v>
      </c>
      <c r="F363" s="8">
        <v>41.96</v>
      </c>
      <c r="G363" s="233" t="s">
        <v>458</v>
      </c>
    </row>
    <row r="364" spans="1:7" x14ac:dyDescent="0.3">
      <c r="A364" s="6" t="s">
        <v>4359</v>
      </c>
      <c r="B364" s="6" t="s">
        <v>620</v>
      </c>
      <c r="C364" s="6" t="s">
        <v>4120</v>
      </c>
      <c r="D364" s="6" t="s">
        <v>5688</v>
      </c>
      <c r="E364" s="8">
        <v>13.033897100000001</v>
      </c>
      <c r="F364" s="8">
        <v>43.722396099999997</v>
      </c>
      <c r="G364" s="233" t="s">
        <v>458</v>
      </c>
    </row>
    <row r="365" spans="1:7" x14ac:dyDescent="0.3">
      <c r="A365" s="6" t="s">
        <v>4360</v>
      </c>
      <c r="B365" s="6" t="s">
        <v>620</v>
      </c>
      <c r="C365" s="6" t="s">
        <v>4120</v>
      </c>
      <c r="D365" s="6" t="s">
        <v>5690</v>
      </c>
      <c r="E365" s="8">
        <v>13.033897100000001</v>
      </c>
      <c r="F365" s="8">
        <v>43.722396099999997</v>
      </c>
      <c r="G365" s="233" t="s">
        <v>458</v>
      </c>
    </row>
    <row r="366" spans="1:7" x14ac:dyDescent="0.3">
      <c r="A366" s="6" t="s">
        <v>4361</v>
      </c>
      <c r="B366" s="6" t="s">
        <v>620</v>
      </c>
      <c r="C366" s="6" t="s">
        <v>4120</v>
      </c>
      <c r="D366" s="6" t="s">
        <v>5688</v>
      </c>
      <c r="E366" s="8">
        <v>13.54</v>
      </c>
      <c r="F366" s="8">
        <v>41.96</v>
      </c>
      <c r="G366" s="233" t="s">
        <v>458</v>
      </c>
    </row>
    <row r="367" spans="1:7" x14ac:dyDescent="0.3">
      <c r="A367" s="6" t="s">
        <v>4362</v>
      </c>
      <c r="B367" s="6" t="s">
        <v>620</v>
      </c>
      <c r="C367" s="6" t="s">
        <v>4120</v>
      </c>
      <c r="D367" s="6" t="s">
        <v>5688</v>
      </c>
      <c r="E367" s="8">
        <v>13.54</v>
      </c>
      <c r="F367" s="8">
        <v>41.96</v>
      </c>
      <c r="G367" s="233" t="s">
        <v>458</v>
      </c>
    </row>
    <row r="368" spans="1:7" x14ac:dyDescent="0.3">
      <c r="A368" s="6" t="s">
        <v>4363</v>
      </c>
      <c r="B368" s="6" t="s">
        <v>620</v>
      </c>
      <c r="C368" s="6" t="s">
        <v>4120</v>
      </c>
      <c r="D368" s="6" t="s">
        <v>5690</v>
      </c>
      <c r="E368" s="8">
        <v>13.54</v>
      </c>
      <c r="F368" s="8">
        <v>41.96</v>
      </c>
      <c r="G368" s="233" t="s">
        <v>458</v>
      </c>
    </row>
    <row r="369" spans="1:7" x14ac:dyDescent="0.3">
      <c r="A369" s="6" t="s">
        <v>4364</v>
      </c>
      <c r="B369" s="6" t="s">
        <v>620</v>
      </c>
      <c r="C369" s="6" t="s">
        <v>4120</v>
      </c>
      <c r="D369" s="6" t="s">
        <v>5689</v>
      </c>
      <c r="E369" s="8">
        <v>13.54</v>
      </c>
      <c r="F369" s="8">
        <v>41.96</v>
      </c>
      <c r="G369" s="233" t="s">
        <v>458</v>
      </c>
    </row>
    <row r="370" spans="1:7" x14ac:dyDescent="0.3">
      <c r="A370" s="6" t="s">
        <v>692</v>
      </c>
      <c r="B370" s="6" t="s">
        <v>622</v>
      </c>
      <c r="C370" s="6" t="s">
        <v>4120</v>
      </c>
      <c r="D370" s="6" t="s">
        <v>5689</v>
      </c>
      <c r="E370" s="8">
        <v>34.620610999999997</v>
      </c>
      <c r="F370" s="8">
        <v>40.022055999999999</v>
      </c>
      <c r="G370" s="233" t="s">
        <v>458</v>
      </c>
    </row>
    <row r="371" spans="1:7" x14ac:dyDescent="0.3">
      <c r="A371" s="6" t="s">
        <v>1859</v>
      </c>
      <c r="B371" s="6" t="s">
        <v>622</v>
      </c>
      <c r="C371" s="6" t="s">
        <v>4120</v>
      </c>
      <c r="D371" s="6" t="s">
        <v>5689</v>
      </c>
      <c r="E371" s="8">
        <v>36.444254999999998</v>
      </c>
      <c r="F371" s="8">
        <v>36.329405000000001</v>
      </c>
      <c r="G371" s="233" t="s">
        <v>458</v>
      </c>
    </row>
    <row r="372" spans="1:7" x14ac:dyDescent="0.3">
      <c r="A372" s="6" t="s">
        <v>1861</v>
      </c>
      <c r="B372" s="6" t="s">
        <v>622</v>
      </c>
      <c r="C372" s="6" t="s">
        <v>4120</v>
      </c>
      <c r="D372" s="6" t="s">
        <v>1693</v>
      </c>
      <c r="E372" s="8">
        <v>36.444254999999998</v>
      </c>
      <c r="F372" s="8">
        <v>36.329405000000001</v>
      </c>
      <c r="G372" s="233" t="s">
        <v>458</v>
      </c>
    </row>
    <row r="373" spans="1:7" x14ac:dyDescent="0.3">
      <c r="A373" s="6" t="s">
        <v>655</v>
      </c>
      <c r="B373" s="6" t="s">
        <v>610</v>
      </c>
      <c r="C373" s="6" t="s">
        <v>4120</v>
      </c>
      <c r="D373" s="6" t="s">
        <v>1693</v>
      </c>
      <c r="E373" s="8">
        <v>120.2</v>
      </c>
      <c r="F373" s="8">
        <v>26.3</v>
      </c>
      <c r="G373" s="271" t="s">
        <v>457</v>
      </c>
    </row>
    <row r="374" spans="1:7" x14ac:dyDescent="0.3">
      <c r="A374" s="6" t="s">
        <v>1862</v>
      </c>
      <c r="B374" s="6" t="s">
        <v>1351</v>
      </c>
      <c r="C374" s="6" t="s">
        <v>4121</v>
      </c>
      <c r="D374" s="6" t="s">
        <v>5688</v>
      </c>
      <c r="E374" s="8">
        <v>18.698861000000001</v>
      </c>
      <c r="F374" s="8">
        <v>45.338766999999997</v>
      </c>
      <c r="G374" s="233" t="s">
        <v>458</v>
      </c>
    </row>
    <row r="375" spans="1:7" x14ac:dyDescent="0.3">
      <c r="A375" s="6" t="s">
        <v>1863</v>
      </c>
      <c r="B375" s="6" t="s">
        <v>1351</v>
      </c>
      <c r="C375" s="6" t="s">
        <v>4121</v>
      </c>
      <c r="D375" s="6" t="s">
        <v>1693</v>
      </c>
      <c r="E375" s="8">
        <v>18.746617000000001</v>
      </c>
      <c r="F375" s="8">
        <v>45.551009999999998</v>
      </c>
      <c r="G375" s="233" t="s">
        <v>458</v>
      </c>
    </row>
    <row r="376" spans="1:7" x14ac:dyDescent="0.3">
      <c r="A376" s="6" t="s">
        <v>829</v>
      </c>
      <c r="B376" s="6" t="s">
        <v>1345</v>
      </c>
      <c r="C376" s="6" t="s">
        <v>4121</v>
      </c>
      <c r="D376" s="6" t="s">
        <v>5690</v>
      </c>
      <c r="E376" s="8">
        <v>22.3825</v>
      </c>
      <c r="F376" s="8">
        <v>36.638333330000002</v>
      </c>
      <c r="G376" s="233" t="s">
        <v>458</v>
      </c>
    </row>
    <row r="377" spans="1:7" x14ac:dyDescent="0.3">
      <c r="A377" s="6" t="s">
        <v>1864</v>
      </c>
      <c r="B377" s="6" t="s">
        <v>1347</v>
      </c>
      <c r="C377" s="6" t="s">
        <v>4121</v>
      </c>
      <c r="D377" s="6" t="s">
        <v>5688</v>
      </c>
      <c r="E377" s="8">
        <v>7.51</v>
      </c>
      <c r="F377" s="8">
        <v>43.81</v>
      </c>
      <c r="G377" s="233" t="s">
        <v>458</v>
      </c>
    </row>
    <row r="378" spans="1:7" x14ac:dyDescent="0.3">
      <c r="A378" s="6" t="s">
        <v>1865</v>
      </c>
      <c r="B378" s="6" t="s">
        <v>1327</v>
      </c>
      <c r="C378" s="6" t="s">
        <v>4122</v>
      </c>
      <c r="D378" s="6" t="s">
        <v>5688</v>
      </c>
      <c r="E378" s="8">
        <v>35.276389000000002</v>
      </c>
      <c r="F378" s="8">
        <v>47.434167000000002</v>
      </c>
      <c r="G378" s="233" t="s">
        <v>458</v>
      </c>
    </row>
    <row r="379" spans="1:7" x14ac:dyDescent="0.3">
      <c r="A379" s="6" t="s">
        <v>1866</v>
      </c>
      <c r="B379" s="6" t="s">
        <v>1327</v>
      </c>
      <c r="C379" s="6" t="s">
        <v>4122</v>
      </c>
      <c r="D379" s="6" t="s">
        <v>5688</v>
      </c>
      <c r="E379" s="8">
        <v>35.276389000000002</v>
      </c>
      <c r="F379" s="8">
        <v>47.434167000000002</v>
      </c>
      <c r="G379" s="233" t="s">
        <v>458</v>
      </c>
    </row>
    <row r="380" spans="1:7" x14ac:dyDescent="0.3">
      <c r="A380" s="6" t="s">
        <v>1867</v>
      </c>
      <c r="B380" s="6" t="s">
        <v>1327</v>
      </c>
      <c r="C380" s="6" t="s">
        <v>4122</v>
      </c>
      <c r="D380" s="6" t="s">
        <v>1693</v>
      </c>
      <c r="E380" s="8">
        <v>35.083333000000003</v>
      </c>
      <c r="F380" s="8">
        <v>48.133333</v>
      </c>
      <c r="G380" s="233" t="s">
        <v>458</v>
      </c>
    </row>
    <row r="381" spans="1:7" x14ac:dyDescent="0.3">
      <c r="A381" s="6" t="s">
        <v>1868</v>
      </c>
      <c r="B381" s="6" t="s">
        <v>1327</v>
      </c>
      <c r="C381" s="6" t="s">
        <v>4122</v>
      </c>
      <c r="D381" s="6" t="s">
        <v>5688</v>
      </c>
      <c r="E381" s="8">
        <v>35.083333000000003</v>
      </c>
      <c r="F381" s="8">
        <v>48.133333</v>
      </c>
      <c r="G381" s="233" t="s">
        <v>458</v>
      </c>
    </row>
    <row r="382" spans="1:7" x14ac:dyDescent="0.3">
      <c r="A382" s="6" t="s">
        <v>1869</v>
      </c>
      <c r="B382" s="6" t="s">
        <v>1327</v>
      </c>
      <c r="C382" s="6" t="s">
        <v>4122</v>
      </c>
      <c r="D382" s="6" t="s">
        <v>5688</v>
      </c>
      <c r="E382" s="8">
        <v>35.389299999999999</v>
      </c>
      <c r="F382" s="8">
        <v>47.954300000000003</v>
      </c>
      <c r="G382" s="233" t="s">
        <v>458</v>
      </c>
    </row>
    <row r="383" spans="1:7" x14ac:dyDescent="0.3">
      <c r="A383" s="6" t="s">
        <v>1870</v>
      </c>
      <c r="B383" s="6" t="s">
        <v>1327</v>
      </c>
      <c r="C383" s="6" t="s">
        <v>4122</v>
      </c>
      <c r="D383" s="6" t="s">
        <v>5690</v>
      </c>
      <c r="E383" s="8">
        <v>33.76493</v>
      </c>
      <c r="F383" s="8">
        <v>48.91422</v>
      </c>
      <c r="G383" s="233" t="s">
        <v>458</v>
      </c>
    </row>
    <row r="384" spans="1:7" x14ac:dyDescent="0.3">
      <c r="A384" s="6" t="s">
        <v>1871</v>
      </c>
      <c r="B384" s="6" t="s">
        <v>1327</v>
      </c>
      <c r="C384" s="6" t="s">
        <v>4122</v>
      </c>
      <c r="D384" s="6" t="s">
        <v>1693</v>
      </c>
      <c r="E384" s="8">
        <v>33.76493</v>
      </c>
      <c r="F384" s="8">
        <v>48.91422</v>
      </c>
      <c r="G384" s="233" t="s">
        <v>458</v>
      </c>
    </row>
    <row r="385" spans="1:7" x14ac:dyDescent="0.3">
      <c r="A385" s="6" t="s">
        <v>5297</v>
      </c>
      <c r="B385" s="6" t="s">
        <v>1327</v>
      </c>
      <c r="C385" s="6" t="s">
        <v>4122</v>
      </c>
      <c r="D385" s="6" t="s">
        <v>1693</v>
      </c>
      <c r="E385" s="8">
        <v>35.389299999999999</v>
      </c>
      <c r="F385" s="8">
        <v>47.954300000000003</v>
      </c>
      <c r="G385" s="233" t="s">
        <v>458</v>
      </c>
    </row>
    <row r="386" spans="1:7" x14ac:dyDescent="0.3">
      <c r="A386" s="6" t="s">
        <v>930</v>
      </c>
      <c r="B386" s="6" t="s">
        <v>1353</v>
      </c>
      <c r="C386" s="6" t="s">
        <v>4122</v>
      </c>
      <c r="D386" s="6" t="s">
        <v>1693</v>
      </c>
      <c r="E386" s="8">
        <v>25.610236</v>
      </c>
      <c r="F386" s="8">
        <v>43.139507000000002</v>
      </c>
      <c r="G386" s="233" t="s">
        <v>458</v>
      </c>
    </row>
    <row r="387" spans="1:7" x14ac:dyDescent="0.3">
      <c r="A387" s="6" t="s">
        <v>1872</v>
      </c>
      <c r="B387" s="6" t="s">
        <v>1327</v>
      </c>
      <c r="C387" s="6" t="s">
        <v>4122</v>
      </c>
      <c r="D387" s="6" t="s">
        <v>5688</v>
      </c>
      <c r="E387" s="8">
        <v>35.389299999999999</v>
      </c>
      <c r="F387" s="8">
        <v>47.954300000000003</v>
      </c>
      <c r="G387" s="233" t="s">
        <v>458</v>
      </c>
    </row>
    <row r="388" spans="1:7" x14ac:dyDescent="0.3">
      <c r="A388" s="6" t="s">
        <v>1873</v>
      </c>
      <c r="B388" s="6" t="s">
        <v>1327</v>
      </c>
      <c r="C388" s="6" t="s">
        <v>4122</v>
      </c>
      <c r="D388" s="6" t="s">
        <v>5690</v>
      </c>
      <c r="E388" s="8">
        <v>33.76493</v>
      </c>
      <c r="F388" s="8">
        <v>48.91422</v>
      </c>
      <c r="G388" s="233" t="s">
        <v>458</v>
      </c>
    </row>
    <row r="389" spans="1:7" x14ac:dyDescent="0.3">
      <c r="A389" s="6" t="s">
        <v>5299</v>
      </c>
      <c r="B389" s="6" t="s">
        <v>1327</v>
      </c>
      <c r="C389" s="6" t="s">
        <v>4122</v>
      </c>
      <c r="D389" s="6" t="s">
        <v>1693</v>
      </c>
      <c r="E389" s="8">
        <v>33.76493</v>
      </c>
      <c r="F389" s="8">
        <v>48.91422</v>
      </c>
      <c r="G389" s="233" t="s">
        <v>458</v>
      </c>
    </row>
    <row r="390" spans="1:7" x14ac:dyDescent="0.3">
      <c r="A390" s="6" t="s">
        <v>1874</v>
      </c>
      <c r="B390" s="6" t="s">
        <v>1327</v>
      </c>
      <c r="C390" s="6" t="s">
        <v>4122</v>
      </c>
      <c r="D390" s="6" t="s">
        <v>5688</v>
      </c>
      <c r="E390" s="8">
        <v>33.76493</v>
      </c>
      <c r="F390" s="8">
        <v>48.91422</v>
      </c>
      <c r="G390" s="233" t="s">
        <v>458</v>
      </c>
    </row>
    <row r="391" spans="1:7" x14ac:dyDescent="0.3">
      <c r="A391" s="6" t="s">
        <v>5301</v>
      </c>
      <c r="B391" s="6" t="s">
        <v>1327</v>
      </c>
      <c r="C391" s="6" t="s">
        <v>4122</v>
      </c>
      <c r="D391" s="6" t="s">
        <v>5690</v>
      </c>
      <c r="E391" s="8">
        <v>33.76493</v>
      </c>
      <c r="F391" s="8">
        <v>48.91422</v>
      </c>
      <c r="G391" s="233" t="s">
        <v>458</v>
      </c>
    </row>
    <row r="392" spans="1:7" x14ac:dyDescent="0.3">
      <c r="A392" s="6" t="s">
        <v>1875</v>
      </c>
      <c r="B392" s="6" t="s">
        <v>1327</v>
      </c>
      <c r="C392" s="6" t="s">
        <v>4122</v>
      </c>
      <c r="D392" s="6" t="s">
        <v>5690</v>
      </c>
      <c r="E392" s="8">
        <v>33.76493</v>
      </c>
      <c r="F392" s="8">
        <v>48.91422</v>
      </c>
      <c r="G392" s="233" t="s">
        <v>458</v>
      </c>
    </row>
    <row r="393" spans="1:7" x14ac:dyDescent="0.3">
      <c r="A393" s="6" t="s">
        <v>1876</v>
      </c>
      <c r="B393" s="6" t="s">
        <v>1327</v>
      </c>
      <c r="C393" s="6" t="s">
        <v>4122</v>
      </c>
      <c r="D393" s="6" t="s">
        <v>5690</v>
      </c>
      <c r="E393" s="8">
        <v>35.083333000000003</v>
      </c>
      <c r="F393" s="8">
        <v>48.133333</v>
      </c>
      <c r="G393" s="233" t="s">
        <v>458</v>
      </c>
    </row>
    <row r="394" spans="1:7" x14ac:dyDescent="0.3">
      <c r="A394" s="6" t="s">
        <v>1877</v>
      </c>
      <c r="B394" s="6" t="s">
        <v>1327</v>
      </c>
      <c r="C394" s="6" t="s">
        <v>4122</v>
      </c>
      <c r="D394" s="6" t="s">
        <v>5688</v>
      </c>
      <c r="E394" s="8">
        <v>33.76493</v>
      </c>
      <c r="F394" s="8">
        <v>48.91422</v>
      </c>
      <c r="G394" s="233" t="s">
        <v>458</v>
      </c>
    </row>
    <row r="395" spans="1:7" x14ac:dyDescent="0.3">
      <c r="A395" s="6" t="s">
        <v>907</v>
      </c>
      <c r="B395" s="6" t="s">
        <v>612</v>
      </c>
      <c r="C395" s="6" t="s">
        <v>4122</v>
      </c>
      <c r="D395" s="6" t="s">
        <v>5689</v>
      </c>
      <c r="E395" s="8">
        <v>-73.86</v>
      </c>
      <c r="F395" s="8">
        <v>-53.14</v>
      </c>
      <c r="G395" s="271" t="s">
        <v>457</v>
      </c>
    </row>
    <row r="396" spans="1:7" x14ac:dyDescent="0.3">
      <c r="A396" s="6" t="s">
        <v>4366</v>
      </c>
      <c r="B396" s="6" t="s">
        <v>624</v>
      </c>
      <c r="C396" s="6" t="s">
        <v>4122</v>
      </c>
      <c r="D396" s="6" t="s">
        <v>5689</v>
      </c>
      <c r="E396" s="8">
        <v>-5.8445600000000004</v>
      </c>
      <c r="F396" s="8">
        <v>33.308925000000002</v>
      </c>
      <c r="G396" s="233" t="s">
        <v>458</v>
      </c>
    </row>
    <row r="397" spans="1:7" x14ac:dyDescent="0.3">
      <c r="A397" s="6" t="s">
        <v>845</v>
      </c>
      <c r="B397" s="6" t="s">
        <v>1347</v>
      </c>
      <c r="C397" s="6" t="s">
        <v>4123</v>
      </c>
      <c r="D397" s="6" t="s">
        <v>1693</v>
      </c>
      <c r="E397" s="8">
        <v>3.54</v>
      </c>
      <c r="F397" s="8">
        <v>49.24</v>
      </c>
      <c r="G397" s="233" t="s">
        <v>458</v>
      </c>
    </row>
    <row r="398" spans="1:7" x14ac:dyDescent="0.3">
      <c r="A398" s="6" t="s">
        <v>1879</v>
      </c>
      <c r="B398" s="6" t="s">
        <v>631</v>
      </c>
      <c r="C398" s="6" t="s">
        <v>4123</v>
      </c>
      <c r="D398" s="6" t="s">
        <v>1693</v>
      </c>
      <c r="E398" s="8">
        <v>18.30771</v>
      </c>
      <c r="F398" s="8">
        <v>45.585299999999997</v>
      </c>
      <c r="G398" s="233" t="s">
        <v>458</v>
      </c>
    </row>
    <row r="399" spans="1:7" x14ac:dyDescent="0.3">
      <c r="A399" s="6" t="s">
        <v>794</v>
      </c>
      <c r="B399" s="6" t="s">
        <v>1340</v>
      </c>
      <c r="C399" s="6" t="s">
        <v>4123</v>
      </c>
      <c r="D399" s="6" t="s">
        <v>5690</v>
      </c>
      <c r="E399" s="8">
        <v>22.422000000000001</v>
      </c>
      <c r="F399" s="8">
        <v>55.808</v>
      </c>
      <c r="G399" s="233" t="s">
        <v>458</v>
      </c>
    </row>
    <row r="400" spans="1:7" x14ac:dyDescent="0.3">
      <c r="A400" s="6" t="s">
        <v>725</v>
      </c>
      <c r="B400" s="6" t="s">
        <v>615</v>
      </c>
      <c r="C400" s="6" t="s">
        <v>4123</v>
      </c>
      <c r="D400" s="6" t="s">
        <v>5690</v>
      </c>
      <c r="E400" s="8">
        <v>35.363999999999997</v>
      </c>
      <c r="F400" s="8">
        <v>62.045999999999999</v>
      </c>
      <c r="G400" s="233" t="s">
        <v>458</v>
      </c>
    </row>
    <row r="401" spans="1:7" x14ac:dyDescent="0.3">
      <c r="A401" s="6" t="s">
        <v>5302</v>
      </c>
      <c r="B401" s="6" t="s">
        <v>631</v>
      </c>
      <c r="C401" s="6" t="s">
        <v>4123</v>
      </c>
      <c r="D401" s="6" t="s">
        <v>5688</v>
      </c>
      <c r="E401" s="8">
        <v>18.28247</v>
      </c>
      <c r="F401" s="8">
        <v>45.596899999999998</v>
      </c>
      <c r="G401" s="233" t="s">
        <v>458</v>
      </c>
    </row>
    <row r="402" spans="1:7" x14ac:dyDescent="0.3">
      <c r="A402" s="6" t="s">
        <v>1881</v>
      </c>
      <c r="B402" s="6" t="s">
        <v>1329</v>
      </c>
      <c r="C402" s="6" t="s">
        <v>4124</v>
      </c>
      <c r="D402" s="6" t="s">
        <v>5688</v>
      </c>
      <c r="E402" s="8">
        <v>-3.1164900000000002</v>
      </c>
      <c r="F402" s="8">
        <v>42.6282</v>
      </c>
      <c r="G402" s="233" t="s">
        <v>458</v>
      </c>
    </row>
    <row r="403" spans="1:7" x14ac:dyDescent="0.3">
      <c r="A403" s="6" t="s">
        <v>1882</v>
      </c>
      <c r="B403" s="6" t="s">
        <v>1329</v>
      </c>
      <c r="C403" s="6" t="s">
        <v>4124</v>
      </c>
      <c r="D403" s="6" t="s">
        <v>5688</v>
      </c>
      <c r="E403" s="8">
        <v>0.5</v>
      </c>
      <c r="F403" s="8">
        <v>42.5</v>
      </c>
      <c r="G403" s="233" t="s">
        <v>458</v>
      </c>
    </row>
    <row r="404" spans="1:7" x14ac:dyDescent="0.3">
      <c r="A404" s="6" t="s">
        <v>1884</v>
      </c>
      <c r="B404" s="6" t="s">
        <v>630</v>
      </c>
      <c r="C404" s="6" t="s">
        <v>4124</v>
      </c>
      <c r="D404" s="6" t="s">
        <v>5688</v>
      </c>
      <c r="E404" s="8">
        <v>9.18</v>
      </c>
      <c r="F404" s="8">
        <v>48.78</v>
      </c>
      <c r="G404" s="233" t="s">
        <v>458</v>
      </c>
    </row>
    <row r="405" spans="1:7" x14ac:dyDescent="0.3">
      <c r="A405" s="6" t="s">
        <v>1885</v>
      </c>
      <c r="B405" s="6" t="s">
        <v>631</v>
      </c>
      <c r="C405" s="6" t="s">
        <v>4124</v>
      </c>
      <c r="D405" s="6" t="s">
        <v>5690</v>
      </c>
      <c r="E405" s="8">
        <v>20.832999999999998</v>
      </c>
      <c r="F405" s="8">
        <v>47.167000000000002</v>
      </c>
      <c r="G405" s="233" t="s">
        <v>458</v>
      </c>
    </row>
    <row r="406" spans="1:7" x14ac:dyDescent="0.3">
      <c r="A406" s="6" t="s">
        <v>1886</v>
      </c>
      <c r="B406" s="6" t="s">
        <v>631</v>
      </c>
      <c r="C406" s="6" t="s">
        <v>4124</v>
      </c>
      <c r="D406" s="6" t="s">
        <v>5688</v>
      </c>
      <c r="E406" s="8">
        <v>21.167999999999999</v>
      </c>
      <c r="F406" s="8">
        <v>48.52</v>
      </c>
      <c r="G406" s="233" t="s">
        <v>458</v>
      </c>
    </row>
    <row r="407" spans="1:7" x14ac:dyDescent="0.3">
      <c r="A407" s="6" t="s">
        <v>1887</v>
      </c>
      <c r="B407" s="6" t="s">
        <v>631</v>
      </c>
      <c r="C407" s="6" t="s">
        <v>4124</v>
      </c>
      <c r="D407" s="6" t="s">
        <v>5688</v>
      </c>
      <c r="E407" s="8">
        <v>21.585570000000001</v>
      </c>
      <c r="F407" s="8">
        <v>47.524728000000003</v>
      </c>
      <c r="G407" s="233" t="s">
        <v>458</v>
      </c>
    </row>
    <row r="408" spans="1:7" x14ac:dyDescent="0.3">
      <c r="A408" s="6" t="s">
        <v>1888</v>
      </c>
      <c r="B408" s="6" t="s">
        <v>631</v>
      </c>
      <c r="C408" s="6" t="s">
        <v>4124</v>
      </c>
      <c r="D408" s="6" t="s">
        <v>1693</v>
      </c>
      <c r="E408" s="8">
        <v>21.19</v>
      </c>
      <c r="F408" s="8">
        <v>47.88</v>
      </c>
      <c r="G408" s="233" t="s">
        <v>458</v>
      </c>
    </row>
    <row r="409" spans="1:7" x14ac:dyDescent="0.3">
      <c r="A409" s="6" t="s">
        <v>1889</v>
      </c>
      <c r="B409" s="6" t="s">
        <v>631</v>
      </c>
      <c r="C409" s="6" t="s">
        <v>4124</v>
      </c>
      <c r="D409" s="6" t="s">
        <v>5688</v>
      </c>
      <c r="E409" s="8">
        <v>19.832999999999998</v>
      </c>
      <c r="F409" s="8">
        <v>47.167000000000002</v>
      </c>
      <c r="G409" s="233" t="s">
        <v>458</v>
      </c>
    </row>
    <row r="410" spans="1:7" x14ac:dyDescent="0.3">
      <c r="A410" s="6" t="s">
        <v>1890</v>
      </c>
      <c r="B410" s="6" t="s">
        <v>631</v>
      </c>
      <c r="C410" s="6" t="s">
        <v>4124</v>
      </c>
      <c r="D410" s="6" t="s">
        <v>5690</v>
      </c>
      <c r="E410" s="8">
        <v>21.19</v>
      </c>
      <c r="F410" s="8">
        <v>47.88</v>
      </c>
      <c r="G410" s="233" t="s">
        <v>458</v>
      </c>
    </row>
    <row r="411" spans="1:7" x14ac:dyDescent="0.3">
      <c r="A411" s="6" t="s">
        <v>4367</v>
      </c>
      <c r="B411" s="6" t="s">
        <v>631</v>
      </c>
      <c r="C411" s="6" t="s">
        <v>4124</v>
      </c>
      <c r="D411" s="6" t="s">
        <v>5690</v>
      </c>
      <c r="E411" s="8">
        <v>21.149429000000001</v>
      </c>
      <c r="F411" s="8">
        <v>47.846463999999997</v>
      </c>
      <c r="G411" s="233" t="s">
        <v>458</v>
      </c>
    </row>
    <row r="412" spans="1:7" x14ac:dyDescent="0.3">
      <c r="A412" s="6" t="s">
        <v>4368</v>
      </c>
      <c r="B412" s="6" t="s">
        <v>631</v>
      </c>
      <c r="C412" s="6" t="s">
        <v>4124</v>
      </c>
      <c r="D412" s="6" t="s">
        <v>5688</v>
      </c>
      <c r="E412" s="8">
        <v>21.167999999999999</v>
      </c>
      <c r="F412" s="8">
        <v>48.52</v>
      </c>
      <c r="G412" s="233" t="s">
        <v>458</v>
      </c>
    </row>
    <row r="413" spans="1:7" x14ac:dyDescent="0.3">
      <c r="A413" s="6" t="s">
        <v>1891</v>
      </c>
      <c r="B413" s="6" t="s">
        <v>630</v>
      </c>
      <c r="C413" s="6" t="s">
        <v>4124</v>
      </c>
      <c r="D413" s="6" t="s">
        <v>5688</v>
      </c>
      <c r="E413" s="8">
        <v>9.18</v>
      </c>
      <c r="F413" s="8">
        <v>48.78</v>
      </c>
      <c r="G413" s="233" t="s">
        <v>458</v>
      </c>
    </row>
    <row r="414" spans="1:7" x14ac:dyDescent="0.3">
      <c r="A414" s="6" t="s">
        <v>1892</v>
      </c>
      <c r="B414" s="6" t="s">
        <v>1329</v>
      </c>
      <c r="C414" s="6" t="s">
        <v>4124</v>
      </c>
      <c r="D414" s="6" t="s">
        <v>5688</v>
      </c>
      <c r="E414" s="8">
        <v>0.5</v>
      </c>
      <c r="F414" s="8">
        <v>42.5</v>
      </c>
      <c r="G414" s="233" t="s">
        <v>458</v>
      </c>
    </row>
    <row r="415" spans="1:7" x14ac:dyDescent="0.3">
      <c r="A415" s="6" t="s">
        <v>1893</v>
      </c>
      <c r="B415" s="6" t="s">
        <v>630</v>
      </c>
      <c r="C415" s="6" t="s">
        <v>4124</v>
      </c>
      <c r="D415" s="6" t="s">
        <v>1693</v>
      </c>
      <c r="E415" s="8">
        <v>11.53</v>
      </c>
      <c r="F415" s="8">
        <v>51.66</v>
      </c>
      <c r="G415" s="233" t="s">
        <v>458</v>
      </c>
    </row>
    <row r="416" spans="1:7" x14ac:dyDescent="0.3">
      <c r="A416" s="6" t="s">
        <v>1894</v>
      </c>
      <c r="B416" s="6" t="s">
        <v>1329</v>
      </c>
      <c r="C416" s="6" t="s">
        <v>4124</v>
      </c>
      <c r="D416" s="6" t="s">
        <v>1693</v>
      </c>
      <c r="E416" s="8">
        <v>0.5</v>
      </c>
      <c r="F416" s="8">
        <v>42.5</v>
      </c>
      <c r="G416" s="233" t="s">
        <v>458</v>
      </c>
    </row>
    <row r="417" spans="1:7" x14ac:dyDescent="0.3">
      <c r="A417" s="6" t="s">
        <v>1895</v>
      </c>
      <c r="B417" s="6" t="s">
        <v>1329</v>
      </c>
      <c r="C417" s="6" t="s">
        <v>4124</v>
      </c>
      <c r="D417" s="6" t="s">
        <v>5688</v>
      </c>
      <c r="E417" s="8">
        <v>0.5</v>
      </c>
      <c r="F417" s="8">
        <v>42.5</v>
      </c>
      <c r="G417" s="233" t="s">
        <v>458</v>
      </c>
    </row>
    <row r="418" spans="1:7" x14ac:dyDescent="0.3">
      <c r="A418" s="6" t="s">
        <v>4370</v>
      </c>
      <c r="B418" s="6" t="s">
        <v>631</v>
      </c>
      <c r="C418" s="6" t="s">
        <v>4124</v>
      </c>
      <c r="D418" s="6" t="s">
        <v>5690</v>
      </c>
      <c r="E418" s="8">
        <v>19.832999999999998</v>
      </c>
      <c r="F418" s="8">
        <v>47.167000000000002</v>
      </c>
      <c r="G418" s="233" t="s">
        <v>458</v>
      </c>
    </row>
    <row r="419" spans="1:7" x14ac:dyDescent="0.3">
      <c r="A419" s="6" t="s">
        <v>1896</v>
      </c>
      <c r="B419" s="6" t="s">
        <v>631</v>
      </c>
      <c r="C419" s="6" t="s">
        <v>4124</v>
      </c>
      <c r="D419" s="6" t="s">
        <v>1693</v>
      </c>
      <c r="E419" s="8">
        <v>18.700399999999998</v>
      </c>
      <c r="F419" s="8">
        <v>46.20487</v>
      </c>
      <c r="G419" s="233" t="s">
        <v>458</v>
      </c>
    </row>
    <row r="420" spans="1:7" x14ac:dyDescent="0.3">
      <c r="A420" s="6" t="s">
        <v>4371</v>
      </c>
      <c r="B420" s="6" t="s">
        <v>1329</v>
      </c>
      <c r="C420" s="6" t="s">
        <v>4124</v>
      </c>
      <c r="D420" s="6" t="s">
        <v>1693</v>
      </c>
      <c r="E420" s="8">
        <v>1.89</v>
      </c>
      <c r="F420" s="8">
        <v>41.37</v>
      </c>
      <c r="G420" s="233" t="s">
        <v>458</v>
      </c>
    </row>
    <row r="421" spans="1:7" x14ac:dyDescent="0.3">
      <c r="A421" s="6" t="s">
        <v>1898</v>
      </c>
      <c r="B421" s="6" t="s">
        <v>631</v>
      </c>
      <c r="C421" s="6" t="s">
        <v>4124</v>
      </c>
      <c r="D421" s="6" t="s">
        <v>5690</v>
      </c>
      <c r="E421" s="8">
        <v>20.512820000000001</v>
      </c>
      <c r="F421" s="8">
        <v>47.459249999999997</v>
      </c>
      <c r="G421" s="233" t="s">
        <v>458</v>
      </c>
    </row>
    <row r="422" spans="1:7" x14ac:dyDescent="0.3">
      <c r="A422" s="6" t="s">
        <v>1900</v>
      </c>
      <c r="B422" s="6" t="s">
        <v>631</v>
      </c>
      <c r="C422" s="6" t="s">
        <v>4124</v>
      </c>
      <c r="D422" s="6" t="s">
        <v>1693</v>
      </c>
      <c r="E422" s="8">
        <v>21.17651</v>
      </c>
      <c r="F422" s="8">
        <v>48.003630000000001</v>
      </c>
      <c r="G422" s="233" t="s">
        <v>458</v>
      </c>
    </row>
    <row r="423" spans="1:7" x14ac:dyDescent="0.3">
      <c r="A423" s="6" t="s">
        <v>1901</v>
      </c>
      <c r="B423" s="6" t="s">
        <v>631</v>
      </c>
      <c r="C423" s="6" t="s">
        <v>4124</v>
      </c>
      <c r="D423" s="6" t="s">
        <v>5690</v>
      </c>
      <c r="E423" s="8">
        <v>21.000579999999999</v>
      </c>
      <c r="F423" s="8">
        <v>47.860709999999997</v>
      </c>
      <c r="G423" s="233" t="s">
        <v>458</v>
      </c>
    </row>
    <row r="424" spans="1:7" x14ac:dyDescent="0.3">
      <c r="A424" s="6" t="s">
        <v>1902</v>
      </c>
      <c r="B424" s="6" t="s">
        <v>631</v>
      </c>
      <c r="C424" s="6" t="s">
        <v>4124</v>
      </c>
      <c r="D424" s="6" t="s">
        <v>5688</v>
      </c>
      <c r="E424" s="8">
        <v>20.58258</v>
      </c>
      <c r="F424" s="8">
        <v>47.78134</v>
      </c>
      <c r="G424" s="233" t="s">
        <v>458</v>
      </c>
    </row>
    <row r="425" spans="1:7" x14ac:dyDescent="0.3">
      <c r="A425" s="6" t="s">
        <v>1903</v>
      </c>
      <c r="B425" s="6" t="s">
        <v>631</v>
      </c>
      <c r="C425" s="6" t="s">
        <v>4124</v>
      </c>
      <c r="D425" s="6" t="s">
        <v>5688</v>
      </c>
      <c r="E425" s="8">
        <v>21.432390000000002</v>
      </c>
      <c r="F425" s="8">
        <v>47.857550000000003</v>
      </c>
      <c r="G425" s="233" t="s">
        <v>458</v>
      </c>
    </row>
    <row r="426" spans="1:7" x14ac:dyDescent="0.3">
      <c r="A426" s="6" t="s">
        <v>1904</v>
      </c>
      <c r="B426" s="6" t="s">
        <v>631</v>
      </c>
      <c r="C426" s="6" t="s">
        <v>4124</v>
      </c>
      <c r="D426" s="6" t="s">
        <v>5688</v>
      </c>
      <c r="E426" s="8">
        <v>20.58258</v>
      </c>
      <c r="F426" s="8">
        <v>47.78134</v>
      </c>
      <c r="G426" s="233" t="s">
        <v>458</v>
      </c>
    </row>
    <row r="427" spans="1:7" x14ac:dyDescent="0.3">
      <c r="A427" s="6" t="s">
        <v>1906</v>
      </c>
      <c r="B427" s="6" t="s">
        <v>630</v>
      </c>
      <c r="C427" s="6" t="s">
        <v>4124</v>
      </c>
      <c r="D427" s="6" t="s">
        <v>5688</v>
      </c>
      <c r="E427" s="8">
        <v>9.18</v>
      </c>
      <c r="F427" s="8">
        <v>48.78</v>
      </c>
      <c r="G427" s="233" t="s">
        <v>458</v>
      </c>
    </row>
    <row r="428" spans="1:7" x14ac:dyDescent="0.3">
      <c r="A428" s="6" t="s">
        <v>1907</v>
      </c>
      <c r="B428" s="6" t="s">
        <v>1357</v>
      </c>
      <c r="C428" s="6" t="s">
        <v>4124</v>
      </c>
      <c r="D428" s="6" t="s">
        <v>5688</v>
      </c>
      <c r="E428" s="8">
        <v>16.589687000000001</v>
      </c>
      <c r="F428" s="8">
        <v>48.663196999999997</v>
      </c>
      <c r="G428" s="233" t="s">
        <v>458</v>
      </c>
    </row>
    <row r="429" spans="1:7" x14ac:dyDescent="0.3">
      <c r="A429" s="6" t="s">
        <v>1908</v>
      </c>
      <c r="B429" s="6" t="s">
        <v>1357</v>
      </c>
      <c r="C429" s="6" t="s">
        <v>4124</v>
      </c>
      <c r="D429" s="6" t="s">
        <v>5688</v>
      </c>
      <c r="E429" s="8">
        <v>16.589687000000001</v>
      </c>
      <c r="F429" s="8">
        <v>48.663196999999997</v>
      </c>
      <c r="G429" s="233" t="s">
        <v>458</v>
      </c>
    </row>
    <row r="430" spans="1:7" x14ac:dyDescent="0.3">
      <c r="A430" s="6" t="s">
        <v>1909</v>
      </c>
      <c r="B430" s="6" t="s">
        <v>1357</v>
      </c>
      <c r="C430" s="6" t="s">
        <v>4124</v>
      </c>
      <c r="D430" s="6" t="s">
        <v>5690</v>
      </c>
      <c r="E430" s="8">
        <v>16.46931</v>
      </c>
      <c r="F430" s="8">
        <v>48.579751999999999</v>
      </c>
      <c r="G430" s="233" t="s">
        <v>458</v>
      </c>
    </row>
    <row r="431" spans="1:7" x14ac:dyDescent="0.3">
      <c r="A431" s="6" t="s">
        <v>1910</v>
      </c>
      <c r="B431" s="6" t="s">
        <v>1336</v>
      </c>
      <c r="C431" s="6" t="s">
        <v>4124</v>
      </c>
      <c r="D431" s="6" t="s">
        <v>5690</v>
      </c>
      <c r="E431" s="8">
        <v>115.1</v>
      </c>
      <c r="F431" s="8">
        <v>48.29</v>
      </c>
      <c r="G431" s="271" t="s">
        <v>457</v>
      </c>
    </row>
    <row r="432" spans="1:7" x14ac:dyDescent="0.3">
      <c r="A432" s="6" t="s">
        <v>1911</v>
      </c>
      <c r="B432" s="6" t="s">
        <v>1336</v>
      </c>
      <c r="C432" s="6" t="s">
        <v>4124</v>
      </c>
      <c r="D432" s="6" t="s">
        <v>5688</v>
      </c>
      <c r="E432" s="8">
        <v>113.933333</v>
      </c>
      <c r="F432" s="8">
        <v>47.999721999999998</v>
      </c>
      <c r="G432" s="271" t="s">
        <v>457</v>
      </c>
    </row>
    <row r="433" spans="1:7" x14ac:dyDescent="0.3">
      <c r="A433" s="6" t="s">
        <v>4372</v>
      </c>
      <c r="B433" s="6" t="s">
        <v>1329</v>
      </c>
      <c r="C433" s="6" t="s">
        <v>4124</v>
      </c>
      <c r="D433" s="6" t="s">
        <v>5688</v>
      </c>
      <c r="E433" s="8">
        <v>-4.3038800000000004</v>
      </c>
      <c r="F433" s="8">
        <v>37.542181999999997</v>
      </c>
      <c r="G433" s="233" t="s">
        <v>458</v>
      </c>
    </row>
    <row r="434" spans="1:7" x14ac:dyDescent="0.3">
      <c r="A434" s="6" t="s">
        <v>5452</v>
      </c>
      <c r="B434" s="6" t="s">
        <v>1329</v>
      </c>
      <c r="C434" s="6" t="s">
        <v>4124</v>
      </c>
      <c r="D434" s="6" t="s">
        <v>5690</v>
      </c>
      <c r="E434" s="8">
        <v>-0.138457</v>
      </c>
      <c r="F434" s="8">
        <v>42.215128999999997</v>
      </c>
      <c r="G434" s="233" t="s">
        <v>458</v>
      </c>
    </row>
    <row r="435" spans="1:7" x14ac:dyDescent="0.3">
      <c r="A435" s="6" t="s">
        <v>5453</v>
      </c>
      <c r="B435" s="6" t="s">
        <v>1329</v>
      </c>
      <c r="C435" s="6" t="s">
        <v>4124</v>
      </c>
      <c r="D435" s="6" t="s">
        <v>5688</v>
      </c>
      <c r="E435" s="8">
        <v>-0.138457</v>
      </c>
      <c r="F435" s="8">
        <v>42.215128999999997</v>
      </c>
      <c r="G435" s="233" t="s">
        <v>458</v>
      </c>
    </row>
    <row r="436" spans="1:7" x14ac:dyDescent="0.3">
      <c r="A436" s="6" t="s">
        <v>5454</v>
      </c>
      <c r="B436" s="6" t="s">
        <v>1329</v>
      </c>
      <c r="C436" s="6" t="s">
        <v>4124</v>
      </c>
      <c r="D436" s="6" t="s">
        <v>5689</v>
      </c>
      <c r="E436" s="8">
        <v>-0.138457</v>
      </c>
      <c r="F436" s="8">
        <v>42.215128999999997</v>
      </c>
      <c r="G436" s="233" t="s">
        <v>458</v>
      </c>
    </row>
    <row r="437" spans="1:7" x14ac:dyDescent="0.3">
      <c r="A437" s="6" t="s">
        <v>812</v>
      </c>
      <c r="B437" s="6" t="s">
        <v>620</v>
      </c>
      <c r="C437" s="6" t="s">
        <v>4124</v>
      </c>
      <c r="D437" s="6" t="s">
        <v>5688</v>
      </c>
      <c r="E437" s="8">
        <v>13.291350899999999</v>
      </c>
      <c r="F437" s="8">
        <v>41.367017599999997</v>
      </c>
      <c r="G437" s="233" t="s">
        <v>458</v>
      </c>
    </row>
    <row r="438" spans="1:7" x14ac:dyDescent="0.3">
      <c r="A438" s="6" t="s">
        <v>5303</v>
      </c>
      <c r="B438" s="6" t="s">
        <v>631</v>
      </c>
      <c r="C438" s="6" t="s">
        <v>4124</v>
      </c>
      <c r="D438" s="6" t="s">
        <v>5688</v>
      </c>
      <c r="E438" s="8">
        <v>21.432390000000002</v>
      </c>
      <c r="F438" s="8">
        <v>47.857550000000003</v>
      </c>
      <c r="G438" s="233" t="s">
        <v>458</v>
      </c>
    </row>
    <row r="439" spans="1:7" x14ac:dyDescent="0.3">
      <c r="A439" s="6" t="s">
        <v>5304</v>
      </c>
      <c r="B439" s="6" t="s">
        <v>630</v>
      </c>
      <c r="C439" s="6" t="s">
        <v>4124</v>
      </c>
      <c r="D439" s="6" t="s">
        <v>5689</v>
      </c>
      <c r="E439" s="8">
        <v>11.04666667</v>
      </c>
      <c r="F439" s="8">
        <v>51.895833330000002</v>
      </c>
      <c r="G439" s="233" t="s">
        <v>458</v>
      </c>
    </row>
    <row r="440" spans="1:7" x14ac:dyDescent="0.3">
      <c r="A440" s="6" t="s">
        <v>5305</v>
      </c>
      <c r="B440" s="6" t="s">
        <v>630</v>
      </c>
      <c r="C440" s="6" t="s">
        <v>4124</v>
      </c>
      <c r="D440" s="6" t="s">
        <v>5690</v>
      </c>
      <c r="E440" s="8">
        <v>11.04666667</v>
      </c>
      <c r="F440" s="8">
        <v>51.895833330000002</v>
      </c>
      <c r="G440" s="233" t="s">
        <v>458</v>
      </c>
    </row>
    <row r="441" spans="1:7" x14ac:dyDescent="0.3">
      <c r="A441" s="6" t="s">
        <v>5306</v>
      </c>
      <c r="B441" s="6" t="s">
        <v>630</v>
      </c>
      <c r="C441" s="6" t="s">
        <v>4124</v>
      </c>
      <c r="D441" s="6" t="s">
        <v>5688</v>
      </c>
      <c r="E441" s="8">
        <v>11.04666667</v>
      </c>
      <c r="F441" s="8">
        <v>51.895833330000002</v>
      </c>
      <c r="G441" s="233" t="s">
        <v>458</v>
      </c>
    </row>
    <row r="442" spans="1:7" x14ac:dyDescent="0.3">
      <c r="A442" s="6" t="s">
        <v>5307</v>
      </c>
      <c r="B442" s="6" t="s">
        <v>630</v>
      </c>
      <c r="C442" s="6" t="s">
        <v>4124</v>
      </c>
      <c r="D442" s="6" t="s">
        <v>5688</v>
      </c>
      <c r="E442" s="8">
        <v>11.04666667</v>
      </c>
      <c r="F442" s="8">
        <v>51.895833330000002</v>
      </c>
      <c r="G442" s="233" t="s">
        <v>458</v>
      </c>
    </row>
    <row r="443" spans="1:7" x14ac:dyDescent="0.3">
      <c r="A443" s="6" t="s">
        <v>5309</v>
      </c>
      <c r="B443" s="6" t="s">
        <v>630</v>
      </c>
      <c r="C443" s="6" t="s">
        <v>4124</v>
      </c>
      <c r="D443" s="6" t="s">
        <v>5690</v>
      </c>
      <c r="E443" s="8">
        <v>11.04666667</v>
      </c>
      <c r="F443" s="8">
        <v>51.895833330000002</v>
      </c>
      <c r="G443" s="233" t="s">
        <v>458</v>
      </c>
    </row>
    <row r="444" spans="1:7" x14ac:dyDescent="0.3">
      <c r="A444" s="6" t="s">
        <v>5310</v>
      </c>
      <c r="B444" s="6" t="s">
        <v>630</v>
      </c>
      <c r="C444" s="6" t="s">
        <v>4124</v>
      </c>
      <c r="D444" s="6" t="s">
        <v>5689</v>
      </c>
      <c r="E444" s="8">
        <v>11.04666667</v>
      </c>
      <c r="F444" s="8">
        <v>51.895833330000002</v>
      </c>
      <c r="G444" s="233" t="s">
        <v>458</v>
      </c>
    </row>
    <row r="445" spans="1:7" x14ac:dyDescent="0.3">
      <c r="A445" s="6" t="s">
        <v>5311</v>
      </c>
      <c r="B445" s="6" t="s">
        <v>630</v>
      </c>
      <c r="C445" s="6" t="s">
        <v>4124</v>
      </c>
      <c r="D445" s="6" t="s">
        <v>5688</v>
      </c>
      <c r="E445" s="8">
        <v>11.04666667</v>
      </c>
      <c r="F445" s="8">
        <v>51.895833330000002</v>
      </c>
      <c r="G445" s="233" t="s">
        <v>458</v>
      </c>
    </row>
    <row r="446" spans="1:7" x14ac:dyDescent="0.3">
      <c r="A446" s="6" t="s">
        <v>5312</v>
      </c>
      <c r="B446" s="6" t="s">
        <v>630</v>
      </c>
      <c r="C446" s="6" t="s">
        <v>4124</v>
      </c>
      <c r="D446" s="6" t="s">
        <v>5690</v>
      </c>
      <c r="E446" s="8">
        <v>11.04666667</v>
      </c>
      <c r="F446" s="8">
        <v>51.895833330000002</v>
      </c>
      <c r="G446" s="233" t="s">
        <v>458</v>
      </c>
    </row>
    <row r="447" spans="1:7" x14ac:dyDescent="0.3">
      <c r="A447" s="6" t="s">
        <v>5313</v>
      </c>
      <c r="B447" s="6" t="s">
        <v>630</v>
      </c>
      <c r="C447" s="6" t="s">
        <v>4124</v>
      </c>
      <c r="D447" s="6" t="s">
        <v>1693</v>
      </c>
      <c r="E447" s="8">
        <v>11.04666667</v>
      </c>
      <c r="F447" s="8">
        <v>51.895833330000002</v>
      </c>
      <c r="G447" s="233" t="s">
        <v>458</v>
      </c>
    </row>
    <row r="448" spans="1:7" x14ac:dyDescent="0.3">
      <c r="A448" s="6" t="s">
        <v>5314</v>
      </c>
      <c r="B448" s="6" t="s">
        <v>630</v>
      </c>
      <c r="C448" s="6" t="s">
        <v>4124</v>
      </c>
      <c r="D448" s="6" t="s">
        <v>1693</v>
      </c>
      <c r="E448" s="8">
        <v>11.04666667</v>
      </c>
      <c r="F448" s="8">
        <v>51.895833330000002</v>
      </c>
      <c r="G448" s="233" t="s">
        <v>458</v>
      </c>
    </row>
    <row r="449" spans="1:7" x14ac:dyDescent="0.3">
      <c r="A449" s="6" t="s">
        <v>5315</v>
      </c>
      <c r="B449" s="6" t="s">
        <v>630</v>
      </c>
      <c r="C449" s="6" t="s">
        <v>4124</v>
      </c>
      <c r="D449" s="6" t="s">
        <v>1693</v>
      </c>
      <c r="E449" s="8">
        <v>11.04666667</v>
      </c>
      <c r="F449" s="8">
        <v>51.895833330000002</v>
      </c>
      <c r="G449" s="233" t="s">
        <v>458</v>
      </c>
    </row>
    <row r="450" spans="1:7" x14ac:dyDescent="0.3">
      <c r="A450" s="6" t="s">
        <v>1912</v>
      </c>
      <c r="B450" s="6" t="s">
        <v>630</v>
      </c>
      <c r="C450" s="6" t="s">
        <v>4124</v>
      </c>
      <c r="D450" s="6" t="s">
        <v>5688</v>
      </c>
      <c r="E450" s="8">
        <v>11.05</v>
      </c>
      <c r="F450" s="8">
        <v>51.9</v>
      </c>
      <c r="G450" s="233" t="s">
        <v>458</v>
      </c>
    </row>
    <row r="451" spans="1:7" x14ac:dyDescent="0.3">
      <c r="A451" s="6" t="s">
        <v>1913</v>
      </c>
      <c r="B451" s="6" t="s">
        <v>630</v>
      </c>
      <c r="C451" s="6" t="s">
        <v>4124</v>
      </c>
      <c r="D451" s="6" t="s">
        <v>1693</v>
      </c>
      <c r="E451" s="8">
        <v>11.05</v>
      </c>
      <c r="F451" s="8">
        <v>51.9</v>
      </c>
      <c r="G451" s="233" t="s">
        <v>458</v>
      </c>
    </row>
    <row r="452" spans="1:7" x14ac:dyDescent="0.3">
      <c r="A452" s="6" t="s">
        <v>1914</v>
      </c>
      <c r="B452" s="6" t="s">
        <v>630</v>
      </c>
      <c r="C452" s="6" t="s">
        <v>4124</v>
      </c>
      <c r="D452" s="6" t="s">
        <v>5690</v>
      </c>
      <c r="E452" s="8">
        <v>11.05</v>
      </c>
      <c r="F452" s="8">
        <v>51.9</v>
      </c>
      <c r="G452" s="233" t="s">
        <v>458</v>
      </c>
    </row>
    <row r="453" spans="1:7" x14ac:dyDescent="0.3">
      <c r="A453" s="6" t="s">
        <v>1915</v>
      </c>
      <c r="B453" s="6" t="s">
        <v>1347</v>
      </c>
      <c r="C453" s="6" t="s">
        <v>4124</v>
      </c>
      <c r="D453" s="6" t="s">
        <v>1693</v>
      </c>
      <c r="E453" s="8">
        <v>6.99</v>
      </c>
      <c r="F453" s="8">
        <v>43.7</v>
      </c>
      <c r="G453" s="233" t="s">
        <v>458</v>
      </c>
    </row>
    <row r="454" spans="1:7" x14ac:dyDescent="0.3">
      <c r="A454" s="6" t="s">
        <v>1916</v>
      </c>
      <c r="B454" s="6" t="s">
        <v>630</v>
      </c>
      <c r="C454" s="6" t="s">
        <v>4124</v>
      </c>
      <c r="D454" s="6" t="s">
        <v>5688</v>
      </c>
      <c r="E454" s="8">
        <v>8.57</v>
      </c>
      <c r="F454" s="8">
        <v>49.39</v>
      </c>
      <c r="G454" s="233" t="s">
        <v>458</v>
      </c>
    </row>
    <row r="455" spans="1:7" x14ac:dyDescent="0.3">
      <c r="A455" s="6" t="s">
        <v>1917</v>
      </c>
      <c r="B455" s="6" t="s">
        <v>630</v>
      </c>
      <c r="C455" s="6" t="s">
        <v>4124</v>
      </c>
      <c r="D455" s="6" t="s">
        <v>5688</v>
      </c>
      <c r="E455" s="8">
        <v>8.57</v>
      </c>
      <c r="F455" s="8">
        <v>49.39</v>
      </c>
      <c r="G455" s="233" t="s">
        <v>458</v>
      </c>
    </row>
    <row r="456" spans="1:7" x14ac:dyDescent="0.3">
      <c r="A456" s="6" t="s">
        <v>1919</v>
      </c>
      <c r="B456" s="6" t="s">
        <v>630</v>
      </c>
      <c r="C456" s="6" t="s">
        <v>4124</v>
      </c>
      <c r="D456" s="6" t="s">
        <v>5690</v>
      </c>
      <c r="E456" s="8">
        <v>8.57</v>
      </c>
      <c r="F456" s="8">
        <v>49.39</v>
      </c>
      <c r="G456" s="233" t="s">
        <v>458</v>
      </c>
    </row>
    <row r="457" spans="1:7" x14ac:dyDescent="0.3">
      <c r="A457" s="6" t="s">
        <v>1920</v>
      </c>
      <c r="B457" s="6" t="s">
        <v>630</v>
      </c>
      <c r="C457" s="6" t="s">
        <v>4124</v>
      </c>
      <c r="D457" s="6" t="s">
        <v>5688</v>
      </c>
      <c r="E457" s="8">
        <v>9.18</v>
      </c>
      <c r="F457" s="8">
        <v>48.78</v>
      </c>
      <c r="G457" s="233" t="s">
        <v>458</v>
      </c>
    </row>
    <row r="458" spans="1:7" x14ac:dyDescent="0.3">
      <c r="A458" s="6" t="s">
        <v>1921</v>
      </c>
      <c r="B458" s="6" t="s">
        <v>630</v>
      </c>
      <c r="C458" s="6" t="s">
        <v>4124</v>
      </c>
      <c r="D458" s="6" t="s">
        <v>5688</v>
      </c>
      <c r="E458" s="8">
        <v>9.18</v>
      </c>
      <c r="F458" s="8">
        <v>48.78</v>
      </c>
      <c r="G458" s="233" t="s">
        <v>458</v>
      </c>
    </row>
    <row r="459" spans="1:7" x14ac:dyDescent="0.3">
      <c r="A459" s="6" t="s">
        <v>1922</v>
      </c>
      <c r="B459" s="6" t="s">
        <v>630</v>
      </c>
      <c r="C459" s="6" t="s">
        <v>4124</v>
      </c>
      <c r="D459" s="6" t="s">
        <v>1693</v>
      </c>
      <c r="E459" s="8">
        <v>9.18</v>
      </c>
      <c r="F459" s="8">
        <v>48.78</v>
      </c>
      <c r="G459" s="233" t="s">
        <v>458</v>
      </c>
    </row>
    <row r="460" spans="1:7" x14ac:dyDescent="0.3">
      <c r="A460" s="6" t="s">
        <v>1923</v>
      </c>
      <c r="B460" s="6" t="s">
        <v>630</v>
      </c>
      <c r="C460" s="6" t="s">
        <v>4124</v>
      </c>
      <c r="D460" s="6" t="s">
        <v>1693</v>
      </c>
      <c r="E460" s="8">
        <v>9.18</v>
      </c>
      <c r="F460" s="8">
        <v>48.78</v>
      </c>
      <c r="G460" s="233" t="s">
        <v>458</v>
      </c>
    </row>
    <row r="461" spans="1:7" x14ac:dyDescent="0.3">
      <c r="A461" s="6" t="s">
        <v>1924</v>
      </c>
      <c r="B461" s="6" t="s">
        <v>630</v>
      </c>
      <c r="C461" s="6" t="s">
        <v>4124</v>
      </c>
      <c r="D461" s="6" t="s">
        <v>5690</v>
      </c>
      <c r="E461" s="8">
        <v>9.18</v>
      </c>
      <c r="F461" s="8">
        <v>48.78</v>
      </c>
      <c r="G461" s="233" t="s">
        <v>458</v>
      </c>
    </row>
    <row r="462" spans="1:7" x14ac:dyDescent="0.3">
      <c r="A462" s="6" t="s">
        <v>1925</v>
      </c>
      <c r="B462" s="6" t="s">
        <v>630</v>
      </c>
      <c r="C462" s="6" t="s">
        <v>4124</v>
      </c>
      <c r="D462" s="6" t="s">
        <v>1693</v>
      </c>
      <c r="E462" s="8">
        <v>9.18</v>
      </c>
      <c r="F462" s="8">
        <v>48.78</v>
      </c>
      <c r="G462" s="233" t="s">
        <v>458</v>
      </c>
    </row>
    <row r="463" spans="1:7" x14ac:dyDescent="0.3">
      <c r="A463" s="6" t="s">
        <v>1926</v>
      </c>
      <c r="B463" s="6" t="s">
        <v>630</v>
      </c>
      <c r="C463" s="6" t="s">
        <v>4124</v>
      </c>
      <c r="D463" s="6" t="s">
        <v>5690</v>
      </c>
      <c r="E463" s="8">
        <v>9.18</v>
      </c>
      <c r="F463" s="8">
        <v>48.78</v>
      </c>
      <c r="G463" s="233" t="s">
        <v>458</v>
      </c>
    </row>
    <row r="464" spans="1:7" x14ac:dyDescent="0.3">
      <c r="A464" s="6" t="s">
        <v>1927</v>
      </c>
      <c r="B464" s="6" t="s">
        <v>630</v>
      </c>
      <c r="C464" s="6" t="s">
        <v>4124</v>
      </c>
      <c r="D464" s="6" t="s">
        <v>5688</v>
      </c>
      <c r="E464" s="8">
        <v>9.18</v>
      </c>
      <c r="F464" s="8">
        <v>48.78</v>
      </c>
      <c r="G464" s="233" t="s">
        <v>458</v>
      </c>
    </row>
    <row r="465" spans="1:7" x14ac:dyDescent="0.3">
      <c r="A465" s="6" t="s">
        <v>1928</v>
      </c>
      <c r="B465" s="6" t="s">
        <v>630</v>
      </c>
      <c r="C465" s="6" t="s">
        <v>4124</v>
      </c>
      <c r="D465" s="6" t="s">
        <v>5690</v>
      </c>
      <c r="E465" s="8">
        <v>9.18</v>
      </c>
      <c r="F465" s="8">
        <v>48.78</v>
      </c>
      <c r="G465" s="233" t="s">
        <v>458</v>
      </c>
    </row>
    <row r="466" spans="1:7" x14ac:dyDescent="0.3">
      <c r="A466" s="6" t="s">
        <v>1929</v>
      </c>
      <c r="B466" s="6" t="s">
        <v>630</v>
      </c>
      <c r="C466" s="6" t="s">
        <v>4124</v>
      </c>
      <c r="D466" s="6" t="s">
        <v>5688</v>
      </c>
      <c r="E466" s="8">
        <v>9.18</v>
      </c>
      <c r="F466" s="8">
        <v>48.78</v>
      </c>
      <c r="G466" s="233" t="s">
        <v>458</v>
      </c>
    </row>
    <row r="467" spans="1:7" x14ac:dyDescent="0.3">
      <c r="A467" s="6" t="s">
        <v>1930</v>
      </c>
      <c r="B467" s="6" t="s">
        <v>630</v>
      </c>
      <c r="C467" s="6" t="s">
        <v>4124</v>
      </c>
      <c r="D467" s="6" t="s">
        <v>5688</v>
      </c>
      <c r="E467" s="8">
        <v>9.18</v>
      </c>
      <c r="F467" s="8">
        <v>48.78</v>
      </c>
      <c r="G467" s="233" t="s">
        <v>458</v>
      </c>
    </row>
    <row r="468" spans="1:7" x14ac:dyDescent="0.3">
      <c r="A468" s="6" t="s">
        <v>1931</v>
      </c>
      <c r="B468" s="6" t="s">
        <v>630</v>
      </c>
      <c r="C468" s="6" t="s">
        <v>4124</v>
      </c>
      <c r="D468" s="6" t="s">
        <v>1693</v>
      </c>
      <c r="E468" s="8">
        <v>9.18</v>
      </c>
      <c r="F468" s="8">
        <v>48.78</v>
      </c>
      <c r="G468" s="233" t="s">
        <v>458</v>
      </c>
    </row>
    <row r="469" spans="1:7" x14ac:dyDescent="0.3">
      <c r="A469" s="6" t="s">
        <v>1932</v>
      </c>
      <c r="B469" s="6" t="s">
        <v>630</v>
      </c>
      <c r="C469" s="6" t="s">
        <v>4124</v>
      </c>
      <c r="D469" s="6" t="s">
        <v>5690</v>
      </c>
      <c r="E469" s="8">
        <v>9.18</v>
      </c>
      <c r="F469" s="8">
        <v>48.78</v>
      </c>
      <c r="G469" s="233" t="s">
        <v>458</v>
      </c>
    </row>
    <row r="470" spans="1:7" x14ac:dyDescent="0.3">
      <c r="A470" s="6" t="s">
        <v>1933</v>
      </c>
      <c r="B470" s="6" t="s">
        <v>630</v>
      </c>
      <c r="C470" s="6" t="s">
        <v>4124</v>
      </c>
      <c r="D470" s="6" t="s">
        <v>5688</v>
      </c>
      <c r="E470" s="8">
        <v>9.18</v>
      </c>
      <c r="F470" s="8">
        <v>48.78</v>
      </c>
      <c r="G470" s="233" t="s">
        <v>458</v>
      </c>
    </row>
    <row r="471" spans="1:7" x14ac:dyDescent="0.3">
      <c r="A471" s="6" t="s">
        <v>1934</v>
      </c>
      <c r="B471" s="6" t="s">
        <v>630</v>
      </c>
      <c r="C471" s="6" t="s">
        <v>4124</v>
      </c>
      <c r="D471" s="6" t="s">
        <v>5688</v>
      </c>
      <c r="E471" s="8">
        <v>9.18</v>
      </c>
      <c r="F471" s="8">
        <v>48.78</v>
      </c>
      <c r="G471" s="233" t="s">
        <v>458</v>
      </c>
    </row>
    <row r="472" spans="1:7" x14ac:dyDescent="0.3">
      <c r="A472" s="6" t="s">
        <v>1935</v>
      </c>
      <c r="B472" s="6" t="s">
        <v>630</v>
      </c>
      <c r="C472" s="6" t="s">
        <v>4125</v>
      </c>
      <c r="D472" s="6" t="s">
        <v>5688</v>
      </c>
      <c r="E472" s="8">
        <v>11.04666667</v>
      </c>
      <c r="F472" s="8">
        <v>51.895833330000002</v>
      </c>
      <c r="G472" s="233" t="s">
        <v>458</v>
      </c>
    </row>
    <row r="473" spans="1:7" x14ac:dyDescent="0.3">
      <c r="A473" s="6" t="s">
        <v>1936</v>
      </c>
      <c r="B473" s="6" t="s">
        <v>1357</v>
      </c>
      <c r="C473" s="6" t="s">
        <v>4125</v>
      </c>
      <c r="D473" s="6" t="s">
        <v>5690</v>
      </c>
      <c r="E473" s="8">
        <v>16.46931</v>
      </c>
      <c r="F473" s="8">
        <v>48.579751999999999</v>
      </c>
      <c r="G473" s="233" t="s">
        <v>458</v>
      </c>
    </row>
    <row r="474" spans="1:7" x14ac:dyDescent="0.3">
      <c r="A474" s="6" t="s">
        <v>1937</v>
      </c>
      <c r="B474" s="6" t="s">
        <v>1357</v>
      </c>
      <c r="C474" s="6" t="s">
        <v>4125</v>
      </c>
      <c r="D474" s="6" t="s">
        <v>5690</v>
      </c>
      <c r="E474" s="8">
        <v>16.46931</v>
      </c>
      <c r="F474" s="8">
        <v>48.579751999999999</v>
      </c>
      <c r="G474" s="233" t="s">
        <v>458</v>
      </c>
    </row>
    <row r="475" spans="1:7" x14ac:dyDescent="0.3">
      <c r="A475" s="6" t="s">
        <v>1938</v>
      </c>
      <c r="B475" s="6" t="s">
        <v>1357</v>
      </c>
      <c r="C475" s="6" t="s">
        <v>4125</v>
      </c>
      <c r="D475" s="6" t="s">
        <v>5688</v>
      </c>
      <c r="E475" s="8">
        <v>16.46931</v>
      </c>
      <c r="F475" s="8">
        <v>48.579751999999999</v>
      </c>
      <c r="G475" s="233" t="s">
        <v>458</v>
      </c>
    </row>
    <row r="476" spans="1:7" x14ac:dyDescent="0.3">
      <c r="A476" s="6" t="s">
        <v>1939</v>
      </c>
      <c r="B476" s="6" t="s">
        <v>1357</v>
      </c>
      <c r="C476" s="6" t="s">
        <v>4125</v>
      </c>
      <c r="D476" s="6" t="s">
        <v>5688</v>
      </c>
      <c r="E476" s="8">
        <v>16.46931</v>
      </c>
      <c r="F476" s="8">
        <v>48.579751999999999</v>
      </c>
      <c r="G476" s="233" t="s">
        <v>458</v>
      </c>
    </row>
    <row r="477" spans="1:7" x14ac:dyDescent="0.3">
      <c r="A477" s="6" t="s">
        <v>1940</v>
      </c>
      <c r="B477" s="6" t="s">
        <v>1357</v>
      </c>
      <c r="C477" s="6" t="s">
        <v>4125</v>
      </c>
      <c r="D477" s="6" t="s">
        <v>5688</v>
      </c>
      <c r="E477" s="8">
        <v>16.46931</v>
      </c>
      <c r="F477" s="8">
        <v>48.579751999999999</v>
      </c>
      <c r="G477" s="233" t="s">
        <v>458</v>
      </c>
    </row>
    <row r="478" spans="1:7" x14ac:dyDescent="0.3">
      <c r="A478" s="6" t="s">
        <v>713</v>
      </c>
      <c r="B478" s="6" t="s">
        <v>615</v>
      </c>
      <c r="C478" s="6" t="s">
        <v>4125</v>
      </c>
      <c r="D478" s="6" t="s">
        <v>5690</v>
      </c>
      <c r="E478" s="8">
        <v>103.657222</v>
      </c>
      <c r="F478" s="8">
        <v>52.916944000000001</v>
      </c>
      <c r="G478" s="233" t="s">
        <v>458</v>
      </c>
    </row>
    <row r="479" spans="1:7" x14ac:dyDescent="0.3">
      <c r="A479" s="6" t="s">
        <v>721</v>
      </c>
      <c r="B479" s="6" t="s">
        <v>615</v>
      </c>
      <c r="C479" s="6" t="s">
        <v>4125</v>
      </c>
      <c r="D479" s="6" t="s">
        <v>5688</v>
      </c>
      <c r="E479" s="8">
        <v>104.249167</v>
      </c>
      <c r="F479" s="8">
        <v>52.286943999999998</v>
      </c>
      <c r="G479" s="271" t="s">
        <v>457</v>
      </c>
    </row>
    <row r="480" spans="1:7" x14ac:dyDescent="0.3">
      <c r="A480" s="6" t="s">
        <v>5406</v>
      </c>
      <c r="B480" s="6" t="s">
        <v>610</v>
      </c>
      <c r="C480" s="6" t="s">
        <v>4125</v>
      </c>
      <c r="D480" s="6" t="s">
        <v>5688</v>
      </c>
      <c r="E480" s="8">
        <v>106.85</v>
      </c>
      <c r="F480" s="8">
        <v>22.34</v>
      </c>
      <c r="G480" s="271" t="s">
        <v>457</v>
      </c>
    </row>
    <row r="481" spans="1:7" x14ac:dyDescent="0.3">
      <c r="A481" s="6" t="s">
        <v>1941</v>
      </c>
      <c r="B481" s="6" t="s">
        <v>610</v>
      </c>
      <c r="C481" s="6" t="s">
        <v>4125</v>
      </c>
      <c r="D481" s="6" t="s">
        <v>5689</v>
      </c>
      <c r="E481" s="8">
        <v>125.77</v>
      </c>
      <c r="F481" s="8">
        <v>45.96</v>
      </c>
      <c r="G481" s="271" t="s">
        <v>457</v>
      </c>
    </row>
    <row r="482" spans="1:7" x14ac:dyDescent="0.3">
      <c r="A482" s="6" t="s">
        <v>5316</v>
      </c>
      <c r="B482" s="6" t="s">
        <v>630</v>
      </c>
      <c r="C482" s="6" t="s">
        <v>4125</v>
      </c>
      <c r="D482" s="6" t="s">
        <v>1693</v>
      </c>
      <c r="E482" s="8">
        <v>11.04666667</v>
      </c>
      <c r="F482" s="8">
        <v>51.895833330000002</v>
      </c>
      <c r="G482" s="233" t="s">
        <v>458</v>
      </c>
    </row>
    <row r="483" spans="1:7" x14ac:dyDescent="0.3">
      <c r="A483" s="6" t="s">
        <v>1942</v>
      </c>
      <c r="B483" s="6" t="s">
        <v>1347</v>
      </c>
      <c r="C483" s="6" t="s">
        <v>4125</v>
      </c>
      <c r="D483" s="6" t="s">
        <v>5690</v>
      </c>
      <c r="E483" s="8">
        <v>6.99</v>
      </c>
      <c r="F483" s="8">
        <v>43.7</v>
      </c>
      <c r="G483" s="233" t="s">
        <v>458</v>
      </c>
    </row>
    <row r="484" spans="1:7" x14ac:dyDescent="0.3">
      <c r="A484" s="6" t="s">
        <v>1943</v>
      </c>
      <c r="B484" s="6" t="s">
        <v>1347</v>
      </c>
      <c r="C484" s="6" t="s">
        <v>4125</v>
      </c>
      <c r="D484" s="6" t="s">
        <v>1693</v>
      </c>
      <c r="E484" s="8">
        <v>6.99</v>
      </c>
      <c r="F484" s="8">
        <v>43.7</v>
      </c>
      <c r="G484" s="233" t="s">
        <v>458</v>
      </c>
    </row>
    <row r="485" spans="1:7" x14ac:dyDescent="0.3">
      <c r="A485" s="6" t="s">
        <v>1944</v>
      </c>
      <c r="B485" s="6" t="s">
        <v>1347</v>
      </c>
      <c r="C485" s="6" t="s">
        <v>4125</v>
      </c>
      <c r="D485" s="6" t="s">
        <v>5690</v>
      </c>
      <c r="E485" s="8">
        <v>6.99</v>
      </c>
      <c r="F485" s="8">
        <v>43.7</v>
      </c>
      <c r="G485" s="233" t="s">
        <v>458</v>
      </c>
    </row>
    <row r="486" spans="1:7" x14ac:dyDescent="0.3">
      <c r="A486" s="6" t="s">
        <v>1945</v>
      </c>
      <c r="B486" s="6" t="s">
        <v>1347</v>
      </c>
      <c r="C486" s="6" t="s">
        <v>4125</v>
      </c>
      <c r="D486" s="6" t="s">
        <v>5690</v>
      </c>
      <c r="E486" s="8">
        <v>6.99</v>
      </c>
      <c r="F486" s="8">
        <v>43.7</v>
      </c>
      <c r="G486" s="233" t="s">
        <v>458</v>
      </c>
    </row>
    <row r="487" spans="1:7" x14ac:dyDescent="0.3">
      <c r="A487" s="6" t="s">
        <v>5461</v>
      </c>
      <c r="B487" s="6" t="s">
        <v>1347</v>
      </c>
      <c r="C487" s="6" t="s">
        <v>4125</v>
      </c>
      <c r="D487" s="6" t="s">
        <v>5688</v>
      </c>
      <c r="E487" s="8">
        <v>7.51</v>
      </c>
      <c r="F487" s="8">
        <v>43.81</v>
      </c>
      <c r="G487" s="233" t="s">
        <v>458</v>
      </c>
    </row>
    <row r="488" spans="1:7" x14ac:dyDescent="0.3">
      <c r="A488" s="6" t="s">
        <v>1946</v>
      </c>
      <c r="B488" s="6" t="s">
        <v>1347</v>
      </c>
      <c r="C488" s="6" t="s">
        <v>4125</v>
      </c>
      <c r="D488" s="6" t="s">
        <v>5688</v>
      </c>
      <c r="E488" s="8">
        <v>7.51</v>
      </c>
      <c r="F488" s="8">
        <v>43.81</v>
      </c>
      <c r="G488" s="233" t="s">
        <v>458</v>
      </c>
    </row>
    <row r="489" spans="1:7" x14ac:dyDescent="0.3">
      <c r="A489" s="6" t="s">
        <v>1950</v>
      </c>
      <c r="B489" s="6" t="s">
        <v>631</v>
      </c>
      <c r="C489" s="6" t="s">
        <v>4126</v>
      </c>
      <c r="D489" s="6" t="s">
        <v>5690</v>
      </c>
      <c r="E489" s="8">
        <v>18.919740000000001</v>
      </c>
      <c r="F489" s="8">
        <v>46.415939999999999</v>
      </c>
      <c r="G489" s="233" t="s">
        <v>458</v>
      </c>
    </row>
    <row r="490" spans="1:7" x14ac:dyDescent="0.3">
      <c r="A490" s="6" t="s">
        <v>4373</v>
      </c>
      <c r="B490" s="6" t="s">
        <v>624</v>
      </c>
      <c r="C490" s="6" t="s">
        <v>4126</v>
      </c>
      <c r="D490" s="6" t="s">
        <v>5690</v>
      </c>
      <c r="E490" s="8">
        <v>-5.8445600000000004</v>
      </c>
      <c r="F490" s="8">
        <v>33.308925000000002</v>
      </c>
      <c r="G490" s="233" t="s">
        <v>458</v>
      </c>
    </row>
    <row r="491" spans="1:7" x14ac:dyDescent="0.3">
      <c r="A491" s="6" t="s">
        <v>1951</v>
      </c>
      <c r="B491" s="6" t="s">
        <v>610</v>
      </c>
      <c r="C491" s="6" t="s">
        <v>4126</v>
      </c>
      <c r="D491" s="6" t="s">
        <v>5690</v>
      </c>
      <c r="E491" s="8">
        <v>126.37</v>
      </c>
      <c r="F491" s="8">
        <v>45.93</v>
      </c>
      <c r="G491" s="271" t="s">
        <v>457</v>
      </c>
    </row>
    <row r="492" spans="1:7" x14ac:dyDescent="0.3">
      <c r="A492" s="6" t="s">
        <v>1952</v>
      </c>
      <c r="B492" s="6" t="s">
        <v>4009</v>
      </c>
      <c r="C492" s="6" t="s">
        <v>4126</v>
      </c>
      <c r="D492" s="6" t="s">
        <v>5690</v>
      </c>
      <c r="E492" s="8">
        <v>48.461355599999997</v>
      </c>
      <c r="F492" s="8">
        <v>39.3607139</v>
      </c>
      <c r="G492" s="233" t="s">
        <v>458</v>
      </c>
    </row>
    <row r="493" spans="1:7" x14ac:dyDescent="0.3">
      <c r="A493" s="6" t="s">
        <v>1953</v>
      </c>
      <c r="B493" s="6" t="s">
        <v>4009</v>
      </c>
      <c r="C493" s="6" t="s">
        <v>4126</v>
      </c>
      <c r="D493" s="6" t="s">
        <v>5688</v>
      </c>
      <c r="E493" s="8">
        <v>45.832777800000002</v>
      </c>
      <c r="F493" s="8">
        <v>40.941888900000002</v>
      </c>
      <c r="G493" s="233" t="s">
        <v>458</v>
      </c>
    </row>
    <row r="494" spans="1:7" x14ac:dyDescent="0.3">
      <c r="A494" s="6" t="s">
        <v>1954</v>
      </c>
      <c r="B494" s="6" t="s">
        <v>4009</v>
      </c>
      <c r="C494" s="6" t="s">
        <v>4126</v>
      </c>
      <c r="D494" s="6" t="s">
        <v>5689</v>
      </c>
      <c r="E494" s="8">
        <v>48.65</v>
      </c>
      <c r="F494" s="8">
        <v>39.518611100000001</v>
      </c>
      <c r="G494" s="233" t="s">
        <v>458</v>
      </c>
    </row>
    <row r="495" spans="1:7" x14ac:dyDescent="0.3">
      <c r="A495" s="6" t="s">
        <v>1955</v>
      </c>
      <c r="B495" s="6" t="s">
        <v>615</v>
      </c>
      <c r="C495" s="6" t="s">
        <v>4127</v>
      </c>
      <c r="D495" s="6" t="s">
        <v>5688</v>
      </c>
      <c r="E495" s="8">
        <v>48.078366670000001</v>
      </c>
      <c r="F495" s="8">
        <v>52.353369440000002</v>
      </c>
      <c r="G495" s="233" t="s">
        <v>458</v>
      </c>
    </row>
    <row r="496" spans="1:7" x14ac:dyDescent="0.3">
      <c r="A496" s="6" t="s">
        <v>1956</v>
      </c>
      <c r="B496" s="6" t="s">
        <v>615</v>
      </c>
      <c r="C496" s="6" t="s">
        <v>4127</v>
      </c>
      <c r="D496" s="6" t="s">
        <v>5690</v>
      </c>
      <c r="E496" s="8">
        <v>48.078366670000001</v>
      </c>
      <c r="F496" s="8">
        <v>52.353369440000002</v>
      </c>
      <c r="G496" s="233" t="s">
        <v>458</v>
      </c>
    </row>
    <row r="497" spans="1:7" x14ac:dyDescent="0.3">
      <c r="A497" s="6" t="s">
        <v>1957</v>
      </c>
      <c r="B497" s="6" t="s">
        <v>1327</v>
      </c>
      <c r="C497" s="6" t="s">
        <v>4127</v>
      </c>
      <c r="D497" s="6" t="s">
        <v>5690</v>
      </c>
      <c r="E497" s="8">
        <v>33.76493</v>
      </c>
      <c r="F497" s="8">
        <v>48.91422</v>
      </c>
      <c r="G497" s="233" t="s">
        <v>458</v>
      </c>
    </row>
    <row r="498" spans="1:7" x14ac:dyDescent="0.3">
      <c r="A498" s="6" t="s">
        <v>1958</v>
      </c>
      <c r="B498" s="6" t="s">
        <v>1329</v>
      </c>
      <c r="C498" s="6" t="s">
        <v>4127</v>
      </c>
      <c r="D498" s="6" t="s">
        <v>5690</v>
      </c>
      <c r="E498" s="8">
        <v>-3.1164900000000002</v>
      </c>
      <c r="F498" s="8">
        <v>42.6282</v>
      </c>
      <c r="G498" s="233" t="s">
        <v>458</v>
      </c>
    </row>
    <row r="499" spans="1:7" x14ac:dyDescent="0.3">
      <c r="A499" s="6" t="s">
        <v>5317</v>
      </c>
      <c r="B499" s="6" t="s">
        <v>1327</v>
      </c>
      <c r="C499" s="6" t="s">
        <v>4127</v>
      </c>
      <c r="D499" s="6" t="s">
        <v>5688</v>
      </c>
      <c r="E499" s="8">
        <v>33.76493</v>
      </c>
      <c r="F499" s="8">
        <v>48.91422</v>
      </c>
      <c r="G499" s="233" t="s">
        <v>458</v>
      </c>
    </row>
    <row r="500" spans="1:7" x14ac:dyDescent="0.3">
      <c r="A500" s="6" t="s">
        <v>1959</v>
      </c>
      <c r="B500" s="6" t="s">
        <v>620</v>
      </c>
      <c r="C500" s="6" t="s">
        <v>4127</v>
      </c>
      <c r="D500" s="6" t="s">
        <v>5688</v>
      </c>
      <c r="E500" s="8">
        <v>12.916</v>
      </c>
      <c r="F500" s="8">
        <v>37.723999999999997</v>
      </c>
      <c r="G500" s="233" t="s">
        <v>458</v>
      </c>
    </row>
    <row r="501" spans="1:7" x14ac:dyDescent="0.3">
      <c r="A501" s="6" t="s">
        <v>1960</v>
      </c>
      <c r="B501" s="6" t="s">
        <v>620</v>
      </c>
      <c r="C501" s="6" t="s">
        <v>4127</v>
      </c>
      <c r="D501" s="6" t="s">
        <v>5689</v>
      </c>
      <c r="E501" s="8">
        <v>12.916</v>
      </c>
      <c r="F501" s="8">
        <v>37.723999999999997</v>
      </c>
      <c r="G501" s="233" t="s">
        <v>458</v>
      </c>
    </row>
    <row r="502" spans="1:7" x14ac:dyDescent="0.3">
      <c r="A502" s="6" t="s">
        <v>1961</v>
      </c>
      <c r="B502" s="6" t="s">
        <v>620</v>
      </c>
      <c r="C502" s="6" t="s">
        <v>4127</v>
      </c>
      <c r="D502" s="6" t="s">
        <v>5688</v>
      </c>
      <c r="E502" s="8">
        <v>12.916</v>
      </c>
      <c r="F502" s="8">
        <v>37.723999999999997</v>
      </c>
      <c r="G502" s="233" t="s">
        <v>458</v>
      </c>
    </row>
    <row r="503" spans="1:7" x14ac:dyDescent="0.3">
      <c r="A503" s="6" t="s">
        <v>1962</v>
      </c>
      <c r="B503" s="6" t="s">
        <v>626</v>
      </c>
      <c r="C503" s="6" t="s">
        <v>4127</v>
      </c>
      <c r="D503" s="6" t="s">
        <v>5688</v>
      </c>
      <c r="E503" s="8">
        <v>-62.347222199999997</v>
      </c>
      <c r="F503" s="8">
        <v>-36.077222200000001</v>
      </c>
      <c r="G503" s="271" t="s">
        <v>457</v>
      </c>
    </row>
    <row r="504" spans="1:7" x14ac:dyDescent="0.3">
      <c r="A504" s="6" t="s">
        <v>1963</v>
      </c>
      <c r="B504" s="6" t="s">
        <v>626</v>
      </c>
      <c r="C504" s="6" t="s">
        <v>4127</v>
      </c>
      <c r="D504" s="6" t="s">
        <v>5690</v>
      </c>
      <c r="E504" s="8">
        <v>-62.347222199999997</v>
      </c>
      <c r="F504" s="8">
        <v>-36.077222200000001</v>
      </c>
      <c r="G504" s="271" t="s">
        <v>457</v>
      </c>
    </row>
    <row r="505" spans="1:7" x14ac:dyDescent="0.3">
      <c r="A505" s="6" t="s">
        <v>1964</v>
      </c>
      <c r="B505" s="6" t="s">
        <v>620</v>
      </c>
      <c r="C505" s="6" t="s">
        <v>4127</v>
      </c>
      <c r="D505" s="6" t="s">
        <v>5689</v>
      </c>
      <c r="E505" s="8">
        <v>12.916</v>
      </c>
      <c r="F505" s="8">
        <v>37.723999999999997</v>
      </c>
      <c r="G505" s="233" t="s">
        <v>458</v>
      </c>
    </row>
    <row r="506" spans="1:7" x14ac:dyDescent="0.3">
      <c r="A506" s="6" t="s">
        <v>4374</v>
      </c>
      <c r="B506" s="6" t="s">
        <v>1329</v>
      </c>
      <c r="C506" s="6" t="s">
        <v>4127</v>
      </c>
      <c r="D506" s="6" t="s">
        <v>5688</v>
      </c>
      <c r="E506" s="8">
        <v>-3.1164900000000002</v>
      </c>
      <c r="F506" s="8">
        <v>42.6282</v>
      </c>
      <c r="G506" s="233" t="s">
        <v>458</v>
      </c>
    </row>
    <row r="507" spans="1:7" x14ac:dyDescent="0.3">
      <c r="A507" s="6" t="s">
        <v>4375</v>
      </c>
      <c r="B507" s="6" t="s">
        <v>1329</v>
      </c>
      <c r="C507" s="6" t="s">
        <v>4127</v>
      </c>
      <c r="D507" s="6" t="s">
        <v>5688</v>
      </c>
      <c r="E507" s="8">
        <v>-3.1164900000000002</v>
      </c>
      <c r="F507" s="8">
        <v>42.6282</v>
      </c>
      <c r="G507" s="233" t="s">
        <v>458</v>
      </c>
    </row>
    <row r="508" spans="1:7" x14ac:dyDescent="0.3">
      <c r="A508" s="6" t="s">
        <v>4376</v>
      </c>
      <c r="B508" s="6" t="s">
        <v>1329</v>
      </c>
      <c r="C508" s="6" t="s">
        <v>4127</v>
      </c>
      <c r="D508" s="6" t="s">
        <v>5690</v>
      </c>
      <c r="E508" s="8">
        <v>-3.1164900000000002</v>
      </c>
      <c r="F508" s="8">
        <v>42.6282</v>
      </c>
      <c r="G508" s="233" t="s">
        <v>458</v>
      </c>
    </row>
    <row r="509" spans="1:7" x14ac:dyDescent="0.3">
      <c r="A509" s="6" t="s">
        <v>1965</v>
      </c>
      <c r="B509" s="6" t="s">
        <v>1329</v>
      </c>
      <c r="C509" s="6" t="s">
        <v>4127</v>
      </c>
      <c r="D509" s="6" t="s">
        <v>5689</v>
      </c>
      <c r="E509" s="8">
        <v>-0.138457</v>
      </c>
      <c r="F509" s="8">
        <v>42.215128999999997</v>
      </c>
      <c r="G509" s="233" t="s">
        <v>458</v>
      </c>
    </row>
    <row r="510" spans="1:7" x14ac:dyDescent="0.3">
      <c r="A510" s="6" t="s">
        <v>5318</v>
      </c>
      <c r="B510" s="6" t="s">
        <v>1327</v>
      </c>
      <c r="C510" s="6" t="s">
        <v>4127</v>
      </c>
      <c r="D510" s="6" t="s">
        <v>5688</v>
      </c>
      <c r="E510" s="8">
        <v>33.76493</v>
      </c>
      <c r="F510" s="8">
        <v>48.91422</v>
      </c>
      <c r="G510" s="233" t="s">
        <v>458</v>
      </c>
    </row>
    <row r="511" spans="1:7" x14ac:dyDescent="0.3">
      <c r="A511" s="6" t="s">
        <v>1966</v>
      </c>
      <c r="B511" s="6" t="s">
        <v>631</v>
      </c>
      <c r="C511" s="6" t="s">
        <v>4128</v>
      </c>
      <c r="D511" s="6" t="s">
        <v>5688</v>
      </c>
      <c r="E511" s="8">
        <v>20.278210000000001</v>
      </c>
      <c r="F511" s="8">
        <v>46.355870000000003</v>
      </c>
      <c r="G511" s="233" t="s">
        <v>458</v>
      </c>
    </row>
    <row r="512" spans="1:7" x14ac:dyDescent="0.3">
      <c r="A512" s="6" t="s">
        <v>1967</v>
      </c>
      <c r="B512" s="6" t="s">
        <v>635</v>
      </c>
      <c r="C512" s="6" t="s">
        <v>4128</v>
      </c>
      <c r="D512" s="6" t="s">
        <v>5690</v>
      </c>
      <c r="E512" s="8">
        <v>25.133299999999998</v>
      </c>
      <c r="F512" s="8">
        <v>56.283299999999997</v>
      </c>
      <c r="G512" s="233" t="s">
        <v>458</v>
      </c>
    </row>
    <row r="513" spans="1:7" x14ac:dyDescent="0.3">
      <c r="A513" s="6" t="s">
        <v>1968</v>
      </c>
      <c r="B513" s="6" t="s">
        <v>4010</v>
      </c>
      <c r="C513" s="6" t="s">
        <v>4128</v>
      </c>
      <c r="D513" s="6" t="s">
        <v>5688</v>
      </c>
      <c r="E513" s="8">
        <v>26.465</v>
      </c>
      <c r="F513" s="8">
        <v>58.201689000000002</v>
      </c>
      <c r="G513" s="233" t="s">
        <v>458</v>
      </c>
    </row>
    <row r="514" spans="1:7" x14ac:dyDescent="0.3">
      <c r="A514" s="6" t="s">
        <v>1969</v>
      </c>
      <c r="B514" s="6" t="s">
        <v>611</v>
      </c>
      <c r="C514" s="6" t="s">
        <v>4128</v>
      </c>
      <c r="D514" s="6" t="s">
        <v>5690</v>
      </c>
      <c r="E514" s="8">
        <v>-47.48565</v>
      </c>
      <c r="F514" s="8">
        <v>-24.283719999999999</v>
      </c>
      <c r="G514" s="233" t="s">
        <v>458</v>
      </c>
    </row>
    <row r="515" spans="1:7" x14ac:dyDescent="0.3">
      <c r="A515" s="6" t="s">
        <v>1970</v>
      </c>
      <c r="B515" s="6" t="s">
        <v>611</v>
      </c>
      <c r="C515" s="6" t="s">
        <v>4128</v>
      </c>
      <c r="D515" s="6" t="s">
        <v>1693</v>
      </c>
      <c r="E515" s="8">
        <v>-47.48565</v>
      </c>
      <c r="F515" s="8">
        <v>-24.283719999999999</v>
      </c>
      <c r="G515" s="271" t="s">
        <v>457</v>
      </c>
    </row>
    <row r="516" spans="1:7" x14ac:dyDescent="0.3">
      <c r="A516" s="6" t="s">
        <v>4377</v>
      </c>
      <c r="B516" s="6" t="s">
        <v>622</v>
      </c>
      <c r="C516" s="6" t="s">
        <v>4129</v>
      </c>
      <c r="D516" s="6" t="s">
        <v>5689</v>
      </c>
      <c r="E516" s="8">
        <v>26.2</v>
      </c>
      <c r="F516" s="8">
        <v>39.950000000000003</v>
      </c>
      <c r="G516" s="233" t="s">
        <v>458</v>
      </c>
    </row>
    <row r="517" spans="1:7" x14ac:dyDescent="0.3">
      <c r="A517" s="6" t="s">
        <v>1973</v>
      </c>
      <c r="B517" s="6" t="s">
        <v>1351</v>
      </c>
      <c r="C517" s="6" t="s">
        <v>4129</v>
      </c>
      <c r="D517" s="6" t="s">
        <v>5688</v>
      </c>
      <c r="E517" s="8">
        <v>18.698861000000001</v>
      </c>
      <c r="F517" s="8">
        <v>45.338766999999997</v>
      </c>
      <c r="G517" s="233" t="s">
        <v>458</v>
      </c>
    </row>
    <row r="518" spans="1:7" x14ac:dyDescent="0.3">
      <c r="A518" s="6" t="s">
        <v>1974</v>
      </c>
      <c r="B518" s="6" t="s">
        <v>1351</v>
      </c>
      <c r="C518" s="6" t="s">
        <v>4129</v>
      </c>
      <c r="D518" s="6" t="s">
        <v>5690</v>
      </c>
      <c r="E518" s="8">
        <v>18.746617000000001</v>
      </c>
      <c r="F518" s="8">
        <v>45.551009999999998</v>
      </c>
      <c r="G518" s="233" t="s">
        <v>458</v>
      </c>
    </row>
    <row r="519" spans="1:7" x14ac:dyDescent="0.3">
      <c r="A519" s="6" t="s">
        <v>5401</v>
      </c>
      <c r="B519" s="6" t="s">
        <v>1349</v>
      </c>
      <c r="C519" s="6" t="s">
        <v>4129</v>
      </c>
      <c r="D519" s="6" t="s">
        <v>5688</v>
      </c>
      <c r="E519" s="8">
        <v>15.201157</v>
      </c>
      <c r="F519" s="8">
        <v>50.028888999999999</v>
      </c>
      <c r="G519" s="233" t="s">
        <v>458</v>
      </c>
    </row>
    <row r="520" spans="1:7" x14ac:dyDescent="0.3">
      <c r="A520" s="6" t="s">
        <v>1975</v>
      </c>
      <c r="B520" s="6" t="s">
        <v>1347</v>
      </c>
      <c r="C520" s="6" t="s">
        <v>4129</v>
      </c>
      <c r="D520" s="6" t="s">
        <v>5688</v>
      </c>
      <c r="E520" s="8">
        <v>7.6817489999999999</v>
      </c>
      <c r="F520" s="8">
        <v>48.554456999999999</v>
      </c>
      <c r="G520" s="233" t="s">
        <v>458</v>
      </c>
    </row>
    <row r="521" spans="1:7" x14ac:dyDescent="0.3">
      <c r="A521" s="6" t="s">
        <v>1977</v>
      </c>
      <c r="B521" s="6" t="s">
        <v>631</v>
      </c>
      <c r="C521" s="6" t="s">
        <v>4130</v>
      </c>
      <c r="D521" s="6" t="s">
        <v>5688</v>
      </c>
      <c r="E521" s="8">
        <v>19.051966</v>
      </c>
      <c r="F521" s="8">
        <v>47.429954000000002</v>
      </c>
      <c r="G521" s="233" t="s">
        <v>458</v>
      </c>
    </row>
    <row r="522" spans="1:7" x14ac:dyDescent="0.3">
      <c r="A522" s="6" t="s">
        <v>1978</v>
      </c>
      <c r="B522" s="6" t="s">
        <v>1353</v>
      </c>
      <c r="C522" s="6" t="s">
        <v>4130</v>
      </c>
      <c r="D522" s="6" t="s">
        <v>5689</v>
      </c>
      <c r="E522" s="8">
        <v>27.8644</v>
      </c>
      <c r="F522" s="8">
        <v>43.213099999999997</v>
      </c>
      <c r="G522" s="233" t="s">
        <v>458</v>
      </c>
    </row>
    <row r="523" spans="1:7" x14ac:dyDescent="0.3">
      <c r="A523" s="6" t="s">
        <v>1979</v>
      </c>
      <c r="B523" s="6" t="s">
        <v>1353</v>
      </c>
      <c r="C523" s="6" t="s">
        <v>4130</v>
      </c>
      <c r="D523" s="6" t="s">
        <v>5689</v>
      </c>
      <c r="E523" s="8">
        <v>27.8644</v>
      </c>
      <c r="F523" s="8">
        <v>43.213099999999997</v>
      </c>
      <c r="G523" s="233" t="s">
        <v>458</v>
      </c>
    </row>
    <row r="524" spans="1:7" x14ac:dyDescent="0.3">
      <c r="A524" s="6" t="s">
        <v>1980</v>
      </c>
      <c r="B524" s="6" t="s">
        <v>1353</v>
      </c>
      <c r="C524" s="6" t="s">
        <v>4130</v>
      </c>
      <c r="D524" s="6" t="s">
        <v>5688</v>
      </c>
      <c r="E524" s="8">
        <v>27.8644</v>
      </c>
      <c r="F524" s="8">
        <v>43.213099999999997</v>
      </c>
      <c r="G524" s="233" t="s">
        <v>458</v>
      </c>
    </row>
    <row r="525" spans="1:7" x14ac:dyDescent="0.3">
      <c r="A525" s="6" t="s">
        <v>1982</v>
      </c>
      <c r="B525" s="6" t="s">
        <v>1330</v>
      </c>
      <c r="C525" s="6" t="s">
        <v>4130</v>
      </c>
      <c r="D525" s="6" t="s">
        <v>5690</v>
      </c>
      <c r="E525" s="8">
        <v>19.75</v>
      </c>
      <c r="F525" s="8">
        <v>44.9</v>
      </c>
      <c r="G525" s="233" t="s">
        <v>458</v>
      </c>
    </row>
    <row r="526" spans="1:7" x14ac:dyDescent="0.3">
      <c r="A526" s="6" t="s">
        <v>1983</v>
      </c>
      <c r="B526" s="6" t="s">
        <v>631</v>
      </c>
      <c r="C526" s="6" t="s">
        <v>4130</v>
      </c>
      <c r="D526" s="6" t="s">
        <v>5688</v>
      </c>
      <c r="E526" s="8">
        <v>19.832999999999998</v>
      </c>
      <c r="F526" s="8">
        <v>47.167000000000002</v>
      </c>
      <c r="G526" s="233" t="s">
        <v>458</v>
      </c>
    </row>
    <row r="527" spans="1:7" x14ac:dyDescent="0.3">
      <c r="A527" s="6" t="s">
        <v>4378</v>
      </c>
      <c r="B527" s="6" t="s">
        <v>631</v>
      </c>
      <c r="C527" s="6" t="s">
        <v>4130</v>
      </c>
      <c r="D527" s="6" t="s">
        <v>1693</v>
      </c>
      <c r="E527" s="8">
        <v>19.832999999999998</v>
      </c>
      <c r="F527" s="8">
        <v>47.167000000000002</v>
      </c>
      <c r="G527" s="233" t="s">
        <v>458</v>
      </c>
    </row>
    <row r="528" spans="1:7" x14ac:dyDescent="0.3">
      <c r="A528" s="6" t="s">
        <v>1984</v>
      </c>
      <c r="B528" s="6" t="s">
        <v>631</v>
      </c>
      <c r="C528" s="6" t="s">
        <v>4130</v>
      </c>
      <c r="D528" s="6" t="s">
        <v>1693</v>
      </c>
      <c r="E528" s="8">
        <v>18.28247</v>
      </c>
      <c r="F528" s="8">
        <v>45.596899999999998</v>
      </c>
      <c r="G528" s="233" t="s">
        <v>458</v>
      </c>
    </row>
    <row r="529" spans="1:7" x14ac:dyDescent="0.3">
      <c r="A529" s="6" t="s">
        <v>1985</v>
      </c>
      <c r="B529" s="6" t="s">
        <v>631</v>
      </c>
      <c r="C529" s="6" t="s">
        <v>4130</v>
      </c>
      <c r="D529" s="6" t="s">
        <v>5689</v>
      </c>
      <c r="E529" s="8">
        <v>17.912987000000001</v>
      </c>
      <c r="F529" s="8">
        <v>47.102645000000003</v>
      </c>
      <c r="G529" s="233" t="s">
        <v>458</v>
      </c>
    </row>
    <row r="530" spans="1:7" x14ac:dyDescent="0.3">
      <c r="A530" s="6" t="s">
        <v>1986</v>
      </c>
      <c r="B530" s="6" t="s">
        <v>631</v>
      </c>
      <c r="C530" s="6" t="s">
        <v>4130</v>
      </c>
      <c r="D530" s="6" t="s">
        <v>1693</v>
      </c>
      <c r="E530" s="8">
        <v>18.700399999999998</v>
      </c>
      <c r="F530" s="8">
        <v>46.20487</v>
      </c>
      <c r="G530" s="233" t="s">
        <v>458</v>
      </c>
    </row>
    <row r="531" spans="1:7" x14ac:dyDescent="0.3">
      <c r="A531" s="6" t="s">
        <v>1987</v>
      </c>
      <c r="B531" s="6" t="s">
        <v>631</v>
      </c>
      <c r="C531" s="6" t="s">
        <v>4130</v>
      </c>
      <c r="D531" s="6" t="s">
        <v>5688</v>
      </c>
      <c r="E531" s="8">
        <v>18.61693</v>
      </c>
      <c r="F531" s="8">
        <v>47.510620000000003</v>
      </c>
      <c r="G531" s="233" t="s">
        <v>458</v>
      </c>
    </row>
    <row r="532" spans="1:7" x14ac:dyDescent="0.3">
      <c r="A532" s="6" t="s">
        <v>1988</v>
      </c>
      <c r="B532" s="6" t="s">
        <v>615</v>
      </c>
      <c r="C532" s="6" t="s">
        <v>4130</v>
      </c>
      <c r="D532" s="6" t="s">
        <v>5688</v>
      </c>
      <c r="E532" s="8">
        <v>65.364999999999995</v>
      </c>
      <c r="F532" s="8">
        <v>57.358888890000003</v>
      </c>
      <c r="G532" s="233" t="s">
        <v>458</v>
      </c>
    </row>
    <row r="533" spans="1:7" x14ac:dyDescent="0.3">
      <c r="A533" s="6" t="s">
        <v>1990</v>
      </c>
      <c r="B533" s="6" t="s">
        <v>615</v>
      </c>
      <c r="C533" s="6" t="s">
        <v>4130</v>
      </c>
      <c r="D533" s="6" t="s">
        <v>5688</v>
      </c>
      <c r="E533" s="8">
        <v>40.102862999999999</v>
      </c>
      <c r="F533" s="8">
        <v>44.451315000000001</v>
      </c>
      <c r="G533" s="233" t="s">
        <v>458</v>
      </c>
    </row>
    <row r="534" spans="1:7" x14ac:dyDescent="0.3">
      <c r="A534" s="6" t="s">
        <v>1991</v>
      </c>
      <c r="B534" s="6" t="s">
        <v>615</v>
      </c>
      <c r="C534" s="6" t="s">
        <v>4130</v>
      </c>
      <c r="D534" s="6" t="s">
        <v>5690</v>
      </c>
      <c r="E534" s="8">
        <v>40.102862999999999</v>
      </c>
      <c r="F534" s="8">
        <v>44.451315000000001</v>
      </c>
      <c r="G534" s="233" t="s">
        <v>458</v>
      </c>
    </row>
    <row r="535" spans="1:7" x14ac:dyDescent="0.3">
      <c r="A535" s="6" t="s">
        <v>4379</v>
      </c>
      <c r="B535" s="6" t="s">
        <v>1347</v>
      </c>
      <c r="C535" s="6" t="s">
        <v>4130</v>
      </c>
      <c r="D535" s="6" t="s">
        <v>5688</v>
      </c>
      <c r="E535" s="8">
        <v>3.7364099999999998</v>
      </c>
      <c r="F535" s="8">
        <v>49.39246</v>
      </c>
      <c r="G535" s="233" t="s">
        <v>458</v>
      </c>
    </row>
    <row r="536" spans="1:7" x14ac:dyDescent="0.3">
      <c r="A536" s="6" t="s">
        <v>1993</v>
      </c>
      <c r="B536" s="6" t="s">
        <v>1347</v>
      </c>
      <c r="C536" s="6" t="s">
        <v>4130</v>
      </c>
      <c r="D536" s="6" t="s">
        <v>5690</v>
      </c>
      <c r="E536" s="8">
        <v>-0.38</v>
      </c>
      <c r="F536" s="8">
        <v>49.19</v>
      </c>
      <c r="G536" s="233" t="s">
        <v>458</v>
      </c>
    </row>
    <row r="537" spans="1:7" x14ac:dyDescent="0.3">
      <c r="A537" s="6" t="s">
        <v>1994</v>
      </c>
      <c r="B537" s="6" t="s">
        <v>1347</v>
      </c>
      <c r="C537" s="6" t="s">
        <v>4130</v>
      </c>
      <c r="D537" s="6" t="s">
        <v>5690</v>
      </c>
      <c r="E537" s="8">
        <v>-0.38</v>
      </c>
      <c r="F537" s="8">
        <v>49.19</v>
      </c>
      <c r="G537" s="233" t="s">
        <v>458</v>
      </c>
    </row>
    <row r="538" spans="1:7" x14ac:dyDescent="0.3">
      <c r="A538" s="6" t="s">
        <v>1995</v>
      </c>
      <c r="B538" s="6" t="s">
        <v>1347</v>
      </c>
      <c r="C538" s="6" t="s">
        <v>4130</v>
      </c>
      <c r="D538" s="6" t="s">
        <v>5690</v>
      </c>
      <c r="E538" s="8">
        <v>-0.38</v>
      </c>
      <c r="F538" s="8">
        <v>49.19</v>
      </c>
      <c r="G538" s="233" t="s">
        <v>458</v>
      </c>
    </row>
    <row r="539" spans="1:7" x14ac:dyDescent="0.3">
      <c r="A539" s="6" t="s">
        <v>1996</v>
      </c>
      <c r="B539" s="6" t="s">
        <v>1347</v>
      </c>
      <c r="C539" s="6" t="s">
        <v>4130</v>
      </c>
      <c r="D539" s="6" t="s">
        <v>5689</v>
      </c>
      <c r="E539" s="8">
        <v>-0.38</v>
      </c>
      <c r="F539" s="8">
        <v>49.19</v>
      </c>
      <c r="G539" s="233" t="s">
        <v>458</v>
      </c>
    </row>
    <row r="540" spans="1:7" x14ac:dyDescent="0.3">
      <c r="A540" s="6" t="s">
        <v>1997</v>
      </c>
      <c r="B540" s="6" t="s">
        <v>1347</v>
      </c>
      <c r="C540" s="6" t="s">
        <v>4130</v>
      </c>
      <c r="D540" s="6" t="s">
        <v>5690</v>
      </c>
      <c r="E540" s="8">
        <v>-0.38</v>
      </c>
      <c r="F540" s="8">
        <v>49.19</v>
      </c>
      <c r="G540" s="233" t="s">
        <v>458</v>
      </c>
    </row>
    <row r="541" spans="1:7" x14ac:dyDescent="0.3">
      <c r="A541" s="6" t="s">
        <v>1998</v>
      </c>
      <c r="B541" s="6" t="s">
        <v>1347</v>
      </c>
      <c r="C541" s="6" t="s">
        <v>4130</v>
      </c>
      <c r="D541" s="6" t="s">
        <v>5688</v>
      </c>
      <c r="E541" s="8">
        <v>-0.38</v>
      </c>
      <c r="F541" s="8">
        <v>49.19</v>
      </c>
      <c r="G541" s="233" t="s">
        <v>458</v>
      </c>
    </row>
    <row r="542" spans="1:7" x14ac:dyDescent="0.3">
      <c r="A542" s="6" t="s">
        <v>2000</v>
      </c>
      <c r="B542" s="6" t="s">
        <v>1347</v>
      </c>
      <c r="C542" s="6" t="s">
        <v>4130</v>
      </c>
      <c r="D542" s="6" t="s">
        <v>5690</v>
      </c>
      <c r="E542" s="8">
        <v>3.56</v>
      </c>
      <c r="F542" s="8">
        <v>47.97</v>
      </c>
      <c r="G542" s="233" t="s">
        <v>458</v>
      </c>
    </row>
    <row r="543" spans="1:7" x14ac:dyDescent="0.3">
      <c r="A543" s="6" t="s">
        <v>2001</v>
      </c>
      <c r="B543" s="6" t="s">
        <v>1347</v>
      </c>
      <c r="C543" s="6" t="s">
        <v>4130</v>
      </c>
      <c r="D543" s="6" t="s">
        <v>5688</v>
      </c>
      <c r="E543" s="8">
        <v>3.56</v>
      </c>
      <c r="F543" s="8">
        <v>47.97</v>
      </c>
      <c r="G543" s="233" t="s">
        <v>458</v>
      </c>
    </row>
    <row r="544" spans="1:7" x14ac:dyDescent="0.3">
      <c r="A544" s="6" t="s">
        <v>2002</v>
      </c>
      <c r="B544" s="6" t="s">
        <v>1347</v>
      </c>
      <c r="C544" s="6" t="s">
        <v>4130</v>
      </c>
      <c r="D544" s="6" t="s">
        <v>5688</v>
      </c>
      <c r="E544" s="8">
        <v>3.56</v>
      </c>
      <c r="F544" s="8">
        <v>47.97</v>
      </c>
      <c r="G544" s="233" t="s">
        <v>458</v>
      </c>
    </row>
    <row r="545" spans="1:7" x14ac:dyDescent="0.3">
      <c r="A545" s="6" t="s">
        <v>2003</v>
      </c>
      <c r="B545" s="6" t="s">
        <v>1347</v>
      </c>
      <c r="C545" s="6" t="s">
        <v>4130</v>
      </c>
      <c r="D545" s="6" t="s">
        <v>5689</v>
      </c>
      <c r="E545" s="8">
        <v>3.56</v>
      </c>
      <c r="F545" s="8">
        <v>47.97</v>
      </c>
      <c r="G545" s="233" t="s">
        <v>458</v>
      </c>
    </row>
    <row r="546" spans="1:7" x14ac:dyDescent="0.3">
      <c r="A546" s="6" t="s">
        <v>2004</v>
      </c>
      <c r="B546" s="6" t="s">
        <v>1347</v>
      </c>
      <c r="C546" s="6" t="s">
        <v>4130</v>
      </c>
      <c r="D546" s="6" t="s">
        <v>5689</v>
      </c>
      <c r="E546" s="8">
        <v>3.56</v>
      </c>
      <c r="F546" s="8">
        <v>47.97</v>
      </c>
      <c r="G546" s="233" t="s">
        <v>458</v>
      </c>
    </row>
    <row r="547" spans="1:7" x14ac:dyDescent="0.3">
      <c r="A547" s="6" t="s">
        <v>2005</v>
      </c>
      <c r="B547" s="6" t="s">
        <v>1347</v>
      </c>
      <c r="C547" s="6" t="s">
        <v>4130</v>
      </c>
      <c r="D547" s="6" t="s">
        <v>5690</v>
      </c>
      <c r="E547" s="8">
        <v>3.56</v>
      </c>
      <c r="F547" s="8">
        <v>47.97</v>
      </c>
      <c r="G547" s="233" t="s">
        <v>458</v>
      </c>
    </row>
    <row r="548" spans="1:7" x14ac:dyDescent="0.3">
      <c r="A548" s="6" t="s">
        <v>2006</v>
      </c>
      <c r="B548" s="6" t="s">
        <v>1347</v>
      </c>
      <c r="C548" s="6" t="s">
        <v>4130</v>
      </c>
      <c r="D548" s="6" t="s">
        <v>1693</v>
      </c>
      <c r="E548" s="8">
        <v>3.56</v>
      </c>
      <c r="F548" s="8">
        <v>47.97</v>
      </c>
      <c r="G548" s="233" t="s">
        <v>458</v>
      </c>
    </row>
    <row r="549" spans="1:7" x14ac:dyDescent="0.3">
      <c r="A549" s="6" t="s">
        <v>2007</v>
      </c>
      <c r="B549" s="6" t="s">
        <v>1347</v>
      </c>
      <c r="C549" s="6" t="s">
        <v>4130</v>
      </c>
      <c r="D549" s="6" t="s">
        <v>1693</v>
      </c>
      <c r="E549" s="8">
        <v>3.56</v>
      </c>
      <c r="F549" s="8">
        <v>47.97</v>
      </c>
      <c r="G549" s="233" t="s">
        <v>458</v>
      </c>
    </row>
    <row r="550" spans="1:7" x14ac:dyDescent="0.3">
      <c r="A550" s="6" t="s">
        <v>2008</v>
      </c>
      <c r="B550" s="6" t="s">
        <v>1347</v>
      </c>
      <c r="C550" s="6" t="s">
        <v>4130</v>
      </c>
      <c r="D550" s="6" t="s">
        <v>5688</v>
      </c>
      <c r="E550" s="8">
        <v>3.56</v>
      </c>
      <c r="F550" s="8">
        <v>47.97</v>
      </c>
      <c r="G550" s="233" t="s">
        <v>458</v>
      </c>
    </row>
    <row r="551" spans="1:7" x14ac:dyDescent="0.3">
      <c r="A551" s="6" t="s">
        <v>2009</v>
      </c>
      <c r="B551" s="6" t="s">
        <v>1347</v>
      </c>
      <c r="C551" s="6" t="s">
        <v>4130</v>
      </c>
      <c r="D551" s="6" t="s">
        <v>5688</v>
      </c>
      <c r="E551" s="8">
        <v>3.56</v>
      </c>
      <c r="F551" s="8">
        <v>47.97</v>
      </c>
      <c r="G551" s="233" t="s">
        <v>458</v>
      </c>
    </row>
    <row r="552" spans="1:7" x14ac:dyDescent="0.3">
      <c r="A552" s="6" t="s">
        <v>2010</v>
      </c>
      <c r="B552" s="6" t="s">
        <v>1347</v>
      </c>
      <c r="C552" s="6" t="s">
        <v>4130</v>
      </c>
      <c r="D552" s="6" t="s">
        <v>1693</v>
      </c>
      <c r="E552" s="8">
        <v>3.56</v>
      </c>
      <c r="F552" s="8">
        <v>47.97</v>
      </c>
      <c r="G552" s="233" t="s">
        <v>458</v>
      </c>
    </row>
    <row r="553" spans="1:7" x14ac:dyDescent="0.3">
      <c r="A553" s="6" t="s">
        <v>2011</v>
      </c>
      <c r="B553" s="6" t="s">
        <v>1347</v>
      </c>
      <c r="C553" s="6" t="s">
        <v>4130</v>
      </c>
      <c r="D553" s="6" t="s">
        <v>5690</v>
      </c>
      <c r="E553" s="8">
        <v>3.56</v>
      </c>
      <c r="F553" s="8">
        <v>47.97</v>
      </c>
      <c r="G553" s="233" t="s">
        <v>458</v>
      </c>
    </row>
    <row r="554" spans="1:7" x14ac:dyDescent="0.3">
      <c r="A554" s="6" t="s">
        <v>2012</v>
      </c>
      <c r="B554" s="6" t="s">
        <v>1347</v>
      </c>
      <c r="C554" s="6" t="s">
        <v>4130</v>
      </c>
      <c r="D554" s="6" t="s">
        <v>5690</v>
      </c>
      <c r="E554" s="8">
        <v>3.56</v>
      </c>
      <c r="F554" s="8">
        <v>47.97</v>
      </c>
      <c r="G554" s="233" t="s">
        <v>458</v>
      </c>
    </row>
    <row r="555" spans="1:7" x14ac:dyDescent="0.3">
      <c r="A555" s="6" t="s">
        <v>2013</v>
      </c>
      <c r="B555" s="6" t="s">
        <v>1347</v>
      </c>
      <c r="C555" s="6" t="s">
        <v>4130</v>
      </c>
      <c r="D555" s="6" t="s">
        <v>5688</v>
      </c>
      <c r="E555" s="8">
        <v>3.56</v>
      </c>
      <c r="F555" s="8">
        <v>47.97</v>
      </c>
      <c r="G555" s="233" t="s">
        <v>458</v>
      </c>
    </row>
    <row r="556" spans="1:7" x14ac:dyDescent="0.3">
      <c r="A556" s="6" t="s">
        <v>2014</v>
      </c>
      <c r="B556" s="6" t="s">
        <v>1347</v>
      </c>
      <c r="C556" s="6" t="s">
        <v>4130</v>
      </c>
      <c r="D556" s="6" t="s">
        <v>5690</v>
      </c>
      <c r="E556" s="8">
        <v>3.56</v>
      </c>
      <c r="F556" s="8">
        <v>47.97</v>
      </c>
      <c r="G556" s="233" t="s">
        <v>458</v>
      </c>
    </row>
    <row r="557" spans="1:7" x14ac:dyDescent="0.3">
      <c r="A557" s="6" t="s">
        <v>2015</v>
      </c>
      <c r="B557" s="6" t="s">
        <v>1347</v>
      </c>
      <c r="C557" s="6" t="s">
        <v>4130</v>
      </c>
      <c r="D557" s="6" t="s">
        <v>5690</v>
      </c>
      <c r="E557" s="8">
        <v>3.56</v>
      </c>
      <c r="F557" s="8">
        <v>47.97</v>
      </c>
      <c r="G557" s="233" t="s">
        <v>458</v>
      </c>
    </row>
    <row r="558" spans="1:7" x14ac:dyDescent="0.3">
      <c r="A558" s="6" t="s">
        <v>2016</v>
      </c>
      <c r="B558" s="6" t="s">
        <v>1347</v>
      </c>
      <c r="C558" s="6" t="s">
        <v>4130</v>
      </c>
      <c r="D558" s="6" t="s">
        <v>5688</v>
      </c>
      <c r="E558" s="8">
        <v>3.56</v>
      </c>
      <c r="F558" s="8">
        <v>47.97</v>
      </c>
      <c r="G558" s="233" t="s">
        <v>458</v>
      </c>
    </row>
    <row r="559" spans="1:7" x14ac:dyDescent="0.3">
      <c r="A559" s="6" t="s">
        <v>2017</v>
      </c>
      <c r="B559" s="6" t="s">
        <v>1347</v>
      </c>
      <c r="C559" s="6" t="s">
        <v>4130</v>
      </c>
      <c r="D559" s="6" t="s">
        <v>5688</v>
      </c>
      <c r="E559" s="8">
        <v>3.56</v>
      </c>
      <c r="F559" s="8">
        <v>47.97</v>
      </c>
      <c r="G559" s="233" t="s">
        <v>458</v>
      </c>
    </row>
    <row r="560" spans="1:7" x14ac:dyDescent="0.3">
      <c r="A560" s="6" t="s">
        <v>2018</v>
      </c>
      <c r="B560" s="6" t="s">
        <v>1347</v>
      </c>
      <c r="C560" s="6" t="s">
        <v>4130</v>
      </c>
      <c r="D560" s="6" t="s">
        <v>5688</v>
      </c>
      <c r="E560" s="8">
        <v>3.56</v>
      </c>
      <c r="F560" s="8">
        <v>47.97</v>
      </c>
      <c r="G560" s="233" t="s">
        <v>458</v>
      </c>
    </row>
    <row r="561" spans="1:7" x14ac:dyDescent="0.3">
      <c r="A561" s="6" t="s">
        <v>2019</v>
      </c>
      <c r="B561" s="6" t="s">
        <v>1347</v>
      </c>
      <c r="C561" s="6" t="s">
        <v>4130</v>
      </c>
      <c r="D561" s="6" t="s">
        <v>5688</v>
      </c>
      <c r="E561" s="8">
        <v>3.56</v>
      </c>
      <c r="F561" s="8">
        <v>47.97</v>
      </c>
      <c r="G561" s="233" t="s">
        <v>458</v>
      </c>
    </row>
    <row r="562" spans="1:7" x14ac:dyDescent="0.3">
      <c r="A562" s="6" t="s">
        <v>2020</v>
      </c>
      <c r="B562" s="6" t="s">
        <v>1347</v>
      </c>
      <c r="C562" s="6" t="s">
        <v>4130</v>
      </c>
      <c r="D562" s="6" t="s">
        <v>5690</v>
      </c>
      <c r="E562" s="8">
        <v>7.48</v>
      </c>
      <c r="F562" s="8">
        <v>48.46</v>
      </c>
      <c r="G562" s="233" t="s">
        <v>458</v>
      </c>
    </row>
    <row r="563" spans="1:7" x14ac:dyDescent="0.3">
      <c r="A563" s="6" t="s">
        <v>2021</v>
      </c>
      <c r="B563" s="6" t="s">
        <v>1347</v>
      </c>
      <c r="C563" s="6" t="s">
        <v>4130</v>
      </c>
      <c r="D563" s="6" t="s">
        <v>5688</v>
      </c>
      <c r="E563" s="8">
        <v>7.48</v>
      </c>
      <c r="F563" s="8">
        <v>48.46</v>
      </c>
      <c r="G563" s="233" t="s">
        <v>458</v>
      </c>
    </row>
    <row r="564" spans="1:7" x14ac:dyDescent="0.3">
      <c r="A564" s="6" t="s">
        <v>2022</v>
      </c>
      <c r="B564" s="6" t="s">
        <v>1347</v>
      </c>
      <c r="C564" s="6" t="s">
        <v>4130</v>
      </c>
      <c r="D564" s="6" t="s">
        <v>5688</v>
      </c>
      <c r="E564" s="8">
        <v>7.48</v>
      </c>
      <c r="F564" s="8">
        <v>48.46</v>
      </c>
      <c r="G564" s="233" t="s">
        <v>458</v>
      </c>
    </row>
    <row r="565" spans="1:7" x14ac:dyDescent="0.3">
      <c r="A565" s="6" t="s">
        <v>2023</v>
      </c>
      <c r="B565" s="6" t="s">
        <v>1347</v>
      </c>
      <c r="C565" s="6" t="s">
        <v>4130</v>
      </c>
      <c r="D565" s="6" t="s">
        <v>1693</v>
      </c>
      <c r="E565" s="8">
        <v>7.48</v>
      </c>
      <c r="F565" s="8">
        <v>48.46</v>
      </c>
      <c r="G565" s="233" t="s">
        <v>458</v>
      </c>
    </row>
    <row r="566" spans="1:7" x14ac:dyDescent="0.3">
      <c r="A566" s="6" t="s">
        <v>2024</v>
      </c>
      <c r="B566" s="6" t="s">
        <v>1347</v>
      </c>
      <c r="C566" s="6" t="s">
        <v>4130</v>
      </c>
      <c r="D566" s="6" t="s">
        <v>5688</v>
      </c>
      <c r="E566" s="8">
        <v>7.48</v>
      </c>
      <c r="F566" s="8">
        <v>48.46</v>
      </c>
      <c r="G566" s="233" t="s">
        <v>458</v>
      </c>
    </row>
    <row r="567" spans="1:7" x14ac:dyDescent="0.3">
      <c r="A567" s="6" t="s">
        <v>2026</v>
      </c>
      <c r="B567" s="6" t="s">
        <v>1347</v>
      </c>
      <c r="C567" s="6" t="s">
        <v>4130</v>
      </c>
      <c r="D567" s="6" t="s">
        <v>5690</v>
      </c>
      <c r="E567" s="8">
        <v>7.48</v>
      </c>
      <c r="F567" s="8">
        <v>48.46</v>
      </c>
      <c r="G567" s="233" t="s">
        <v>458</v>
      </c>
    </row>
    <row r="568" spans="1:7" x14ac:dyDescent="0.3">
      <c r="A568" s="6" t="s">
        <v>2027</v>
      </c>
      <c r="B568" s="6" t="s">
        <v>1347</v>
      </c>
      <c r="C568" s="6" t="s">
        <v>4130</v>
      </c>
      <c r="D568" s="6" t="s">
        <v>1693</v>
      </c>
      <c r="E568" s="8">
        <v>7.48</v>
      </c>
      <c r="F568" s="8">
        <v>48.46</v>
      </c>
      <c r="G568" s="233" t="s">
        <v>458</v>
      </c>
    </row>
    <row r="569" spans="1:7" x14ac:dyDescent="0.3">
      <c r="A569" s="6" t="s">
        <v>2028</v>
      </c>
      <c r="B569" s="6" t="s">
        <v>1347</v>
      </c>
      <c r="C569" s="6" t="s">
        <v>4130</v>
      </c>
      <c r="D569" s="6" t="s">
        <v>5688</v>
      </c>
      <c r="E569" s="8">
        <v>7.48</v>
      </c>
      <c r="F569" s="8">
        <v>48.46</v>
      </c>
      <c r="G569" s="233" t="s">
        <v>458</v>
      </c>
    </row>
    <row r="570" spans="1:7" x14ac:dyDescent="0.3">
      <c r="A570" s="6" t="s">
        <v>2029</v>
      </c>
      <c r="B570" s="6" t="s">
        <v>1347</v>
      </c>
      <c r="C570" s="6" t="s">
        <v>4130</v>
      </c>
      <c r="D570" s="6" t="s">
        <v>5690</v>
      </c>
      <c r="E570" s="8">
        <v>7.48</v>
      </c>
      <c r="F570" s="8">
        <v>48.46</v>
      </c>
      <c r="G570" s="233" t="s">
        <v>458</v>
      </c>
    </row>
    <row r="571" spans="1:7" x14ac:dyDescent="0.3">
      <c r="A571" s="6" t="s">
        <v>2030</v>
      </c>
      <c r="B571" s="6" t="s">
        <v>1347</v>
      </c>
      <c r="C571" s="6" t="s">
        <v>4130</v>
      </c>
      <c r="D571" s="6" t="s">
        <v>5690</v>
      </c>
      <c r="E571" s="8">
        <v>-0.48</v>
      </c>
      <c r="F571" s="8">
        <v>46.15</v>
      </c>
      <c r="G571" s="233" t="s">
        <v>458</v>
      </c>
    </row>
    <row r="572" spans="1:7" x14ac:dyDescent="0.3">
      <c r="A572" s="6" t="s">
        <v>2031</v>
      </c>
      <c r="B572" s="6" t="s">
        <v>1347</v>
      </c>
      <c r="C572" s="6" t="s">
        <v>4130</v>
      </c>
      <c r="D572" s="6" t="s">
        <v>5688</v>
      </c>
      <c r="E572" s="8">
        <v>-0.48</v>
      </c>
      <c r="F572" s="8">
        <v>46.15</v>
      </c>
      <c r="G572" s="233" t="s">
        <v>458</v>
      </c>
    </row>
    <row r="573" spans="1:7" x14ac:dyDescent="0.3">
      <c r="A573" s="6" t="s">
        <v>2034</v>
      </c>
      <c r="B573" s="6" t="s">
        <v>1349</v>
      </c>
      <c r="C573" s="6" t="s">
        <v>4131</v>
      </c>
      <c r="D573" s="6" t="s">
        <v>5688</v>
      </c>
      <c r="E573" s="8">
        <v>14.366726699999999</v>
      </c>
      <c r="F573" s="8">
        <v>50.050415299999997</v>
      </c>
      <c r="G573" s="233" t="s">
        <v>458</v>
      </c>
    </row>
    <row r="574" spans="1:7" x14ac:dyDescent="0.3">
      <c r="A574" s="6" t="s">
        <v>2035</v>
      </c>
      <c r="B574" s="6" t="s">
        <v>1353</v>
      </c>
      <c r="C574" s="6" t="s">
        <v>4131</v>
      </c>
      <c r="D574" s="6" t="s">
        <v>1693</v>
      </c>
      <c r="E574" s="8">
        <v>26.767222220000001</v>
      </c>
      <c r="F574" s="8">
        <v>43.058888889999999</v>
      </c>
      <c r="G574" s="233" t="s">
        <v>458</v>
      </c>
    </row>
    <row r="575" spans="1:7" x14ac:dyDescent="0.3">
      <c r="A575" s="6" t="s">
        <v>2036</v>
      </c>
      <c r="B575" s="6" t="s">
        <v>1353</v>
      </c>
      <c r="C575" s="6" t="s">
        <v>4131</v>
      </c>
      <c r="D575" s="6" t="s">
        <v>1693</v>
      </c>
      <c r="E575" s="8">
        <v>26.71944444</v>
      </c>
      <c r="F575" s="8">
        <v>43.099166670000002</v>
      </c>
      <c r="G575" s="233" t="s">
        <v>458</v>
      </c>
    </row>
    <row r="576" spans="1:7" x14ac:dyDescent="0.3">
      <c r="A576" s="6" t="s">
        <v>2037</v>
      </c>
      <c r="B576" s="6" t="s">
        <v>1353</v>
      </c>
      <c r="C576" s="6" t="s">
        <v>4131</v>
      </c>
      <c r="D576" s="6" t="s">
        <v>5688</v>
      </c>
      <c r="E576" s="8">
        <v>24.262688000000001</v>
      </c>
      <c r="F576" s="8">
        <v>42.232227000000002</v>
      </c>
      <c r="G576" s="233" t="s">
        <v>458</v>
      </c>
    </row>
    <row r="577" spans="1:7" x14ac:dyDescent="0.3">
      <c r="A577" s="6" t="s">
        <v>2038</v>
      </c>
      <c r="B577" s="6" t="s">
        <v>615</v>
      </c>
      <c r="C577" s="6" t="s">
        <v>4131</v>
      </c>
      <c r="D577" s="6" t="s">
        <v>5690</v>
      </c>
      <c r="E577" s="8">
        <v>131.27611110000001</v>
      </c>
      <c r="F577" s="8">
        <v>42.789444439999997</v>
      </c>
      <c r="G577" s="271" t="s">
        <v>457</v>
      </c>
    </row>
    <row r="578" spans="1:7" x14ac:dyDescent="0.3">
      <c r="A578" s="6" t="s">
        <v>2039</v>
      </c>
      <c r="B578" s="6" t="s">
        <v>615</v>
      </c>
      <c r="C578" s="6" t="s">
        <v>4131</v>
      </c>
      <c r="D578" s="6" t="s">
        <v>5690</v>
      </c>
      <c r="E578" s="8">
        <v>131.27611110000001</v>
      </c>
      <c r="F578" s="8">
        <v>42.789444439999997</v>
      </c>
      <c r="G578" s="271" t="s">
        <v>457</v>
      </c>
    </row>
    <row r="579" spans="1:7" x14ac:dyDescent="0.3">
      <c r="A579" s="6" t="s">
        <v>2040</v>
      </c>
      <c r="B579" s="6" t="s">
        <v>615</v>
      </c>
      <c r="C579" s="6" t="s">
        <v>4131</v>
      </c>
      <c r="D579" s="6" t="s">
        <v>5690</v>
      </c>
      <c r="E579" s="8">
        <v>131.27611110000001</v>
      </c>
      <c r="F579" s="8">
        <v>42.789444439999997</v>
      </c>
      <c r="G579" s="271" t="s">
        <v>457</v>
      </c>
    </row>
    <row r="580" spans="1:7" x14ac:dyDescent="0.3">
      <c r="A580" s="6" t="s">
        <v>2042</v>
      </c>
      <c r="B580" s="6" t="s">
        <v>615</v>
      </c>
      <c r="C580" s="6" t="s">
        <v>4131</v>
      </c>
      <c r="D580" s="6" t="s">
        <v>5688</v>
      </c>
      <c r="E580" s="8">
        <v>131.27611110000001</v>
      </c>
      <c r="F580" s="8">
        <v>42.789444439999997</v>
      </c>
      <c r="G580" s="271" t="s">
        <v>457</v>
      </c>
    </row>
    <row r="581" spans="1:7" x14ac:dyDescent="0.3">
      <c r="A581" s="6" t="s">
        <v>2043</v>
      </c>
      <c r="B581" s="6" t="s">
        <v>615</v>
      </c>
      <c r="C581" s="6" t="s">
        <v>4131</v>
      </c>
      <c r="D581" s="6" t="s">
        <v>5688</v>
      </c>
      <c r="E581" s="8">
        <v>131.27611110000001</v>
      </c>
      <c r="F581" s="8">
        <v>42.789444439999997</v>
      </c>
      <c r="G581" s="271" t="s">
        <v>457</v>
      </c>
    </row>
    <row r="582" spans="1:7" x14ac:dyDescent="0.3">
      <c r="A582" s="6" t="s">
        <v>2044</v>
      </c>
      <c r="B582" s="6" t="s">
        <v>615</v>
      </c>
      <c r="C582" s="6" t="s">
        <v>4131</v>
      </c>
      <c r="D582" s="6" t="s">
        <v>1693</v>
      </c>
      <c r="E582" s="8">
        <v>131.27611110000001</v>
      </c>
      <c r="F582" s="8">
        <v>42.789444439999997</v>
      </c>
      <c r="G582" s="271" t="s">
        <v>457</v>
      </c>
    </row>
    <row r="583" spans="1:7" x14ac:dyDescent="0.3">
      <c r="A583" s="6" t="s">
        <v>2045</v>
      </c>
      <c r="B583" s="6" t="s">
        <v>1353</v>
      </c>
      <c r="C583" s="6" t="s">
        <v>4131</v>
      </c>
      <c r="D583" s="6" t="s">
        <v>5688</v>
      </c>
      <c r="E583" s="8">
        <v>25.883410000000001</v>
      </c>
      <c r="F583" s="8">
        <v>43.160890000000002</v>
      </c>
      <c r="G583" s="233" t="s">
        <v>458</v>
      </c>
    </row>
    <row r="584" spans="1:7" x14ac:dyDescent="0.3">
      <c r="A584" s="6" t="s">
        <v>2046</v>
      </c>
      <c r="B584" s="6" t="s">
        <v>1353</v>
      </c>
      <c r="C584" s="6" t="s">
        <v>4131</v>
      </c>
      <c r="D584" s="6" t="s">
        <v>5690</v>
      </c>
      <c r="E584" s="8">
        <v>25.883410000000001</v>
      </c>
      <c r="F584" s="8">
        <v>43.160890000000002</v>
      </c>
      <c r="G584" s="233" t="s">
        <v>458</v>
      </c>
    </row>
    <row r="585" spans="1:7" x14ac:dyDescent="0.3">
      <c r="A585" s="6" t="s">
        <v>2047</v>
      </c>
      <c r="B585" s="6" t="s">
        <v>1353</v>
      </c>
      <c r="C585" s="6" t="s">
        <v>4131</v>
      </c>
      <c r="D585" s="6" t="s">
        <v>5688</v>
      </c>
      <c r="E585" s="8">
        <v>26.983611109999998</v>
      </c>
      <c r="F585" s="8">
        <v>43.057777780000002</v>
      </c>
      <c r="G585" s="233" t="s">
        <v>458</v>
      </c>
    </row>
    <row r="586" spans="1:7" x14ac:dyDescent="0.3">
      <c r="A586" s="6" t="s">
        <v>2048</v>
      </c>
      <c r="B586" s="6" t="s">
        <v>1353</v>
      </c>
      <c r="C586" s="6" t="s">
        <v>4131</v>
      </c>
      <c r="D586" s="6" t="s">
        <v>5688</v>
      </c>
      <c r="E586" s="8">
        <v>26.983611109999998</v>
      </c>
      <c r="F586" s="8">
        <v>43.057777780000002</v>
      </c>
      <c r="G586" s="233" t="s">
        <v>458</v>
      </c>
    </row>
    <row r="587" spans="1:7" x14ac:dyDescent="0.3">
      <c r="A587" s="6" t="s">
        <v>2050</v>
      </c>
      <c r="B587" s="6" t="s">
        <v>1353</v>
      </c>
      <c r="C587" s="6" t="s">
        <v>4131</v>
      </c>
      <c r="D587" s="6" t="s">
        <v>1693</v>
      </c>
      <c r="E587" s="8">
        <v>26.983611109999998</v>
      </c>
      <c r="F587" s="8">
        <v>43.057777780000002</v>
      </c>
      <c r="G587" s="233" t="s">
        <v>458</v>
      </c>
    </row>
    <row r="588" spans="1:7" x14ac:dyDescent="0.3">
      <c r="A588" s="6" t="s">
        <v>2051</v>
      </c>
      <c r="B588" s="6" t="s">
        <v>1349</v>
      </c>
      <c r="C588" s="6" t="s">
        <v>4131</v>
      </c>
      <c r="D588" s="6" t="s">
        <v>5690</v>
      </c>
      <c r="E588" s="8">
        <v>14.4569508</v>
      </c>
      <c r="F588" s="8">
        <v>50.121747499999998</v>
      </c>
      <c r="G588" s="233" t="s">
        <v>458</v>
      </c>
    </row>
    <row r="589" spans="1:7" x14ac:dyDescent="0.3">
      <c r="A589" s="6" t="s">
        <v>2052</v>
      </c>
      <c r="B589" s="6" t="s">
        <v>1349</v>
      </c>
      <c r="C589" s="6" t="s">
        <v>4131</v>
      </c>
      <c r="D589" s="6" t="s">
        <v>5690</v>
      </c>
      <c r="E589" s="8">
        <v>14.4569508</v>
      </c>
      <c r="F589" s="8">
        <v>50.121747499999998</v>
      </c>
      <c r="G589" s="233" t="s">
        <v>458</v>
      </c>
    </row>
    <row r="590" spans="1:7" x14ac:dyDescent="0.3">
      <c r="A590" s="6" t="s">
        <v>2053</v>
      </c>
      <c r="B590" s="6" t="s">
        <v>615</v>
      </c>
      <c r="C590" s="6" t="s">
        <v>4131</v>
      </c>
      <c r="D590" s="6" t="s">
        <v>5688</v>
      </c>
      <c r="E590" s="8">
        <v>131.27611110000001</v>
      </c>
      <c r="F590" s="8">
        <v>42.789444439999997</v>
      </c>
      <c r="G590" s="271" t="s">
        <v>457</v>
      </c>
    </row>
    <row r="591" spans="1:7" x14ac:dyDescent="0.3">
      <c r="A591" s="6" t="s">
        <v>2054</v>
      </c>
      <c r="B591" s="6" t="s">
        <v>615</v>
      </c>
      <c r="C591" s="6" t="s">
        <v>4131</v>
      </c>
      <c r="D591" s="6" t="s">
        <v>1693</v>
      </c>
      <c r="E591" s="8">
        <v>131.27611110000001</v>
      </c>
      <c r="F591" s="8">
        <v>42.789444439999997</v>
      </c>
      <c r="G591" s="271" t="s">
        <v>457</v>
      </c>
    </row>
    <row r="592" spans="1:7" x14ac:dyDescent="0.3">
      <c r="A592" s="6" t="s">
        <v>2055</v>
      </c>
      <c r="B592" s="6" t="s">
        <v>615</v>
      </c>
      <c r="C592" s="6" t="s">
        <v>4131</v>
      </c>
      <c r="D592" s="6" t="s">
        <v>5690</v>
      </c>
      <c r="E592" s="8">
        <v>131.27611110000001</v>
      </c>
      <c r="F592" s="8">
        <v>42.789444439999997</v>
      </c>
      <c r="G592" s="271" t="s">
        <v>457</v>
      </c>
    </row>
    <row r="593" spans="1:7" x14ac:dyDescent="0.3">
      <c r="A593" s="6" t="s">
        <v>2056</v>
      </c>
      <c r="B593" s="6" t="s">
        <v>615</v>
      </c>
      <c r="C593" s="6" t="s">
        <v>4131</v>
      </c>
      <c r="D593" s="6" t="s">
        <v>5690</v>
      </c>
      <c r="E593" s="8">
        <v>131.27611110000001</v>
      </c>
      <c r="F593" s="8">
        <v>42.789444439999997</v>
      </c>
      <c r="G593" s="271" t="s">
        <v>457</v>
      </c>
    </row>
    <row r="594" spans="1:7" x14ac:dyDescent="0.3">
      <c r="A594" s="6" t="s">
        <v>2057</v>
      </c>
      <c r="B594" s="6" t="s">
        <v>630</v>
      </c>
      <c r="C594" s="6" t="s">
        <v>4131</v>
      </c>
      <c r="D594" s="6" t="s">
        <v>5690</v>
      </c>
      <c r="E594" s="8">
        <v>11.04666667</v>
      </c>
      <c r="F594" s="8">
        <v>51.895833330000002</v>
      </c>
      <c r="G594" s="233" t="s">
        <v>458</v>
      </c>
    </row>
    <row r="595" spans="1:7" x14ac:dyDescent="0.3">
      <c r="A595" s="6" t="s">
        <v>2058</v>
      </c>
      <c r="B595" s="6" t="s">
        <v>632</v>
      </c>
      <c r="C595" s="6" t="s">
        <v>4132</v>
      </c>
      <c r="D595" s="6" t="s">
        <v>5690</v>
      </c>
      <c r="E595" s="8">
        <v>47.96</v>
      </c>
      <c r="F595" s="8">
        <v>34.5</v>
      </c>
      <c r="G595" s="233" t="s">
        <v>458</v>
      </c>
    </row>
    <row r="596" spans="1:7" x14ac:dyDescent="0.3">
      <c r="A596" s="6" t="s">
        <v>2059</v>
      </c>
      <c r="B596" s="6" t="s">
        <v>632</v>
      </c>
      <c r="C596" s="6" t="s">
        <v>4132</v>
      </c>
      <c r="D596" s="6" t="s">
        <v>5690</v>
      </c>
      <c r="E596" s="8">
        <v>47.96</v>
      </c>
      <c r="F596" s="8">
        <v>34.5</v>
      </c>
      <c r="G596" s="233" t="s">
        <v>458</v>
      </c>
    </row>
    <row r="597" spans="1:7" x14ac:dyDescent="0.3">
      <c r="A597" s="6" t="s">
        <v>2060</v>
      </c>
      <c r="B597" s="6" t="s">
        <v>632</v>
      </c>
      <c r="C597" s="6" t="s">
        <v>4132</v>
      </c>
      <c r="D597" s="6" t="s">
        <v>5688</v>
      </c>
      <c r="E597" s="8">
        <v>47.96</v>
      </c>
      <c r="F597" s="8">
        <v>34.5</v>
      </c>
      <c r="G597" s="233" t="s">
        <v>458</v>
      </c>
    </row>
    <row r="598" spans="1:7" x14ac:dyDescent="0.3">
      <c r="A598" s="6" t="s">
        <v>2061</v>
      </c>
      <c r="B598" s="6" t="s">
        <v>632</v>
      </c>
      <c r="C598" s="6" t="s">
        <v>4132</v>
      </c>
      <c r="D598" s="6" t="s">
        <v>5689</v>
      </c>
      <c r="E598" s="8">
        <v>47.96</v>
      </c>
      <c r="F598" s="8">
        <v>34.5</v>
      </c>
      <c r="G598" s="233" t="s">
        <v>458</v>
      </c>
    </row>
    <row r="599" spans="1:7" x14ac:dyDescent="0.3">
      <c r="A599" s="6" t="s">
        <v>2062</v>
      </c>
      <c r="B599" s="6" t="s">
        <v>1347</v>
      </c>
      <c r="C599" s="6" t="s">
        <v>4132</v>
      </c>
      <c r="D599" s="6" t="s">
        <v>5689</v>
      </c>
      <c r="E599" s="8">
        <v>5.8630000000000004</v>
      </c>
      <c r="F599" s="8">
        <v>43.457000000000001</v>
      </c>
      <c r="G599" s="233" t="s">
        <v>458</v>
      </c>
    </row>
    <row r="600" spans="1:7" x14ac:dyDescent="0.3">
      <c r="A600" s="6" t="s">
        <v>2063</v>
      </c>
      <c r="B600" s="6" t="s">
        <v>1347</v>
      </c>
      <c r="C600" s="6" t="s">
        <v>4132</v>
      </c>
      <c r="D600" s="6" t="s">
        <v>5688</v>
      </c>
      <c r="E600" s="8">
        <v>5.8630000000000004</v>
      </c>
      <c r="F600" s="8">
        <v>43.457000000000001</v>
      </c>
      <c r="G600" s="233" t="s">
        <v>458</v>
      </c>
    </row>
    <row r="601" spans="1:7" x14ac:dyDescent="0.3">
      <c r="A601" s="6" t="s">
        <v>2064</v>
      </c>
      <c r="B601" s="6" t="s">
        <v>1347</v>
      </c>
      <c r="C601" s="6" t="s">
        <v>4132</v>
      </c>
      <c r="D601" s="6" t="s">
        <v>5688</v>
      </c>
      <c r="E601" s="8">
        <v>5.8630000000000004</v>
      </c>
      <c r="F601" s="8">
        <v>43.457000000000001</v>
      </c>
      <c r="G601" s="233" t="s">
        <v>458</v>
      </c>
    </row>
    <row r="602" spans="1:7" x14ac:dyDescent="0.3">
      <c r="A602" s="6" t="s">
        <v>2065</v>
      </c>
      <c r="B602" s="6" t="s">
        <v>1347</v>
      </c>
      <c r="C602" s="6" t="s">
        <v>4132</v>
      </c>
      <c r="D602" s="6" t="s">
        <v>5688</v>
      </c>
      <c r="E602" s="8">
        <v>5.0599999999999996</v>
      </c>
      <c r="F602" s="8">
        <v>43.34</v>
      </c>
      <c r="G602" s="233" t="s">
        <v>458</v>
      </c>
    </row>
    <row r="603" spans="1:7" x14ac:dyDescent="0.3">
      <c r="A603" s="6" t="s">
        <v>2066</v>
      </c>
      <c r="B603" s="6" t="s">
        <v>1340</v>
      </c>
      <c r="C603" s="6" t="s">
        <v>4132</v>
      </c>
      <c r="D603" s="6" t="s">
        <v>5688</v>
      </c>
      <c r="E603" s="8">
        <v>22.422000000000001</v>
      </c>
      <c r="F603" s="8">
        <v>55.808</v>
      </c>
      <c r="G603" s="233" t="s">
        <v>458</v>
      </c>
    </row>
    <row r="604" spans="1:7" x14ac:dyDescent="0.3">
      <c r="A604" s="6" t="s">
        <v>2067</v>
      </c>
      <c r="B604" s="6" t="s">
        <v>1340</v>
      </c>
      <c r="C604" s="6" t="s">
        <v>4132</v>
      </c>
      <c r="D604" s="6" t="s">
        <v>5689</v>
      </c>
      <c r="E604" s="8">
        <v>26.097999999999999</v>
      </c>
      <c r="F604" s="8">
        <v>55.26</v>
      </c>
      <c r="G604" s="233" t="s">
        <v>458</v>
      </c>
    </row>
    <row r="605" spans="1:7" x14ac:dyDescent="0.3">
      <c r="A605" s="6" t="s">
        <v>2068</v>
      </c>
      <c r="B605" s="6" t="s">
        <v>1340</v>
      </c>
      <c r="C605" s="6" t="s">
        <v>4132</v>
      </c>
      <c r="D605" s="6" t="s">
        <v>5690</v>
      </c>
      <c r="E605" s="8">
        <v>26.097999999999999</v>
      </c>
      <c r="F605" s="8">
        <v>55.26</v>
      </c>
      <c r="G605" s="233" t="s">
        <v>458</v>
      </c>
    </row>
    <row r="606" spans="1:7" x14ac:dyDescent="0.3">
      <c r="A606" s="6" t="s">
        <v>2069</v>
      </c>
      <c r="B606" s="6" t="s">
        <v>1340</v>
      </c>
      <c r="C606" s="6" t="s">
        <v>4132</v>
      </c>
      <c r="D606" s="6" t="s">
        <v>5688</v>
      </c>
      <c r="E606" s="8">
        <v>26.097999999999999</v>
      </c>
      <c r="F606" s="8">
        <v>55.26</v>
      </c>
      <c r="G606" s="233" t="s">
        <v>458</v>
      </c>
    </row>
    <row r="607" spans="1:7" x14ac:dyDescent="0.3">
      <c r="A607" s="6" t="s">
        <v>2070</v>
      </c>
      <c r="B607" s="6" t="s">
        <v>1340</v>
      </c>
      <c r="C607" s="6" t="s">
        <v>4132</v>
      </c>
      <c r="D607" s="6" t="s">
        <v>5688</v>
      </c>
      <c r="E607" s="8">
        <v>22.417000000000002</v>
      </c>
      <c r="F607" s="8">
        <v>55.768000000000001</v>
      </c>
      <c r="G607" s="233" t="s">
        <v>458</v>
      </c>
    </row>
    <row r="608" spans="1:7" x14ac:dyDescent="0.3">
      <c r="A608" s="6" t="s">
        <v>2071</v>
      </c>
      <c r="B608" s="6" t="s">
        <v>610</v>
      </c>
      <c r="C608" s="6" t="s">
        <v>4132</v>
      </c>
      <c r="D608" s="6" t="s">
        <v>5688</v>
      </c>
      <c r="E608" s="8">
        <v>125.8</v>
      </c>
      <c r="F608" s="8">
        <v>46.01</v>
      </c>
      <c r="G608" s="271" t="s">
        <v>457</v>
      </c>
    </row>
    <row r="609" spans="1:7" x14ac:dyDescent="0.3">
      <c r="A609" s="6" t="s">
        <v>2072</v>
      </c>
      <c r="B609" s="6" t="s">
        <v>610</v>
      </c>
      <c r="C609" s="6" t="s">
        <v>4132</v>
      </c>
      <c r="D609" s="6" t="s">
        <v>5688</v>
      </c>
      <c r="E609" s="8">
        <v>125.8</v>
      </c>
      <c r="F609" s="8">
        <v>46.01</v>
      </c>
      <c r="G609" s="271" t="s">
        <v>457</v>
      </c>
    </row>
    <row r="610" spans="1:7" x14ac:dyDescent="0.3">
      <c r="A610" s="6" t="s">
        <v>4381</v>
      </c>
      <c r="B610" s="6" t="s">
        <v>4012</v>
      </c>
      <c r="C610" s="6" t="s">
        <v>4132</v>
      </c>
      <c r="D610" s="6" t="s">
        <v>1693</v>
      </c>
      <c r="E610" s="8">
        <v>-8.3359869999999994</v>
      </c>
      <c r="F610" s="8">
        <v>54.296993000000001</v>
      </c>
      <c r="G610" s="233" t="s">
        <v>458</v>
      </c>
    </row>
    <row r="611" spans="1:7" x14ac:dyDescent="0.3">
      <c r="A611" s="6" t="s">
        <v>4383</v>
      </c>
      <c r="B611" s="6" t="s">
        <v>1345</v>
      </c>
      <c r="C611" s="6" t="s">
        <v>4133</v>
      </c>
      <c r="D611" s="6" t="s">
        <v>5690</v>
      </c>
      <c r="E611" s="8">
        <v>22.009599999999999</v>
      </c>
      <c r="F611" s="8">
        <v>39.7517</v>
      </c>
      <c r="G611" s="233" t="s">
        <v>458</v>
      </c>
    </row>
    <row r="612" spans="1:7" x14ac:dyDescent="0.3">
      <c r="A612" s="6" t="s">
        <v>4384</v>
      </c>
      <c r="B612" s="6" t="s">
        <v>4005</v>
      </c>
      <c r="C612" s="6" t="s">
        <v>4133</v>
      </c>
      <c r="D612" s="6" t="s">
        <v>1693</v>
      </c>
      <c r="E612" s="8">
        <v>18.899999999999999</v>
      </c>
      <c r="F612" s="8">
        <v>52.61</v>
      </c>
      <c r="G612" s="233" t="s">
        <v>458</v>
      </c>
    </row>
    <row r="613" spans="1:7" x14ac:dyDescent="0.3">
      <c r="A613" s="6" t="s">
        <v>4385</v>
      </c>
      <c r="B613" s="6" t="s">
        <v>4005</v>
      </c>
      <c r="C613" s="6" t="s">
        <v>4133</v>
      </c>
      <c r="D613" s="6" t="s">
        <v>1693</v>
      </c>
      <c r="E613" s="8">
        <v>18.8</v>
      </c>
      <c r="F613" s="8">
        <v>52.61</v>
      </c>
      <c r="G613" s="233" t="s">
        <v>458</v>
      </c>
    </row>
    <row r="614" spans="1:7" x14ac:dyDescent="0.3">
      <c r="A614" s="6" t="s">
        <v>4386</v>
      </c>
      <c r="B614" s="6" t="s">
        <v>4005</v>
      </c>
      <c r="C614" s="6" t="s">
        <v>4133</v>
      </c>
      <c r="D614" s="6" t="s">
        <v>5688</v>
      </c>
      <c r="E614" s="8">
        <v>21.38</v>
      </c>
      <c r="F614" s="8">
        <v>50.67</v>
      </c>
      <c r="G614" s="233" t="s">
        <v>458</v>
      </c>
    </row>
    <row r="615" spans="1:7" x14ac:dyDescent="0.3">
      <c r="A615" s="6" t="s">
        <v>4387</v>
      </c>
      <c r="B615" s="6" t="s">
        <v>4005</v>
      </c>
      <c r="C615" s="6" t="s">
        <v>4133</v>
      </c>
      <c r="D615" s="6" t="s">
        <v>1693</v>
      </c>
      <c r="E615" s="8">
        <v>18.8</v>
      </c>
      <c r="F615" s="8">
        <v>52.61</v>
      </c>
      <c r="G615" s="233" t="s">
        <v>458</v>
      </c>
    </row>
    <row r="616" spans="1:7" x14ac:dyDescent="0.3">
      <c r="A616" s="6" t="s">
        <v>4389</v>
      </c>
      <c r="B616" s="6" t="s">
        <v>4005</v>
      </c>
      <c r="C616" s="6" t="s">
        <v>4133</v>
      </c>
      <c r="D616" s="6" t="s">
        <v>5688</v>
      </c>
      <c r="E616" s="8">
        <v>18.8</v>
      </c>
      <c r="F616" s="8">
        <v>52.61</v>
      </c>
      <c r="G616" s="233" t="s">
        <v>458</v>
      </c>
    </row>
    <row r="617" spans="1:7" x14ac:dyDescent="0.3">
      <c r="A617" s="6" t="s">
        <v>4390</v>
      </c>
      <c r="B617" s="6" t="s">
        <v>4005</v>
      </c>
      <c r="C617" s="6" t="s">
        <v>4133</v>
      </c>
      <c r="D617" s="6" t="s">
        <v>5689</v>
      </c>
      <c r="E617" s="8">
        <v>21.38</v>
      </c>
      <c r="F617" s="8">
        <v>50.67</v>
      </c>
      <c r="G617" s="233" t="s">
        <v>458</v>
      </c>
    </row>
    <row r="618" spans="1:7" x14ac:dyDescent="0.3">
      <c r="A618" s="6" t="s">
        <v>5320</v>
      </c>
      <c r="B618" s="6" t="s">
        <v>631</v>
      </c>
      <c r="C618" s="6" t="s">
        <v>4133</v>
      </c>
      <c r="D618" s="6" t="s">
        <v>5690</v>
      </c>
      <c r="E618" s="8">
        <v>20.402331</v>
      </c>
      <c r="F618" s="8">
        <v>47.191611999999999</v>
      </c>
      <c r="G618" s="233" t="s">
        <v>458</v>
      </c>
    </row>
    <row r="619" spans="1:7" x14ac:dyDescent="0.3">
      <c r="A619" s="6" t="s">
        <v>2074</v>
      </c>
      <c r="B619" s="6" t="s">
        <v>631</v>
      </c>
      <c r="C619" s="6" t="s">
        <v>4134</v>
      </c>
      <c r="D619" s="6" t="s">
        <v>5690</v>
      </c>
      <c r="E619" s="8">
        <v>18.729915999999999</v>
      </c>
      <c r="F619" s="8">
        <v>46.204523000000002</v>
      </c>
      <c r="G619" s="233" t="s">
        <v>458</v>
      </c>
    </row>
    <row r="620" spans="1:7" x14ac:dyDescent="0.3">
      <c r="A620" s="6" t="s">
        <v>2075</v>
      </c>
      <c r="B620" s="6" t="s">
        <v>631</v>
      </c>
      <c r="C620" s="6" t="s">
        <v>4134</v>
      </c>
      <c r="D620" s="6" t="s">
        <v>5688</v>
      </c>
      <c r="E620" s="8">
        <v>17.239350000000002</v>
      </c>
      <c r="F620" s="8">
        <v>46.709910000000001</v>
      </c>
      <c r="G620" s="233" t="s">
        <v>458</v>
      </c>
    </row>
    <row r="621" spans="1:7" x14ac:dyDescent="0.3">
      <c r="A621" s="6" t="s">
        <v>2076</v>
      </c>
      <c r="B621" s="6" t="s">
        <v>631</v>
      </c>
      <c r="C621" s="6" t="s">
        <v>4134</v>
      </c>
      <c r="D621" s="6" t="s">
        <v>1693</v>
      </c>
      <c r="E621" s="8">
        <v>18.58127</v>
      </c>
      <c r="F621" s="8">
        <v>45.993000000000002</v>
      </c>
      <c r="G621" s="233" t="s">
        <v>458</v>
      </c>
    </row>
    <row r="622" spans="1:7" x14ac:dyDescent="0.3">
      <c r="A622" s="6" t="s">
        <v>5321</v>
      </c>
      <c r="B622" s="6" t="s">
        <v>631</v>
      </c>
      <c r="C622" s="6" t="s">
        <v>4134</v>
      </c>
      <c r="D622" s="6" t="s">
        <v>1693</v>
      </c>
      <c r="E622" s="8">
        <v>17.364529999999998</v>
      </c>
      <c r="F622" s="8">
        <v>47.638680000000001</v>
      </c>
      <c r="G622" s="271" t="s">
        <v>457</v>
      </c>
    </row>
    <row r="623" spans="1:7" x14ac:dyDescent="0.3">
      <c r="A623" s="6" t="s">
        <v>5322</v>
      </c>
      <c r="B623" s="6" t="s">
        <v>1339</v>
      </c>
      <c r="C623" s="6" t="s">
        <v>4134</v>
      </c>
      <c r="D623" s="6" t="s">
        <v>5690</v>
      </c>
      <c r="E623" s="8">
        <v>33.765371000000002</v>
      </c>
      <c r="F623" s="8">
        <v>-10.786153000000001</v>
      </c>
      <c r="G623" s="233" t="s">
        <v>458</v>
      </c>
    </row>
    <row r="624" spans="1:7" x14ac:dyDescent="0.3">
      <c r="A624" s="6" t="s">
        <v>4392</v>
      </c>
      <c r="B624" s="6" t="s">
        <v>1333</v>
      </c>
      <c r="C624" s="6" t="s">
        <v>4135</v>
      </c>
      <c r="D624" s="6" t="s">
        <v>5690</v>
      </c>
      <c r="E624" s="8">
        <v>-8.8219999999999992</v>
      </c>
      <c r="F624" s="8">
        <v>39.414000000000001</v>
      </c>
      <c r="G624" s="233" t="s">
        <v>458</v>
      </c>
    </row>
    <row r="625" spans="1:7" x14ac:dyDescent="0.3">
      <c r="A625" s="6" t="s">
        <v>4393</v>
      </c>
      <c r="B625" s="6" t="s">
        <v>1333</v>
      </c>
      <c r="C625" s="6" t="s">
        <v>4135</v>
      </c>
      <c r="D625" s="6" t="s">
        <v>5690</v>
      </c>
      <c r="E625" s="8">
        <v>-8.8219999999999992</v>
      </c>
      <c r="F625" s="8">
        <v>39.414000000000001</v>
      </c>
      <c r="G625" s="233" t="s">
        <v>458</v>
      </c>
    </row>
    <row r="626" spans="1:7" x14ac:dyDescent="0.3">
      <c r="A626" s="6" t="s">
        <v>4394</v>
      </c>
      <c r="B626" s="6" t="s">
        <v>1333</v>
      </c>
      <c r="C626" s="6" t="s">
        <v>4135</v>
      </c>
      <c r="D626" s="6" t="s">
        <v>5688</v>
      </c>
      <c r="E626" s="8">
        <v>-8.8219999999999992</v>
      </c>
      <c r="F626" s="8">
        <v>39.414000000000001</v>
      </c>
      <c r="G626" s="233" t="s">
        <v>458</v>
      </c>
    </row>
    <row r="627" spans="1:7" x14ac:dyDescent="0.3">
      <c r="A627" s="6" t="s">
        <v>2077</v>
      </c>
      <c r="B627" s="6" t="s">
        <v>1342</v>
      </c>
      <c r="C627" s="6" t="s">
        <v>4135</v>
      </c>
      <c r="D627" s="6" t="s">
        <v>5690</v>
      </c>
      <c r="E627" s="8">
        <v>35.331389000000001</v>
      </c>
      <c r="F627" s="8">
        <v>32.974167000000001</v>
      </c>
      <c r="G627" s="233" t="s">
        <v>458</v>
      </c>
    </row>
    <row r="628" spans="1:7" x14ac:dyDescent="0.3">
      <c r="A628" s="6" t="s">
        <v>2078</v>
      </c>
      <c r="B628" s="6" t="s">
        <v>1342</v>
      </c>
      <c r="C628" s="6" t="s">
        <v>4135</v>
      </c>
      <c r="D628" s="6" t="s">
        <v>5688</v>
      </c>
      <c r="E628" s="8">
        <v>35.331389000000001</v>
      </c>
      <c r="F628" s="8">
        <v>32.974167000000001</v>
      </c>
      <c r="G628" s="233" t="s">
        <v>458</v>
      </c>
    </row>
    <row r="629" spans="1:7" x14ac:dyDescent="0.3">
      <c r="A629" s="6" t="s">
        <v>2079</v>
      </c>
      <c r="B629" s="6" t="s">
        <v>1342</v>
      </c>
      <c r="C629" s="6" t="s">
        <v>4135</v>
      </c>
      <c r="D629" s="6" t="s">
        <v>5688</v>
      </c>
      <c r="E629" s="8">
        <v>35.331389000000001</v>
      </c>
      <c r="F629" s="8">
        <v>32.974167000000001</v>
      </c>
      <c r="G629" s="233" t="s">
        <v>458</v>
      </c>
    </row>
    <row r="630" spans="1:7" x14ac:dyDescent="0.3">
      <c r="A630" s="6" t="s">
        <v>2080</v>
      </c>
      <c r="B630" s="6" t="s">
        <v>1342</v>
      </c>
      <c r="C630" s="6" t="s">
        <v>4135</v>
      </c>
      <c r="D630" s="6" t="s">
        <v>5688</v>
      </c>
      <c r="E630" s="8">
        <v>35.331389000000001</v>
      </c>
      <c r="F630" s="8">
        <v>32.974167000000001</v>
      </c>
      <c r="G630" s="233" t="s">
        <v>458</v>
      </c>
    </row>
    <row r="631" spans="1:7" x14ac:dyDescent="0.3">
      <c r="A631" s="6" t="s">
        <v>2081</v>
      </c>
      <c r="B631" s="6" t="s">
        <v>1342</v>
      </c>
      <c r="C631" s="6" t="s">
        <v>4135</v>
      </c>
      <c r="D631" s="6" t="s">
        <v>1693</v>
      </c>
      <c r="E631" s="8">
        <v>35.331389000000001</v>
      </c>
      <c r="F631" s="8">
        <v>32.974167000000001</v>
      </c>
      <c r="G631" s="233" t="s">
        <v>458</v>
      </c>
    </row>
    <row r="632" spans="1:7" x14ac:dyDescent="0.3">
      <c r="A632" s="6" t="s">
        <v>2083</v>
      </c>
      <c r="B632" s="6" t="s">
        <v>1342</v>
      </c>
      <c r="C632" s="6" t="s">
        <v>4135</v>
      </c>
      <c r="D632" s="6" t="s">
        <v>1693</v>
      </c>
      <c r="E632" s="8">
        <v>35.331389000000001</v>
      </c>
      <c r="F632" s="8">
        <v>32.974167000000001</v>
      </c>
      <c r="G632" s="233" t="s">
        <v>458</v>
      </c>
    </row>
    <row r="633" spans="1:7" x14ac:dyDescent="0.3">
      <c r="A633" s="6" t="s">
        <v>2084</v>
      </c>
      <c r="B633" s="6" t="s">
        <v>1342</v>
      </c>
      <c r="C633" s="6" t="s">
        <v>4135</v>
      </c>
      <c r="D633" s="6" t="s">
        <v>5688</v>
      </c>
      <c r="E633" s="8">
        <v>35.331389000000001</v>
      </c>
      <c r="F633" s="8">
        <v>32.974167000000001</v>
      </c>
      <c r="G633" s="233" t="s">
        <v>458</v>
      </c>
    </row>
    <row r="634" spans="1:7" x14ac:dyDescent="0.3">
      <c r="A634" s="6" t="s">
        <v>2085</v>
      </c>
      <c r="B634" s="6" t="s">
        <v>1342</v>
      </c>
      <c r="C634" s="6" t="s">
        <v>4135</v>
      </c>
      <c r="D634" s="6" t="s">
        <v>5690</v>
      </c>
      <c r="E634" s="8">
        <v>35.331389000000001</v>
      </c>
      <c r="F634" s="8">
        <v>32.974167000000001</v>
      </c>
      <c r="G634" s="233" t="s">
        <v>458</v>
      </c>
    </row>
    <row r="635" spans="1:7" x14ac:dyDescent="0.3">
      <c r="A635" s="6" t="s">
        <v>2086</v>
      </c>
      <c r="B635" s="6" t="s">
        <v>4013</v>
      </c>
      <c r="C635" s="6" t="s">
        <v>4135</v>
      </c>
      <c r="D635" s="6" t="s">
        <v>5688</v>
      </c>
      <c r="E635" s="8">
        <v>45.2</v>
      </c>
      <c r="F635" s="8">
        <v>39.729999999999997</v>
      </c>
      <c r="G635" s="233" t="s">
        <v>458</v>
      </c>
    </row>
    <row r="636" spans="1:7" x14ac:dyDescent="0.3">
      <c r="A636" s="6" t="s">
        <v>2087</v>
      </c>
      <c r="B636" s="6" t="s">
        <v>4013</v>
      </c>
      <c r="C636" s="6" t="s">
        <v>4135</v>
      </c>
      <c r="D636" s="6" t="s">
        <v>5690</v>
      </c>
      <c r="E636" s="8">
        <v>45.2</v>
      </c>
      <c r="F636" s="8">
        <v>39.729999999999997</v>
      </c>
      <c r="G636" s="233" t="s">
        <v>458</v>
      </c>
    </row>
    <row r="637" spans="1:7" x14ac:dyDescent="0.3">
      <c r="A637" s="6" t="s">
        <v>2088</v>
      </c>
      <c r="B637" s="6" t="s">
        <v>4013</v>
      </c>
      <c r="C637" s="6" t="s">
        <v>4135</v>
      </c>
      <c r="D637" s="6" t="s">
        <v>1693</v>
      </c>
      <c r="E637" s="8">
        <v>45.2</v>
      </c>
      <c r="F637" s="8">
        <v>39.729999999999997</v>
      </c>
      <c r="G637" s="233" t="s">
        <v>458</v>
      </c>
    </row>
    <row r="638" spans="1:7" x14ac:dyDescent="0.3">
      <c r="A638" s="6" t="s">
        <v>2089</v>
      </c>
      <c r="B638" s="6" t="s">
        <v>4013</v>
      </c>
      <c r="C638" s="6" t="s">
        <v>4135</v>
      </c>
      <c r="D638" s="6" t="s">
        <v>5688</v>
      </c>
      <c r="E638" s="8">
        <v>45.2</v>
      </c>
      <c r="F638" s="8">
        <v>39.729999999999997</v>
      </c>
      <c r="G638" s="233" t="s">
        <v>458</v>
      </c>
    </row>
    <row r="639" spans="1:7" x14ac:dyDescent="0.3">
      <c r="A639" s="6" t="s">
        <v>2090</v>
      </c>
      <c r="B639" s="6" t="s">
        <v>1342</v>
      </c>
      <c r="C639" s="6" t="s">
        <v>4135</v>
      </c>
      <c r="D639" s="6" t="s">
        <v>5690</v>
      </c>
      <c r="E639" s="8">
        <v>35.331389000000001</v>
      </c>
      <c r="F639" s="8">
        <v>32.974167000000001</v>
      </c>
      <c r="G639" s="233" t="s">
        <v>458</v>
      </c>
    </row>
    <row r="640" spans="1:7" x14ac:dyDescent="0.3">
      <c r="A640" s="6" t="s">
        <v>2091</v>
      </c>
      <c r="B640" s="6" t="s">
        <v>1342</v>
      </c>
      <c r="C640" s="6" t="s">
        <v>4135</v>
      </c>
      <c r="D640" s="6" t="s">
        <v>5689</v>
      </c>
      <c r="E640" s="8">
        <v>35.331389000000001</v>
      </c>
      <c r="F640" s="8">
        <v>32.974167000000001</v>
      </c>
      <c r="G640" s="233" t="s">
        <v>458</v>
      </c>
    </row>
    <row r="641" spans="1:7" x14ac:dyDescent="0.3">
      <c r="A641" s="6" t="s">
        <v>2092</v>
      </c>
      <c r="B641" s="6" t="s">
        <v>1342</v>
      </c>
      <c r="C641" s="6" t="s">
        <v>4135</v>
      </c>
      <c r="D641" s="6" t="s">
        <v>5690</v>
      </c>
      <c r="E641" s="8">
        <v>35.331389000000001</v>
      </c>
      <c r="F641" s="8">
        <v>32.974167000000001</v>
      </c>
      <c r="G641" s="233" t="s">
        <v>458</v>
      </c>
    </row>
    <row r="642" spans="1:7" x14ac:dyDescent="0.3">
      <c r="A642" s="6" t="s">
        <v>2093</v>
      </c>
      <c r="B642" s="6" t="s">
        <v>631</v>
      </c>
      <c r="C642" s="6" t="s">
        <v>4135</v>
      </c>
      <c r="D642" s="6" t="s">
        <v>5688</v>
      </c>
      <c r="E642" s="8">
        <v>19.053944999999999</v>
      </c>
      <c r="F642" s="8">
        <v>46.334774000000003</v>
      </c>
      <c r="G642" s="233" t="s">
        <v>458</v>
      </c>
    </row>
    <row r="643" spans="1:7" x14ac:dyDescent="0.3">
      <c r="A643" s="6" t="s">
        <v>4395</v>
      </c>
      <c r="B643" s="6" t="s">
        <v>635</v>
      </c>
      <c r="C643" s="6" t="s">
        <v>4135</v>
      </c>
      <c r="D643" s="6" t="s">
        <v>5690</v>
      </c>
      <c r="E643" s="8">
        <v>25.133299999999998</v>
      </c>
      <c r="F643" s="8">
        <v>56.283299999999997</v>
      </c>
      <c r="G643" s="233" t="s">
        <v>458</v>
      </c>
    </row>
    <row r="644" spans="1:7" x14ac:dyDescent="0.3">
      <c r="A644" s="6" t="s">
        <v>2094</v>
      </c>
      <c r="B644" s="6" t="s">
        <v>635</v>
      </c>
      <c r="C644" s="6" t="s">
        <v>4135</v>
      </c>
      <c r="D644" s="6" t="s">
        <v>5690</v>
      </c>
      <c r="E644" s="8">
        <v>25.133299999999998</v>
      </c>
      <c r="F644" s="8">
        <v>56.283299999999997</v>
      </c>
      <c r="G644" s="233" t="s">
        <v>458</v>
      </c>
    </row>
    <row r="645" spans="1:7" x14ac:dyDescent="0.3">
      <c r="A645" s="6" t="s">
        <v>2095</v>
      </c>
      <c r="B645" s="6" t="s">
        <v>635</v>
      </c>
      <c r="C645" s="6" t="s">
        <v>4135</v>
      </c>
      <c r="D645" s="6" t="s">
        <v>5688</v>
      </c>
      <c r="E645" s="8">
        <v>25.133299999999998</v>
      </c>
      <c r="F645" s="8">
        <v>56.283299999999997</v>
      </c>
      <c r="G645" s="233" t="s">
        <v>458</v>
      </c>
    </row>
    <row r="646" spans="1:7" x14ac:dyDescent="0.3">
      <c r="A646" s="6" t="s">
        <v>2096</v>
      </c>
      <c r="B646" s="6" t="s">
        <v>635</v>
      </c>
      <c r="C646" s="6" t="s">
        <v>4135</v>
      </c>
      <c r="D646" s="6" t="s">
        <v>5688</v>
      </c>
      <c r="E646" s="8">
        <v>25.133299999999998</v>
      </c>
      <c r="F646" s="8">
        <v>56.283299999999997</v>
      </c>
      <c r="G646" s="233" t="s">
        <v>458</v>
      </c>
    </row>
    <row r="647" spans="1:7" x14ac:dyDescent="0.3">
      <c r="A647" s="6" t="s">
        <v>2097</v>
      </c>
      <c r="B647" s="6" t="s">
        <v>1342</v>
      </c>
      <c r="C647" s="6" t="s">
        <v>4135</v>
      </c>
      <c r="D647" s="6" t="s">
        <v>5688</v>
      </c>
      <c r="E647" s="8">
        <v>35.331389000000001</v>
      </c>
      <c r="F647" s="8">
        <v>32.974167000000001</v>
      </c>
      <c r="G647" s="233" t="s">
        <v>458</v>
      </c>
    </row>
    <row r="648" spans="1:7" x14ac:dyDescent="0.3">
      <c r="A648" s="6" t="s">
        <v>2098</v>
      </c>
      <c r="B648" s="6" t="s">
        <v>635</v>
      </c>
      <c r="C648" s="6" t="s">
        <v>4135</v>
      </c>
      <c r="D648" s="6" t="s">
        <v>5690</v>
      </c>
      <c r="E648" s="8">
        <v>25.133299999999998</v>
      </c>
      <c r="F648" s="8">
        <v>56.283299999999997</v>
      </c>
      <c r="G648" s="233" t="s">
        <v>458</v>
      </c>
    </row>
    <row r="649" spans="1:7" x14ac:dyDescent="0.3">
      <c r="A649" s="6" t="s">
        <v>2099</v>
      </c>
      <c r="B649" s="6" t="s">
        <v>635</v>
      </c>
      <c r="C649" s="6" t="s">
        <v>4135</v>
      </c>
      <c r="D649" s="6" t="s">
        <v>5688</v>
      </c>
      <c r="E649" s="8">
        <v>25.133299999999998</v>
      </c>
      <c r="F649" s="8">
        <v>56.283299999999997</v>
      </c>
      <c r="G649" s="233" t="s">
        <v>458</v>
      </c>
    </row>
    <row r="650" spans="1:7" x14ac:dyDescent="0.3">
      <c r="A650" s="6" t="s">
        <v>2100</v>
      </c>
      <c r="B650" s="6" t="s">
        <v>1345</v>
      </c>
      <c r="C650" s="6" t="s">
        <v>4135</v>
      </c>
      <c r="D650" s="6" t="s">
        <v>5690</v>
      </c>
      <c r="E650" s="8">
        <v>22.3825</v>
      </c>
      <c r="F650" s="8">
        <v>36.638333330000002</v>
      </c>
      <c r="G650" s="233" t="s">
        <v>458</v>
      </c>
    </row>
    <row r="651" spans="1:7" x14ac:dyDescent="0.3">
      <c r="A651" s="6" t="s">
        <v>2101</v>
      </c>
      <c r="B651" s="6" t="s">
        <v>1345</v>
      </c>
      <c r="C651" s="6" t="s">
        <v>4135</v>
      </c>
      <c r="D651" s="6" t="s">
        <v>5689</v>
      </c>
      <c r="E651" s="8">
        <v>22.3825</v>
      </c>
      <c r="F651" s="8">
        <v>36.638333330000002</v>
      </c>
      <c r="G651" s="233" t="s">
        <v>458</v>
      </c>
    </row>
    <row r="652" spans="1:7" x14ac:dyDescent="0.3">
      <c r="A652" s="6" t="s">
        <v>2102</v>
      </c>
      <c r="B652" s="6" t="s">
        <v>1345</v>
      </c>
      <c r="C652" s="6" t="s">
        <v>4135</v>
      </c>
      <c r="D652" s="6" t="s">
        <v>5688</v>
      </c>
      <c r="E652" s="8">
        <v>23.132221999999999</v>
      </c>
      <c r="F652" s="8">
        <v>37.423333</v>
      </c>
      <c r="G652" s="233" t="s">
        <v>458</v>
      </c>
    </row>
    <row r="653" spans="1:7" x14ac:dyDescent="0.3">
      <c r="A653" s="6" t="s">
        <v>2103</v>
      </c>
      <c r="B653" s="6" t="s">
        <v>1345</v>
      </c>
      <c r="C653" s="6" t="s">
        <v>4135</v>
      </c>
      <c r="D653" s="6" t="s">
        <v>1693</v>
      </c>
      <c r="E653" s="8">
        <v>22.3825</v>
      </c>
      <c r="F653" s="8">
        <v>36.638333330000002</v>
      </c>
      <c r="G653" s="233" t="s">
        <v>458</v>
      </c>
    </row>
    <row r="654" spans="1:7" x14ac:dyDescent="0.3">
      <c r="A654" s="6" t="s">
        <v>4396</v>
      </c>
      <c r="B654" s="6" t="s">
        <v>1333</v>
      </c>
      <c r="C654" s="6" t="s">
        <v>4135</v>
      </c>
      <c r="D654" s="6" t="s">
        <v>5690</v>
      </c>
      <c r="E654" s="8">
        <v>-6.927778</v>
      </c>
      <c r="F654" s="8">
        <v>41.708333000000003</v>
      </c>
      <c r="G654" s="233" t="s">
        <v>458</v>
      </c>
    </row>
    <row r="655" spans="1:7" x14ac:dyDescent="0.3">
      <c r="A655" s="6" t="s">
        <v>2104</v>
      </c>
      <c r="B655" s="6" t="s">
        <v>620</v>
      </c>
      <c r="C655" s="6" t="s">
        <v>4135</v>
      </c>
      <c r="D655" s="6" t="s">
        <v>5690</v>
      </c>
      <c r="E655" s="8">
        <v>9.2355999999999998</v>
      </c>
      <c r="F655" s="8">
        <v>39.869999999999997</v>
      </c>
      <c r="G655" s="233" t="s">
        <v>458</v>
      </c>
    </row>
    <row r="656" spans="1:7" x14ac:dyDescent="0.3">
      <c r="A656" s="6" t="s">
        <v>2106</v>
      </c>
      <c r="B656" s="6" t="s">
        <v>1347</v>
      </c>
      <c r="C656" s="6" t="s">
        <v>4135</v>
      </c>
      <c r="D656" s="6" t="s">
        <v>1693</v>
      </c>
      <c r="E656" s="8">
        <v>7.6817489999999999</v>
      </c>
      <c r="F656" s="8">
        <v>48.554456999999999</v>
      </c>
      <c r="G656" s="233" t="s">
        <v>458</v>
      </c>
    </row>
    <row r="657" spans="1:7" x14ac:dyDescent="0.3">
      <c r="A657" s="6" t="s">
        <v>2107</v>
      </c>
      <c r="B657" s="6" t="s">
        <v>1347</v>
      </c>
      <c r="C657" s="6" t="s">
        <v>4135</v>
      </c>
      <c r="D657" s="6" t="s">
        <v>5689</v>
      </c>
      <c r="E657" s="8">
        <v>7.6817489999999999</v>
      </c>
      <c r="F657" s="8">
        <v>48.554456999999999</v>
      </c>
      <c r="G657" s="233" t="s">
        <v>458</v>
      </c>
    </row>
    <row r="658" spans="1:7" x14ac:dyDescent="0.3">
      <c r="A658" s="6" t="s">
        <v>885</v>
      </c>
      <c r="B658" s="6" t="s">
        <v>610</v>
      </c>
      <c r="C658" s="6" t="s">
        <v>4135</v>
      </c>
      <c r="D658" s="6" t="s">
        <v>5688</v>
      </c>
      <c r="E658" s="8">
        <v>110.977875</v>
      </c>
      <c r="F658" s="8">
        <v>34.564554000000001</v>
      </c>
      <c r="G658" s="271" t="s">
        <v>457</v>
      </c>
    </row>
    <row r="659" spans="1:7" x14ac:dyDescent="0.3">
      <c r="A659" s="6" t="s">
        <v>4398</v>
      </c>
      <c r="B659" s="6" t="s">
        <v>1334</v>
      </c>
      <c r="C659" s="6" t="s">
        <v>4136</v>
      </c>
      <c r="D659" s="6" t="s">
        <v>5690</v>
      </c>
      <c r="E659" s="8">
        <v>14.680999999999999</v>
      </c>
      <c r="F659" s="8">
        <v>67.81</v>
      </c>
      <c r="G659" s="233" t="s">
        <v>458</v>
      </c>
    </row>
    <row r="660" spans="1:7" x14ac:dyDescent="0.3">
      <c r="A660" s="6" t="s">
        <v>2108</v>
      </c>
      <c r="B660" s="6" t="s">
        <v>620</v>
      </c>
      <c r="C660" s="6" t="s">
        <v>4136</v>
      </c>
      <c r="D660" s="6" t="s">
        <v>5690</v>
      </c>
      <c r="E660" s="8">
        <v>8.6397220000000008</v>
      </c>
      <c r="F660" s="8">
        <v>40.410556</v>
      </c>
      <c r="G660" s="233" t="s">
        <v>458</v>
      </c>
    </row>
    <row r="661" spans="1:7" x14ac:dyDescent="0.3">
      <c r="A661" s="6" t="s">
        <v>2110</v>
      </c>
      <c r="B661" s="6" t="s">
        <v>620</v>
      </c>
      <c r="C661" s="6" t="s">
        <v>4136</v>
      </c>
      <c r="D661" s="6" t="s">
        <v>5690</v>
      </c>
      <c r="E661" s="8">
        <v>8.3230559999999993</v>
      </c>
      <c r="F661" s="8">
        <v>40.626666999999998</v>
      </c>
      <c r="G661" s="233" t="s">
        <v>458</v>
      </c>
    </row>
    <row r="662" spans="1:7" x14ac:dyDescent="0.3">
      <c r="A662" s="6" t="s">
        <v>2111</v>
      </c>
      <c r="B662" s="6" t="s">
        <v>620</v>
      </c>
      <c r="C662" s="6" t="s">
        <v>4136</v>
      </c>
      <c r="D662" s="6" t="s">
        <v>5688</v>
      </c>
      <c r="E662" s="8">
        <v>8.3230559999999993</v>
      </c>
      <c r="F662" s="8">
        <v>40.626666999999998</v>
      </c>
      <c r="G662" s="233" t="s">
        <v>458</v>
      </c>
    </row>
    <row r="663" spans="1:7" x14ac:dyDescent="0.3">
      <c r="A663" s="6" t="s">
        <v>2112</v>
      </c>
      <c r="B663" s="6" t="s">
        <v>620</v>
      </c>
      <c r="C663" s="6" t="s">
        <v>4136</v>
      </c>
      <c r="D663" s="6" t="s">
        <v>5689</v>
      </c>
      <c r="E663" s="8">
        <v>8.3230559999999993</v>
      </c>
      <c r="F663" s="8">
        <v>40.626666999999998</v>
      </c>
      <c r="G663" s="233" t="s">
        <v>458</v>
      </c>
    </row>
    <row r="664" spans="1:7" x14ac:dyDescent="0.3">
      <c r="A664" s="6" t="s">
        <v>2114</v>
      </c>
      <c r="B664" s="6" t="s">
        <v>620</v>
      </c>
      <c r="C664" s="6" t="s">
        <v>4136</v>
      </c>
      <c r="D664" s="6" t="s">
        <v>5690</v>
      </c>
      <c r="E664" s="8">
        <v>8.4441780000000008</v>
      </c>
      <c r="F664" s="8">
        <v>40.810296999999998</v>
      </c>
      <c r="G664" s="233" t="s">
        <v>458</v>
      </c>
    </row>
    <row r="665" spans="1:7" x14ac:dyDescent="0.3">
      <c r="A665" s="6" t="s">
        <v>2115</v>
      </c>
      <c r="B665" s="6" t="s">
        <v>4015</v>
      </c>
      <c r="C665" s="6" t="s">
        <v>4137</v>
      </c>
      <c r="D665" s="6" t="s">
        <v>5688</v>
      </c>
      <c r="E665" s="8">
        <v>25.880832999999999</v>
      </c>
      <c r="F665" s="8">
        <v>48.722499999999997</v>
      </c>
      <c r="G665" s="233" t="s">
        <v>458</v>
      </c>
    </row>
    <row r="666" spans="1:7" x14ac:dyDescent="0.3">
      <c r="A666" s="6" t="s">
        <v>932</v>
      </c>
      <c r="B666" s="6" t="s">
        <v>611</v>
      </c>
      <c r="C666" s="6" t="s">
        <v>4137</v>
      </c>
      <c r="D666" s="6" t="s">
        <v>5689</v>
      </c>
      <c r="E666" s="8">
        <v>-47.421790000000001</v>
      </c>
      <c r="F666" s="8">
        <v>-24.246960000000001</v>
      </c>
      <c r="G666" s="271" t="s">
        <v>457</v>
      </c>
    </row>
    <row r="667" spans="1:7" x14ac:dyDescent="0.3">
      <c r="A667" s="6" t="s">
        <v>2116</v>
      </c>
      <c r="B667" s="6" t="s">
        <v>622</v>
      </c>
      <c r="C667" s="6" t="s">
        <v>4137</v>
      </c>
      <c r="D667" s="6" t="s">
        <v>5688</v>
      </c>
      <c r="E667" s="8">
        <v>29.56</v>
      </c>
      <c r="F667" s="8">
        <v>40.299999999999997</v>
      </c>
      <c r="G667" s="233" t="s">
        <v>458</v>
      </c>
    </row>
    <row r="668" spans="1:7" x14ac:dyDescent="0.3">
      <c r="A668" s="6" t="s">
        <v>2117</v>
      </c>
      <c r="B668" s="6" t="s">
        <v>1331</v>
      </c>
      <c r="C668" s="6" t="s">
        <v>4138</v>
      </c>
      <c r="D668" s="6" t="s">
        <v>5688</v>
      </c>
      <c r="E668" s="8">
        <v>22.395</v>
      </c>
      <c r="F668" s="8">
        <v>47.746699999999997</v>
      </c>
      <c r="G668" s="233" t="s">
        <v>458</v>
      </c>
    </row>
    <row r="669" spans="1:7" x14ac:dyDescent="0.3">
      <c r="A669" s="6" t="s">
        <v>2118</v>
      </c>
      <c r="B669" s="6" t="s">
        <v>1331</v>
      </c>
      <c r="C669" s="6" t="s">
        <v>4138</v>
      </c>
      <c r="D669" s="6" t="s">
        <v>5690</v>
      </c>
      <c r="E669" s="8">
        <v>22.395</v>
      </c>
      <c r="F669" s="8">
        <v>47.746699999999997</v>
      </c>
      <c r="G669" s="233" t="s">
        <v>458</v>
      </c>
    </row>
    <row r="670" spans="1:7" x14ac:dyDescent="0.3">
      <c r="A670" s="6" t="s">
        <v>4399</v>
      </c>
      <c r="B670" s="6" t="s">
        <v>1331</v>
      </c>
      <c r="C670" s="6" t="s">
        <v>4138</v>
      </c>
      <c r="D670" s="6" t="s">
        <v>5689</v>
      </c>
      <c r="E670" s="8">
        <v>23.520876999999999</v>
      </c>
      <c r="F670" s="8">
        <v>46.787724699999998</v>
      </c>
      <c r="G670" s="233" t="s">
        <v>458</v>
      </c>
    </row>
    <row r="671" spans="1:7" x14ac:dyDescent="0.3">
      <c r="A671" s="6" t="s">
        <v>4400</v>
      </c>
      <c r="B671" s="6" t="s">
        <v>624</v>
      </c>
      <c r="C671" s="6" t="s">
        <v>4138</v>
      </c>
      <c r="D671" s="6" t="s">
        <v>5689</v>
      </c>
      <c r="E671" s="8">
        <v>-5.8445600000000004</v>
      </c>
      <c r="F671" s="8">
        <v>33.308925000000002</v>
      </c>
      <c r="G671" s="233" t="s">
        <v>458</v>
      </c>
    </row>
    <row r="672" spans="1:7" x14ac:dyDescent="0.3">
      <c r="A672" s="6" t="s">
        <v>4401</v>
      </c>
      <c r="B672" s="6" t="s">
        <v>624</v>
      </c>
      <c r="C672" s="6" t="s">
        <v>4138</v>
      </c>
      <c r="D672" s="6" t="s">
        <v>5688</v>
      </c>
      <c r="E672" s="8">
        <v>-5.8445600000000004</v>
      </c>
      <c r="F672" s="8">
        <v>33.308925000000002</v>
      </c>
      <c r="G672" s="233" t="s">
        <v>458</v>
      </c>
    </row>
    <row r="673" spans="1:7" x14ac:dyDescent="0.3">
      <c r="A673" s="6" t="s">
        <v>2119</v>
      </c>
      <c r="B673" s="6" t="s">
        <v>1327</v>
      </c>
      <c r="C673" s="6" t="s">
        <v>4139</v>
      </c>
      <c r="D673" s="6" t="s">
        <v>5688</v>
      </c>
      <c r="E673" s="8">
        <v>33.76493</v>
      </c>
      <c r="F673" s="8">
        <v>48.91422</v>
      </c>
      <c r="G673" s="233" t="s">
        <v>458</v>
      </c>
    </row>
    <row r="674" spans="1:7" x14ac:dyDescent="0.3">
      <c r="A674" s="6" t="s">
        <v>2120</v>
      </c>
      <c r="B674" s="6" t="s">
        <v>631</v>
      </c>
      <c r="C674" s="6" t="s">
        <v>4139</v>
      </c>
      <c r="D674" s="6" t="s">
        <v>5689</v>
      </c>
      <c r="E674" s="8">
        <v>20.004795000000001</v>
      </c>
      <c r="F674" s="8">
        <v>47.189140999999999</v>
      </c>
      <c r="G674" s="233" t="s">
        <v>458</v>
      </c>
    </row>
    <row r="675" spans="1:7" x14ac:dyDescent="0.3">
      <c r="A675" s="6" t="s">
        <v>2121</v>
      </c>
      <c r="B675" s="6" t="s">
        <v>631</v>
      </c>
      <c r="C675" s="6" t="s">
        <v>4139</v>
      </c>
      <c r="D675" s="6" t="s">
        <v>5688</v>
      </c>
      <c r="E675" s="8">
        <v>20.004795000000001</v>
      </c>
      <c r="F675" s="8">
        <v>47.189140999999999</v>
      </c>
      <c r="G675" s="233" t="s">
        <v>458</v>
      </c>
    </row>
    <row r="676" spans="1:7" x14ac:dyDescent="0.3">
      <c r="A676" s="6" t="s">
        <v>2122</v>
      </c>
      <c r="B676" s="6" t="s">
        <v>1327</v>
      </c>
      <c r="C676" s="6" t="s">
        <v>4139</v>
      </c>
      <c r="D676" s="6" t="s">
        <v>5688</v>
      </c>
      <c r="E676" s="8">
        <v>33.76493</v>
      </c>
      <c r="F676" s="8">
        <v>48.91422</v>
      </c>
      <c r="G676" s="233" t="s">
        <v>458</v>
      </c>
    </row>
    <row r="677" spans="1:7" x14ac:dyDescent="0.3">
      <c r="A677" s="6" t="s">
        <v>2123</v>
      </c>
      <c r="B677" s="6" t="s">
        <v>1327</v>
      </c>
      <c r="C677" s="6" t="s">
        <v>4139</v>
      </c>
      <c r="D677" s="6" t="s">
        <v>5689</v>
      </c>
      <c r="E677" s="8">
        <v>37.697994440000002</v>
      </c>
      <c r="F677" s="8">
        <v>49.540677780000003</v>
      </c>
      <c r="G677" s="233" t="s">
        <v>458</v>
      </c>
    </row>
    <row r="678" spans="1:7" x14ac:dyDescent="0.3">
      <c r="A678" s="6" t="s">
        <v>2124</v>
      </c>
      <c r="B678" s="6" t="s">
        <v>1349</v>
      </c>
      <c r="C678" s="6" t="s">
        <v>4139</v>
      </c>
      <c r="D678" s="6" t="s">
        <v>5688</v>
      </c>
      <c r="E678" s="8">
        <v>13.776111</v>
      </c>
      <c r="F678" s="8">
        <v>50.548056000000003</v>
      </c>
      <c r="G678" s="233" t="s">
        <v>458</v>
      </c>
    </row>
    <row r="679" spans="1:7" x14ac:dyDescent="0.3">
      <c r="A679" s="6" t="s">
        <v>5402</v>
      </c>
      <c r="B679" s="6" t="s">
        <v>4012</v>
      </c>
      <c r="C679" s="6" t="s">
        <v>4139</v>
      </c>
      <c r="D679" s="6" t="s">
        <v>5690</v>
      </c>
      <c r="E679" s="8">
        <v>-8.5560899999999993</v>
      </c>
      <c r="F679" s="8">
        <v>54.246899999999997</v>
      </c>
      <c r="G679" s="233" t="s">
        <v>458</v>
      </c>
    </row>
    <row r="680" spans="1:7" x14ac:dyDescent="0.3">
      <c r="A680" s="6" t="s">
        <v>5403</v>
      </c>
      <c r="B680" s="6" t="s">
        <v>4012</v>
      </c>
      <c r="C680" s="6" t="s">
        <v>4139</v>
      </c>
      <c r="D680" s="6" t="s">
        <v>5688</v>
      </c>
      <c r="E680" s="8">
        <v>-8.5560899999999993</v>
      </c>
      <c r="F680" s="8">
        <v>54.246899999999997</v>
      </c>
      <c r="G680" s="233" t="s">
        <v>458</v>
      </c>
    </row>
    <row r="681" spans="1:7" x14ac:dyDescent="0.3">
      <c r="A681" s="6" t="s">
        <v>5404</v>
      </c>
      <c r="B681" s="6" t="s">
        <v>4012</v>
      </c>
      <c r="C681" s="6" t="s">
        <v>4139</v>
      </c>
      <c r="D681" s="6" t="s">
        <v>5688</v>
      </c>
      <c r="E681" s="8">
        <v>-8.5560899999999993</v>
      </c>
      <c r="F681" s="8">
        <v>54.246899999999997</v>
      </c>
      <c r="G681" s="233" t="s">
        <v>458</v>
      </c>
    </row>
    <row r="682" spans="1:7" x14ac:dyDescent="0.3">
      <c r="A682" s="6" t="s">
        <v>5324</v>
      </c>
      <c r="B682" s="6" t="s">
        <v>631</v>
      </c>
      <c r="C682" s="6" t="s">
        <v>4139</v>
      </c>
      <c r="D682" s="6" t="s">
        <v>1693</v>
      </c>
      <c r="E682" s="8">
        <v>20.004795000000001</v>
      </c>
      <c r="F682" s="8">
        <v>47.189140999999999</v>
      </c>
      <c r="G682" s="233" t="s">
        <v>458</v>
      </c>
    </row>
    <row r="683" spans="1:7" x14ac:dyDescent="0.3">
      <c r="A683" s="6" t="s">
        <v>5325</v>
      </c>
      <c r="B683" s="6" t="s">
        <v>631</v>
      </c>
      <c r="C683" s="6" t="s">
        <v>4139</v>
      </c>
      <c r="D683" s="6" t="s">
        <v>5688</v>
      </c>
      <c r="E683" s="8">
        <v>20.004795000000001</v>
      </c>
      <c r="F683" s="8">
        <v>47.189140999999999</v>
      </c>
      <c r="G683" s="233" t="s">
        <v>458</v>
      </c>
    </row>
    <row r="684" spans="1:7" x14ac:dyDescent="0.3">
      <c r="A684" s="6" t="s">
        <v>4402</v>
      </c>
      <c r="B684" s="6" t="s">
        <v>4198</v>
      </c>
      <c r="C684" s="6" t="s">
        <v>4139</v>
      </c>
      <c r="D684" s="6" t="s">
        <v>1693</v>
      </c>
      <c r="E684" s="8">
        <v>-8.1874310000000001</v>
      </c>
      <c r="F684" s="8">
        <v>52.931060000000002</v>
      </c>
      <c r="G684" s="233" t="s">
        <v>458</v>
      </c>
    </row>
    <row r="685" spans="1:7" x14ac:dyDescent="0.3">
      <c r="A685" s="6" t="s">
        <v>4403</v>
      </c>
      <c r="B685" s="6" t="s">
        <v>4198</v>
      </c>
      <c r="C685" s="6" t="s">
        <v>4139</v>
      </c>
      <c r="D685" s="6" t="s">
        <v>5690</v>
      </c>
      <c r="E685" s="8">
        <v>-9.1114540000000002</v>
      </c>
      <c r="F685" s="8">
        <v>52.985498999999997</v>
      </c>
      <c r="G685" s="233" t="s">
        <v>458</v>
      </c>
    </row>
    <row r="686" spans="1:7" x14ac:dyDescent="0.3">
      <c r="A686" s="6" t="s">
        <v>4404</v>
      </c>
      <c r="B686" s="6" t="s">
        <v>4198</v>
      </c>
      <c r="C686" s="6" t="s">
        <v>4139</v>
      </c>
      <c r="D686" s="6" t="s">
        <v>5688</v>
      </c>
      <c r="E686" s="8">
        <v>-9.1400489999999994</v>
      </c>
      <c r="F686" s="8">
        <v>53.048659999999998</v>
      </c>
      <c r="G686" s="233" t="s">
        <v>458</v>
      </c>
    </row>
    <row r="687" spans="1:7" x14ac:dyDescent="0.3">
      <c r="A687" s="6" t="s">
        <v>4405</v>
      </c>
      <c r="B687" s="6" t="s">
        <v>4198</v>
      </c>
      <c r="C687" s="6" t="s">
        <v>4139</v>
      </c>
      <c r="D687" s="6" t="s">
        <v>5689</v>
      </c>
      <c r="E687" s="8">
        <v>-9.1400489999999994</v>
      </c>
      <c r="F687" s="8">
        <v>53.048659999999998</v>
      </c>
      <c r="G687" s="233" t="s">
        <v>458</v>
      </c>
    </row>
    <row r="688" spans="1:7" x14ac:dyDescent="0.3">
      <c r="A688" s="6" t="s">
        <v>4406</v>
      </c>
      <c r="B688" s="6" t="s">
        <v>4198</v>
      </c>
      <c r="C688" s="6" t="s">
        <v>4139</v>
      </c>
      <c r="D688" s="6" t="s">
        <v>5689</v>
      </c>
      <c r="E688" s="8">
        <v>-9.1400489999999994</v>
      </c>
      <c r="F688" s="8">
        <v>53.048659999999998</v>
      </c>
      <c r="G688" s="233" t="s">
        <v>458</v>
      </c>
    </row>
    <row r="689" spans="1:7" x14ac:dyDescent="0.3">
      <c r="A689" s="6" t="s">
        <v>4407</v>
      </c>
      <c r="B689" s="6" t="s">
        <v>4198</v>
      </c>
      <c r="C689" s="6" t="s">
        <v>4139</v>
      </c>
      <c r="D689" s="6" t="s">
        <v>5688</v>
      </c>
      <c r="E689" s="8">
        <v>-9.1400489999999994</v>
      </c>
      <c r="F689" s="8">
        <v>53.048659999999998</v>
      </c>
      <c r="G689" s="233" t="s">
        <v>458</v>
      </c>
    </row>
    <row r="690" spans="1:7" x14ac:dyDescent="0.3">
      <c r="A690" s="6" t="s">
        <v>4409</v>
      </c>
      <c r="B690" s="6" t="s">
        <v>4198</v>
      </c>
      <c r="C690" s="6" t="s">
        <v>4139</v>
      </c>
      <c r="D690" s="6" t="s">
        <v>5688</v>
      </c>
      <c r="E690" s="8">
        <v>-9.1400489999999994</v>
      </c>
      <c r="F690" s="8">
        <v>53.048659999999998</v>
      </c>
      <c r="G690" s="233" t="s">
        <v>458</v>
      </c>
    </row>
    <row r="691" spans="1:7" x14ac:dyDescent="0.3">
      <c r="A691" s="6" t="s">
        <v>2125</v>
      </c>
      <c r="B691" s="6" t="s">
        <v>1349</v>
      </c>
      <c r="C691" s="6" t="s">
        <v>4140</v>
      </c>
      <c r="D691" s="6" t="s">
        <v>5688</v>
      </c>
      <c r="E691" s="8">
        <v>14.157999999999999</v>
      </c>
      <c r="F691" s="8">
        <v>50.19</v>
      </c>
      <c r="G691" s="233" t="s">
        <v>458</v>
      </c>
    </row>
    <row r="692" spans="1:7" x14ac:dyDescent="0.3">
      <c r="A692" s="6" t="s">
        <v>2126</v>
      </c>
      <c r="B692" s="6" t="s">
        <v>4017</v>
      </c>
      <c r="C692" s="6" t="s">
        <v>4140</v>
      </c>
      <c r="D692" s="6" t="s">
        <v>1693</v>
      </c>
      <c r="E692" s="8">
        <v>58.225000000000001</v>
      </c>
      <c r="F692" s="8">
        <v>37.872</v>
      </c>
      <c r="G692" s="233" t="s">
        <v>458</v>
      </c>
    </row>
    <row r="693" spans="1:7" x14ac:dyDescent="0.3">
      <c r="A693" s="6" t="s">
        <v>2127</v>
      </c>
      <c r="B693" s="6" t="s">
        <v>4017</v>
      </c>
      <c r="C693" s="6" t="s">
        <v>4140</v>
      </c>
      <c r="D693" s="6" t="s">
        <v>5689</v>
      </c>
      <c r="E693" s="8">
        <v>58.225000000000001</v>
      </c>
      <c r="F693" s="8">
        <v>37.872</v>
      </c>
      <c r="G693" s="233" t="s">
        <v>458</v>
      </c>
    </row>
    <row r="694" spans="1:7" x14ac:dyDescent="0.3">
      <c r="A694" s="6" t="s">
        <v>2128</v>
      </c>
      <c r="B694" s="6" t="s">
        <v>4017</v>
      </c>
      <c r="C694" s="6" t="s">
        <v>4140</v>
      </c>
      <c r="D694" s="6" t="s">
        <v>1693</v>
      </c>
      <c r="E694" s="8">
        <v>58.225000000000001</v>
      </c>
      <c r="F694" s="8">
        <v>37.872</v>
      </c>
      <c r="G694" s="233" t="s">
        <v>458</v>
      </c>
    </row>
    <row r="695" spans="1:7" x14ac:dyDescent="0.3">
      <c r="A695" s="6" t="s">
        <v>2129</v>
      </c>
      <c r="B695" s="6" t="s">
        <v>4004</v>
      </c>
      <c r="C695" s="6" t="s">
        <v>4140</v>
      </c>
      <c r="D695" s="6" t="s">
        <v>5688</v>
      </c>
      <c r="E695" s="8">
        <v>-0.11282499999999999</v>
      </c>
      <c r="F695" s="8">
        <v>50.828980999999999</v>
      </c>
      <c r="G695" s="233" t="s">
        <v>458</v>
      </c>
    </row>
    <row r="696" spans="1:7" x14ac:dyDescent="0.3">
      <c r="A696" s="6" t="s">
        <v>2131</v>
      </c>
      <c r="B696" s="6" t="s">
        <v>4018</v>
      </c>
      <c r="C696" s="6" t="s">
        <v>4140</v>
      </c>
      <c r="D696" s="6" t="s">
        <v>1693</v>
      </c>
      <c r="E696" s="8">
        <v>67.46083333</v>
      </c>
      <c r="F696" s="8">
        <v>39.507222220000003</v>
      </c>
      <c r="G696" s="233" t="s">
        <v>458</v>
      </c>
    </row>
    <row r="697" spans="1:7" x14ac:dyDescent="0.3">
      <c r="A697" s="6" t="s">
        <v>2132</v>
      </c>
      <c r="B697" s="6" t="s">
        <v>1351</v>
      </c>
      <c r="C697" s="6" t="s">
        <v>4140</v>
      </c>
      <c r="D697" s="6" t="s">
        <v>5688</v>
      </c>
      <c r="E697" s="8">
        <v>17.641285</v>
      </c>
      <c r="F697" s="8">
        <v>45.488514000000002</v>
      </c>
      <c r="G697" s="233" t="s">
        <v>458</v>
      </c>
    </row>
    <row r="698" spans="1:7" x14ac:dyDescent="0.3">
      <c r="A698" s="6" t="s">
        <v>2133</v>
      </c>
      <c r="B698" s="6" t="s">
        <v>4004</v>
      </c>
      <c r="C698" s="6" t="s">
        <v>4140</v>
      </c>
      <c r="D698" s="6" t="s">
        <v>5690</v>
      </c>
      <c r="E698" s="8">
        <v>-2.7532480000000001</v>
      </c>
      <c r="F698" s="8">
        <v>51.324705999999999</v>
      </c>
      <c r="G698" s="233" t="s">
        <v>458</v>
      </c>
    </row>
    <row r="699" spans="1:7" x14ac:dyDescent="0.3">
      <c r="A699" s="6" t="s">
        <v>2134</v>
      </c>
      <c r="B699" s="6" t="s">
        <v>4004</v>
      </c>
      <c r="C699" s="6" t="s">
        <v>4140</v>
      </c>
      <c r="D699" s="6" t="s">
        <v>5688</v>
      </c>
      <c r="E699" s="8">
        <v>-1.6409419999999999</v>
      </c>
      <c r="F699" s="8">
        <v>53.079802999999998</v>
      </c>
      <c r="G699" s="233" t="s">
        <v>458</v>
      </c>
    </row>
    <row r="700" spans="1:7" x14ac:dyDescent="0.3">
      <c r="A700" s="6" t="s">
        <v>2135</v>
      </c>
      <c r="B700" s="6" t="s">
        <v>4004</v>
      </c>
      <c r="C700" s="6" t="s">
        <v>4140</v>
      </c>
      <c r="D700" s="6" t="s">
        <v>5690</v>
      </c>
      <c r="E700" s="8">
        <v>-1.7275100000000001</v>
      </c>
      <c r="F700" s="8">
        <v>51.091223999999997</v>
      </c>
      <c r="G700" s="233" t="s">
        <v>458</v>
      </c>
    </row>
    <row r="701" spans="1:7" x14ac:dyDescent="0.3">
      <c r="A701" s="6" t="s">
        <v>2136</v>
      </c>
      <c r="B701" s="6" t="s">
        <v>4004</v>
      </c>
      <c r="C701" s="6" t="s">
        <v>4140</v>
      </c>
      <c r="D701" s="6" t="s">
        <v>1693</v>
      </c>
      <c r="E701" s="8">
        <v>-1.7275100000000001</v>
      </c>
      <c r="F701" s="8">
        <v>51.091223999999997</v>
      </c>
      <c r="G701" s="233" t="s">
        <v>458</v>
      </c>
    </row>
    <row r="702" spans="1:7" x14ac:dyDescent="0.3">
      <c r="A702" s="6" t="s">
        <v>2137</v>
      </c>
      <c r="B702" s="6" t="s">
        <v>4004</v>
      </c>
      <c r="C702" s="6" t="s">
        <v>4140</v>
      </c>
      <c r="D702" s="6" t="s">
        <v>5688</v>
      </c>
      <c r="E702" s="8">
        <v>0.37268200000000001</v>
      </c>
      <c r="F702" s="8">
        <v>51.321578000000002</v>
      </c>
      <c r="G702" s="233" t="s">
        <v>458</v>
      </c>
    </row>
    <row r="703" spans="1:7" x14ac:dyDescent="0.3">
      <c r="A703" s="6" t="s">
        <v>2138</v>
      </c>
      <c r="B703" s="6" t="s">
        <v>4004</v>
      </c>
      <c r="C703" s="6" t="s">
        <v>4140</v>
      </c>
      <c r="D703" s="6" t="s">
        <v>5688</v>
      </c>
      <c r="E703" s="8">
        <v>-2.2736200000000002</v>
      </c>
      <c r="F703" s="8">
        <v>54.081682999999998</v>
      </c>
      <c r="G703" s="233" t="s">
        <v>458</v>
      </c>
    </row>
    <row r="704" spans="1:7" x14ac:dyDescent="0.3">
      <c r="A704" s="6" t="s">
        <v>2139</v>
      </c>
      <c r="B704" s="6" t="s">
        <v>4004</v>
      </c>
      <c r="C704" s="6" t="s">
        <v>4140</v>
      </c>
      <c r="D704" s="6" t="s">
        <v>5690</v>
      </c>
      <c r="E704" s="8">
        <v>-2.2872840999999999</v>
      </c>
      <c r="F704" s="8">
        <v>54.074439099999999</v>
      </c>
      <c r="G704" s="233" t="s">
        <v>458</v>
      </c>
    </row>
    <row r="705" spans="1:7" x14ac:dyDescent="0.3">
      <c r="A705" s="6" t="s">
        <v>2140</v>
      </c>
      <c r="B705" s="6" t="s">
        <v>4004</v>
      </c>
      <c r="C705" s="6" t="s">
        <v>4140</v>
      </c>
      <c r="D705" s="6" t="s">
        <v>5690</v>
      </c>
      <c r="E705" s="8">
        <v>-1.8504430000000001</v>
      </c>
      <c r="F705" s="8">
        <v>51.843406999999999</v>
      </c>
      <c r="G705" s="233" t="s">
        <v>458</v>
      </c>
    </row>
    <row r="706" spans="1:7" x14ac:dyDescent="0.3">
      <c r="A706" s="6" t="s">
        <v>2141</v>
      </c>
      <c r="B706" s="6" t="s">
        <v>4004</v>
      </c>
      <c r="C706" s="6" t="s">
        <v>4140</v>
      </c>
      <c r="D706" s="6" t="s">
        <v>1693</v>
      </c>
      <c r="E706" s="8">
        <v>-0.11282499999999999</v>
      </c>
      <c r="F706" s="8">
        <v>50.828980999999999</v>
      </c>
      <c r="G706" s="233" t="s">
        <v>458</v>
      </c>
    </row>
    <row r="707" spans="1:7" x14ac:dyDescent="0.3">
      <c r="A707" s="6" t="s">
        <v>2142</v>
      </c>
      <c r="B707" s="6" t="s">
        <v>4004</v>
      </c>
      <c r="C707" s="6" t="s">
        <v>4140</v>
      </c>
      <c r="D707" s="6" t="s">
        <v>5690</v>
      </c>
      <c r="E707" s="8">
        <v>-1.4459230000000001</v>
      </c>
      <c r="F707" s="8">
        <v>51.561050000000002</v>
      </c>
      <c r="G707" s="233" t="s">
        <v>458</v>
      </c>
    </row>
    <row r="708" spans="1:7" x14ac:dyDescent="0.3">
      <c r="A708" s="6" t="s">
        <v>4410</v>
      </c>
      <c r="B708" s="6" t="s">
        <v>4010</v>
      </c>
      <c r="C708" s="6" t="s">
        <v>4140</v>
      </c>
      <c r="D708" s="6" t="s">
        <v>5690</v>
      </c>
      <c r="E708" s="8">
        <v>28.08</v>
      </c>
      <c r="F708" s="8">
        <v>59.45</v>
      </c>
      <c r="G708" s="233" t="s">
        <v>458</v>
      </c>
    </row>
    <row r="709" spans="1:7" x14ac:dyDescent="0.3">
      <c r="A709" s="6" t="s">
        <v>4411</v>
      </c>
      <c r="B709" s="6" t="s">
        <v>4005</v>
      </c>
      <c r="C709" s="6" t="s">
        <v>4140</v>
      </c>
      <c r="D709" s="6" t="s">
        <v>5690</v>
      </c>
      <c r="E709" s="8">
        <v>18.96</v>
      </c>
      <c r="F709" s="8">
        <v>52.62</v>
      </c>
      <c r="G709" s="233" t="s">
        <v>458</v>
      </c>
    </row>
    <row r="710" spans="1:7" x14ac:dyDescent="0.3">
      <c r="A710" s="6" t="s">
        <v>4412</v>
      </c>
      <c r="B710" s="6" t="s">
        <v>4005</v>
      </c>
      <c r="C710" s="6" t="s">
        <v>4140</v>
      </c>
      <c r="D710" s="6" t="s">
        <v>5688</v>
      </c>
      <c r="E710" s="8">
        <v>18.96</v>
      </c>
      <c r="F710" s="8">
        <v>52.62</v>
      </c>
      <c r="G710" s="233" t="s">
        <v>458</v>
      </c>
    </row>
    <row r="711" spans="1:7" x14ac:dyDescent="0.3">
      <c r="A711" s="6" t="s">
        <v>4413</v>
      </c>
      <c r="B711" s="6" t="s">
        <v>4005</v>
      </c>
      <c r="C711" s="6" t="s">
        <v>4140</v>
      </c>
      <c r="D711" s="6" t="s">
        <v>5690</v>
      </c>
      <c r="E711" s="8">
        <v>18.96</v>
      </c>
      <c r="F711" s="8">
        <v>52.62</v>
      </c>
      <c r="G711" s="233" t="s">
        <v>458</v>
      </c>
    </row>
    <row r="712" spans="1:7" x14ac:dyDescent="0.3">
      <c r="A712" s="6" t="s">
        <v>4414</v>
      </c>
      <c r="B712" s="6" t="s">
        <v>4004</v>
      </c>
      <c r="C712" s="6" t="s">
        <v>4140</v>
      </c>
      <c r="D712" s="6" t="s">
        <v>5688</v>
      </c>
      <c r="E712" s="8">
        <v>-2.2872840000000001</v>
      </c>
      <c r="F712" s="8">
        <v>54.074438999999998</v>
      </c>
      <c r="G712" s="233" t="s">
        <v>458</v>
      </c>
    </row>
    <row r="713" spans="1:7" x14ac:dyDescent="0.3">
      <c r="A713" s="6" t="s">
        <v>2144</v>
      </c>
      <c r="B713" s="6" t="s">
        <v>622</v>
      </c>
      <c r="C713" s="6" t="s">
        <v>4140</v>
      </c>
      <c r="D713" s="6" t="s">
        <v>5688</v>
      </c>
      <c r="E713" s="8">
        <v>34.586129</v>
      </c>
      <c r="F713" s="8">
        <v>40.019745</v>
      </c>
      <c r="G713" s="233" t="s">
        <v>458</v>
      </c>
    </row>
    <row r="714" spans="1:7" x14ac:dyDescent="0.3">
      <c r="A714" s="6" t="s">
        <v>2145</v>
      </c>
      <c r="B714" s="6" t="s">
        <v>622</v>
      </c>
      <c r="C714" s="6" t="s">
        <v>4140</v>
      </c>
      <c r="D714" s="6" t="s">
        <v>5689</v>
      </c>
      <c r="E714" s="8">
        <v>34.586129</v>
      </c>
      <c r="F714" s="8">
        <v>40.019745</v>
      </c>
      <c r="G714" s="233" t="s">
        <v>458</v>
      </c>
    </row>
    <row r="715" spans="1:7" x14ac:dyDescent="0.3">
      <c r="A715" s="6" t="s">
        <v>2146</v>
      </c>
      <c r="B715" s="6" t="s">
        <v>622</v>
      </c>
      <c r="C715" s="6" t="s">
        <v>4140</v>
      </c>
      <c r="D715" s="6" t="s">
        <v>5690</v>
      </c>
      <c r="E715" s="8">
        <v>34.586129</v>
      </c>
      <c r="F715" s="8">
        <v>40.019745</v>
      </c>
      <c r="G715" s="233" t="s">
        <v>458</v>
      </c>
    </row>
    <row r="716" spans="1:7" x14ac:dyDescent="0.3">
      <c r="A716" s="6" t="s">
        <v>2147</v>
      </c>
      <c r="B716" s="6" t="s">
        <v>622</v>
      </c>
      <c r="C716" s="6" t="s">
        <v>4140</v>
      </c>
      <c r="D716" s="6" t="s">
        <v>1693</v>
      </c>
      <c r="E716" s="8">
        <v>34.586129</v>
      </c>
      <c r="F716" s="8">
        <v>40.019745</v>
      </c>
      <c r="G716" s="233" t="s">
        <v>458</v>
      </c>
    </row>
    <row r="717" spans="1:7" x14ac:dyDescent="0.3">
      <c r="A717" s="6" t="s">
        <v>2148</v>
      </c>
      <c r="B717" s="6" t="s">
        <v>622</v>
      </c>
      <c r="C717" s="6" t="s">
        <v>4140</v>
      </c>
      <c r="D717" s="6" t="s">
        <v>1693</v>
      </c>
      <c r="E717" s="8">
        <v>34.586129</v>
      </c>
      <c r="F717" s="8">
        <v>40.019745</v>
      </c>
      <c r="G717" s="233" t="s">
        <v>458</v>
      </c>
    </row>
    <row r="718" spans="1:7" x14ac:dyDescent="0.3">
      <c r="A718" s="6" t="s">
        <v>2149</v>
      </c>
      <c r="B718" s="6" t="s">
        <v>622</v>
      </c>
      <c r="C718" s="6" t="s">
        <v>4140</v>
      </c>
      <c r="D718" s="6" t="s">
        <v>5688</v>
      </c>
      <c r="E718" s="8">
        <v>34.586129</v>
      </c>
      <c r="F718" s="8">
        <v>40.019745</v>
      </c>
      <c r="G718" s="233" t="s">
        <v>458</v>
      </c>
    </row>
    <row r="719" spans="1:7" x14ac:dyDescent="0.3">
      <c r="A719" s="6" t="s">
        <v>2150</v>
      </c>
      <c r="B719" s="6" t="s">
        <v>622</v>
      </c>
      <c r="C719" s="6" t="s">
        <v>4140</v>
      </c>
      <c r="D719" s="6" t="s">
        <v>5688</v>
      </c>
      <c r="E719" s="8">
        <v>34.586129</v>
      </c>
      <c r="F719" s="8">
        <v>40.019745</v>
      </c>
      <c r="G719" s="233" t="s">
        <v>458</v>
      </c>
    </row>
    <row r="720" spans="1:7" x14ac:dyDescent="0.3">
      <c r="A720" s="6" t="s">
        <v>2151</v>
      </c>
      <c r="B720" s="6" t="s">
        <v>622</v>
      </c>
      <c r="C720" s="6" t="s">
        <v>4140</v>
      </c>
      <c r="D720" s="6" t="s">
        <v>1693</v>
      </c>
      <c r="E720" s="8">
        <v>34.586129</v>
      </c>
      <c r="F720" s="8">
        <v>40.019745</v>
      </c>
      <c r="G720" s="233" t="s">
        <v>458</v>
      </c>
    </row>
    <row r="721" spans="1:7" x14ac:dyDescent="0.3">
      <c r="A721" s="6" t="s">
        <v>2152</v>
      </c>
      <c r="B721" s="6" t="s">
        <v>622</v>
      </c>
      <c r="C721" s="6" t="s">
        <v>4140</v>
      </c>
      <c r="D721" s="6" t="s">
        <v>5690</v>
      </c>
      <c r="E721" s="8">
        <v>34.586129</v>
      </c>
      <c r="F721" s="8">
        <v>40.019745</v>
      </c>
      <c r="G721" s="233" t="s">
        <v>458</v>
      </c>
    </row>
    <row r="722" spans="1:7" x14ac:dyDescent="0.3">
      <c r="A722" s="6" t="s">
        <v>2153</v>
      </c>
      <c r="B722" s="6" t="s">
        <v>622</v>
      </c>
      <c r="C722" s="6" t="s">
        <v>4140</v>
      </c>
      <c r="D722" s="6" t="s">
        <v>5690</v>
      </c>
      <c r="E722" s="8">
        <v>34.586129</v>
      </c>
      <c r="F722" s="8">
        <v>40.019745</v>
      </c>
      <c r="G722" s="233" t="s">
        <v>458</v>
      </c>
    </row>
    <row r="723" spans="1:7" x14ac:dyDescent="0.3">
      <c r="A723" s="6" t="s">
        <v>2154</v>
      </c>
      <c r="B723" s="6" t="s">
        <v>622</v>
      </c>
      <c r="C723" s="6" t="s">
        <v>4140</v>
      </c>
      <c r="D723" s="6" t="s">
        <v>5688</v>
      </c>
      <c r="E723" s="8">
        <v>34.586129</v>
      </c>
      <c r="F723" s="8">
        <v>40.019745</v>
      </c>
      <c r="G723" s="233" t="s">
        <v>458</v>
      </c>
    </row>
    <row r="724" spans="1:7" x14ac:dyDescent="0.3">
      <c r="A724" s="6" t="s">
        <v>4415</v>
      </c>
      <c r="B724" s="6" t="s">
        <v>4012</v>
      </c>
      <c r="C724" s="6" t="s">
        <v>4140</v>
      </c>
      <c r="D724" s="6" t="s">
        <v>5688</v>
      </c>
      <c r="E724" s="8">
        <v>-7.1659680000000003</v>
      </c>
      <c r="F724" s="8">
        <v>52.521282999999997</v>
      </c>
      <c r="G724" s="233" t="s">
        <v>458</v>
      </c>
    </row>
    <row r="725" spans="1:7" x14ac:dyDescent="0.3">
      <c r="A725" s="6" t="s">
        <v>2156</v>
      </c>
      <c r="B725" s="6" t="s">
        <v>630</v>
      </c>
      <c r="C725" s="6" t="s">
        <v>4141</v>
      </c>
      <c r="D725" s="6" t="s">
        <v>5688</v>
      </c>
      <c r="E725" s="8">
        <v>11.141999999999999</v>
      </c>
      <c r="F725" s="8">
        <v>51.792000000000002</v>
      </c>
      <c r="G725" s="233" t="s">
        <v>458</v>
      </c>
    </row>
    <row r="726" spans="1:7" x14ac:dyDescent="0.3">
      <c r="A726" s="6" t="s">
        <v>2157</v>
      </c>
      <c r="B726" s="6" t="s">
        <v>630</v>
      </c>
      <c r="C726" s="6" t="s">
        <v>4141</v>
      </c>
      <c r="D726" s="6" t="s">
        <v>5688</v>
      </c>
      <c r="E726" s="8">
        <v>11.141999999999999</v>
      </c>
      <c r="F726" s="8">
        <v>51.792000000000002</v>
      </c>
      <c r="G726" s="233" t="s">
        <v>458</v>
      </c>
    </row>
    <row r="727" spans="1:7" x14ac:dyDescent="0.3">
      <c r="A727" s="6" t="s">
        <v>2158</v>
      </c>
      <c r="B727" s="6" t="s">
        <v>630</v>
      </c>
      <c r="C727" s="6" t="s">
        <v>4141</v>
      </c>
      <c r="D727" s="6" t="s">
        <v>5688</v>
      </c>
      <c r="E727" s="8">
        <v>11.83305556</v>
      </c>
      <c r="F727" s="8">
        <v>51.533055560000001</v>
      </c>
      <c r="G727" s="233" t="s">
        <v>458</v>
      </c>
    </row>
    <row r="728" spans="1:7" x14ac:dyDescent="0.3">
      <c r="A728" s="6" t="s">
        <v>2159</v>
      </c>
      <c r="B728" s="6" t="s">
        <v>1329</v>
      </c>
      <c r="C728" s="6" t="s">
        <v>4141</v>
      </c>
      <c r="D728" s="6" t="s">
        <v>5688</v>
      </c>
      <c r="E728" s="8">
        <v>-2.3262200000000002</v>
      </c>
      <c r="F728" s="8">
        <v>41.252200000000002</v>
      </c>
      <c r="G728" s="233" t="s">
        <v>458</v>
      </c>
    </row>
    <row r="729" spans="1:7" x14ac:dyDescent="0.3">
      <c r="A729" s="6" t="s">
        <v>2160</v>
      </c>
      <c r="B729" s="6" t="s">
        <v>1329</v>
      </c>
      <c r="C729" s="6" t="s">
        <v>4141</v>
      </c>
      <c r="D729" s="6" t="s">
        <v>1693</v>
      </c>
      <c r="E729" s="8">
        <v>-2.3262200000000002</v>
      </c>
      <c r="F729" s="8">
        <v>41.252200000000002</v>
      </c>
      <c r="G729" s="233" t="s">
        <v>458</v>
      </c>
    </row>
    <row r="730" spans="1:7" x14ac:dyDescent="0.3">
      <c r="A730" s="6" t="s">
        <v>2161</v>
      </c>
      <c r="B730" s="6" t="s">
        <v>630</v>
      </c>
      <c r="C730" s="6" t="s">
        <v>4141</v>
      </c>
      <c r="D730" s="6" t="s">
        <v>5690</v>
      </c>
      <c r="E730" s="8">
        <v>11.68</v>
      </c>
      <c r="F730" s="8">
        <v>51.42</v>
      </c>
      <c r="G730" s="233" t="s">
        <v>458</v>
      </c>
    </row>
    <row r="731" spans="1:7" x14ac:dyDescent="0.3">
      <c r="A731" s="6" t="s">
        <v>2162</v>
      </c>
      <c r="B731" s="6" t="s">
        <v>1329</v>
      </c>
      <c r="C731" s="6" t="s">
        <v>4141</v>
      </c>
      <c r="D731" s="6" t="s">
        <v>5690</v>
      </c>
      <c r="E731" s="8">
        <v>-2.3262200000000002</v>
      </c>
      <c r="F731" s="8">
        <v>41.252200000000002</v>
      </c>
      <c r="G731" s="233" t="s">
        <v>458</v>
      </c>
    </row>
    <row r="732" spans="1:7" x14ac:dyDescent="0.3">
      <c r="A732" s="6" t="s">
        <v>2163</v>
      </c>
      <c r="B732" s="6" t="s">
        <v>1329</v>
      </c>
      <c r="C732" s="6" t="s">
        <v>4141</v>
      </c>
      <c r="D732" s="6" t="s">
        <v>1693</v>
      </c>
      <c r="E732" s="8">
        <v>-2.3262200000000002</v>
      </c>
      <c r="F732" s="8">
        <v>41.252200000000002</v>
      </c>
      <c r="G732" s="233" t="s">
        <v>458</v>
      </c>
    </row>
    <row r="733" spans="1:7" x14ac:dyDescent="0.3">
      <c r="A733" s="6" t="s">
        <v>2164</v>
      </c>
      <c r="B733" s="6" t="s">
        <v>630</v>
      </c>
      <c r="C733" s="6" t="s">
        <v>4141</v>
      </c>
      <c r="D733" s="6" t="s">
        <v>5688</v>
      </c>
      <c r="E733" s="8">
        <v>7.5511109999999997</v>
      </c>
      <c r="F733" s="8">
        <v>51.358333000000002</v>
      </c>
      <c r="G733" s="233" t="s">
        <v>458</v>
      </c>
    </row>
    <row r="734" spans="1:7" x14ac:dyDescent="0.3">
      <c r="A734" s="6" t="s">
        <v>2165</v>
      </c>
      <c r="B734" s="6" t="s">
        <v>630</v>
      </c>
      <c r="C734" s="6" t="s">
        <v>4141</v>
      </c>
      <c r="D734" s="6" t="s">
        <v>5690</v>
      </c>
      <c r="E734" s="8">
        <v>7.5511109999999997</v>
      </c>
      <c r="F734" s="8">
        <v>51.358333000000002</v>
      </c>
      <c r="G734" s="233" t="s">
        <v>458</v>
      </c>
    </row>
    <row r="735" spans="1:7" x14ac:dyDescent="0.3">
      <c r="A735" s="6" t="s">
        <v>2166</v>
      </c>
      <c r="B735" s="6" t="s">
        <v>630</v>
      </c>
      <c r="C735" s="6" t="s">
        <v>4141</v>
      </c>
      <c r="D735" s="6" t="s">
        <v>5690</v>
      </c>
      <c r="E735" s="8">
        <v>7.5511109999999997</v>
      </c>
      <c r="F735" s="8">
        <v>51.358333000000002</v>
      </c>
      <c r="G735" s="233" t="s">
        <v>458</v>
      </c>
    </row>
    <row r="736" spans="1:7" x14ac:dyDescent="0.3">
      <c r="A736" s="6" t="s">
        <v>2167</v>
      </c>
      <c r="B736" s="6" t="s">
        <v>4004</v>
      </c>
      <c r="C736" s="6" t="s">
        <v>4141</v>
      </c>
      <c r="D736" s="6" t="s">
        <v>5688</v>
      </c>
      <c r="E736" s="8">
        <v>-1.6409419999999999</v>
      </c>
      <c r="F736" s="8">
        <v>53.079802999999998</v>
      </c>
      <c r="G736" s="233" t="s">
        <v>458</v>
      </c>
    </row>
    <row r="737" spans="1:7" x14ac:dyDescent="0.3">
      <c r="A737" s="6" t="s">
        <v>2168</v>
      </c>
      <c r="B737" s="6" t="s">
        <v>4004</v>
      </c>
      <c r="C737" s="6" t="s">
        <v>4141</v>
      </c>
      <c r="D737" s="6" t="s">
        <v>1693</v>
      </c>
      <c r="E737" s="8">
        <v>-0.66540200000000005</v>
      </c>
      <c r="F737" s="8">
        <v>51.492750000000001</v>
      </c>
      <c r="G737" s="233" t="s">
        <v>458</v>
      </c>
    </row>
    <row r="738" spans="1:7" x14ac:dyDescent="0.3">
      <c r="A738" s="6" t="s">
        <v>2169</v>
      </c>
      <c r="B738" s="6" t="s">
        <v>4004</v>
      </c>
      <c r="C738" s="6" t="s">
        <v>4141</v>
      </c>
      <c r="D738" s="6" t="s">
        <v>1693</v>
      </c>
      <c r="E738" s="8">
        <v>-2.7532480000000001</v>
      </c>
      <c r="F738" s="8">
        <v>51.324705999999999</v>
      </c>
      <c r="G738" s="233" t="s">
        <v>458</v>
      </c>
    </row>
    <row r="739" spans="1:7" x14ac:dyDescent="0.3">
      <c r="A739" s="6" t="s">
        <v>2170</v>
      </c>
      <c r="B739" s="6" t="s">
        <v>4004</v>
      </c>
      <c r="C739" s="6" t="s">
        <v>4141</v>
      </c>
      <c r="D739" s="6" t="s">
        <v>5690</v>
      </c>
      <c r="E739" s="8">
        <v>-0.399007</v>
      </c>
      <c r="F739" s="8">
        <v>50.860903</v>
      </c>
      <c r="G739" s="233" t="s">
        <v>458</v>
      </c>
    </row>
    <row r="740" spans="1:7" x14ac:dyDescent="0.3">
      <c r="A740" s="6" t="s">
        <v>2171</v>
      </c>
      <c r="B740" s="6" t="s">
        <v>4004</v>
      </c>
      <c r="C740" s="6" t="s">
        <v>4141</v>
      </c>
      <c r="D740" s="6" t="s">
        <v>1693</v>
      </c>
      <c r="E740" s="8">
        <v>-0.66540200000000005</v>
      </c>
      <c r="F740" s="8">
        <v>51.492750000000001</v>
      </c>
      <c r="G740" s="233" t="s">
        <v>458</v>
      </c>
    </row>
    <row r="741" spans="1:7" x14ac:dyDescent="0.3">
      <c r="A741" s="6" t="s">
        <v>2172</v>
      </c>
      <c r="B741" s="6" t="s">
        <v>1329</v>
      </c>
      <c r="C741" s="6" t="s">
        <v>4141</v>
      </c>
      <c r="D741" s="6" t="s">
        <v>5690</v>
      </c>
      <c r="E741" s="8">
        <v>-6.21</v>
      </c>
      <c r="F741" s="8">
        <v>36.445</v>
      </c>
      <c r="G741" s="233" t="s">
        <v>458</v>
      </c>
    </row>
    <row r="742" spans="1:7" x14ac:dyDescent="0.3">
      <c r="A742" s="6" t="s">
        <v>2173</v>
      </c>
      <c r="B742" s="6" t="s">
        <v>1329</v>
      </c>
      <c r="C742" s="6" t="s">
        <v>4141</v>
      </c>
      <c r="D742" s="6" t="s">
        <v>5688</v>
      </c>
      <c r="E742" s="8">
        <v>-6.21</v>
      </c>
      <c r="F742" s="8">
        <v>36.445</v>
      </c>
      <c r="G742" s="233" t="s">
        <v>458</v>
      </c>
    </row>
    <row r="743" spans="1:7" x14ac:dyDescent="0.3">
      <c r="A743" s="6" t="s">
        <v>2174</v>
      </c>
      <c r="B743" s="6" t="s">
        <v>1329</v>
      </c>
      <c r="C743" s="6" t="s">
        <v>4141</v>
      </c>
      <c r="D743" s="6" t="s">
        <v>5690</v>
      </c>
      <c r="E743" s="8">
        <v>1.5732999999999999</v>
      </c>
      <c r="F743" s="8">
        <v>41.439100000000003</v>
      </c>
      <c r="G743" s="233" t="s">
        <v>458</v>
      </c>
    </row>
    <row r="744" spans="1:7" x14ac:dyDescent="0.3">
      <c r="A744" s="6" t="s">
        <v>2175</v>
      </c>
      <c r="B744" s="6" t="s">
        <v>1329</v>
      </c>
      <c r="C744" s="6" t="s">
        <v>4141</v>
      </c>
      <c r="D744" s="6" t="s">
        <v>5688</v>
      </c>
      <c r="E744" s="8">
        <v>1.5732999999999999</v>
      </c>
      <c r="F744" s="8">
        <v>41.439100000000003</v>
      </c>
      <c r="G744" s="233" t="s">
        <v>458</v>
      </c>
    </row>
    <row r="745" spans="1:7" x14ac:dyDescent="0.3">
      <c r="A745" s="6" t="s">
        <v>2176</v>
      </c>
      <c r="B745" s="6" t="s">
        <v>1329</v>
      </c>
      <c r="C745" s="6" t="s">
        <v>4141</v>
      </c>
      <c r="D745" s="6" t="s">
        <v>1693</v>
      </c>
      <c r="E745" s="8">
        <v>1.5732999999999999</v>
      </c>
      <c r="F745" s="8">
        <v>41.439100000000003</v>
      </c>
      <c r="G745" s="233" t="s">
        <v>458</v>
      </c>
    </row>
    <row r="746" spans="1:7" x14ac:dyDescent="0.3">
      <c r="A746" s="6" t="s">
        <v>2177</v>
      </c>
      <c r="B746" s="6" t="s">
        <v>1329</v>
      </c>
      <c r="C746" s="6" t="s">
        <v>4141</v>
      </c>
      <c r="D746" s="6" t="s">
        <v>5690</v>
      </c>
      <c r="E746" s="8">
        <v>1.5732999999999999</v>
      </c>
      <c r="F746" s="8">
        <v>41.439100000000003</v>
      </c>
      <c r="G746" s="233" t="s">
        <v>458</v>
      </c>
    </row>
    <row r="747" spans="1:7" x14ac:dyDescent="0.3">
      <c r="A747" s="6" t="s">
        <v>2178</v>
      </c>
      <c r="B747" s="6" t="s">
        <v>1329</v>
      </c>
      <c r="C747" s="6" t="s">
        <v>4141</v>
      </c>
      <c r="D747" s="6" t="s">
        <v>5688</v>
      </c>
      <c r="E747" s="8">
        <v>1.5732999999999999</v>
      </c>
      <c r="F747" s="8">
        <v>41.439100000000003</v>
      </c>
      <c r="G747" s="233" t="s">
        <v>458</v>
      </c>
    </row>
    <row r="748" spans="1:7" x14ac:dyDescent="0.3">
      <c r="A748" s="6" t="s">
        <v>2179</v>
      </c>
      <c r="B748" s="6" t="s">
        <v>1329</v>
      </c>
      <c r="C748" s="6" t="s">
        <v>4141</v>
      </c>
      <c r="D748" s="6" t="s">
        <v>1693</v>
      </c>
      <c r="E748" s="8">
        <v>1.5732999999999999</v>
      </c>
      <c r="F748" s="8">
        <v>41.439100000000003</v>
      </c>
      <c r="G748" s="233" t="s">
        <v>458</v>
      </c>
    </row>
    <row r="749" spans="1:7" x14ac:dyDescent="0.3">
      <c r="A749" s="6" t="s">
        <v>2181</v>
      </c>
      <c r="B749" s="6" t="s">
        <v>1329</v>
      </c>
      <c r="C749" s="6" t="s">
        <v>4141</v>
      </c>
      <c r="D749" s="6" t="s">
        <v>5690</v>
      </c>
      <c r="E749" s="8">
        <v>-6.21</v>
      </c>
      <c r="F749" s="8">
        <v>36.445</v>
      </c>
      <c r="G749" s="233" t="s">
        <v>458</v>
      </c>
    </row>
    <row r="750" spans="1:7" x14ac:dyDescent="0.3">
      <c r="A750" s="6" t="s">
        <v>5455</v>
      </c>
      <c r="B750" s="6" t="s">
        <v>1329</v>
      </c>
      <c r="C750" s="6" t="s">
        <v>4141</v>
      </c>
      <c r="D750" s="6" t="s">
        <v>5688</v>
      </c>
      <c r="E750" s="8">
        <v>0.5</v>
      </c>
      <c r="F750" s="8">
        <v>42.5</v>
      </c>
      <c r="G750" s="233" t="s">
        <v>458</v>
      </c>
    </row>
    <row r="751" spans="1:7" x14ac:dyDescent="0.3">
      <c r="A751" s="6" t="s">
        <v>5456</v>
      </c>
      <c r="B751" s="6" t="s">
        <v>1329</v>
      </c>
      <c r="C751" s="6" t="s">
        <v>4141</v>
      </c>
      <c r="D751" s="6" t="s">
        <v>1693</v>
      </c>
      <c r="E751" s="8">
        <v>0.5</v>
      </c>
      <c r="F751" s="8">
        <v>42.5</v>
      </c>
      <c r="G751" s="233" t="s">
        <v>458</v>
      </c>
    </row>
    <row r="752" spans="1:7" x14ac:dyDescent="0.3">
      <c r="A752" s="6" t="s">
        <v>4416</v>
      </c>
      <c r="B752" s="6" t="s">
        <v>1329</v>
      </c>
      <c r="C752" s="6" t="s">
        <v>4141</v>
      </c>
      <c r="D752" s="6" t="s">
        <v>5689</v>
      </c>
      <c r="E752" s="8">
        <v>-4.4163889999999997</v>
      </c>
      <c r="F752" s="8">
        <v>37.406111000000003</v>
      </c>
      <c r="G752" s="233" t="s">
        <v>458</v>
      </c>
    </row>
    <row r="753" spans="1:7" x14ac:dyDescent="0.3">
      <c r="A753" s="6" t="s">
        <v>5405</v>
      </c>
      <c r="B753" s="6" t="s">
        <v>4012</v>
      </c>
      <c r="C753" s="6" t="s">
        <v>4141</v>
      </c>
      <c r="D753" s="6" t="s">
        <v>5689</v>
      </c>
      <c r="E753" s="8">
        <v>-8.5560899999999993</v>
      </c>
      <c r="F753" s="8">
        <v>54.246899999999997</v>
      </c>
      <c r="G753" s="233" t="s">
        <v>458</v>
      </c>
    </row>
    <row r="754" spans="1:7" x14ac:dyDescent="0.3">
      <c r="A754" s="6" t="s">
        <v>2183</v>
      </c>
      <c r="B754" s="6" t="s">
        <v>615</v>
      </c>
      <c r="C754" s="6" t="s">
        <v>4141</v>
      </c>
      <c r="D754" s="6" t="s">
        <v>5690</v>
      </c>
      <c r="E754" s="8">
        <v>40.394587999999999</v>
      </c>
      <c r="F754" s="8">
        <v>44.385019</v>
      </c>
      <c r="G754" s="233" t="s">
        <v>458</v>
      </c>
    </row>
    <row r="755" spans="1:7" x14ac:dyDescent="0.3">
      <c r="A755" s="6" t="s">
        <v>2184</v>
      </c>
      <c r="B755" s="6" t="s">
        <v>615</v>
      </c>
      <c r="C755" s="6" t="s">
        <v>4141</v>
      </c>
      <c r="D755" s="6" t="s">
        <v>5690</v>
      </c>
      <c r="E755" s="8">
        <v>44.632666999999998</v>
      </c>
      <c r="F755" s="8">
        <v>43.084417000000002</v>
      </c>
      <c r="G755" s="233" t="s">
        <v>458</v>
      </c>
    </row>
    <row r="756" spans="1:7" x14ac:dyDescent="0.3">
      <c r="A756" s="6" t="s">
        <v>2185</v>
      </c>
      <c r="B756" s="6" t="s">
        <v>4019</v>
      </c>
      <c r="C756" s="6" t="s">
        <v>4141</v>
      </c>
      <c r="D756" s="6" t="s">
        <v>5690</v>
      </c>
      <c r="E756" s="8">
        <v>67.666666669999998</v>
      </c>
      <c r="F756" s="8">
        <v>53.166666669999998</v>
      </c>
      <c r="G756" s="271" t="s">
        <v>457</v>
      </c>
    </row>
    <row r="757" spans="1:7" x14ac:dyDescent="0.3">
      <c r="A757" s="6" t="s">
        <v>2186</v>
      </c>
      <c r="B757" s="6" t="s">
        <v>4019</v>
      </c>
      <c r="C757" s="6" t="s">
        <v>4141</v>
      </c>
      <c r="D757" s="6" t="s">
        <v>1693</v>
      </c>
      <c r="E757" s="8">
        <v>67.666666669999998</v>
      </c>
      <c r="F757" s="8">
        <v>53.166666669999998</v>
      </c>
      <c r="G757" s="271" t="s">
        <v>457</v>
      </c>
    </row>
    <row r="758" spans="1:7" x14ac:dyDescent="0.3">
      <c r="A758" s="6" t="s">
        <v>5463</v>
      </c>
      <c r="B758" s="6" t="s">
        <v>4004</v>
      </c>
      <c r="C758" s="6" t="s">
        <v>4141</v>
      </c>
      <c r="D758" s="6" t="s">
        <v>5688</v>
      </c>
      <c r="E758" s="8">
        <v>-2.7532480000000001</v>
      </c>
      <c r="F758" s="8">
        <v>51.324705999999999</v>
      </c>
      <c r="G758" s="233" t="s">
        <v>458</v>
      </c>
    </row>
    <row r="759" spans="1:7" x14ac:dyDescent="0.3">
      <c r="A759" s="6" t="s">
        <v>5464</v>
      </c>
      <c r="B759" s="6" t="s">
        <v>4004</v>
      </c>
      <c r="C759" s="6" t="s">
        <v>4141</v>
      </c>
      <c r="D759" s="6" t="s">
        <v>5690</v>
      </c>
      <c r="E759" s="8">
        <v>-1.6409419999999999</v>
      </c>
      <c r="F759" s="8">
        <v>53.079802999999998</v>
      </c>
      <c r="G759" s="233" t="s">
        <v>458</v>
      </c>
    </row>
    <row r="760" spans="1:7" x14ac:dyDescent="0.3">
      <c r="A760" s="6" t="s">
        <v>5465</v>
      </c>
      <c r="B760" s="6" t="s">
        <v>4004</v>
      </c>
      <c r="C760" s="6" t="s">
        <v>4141</v>
      </c>
      <c r="D760" s="6" t="s">
        <v>5688</v>
      </c>
      <c r="E760" s="8">
        <v>-0.399007</v>
      </c>
      <c r="F760" s="8">
        <v>50.860903</v>
      </c>
      <c r="G760" s="233" t="s">
        <v>458</v>
      </c>
    </row>
    <row r="761" spans="1:7" x14ac:dyDescent="0.3">
      <c r="A761" s="6" t="s">
        <v>5326</v>
      </c>
      <c r="B761" s="6" t="s">
        <v>1329</v>
      </c>
      <c r="C761" s="6" t="s">
        <v>4141</v>
      </c>
      <c r="D761" s="6" t="s">
        <v>5689</v>
      </c>
      <c r="E761" s="8">
        <v>1.5732999999999999</v>
      </c>
      <c r="F761" s="8">
        <v>41.439100000000003</v>
      </c>
      <c r="G761" s="233" t="s">
        <v>458</v>
      </c>
    </row>
    <row r="762" spans="1:7" x14ac:dyDescent="0.3">
      <c r="A762" s="6" t="s">
        <v>2187</v>
      </c>
      <c r="B762" s="6" t="s">
        <v>622</v>
      </c>
      <c r="C762" s="6" t="s">
        <v>4141</v>
      </c>
      <c r="D762" s="6" t="s">
        <v>5688</v>
      </c>
      <c r="E762" s="8">
        <v>35.871136100000001</v>
      </c>
      <c r="F762" s="8">
        <v>41.6136944</v>
      </c>
      <c r="G762" s="233" t="s">
        <v>458</v>
      </c>
    </row>
    <row r="763" spans="1:7" x14ac:dyDescent="0.3">
      <c r="A763" s="6" t="s">
        <v>2188</v>
      </c>
      <c r="B763" s="6" t="s">
        <v>622</v>
      </c>
      <c r="C763" s="6" t="s">
        <v>4141</v>
      </c>
      <c r="D763" s="6" t="s">
        <v>5688</v>
      </c>
      <c r="E763" s="8">
        <v>35.871136100000001</v>
      </c>
      <c r="F763" s="8">
        <v>41.6136944</v>
      </c>
      <c r="G763" s="233" t="s">
        <v>458</v>
      </c>
    </row>
    <row r="764" spans="1:7" x14ac:dyDescent="0.3">
      <c r="A764" s="6" t="s">
        <v>2189</v>
      </c>
      <c r="B764" s="6" t="s">
        <v>622</v>
      </c>
      <c r="C764" s="6" t="s">
        <v>4141</v>
      </c>
      <c r="D764" s="6" t="s">
        <v>5689</v>
      </c>
      <c r="E764" s="8">
        <v>35.871136100000001</v>
      </c>
      <c r="F764" s="8">
        <v>41.6136944</v>
      </c>
      <c r="G764" s="233" t="s">
        <v>458</v>
      </c>
    </row>
    <row r="765" spans="1:7" x14ac:dyDescent="0.3">
      <c r="A765" s="6" t="s">
        <v>4417</v>
      </c>
      <c r="B765" s="6" t="s">
        <v>4012</v>
      </c>
      <c r="C765" s="6" t="s">
        <v>4141</v>
      </c>
      <c r="D765" s="6" t="s">
        <v>5688</v>
      </c>
      <c r="E765" s="8">
        <v>-8.4553259999999995</v>
      </c>
      <c r="F765" s="8">
        <v>52.676409999999997</v>
      </c>
      <c r="G765" s="233" t="s">
        <v>458</v>
      </c>
    </row>
    <row r="766" spans="1:7" x14ac:dyDescent="0.3">
      <c r="A766" s="6" t="s">
        <v>4418</v>
      </c>
      <c r="B766" s="6" t="s">
        <v>4012</v>
      </c>
      <c r="C766" s="6" t="s">
        <v>4141</v>
      </c>
      <c r="D766" s="6" t="s">
        <v>5688</v>
      </c>
      <c r="E766" s="8">
        <v>-8.1874310000000001</v>
      </c>
      <c r="F766" s="8">
        <v>52.931060000000002</v>
      </c>
      <c r="G766" s="233" t="s">
        <v>458</v>
      </c>
    </row>
    <row r="767" spans="1:7" x14ac:dyDescent="0.3">
      <c r="A767" s="6" t="s">
        <v>4419</v>
      </c>
      <c r="B767" s="6" t="s">
        <v>4012</v>
      </c>
      <c r="C767" s="6" t="s">
        <v>4141</v>
      </c>
      <c r="D767" s="6" t="s">
        <v>5690</v>
      </c>
      <c r="E767" s="8">
        <v>-6.8233050000000004</v>
      </c>
      <c r="F767" s="8">
        <v>52.807364</v>
      </c>
      <c r="G767" s="233" t="s">
        <v>458</v>
      </c>
    </row>
    <row r="768" spans="1:7" x14ac:dyDescent="0.3">
      <c r="A768" s="6" t="s">
        <v>4420</v>
      </c>
      <c r="B768" s="6" t="s">
        <v>4012</v>
      </c>
      <c r="C768" s="6" t="s">
        <v>4141</v>
      </c>
      <c r="D768" s="6" t="s">
        <v>1693</v>
      </c>
      <c r="E768" s="8">
        <v>-7.0267470000000003</v>
      </c>
      <c r="F768" s="8">
        <v>54.054794999999999</v>
      </c>
      <c r="G768" s="233" t="s">
        <v>458</v>
      </c>
    </row>
    <row r="769" spans="1:7" x14ac:dyDescent="0.3">
      <c r="A769" s="6" t="s">
        <v>4422</v>
      </c>
      <c r="B769" s="6" t="s">
        <v>4012</v>
      </c>
      <c r="C769" s="6" t="s">
        <v>4141</v>
      </c>
      <c r="D769" s="6" t="s">
        <v>5688</v>
      </c>
      <c r="E769" s="8">
        <v>-9.6319999999999997</v>
      </c>
      <c r="F769" s="8">
        <v>53.969700000000003</v>
      </c>
      <c r="G769" s="233" t="s">
        <v>458</v>
      </c>
    </row>
    <row r="770" spans="1:7" x14ac:dyDescent="0.3">
      <c r="A770" s="6" t="s">
        <v>4423</v>
      </c>
      <c r="B770" s="6" t="s">
        <v>4012</v>
      </c>
      <c r="C770" s="6" t="s">
        <v>4141</v>
      </c>
      <c r="D770" s="6" t="s">
        <v>1693</v>
      </c>
      <c r="E770" s="8">
        <v>-5.4860329999999999</v>
      </c>
      <c r="F770" s="8">
        <v>54.363818000000002</v>
      </c>
      <c r="G770" s="233" t="s">
        <v>458</v>
      </c>
    </row>
    <row r="771" spans="1:7" x14ac:dyDescent="0.3">
      <c r="A771" s="6" t="s">
        <v>4424</v>
      </c>
      <c r="B771" s="6" t="s">
        <v>4012</v>
      </c>
      <c r="C771" s="6" t="s">
        <v>4141</v>
      </c>
      <c r="D771" s="6" t="s">
        <v>1693</v>
      </c>
      <c r="E771" s="8">
        <v>-6.4756960000000001</v>
      </c>
      <c r="F771" s="8">
        <v>53.694833000000003</v>
      </c>
      <c r="G771" s="233" t="s">
        <v>458</v>
      </c>
    </row>
    <row r="772" spans="1:7" x14ac:dyDescent="0.3">
      <c r="A772" s="6" t="s">
        <v>4426</v>
      </c>
      <c r="B772" s="6" t="s">
        <v>4012</v>
      </c>
      <c r="C772" s="6" t="s">
        <v>4141</v>
      </c>
      <c r="D772" s="6" t="s">
        <v>5689</v>
      </c>
      <c r="E772" s="8">
        <v>-9.1114540000000002</v>
      </c>
      <c r="F772" s="8">
        <v>52.985498999999997</v>
      </c>
      <c r="G772" s="233" t="s">
        <v>458</v>
      </c>
    </row>
    <row r="773" spans="1:7" x14ac:dyDescent="0.3">
      <c r="A773" s="6" t="s">
        <v>4427</v>
      </c>
      <c r="B773" s="6" t="s">
        <v>4012</v>
      </c>
      <c r="C773" s="6" t="s">
        <v>4141</v>
      </c>
      <c r="D773" s="6" t="s">
        <v>1693</v>
      </c>
      <c r="E773" s="8">
        <v>-9.1114540000000002</v>
      </c>
      <c r="F773" s="8">
        <v>52.985498999999997</v>
      </c>
      <c r="G773" s="233" t="s">
        <v>458</v>
      </c>
    </row>
    <row r="774" spans="1:7" x14ac:dyDescent="0.3">
      <c r="A774" s="6" t="s">
        <v>4429</v>
      </c>
      <c r="B774" s="6" t="s">
        <v>4012</v>
      </c>
      <c r="C774" s="6" t="s">
        <v>4141</v>
      </c>
      <c r="D774" s="6" t="s">
        <v>5690</v>
      </c>
      <c r="E774" s="8">
        <v>-9.1114540000000002</v>
      </c>
      <c r="F774" s="8">
        <v>52.985498999999997</v>
      </c>
      <c r="G774" s="233" t="s">
        <v>458</v>
      </c>
    </row>
    <row r="775" spans="1:7" x14ac:dyDescent="0.3">
      <c r="A775" s="6" t="s">
        <v>4430</v>
      </c>
      <c r="B775" s="6" t="s">
        <v>4012</v>
      </c>
      <c r="C775" s="6" t="s">
        <v>4141</v>
      </c>
      <c r="D775" s="6" t="s">
        <v>5688</v>
      </c>
      <c r="E775" s="8">
        <v>-9.1114540000000002</v>
      </c>
      <c r="F775" s="8">
        <v>52.985498999999997</v>
      </c>
      <c r="G775" s="233" t="s">
        <v>458</v>
      </c>
    </row>
    <row r="776" spans="1:7" x14ac:dyDescent="0.3">
      <c r="A776" s="6" t="s">
        <v>4432</v>
      </c>
      <c r="B776" s="6" t="s">
        <v>4012</v>
      </c>
      <c r="C776" s="6" t="s">
        <v>4141</v>
      </c>
      <c r="D776" s="6" t="s">
        <v>5688</v>
      </c>
      <c r="E776" s="8">
        <v>-9.1114540000000002</v>
      </c>
      <c r="F776" s="8">
        <v>52.985498999999997</v>
      </c>
      <c r="G776" s="233" t="s">
        <v>458</v>
      </c>
    </row>
    <row r="777" spans="1:7" x14ac:dyDescent="0.3">
      <c r="A777" s="6" t="s">
        <v>4433</v>
      </c>
      <c r="B777" s="6" t="s">
        <v>4012</v>
      </c>
      <c r="C777" s="6" t="s">
        <v>4141</v>
      </c>
      <c r="D777" s="6" t="s">
        <v>1693</v>
      </c>
      <c r="E777" s="8">
        <v>-9.1114540000000002</v>
      </c>
      <c r="F777" s="8">
        <v>52.985498999999997</v>
      </c>
      <c r="G777" s="233" t="s">
        <v>458</v>
      </c>
    </row>
    <row r="778" spans="1:7" x14ac:dyDescent="0.3">
      <c r="A778" s="6" t="s">
        <v>4434</v>
      </c>
      <c r="B778" s="6" t="s">
        <v>4012</v>
      </c>
      <c r="C778" s="6" t="s">
        <v>4141</v>
      </c>
      <c r="D778" s="6" t="s">
        <v>5690</v>
      </c>
      <c r="E778" s="8">
        <v>-9.1400489999999994</v>
      </c>
      <c r="F778" s="8">
        <v>53.048659999999998</v>
      </c>
      <c r="G778" s="233" t="s">
        <v>458</v>
      </c>
    </row>
    <row r="779" spans="1:7" x14ac:dyDescent="0.3">
      <c r="A779" s="6" t="s">
        <v>4435</v>
      </c>
      <c r="B779" s="6" t="s">
        <v>4012</v>
      </c>
      <c r="C779" s="6" t="s">
        <v>4141</v>
      </c>
      <c r="D779" s="6" t="s">
        <v>5690</v>
      </c>
      <c r="E779" s="8">
        <v>-9.1400489999999994</v>
      </c>
      <c r="F779" s="8">
        <v>53.048659999999998</v>
      </c>
      <c r="G779" s="233" t="s">
        <v>458</v>
      </c>
    </row>
    <row r="780" spans="1:7" x14ac:dyDescent="0.3">
      <c r="A780" s="6" t="s">
        <v>2191</v>
      </c>
      <c r="B780" s="6" t="s">
        <v>4014</v>
      </c>
      <c r="C780" s="6" t="s">
        <v>4142</v>
      </c>
      <c r="D780" s="6" t="s">
        <v>5688</v>
      </c>
      <c r="E780" s="8">
        <v>-3.2490000000000001</v>
      </c>
      <c r="F780" s="8">
        <v>58.9863</v>
      </c>
      <c r="G780" s="233" t="s">
        <v>458</v>
      </c>
    </row>
    <row r="781" spans="1:7" x14ac:dyDescent="0.3">
      <c r="A781" s="6" t="s">
        <v>2192</v>
      </c>
      <c r="B781" s="6" t="s">
        <v>4014</v>
      </c>
      <c r="C781" s="6" t="s">
        <v>4142</v>
      </c>
      <c r="D781" s="6" t="s">
        <v>1693</v>
      </c>
      <c r="E781" s="8">
        <v>-3.5979999999999999</v>
      </c>
      <c r="F781" s="8">
        <v>58.54</v>
      </c>
      <c r="G781" s="233" t="s">
        <v>458</v>
      </c>
    </row>
    <row r="782" spans="1:7" x14ac:dyDescent="0.3">
      <c r="A782" s="6" t="s">
        <v>2193</v>
      </c>
      <c r="B782" s="6" t="s">
        <v>4014</v>
      </c>
      <c r="C782" s="6" t="s">
        <v>4142</v>
      </c>
      <c r="D782" s="6" t="s">
        <v>1693</v>
      </c>
      <c r="E782" s="8">
        <v>-2.8730000000000002</v>
      </c>
      <c r="F782" s="8">
        <v>59.35</v>
      </c>
      <c r="G782" s="233" t="s">
        <v>458</v>
      </c>
    </row>
    <row r="783" spans="1:7" x14ac:dyDescent="0.3">
      <c r="A783" s="6" t="s">
        <v>2194</v>
      </c>
      <c r="B783" s="6" t="s">
        <v>4014</v>
      </c>
      <c r="C783" s="6" t="s">
        <v>4142</v>
      </c>
      <c r="D783" s="6" t="s">
        <v>5690</v>
      </c>
      <c r="E783" s="8">
        <v>-2.940715</v>
      </c>
      <c r="F783" s="8">
        <v>59.310099999999998</v>
      </c>
      <c r="G783" s="233" t="s">
        <v>458</v>
      </c>
    </row>
    <row r="784" spans="1:7" x14ac:dyDescent="0.3">
      <c r="A784" s="6" t="s">
        <v>2195</v>
      </c>
      <c r="B784" s="6" t="s">
        <v>4014</v>
      </c>
      <c r="C784" s="6" t="s">
        <v>4142</v>
      </c>
      <c r="D784" s="6" t="s">
        <v>1693</v>
      </c>
      <c r="E784" s="8">
        <v>-5.2</v>
      </c>
      <c r="F784" s="8">
        <v>55.4</v>
      </c>
      <c r="G784" s="233" t="s">
        <v>458</v>
      </c>
    </row>
    <row r="785" spans="1:7" x14ac:dyDescent="0.3">
      <c r="A785" s="6" t="s">
        <v>2196</v>
      </c>
      <c r="B785" s="6" t="s">
        <v>4014</v>
      </c>
      <c r="C785" s="6" t="s">
        <v>4142</v>
      </c>
      <c r="D785" s="6" t="s">
        <v>5690</v>
      </c>
      <c r="E785" s="8">
        <v>-5.4780559999999996</v>
      </c>
      <c r="F785" s="8">
        <v>56.4033333</v>
      </c>
      <c r="G785" s="233" t="s">
        <v>458</v>
      </c>
    </row>
    <row r="786" spans="1:7" x14ac:dyDescent="0.3">
      <c r="A786" s="6" t="s">
        <v>2197</v>
      </c>
      <c r="B786" s="6" t="s">
        <v>4014</v>
      </c>
      <c r="C786" s="6" t="s">
        <v>4142</v>
      </c>
      <c r="D786" s="6" t="s">
        <v>5690</v>
      </c>
      <c r="E786" s="8">
        <v>-5.4780559999999996</v>
      </c>
      <c r="F786" s="8">
        <v>56.4033333</v>
      </c>
      <c r="G786" s="233" t="s">
        <v>458</v>
      </c>
    </row>
    <row r="787" spans="1:7" x14ac:dyDescent="0.3">
      <c r="A787" s="6" t="s">
        <v>2198</v>
      </c>
      <c r="B787" s="6" t="s">
        <v>4014</v>
      </c>
      <c r="C787" s="6" t="s">
        <v>4142</v>
      </c>
      <c r="D787" s="6" t="s">
        <v>5688</v>
      </c>
      <c r="E787" s="8">
        <v>-2.9159999999999999</v>
      </c>
      <c r="F787" s="8">
        <v>58.74</v>
      </c>
      <c r="G787" s="233" t="s">
        <v>458</v>
      </c>
    </row>
    <row r="788" spans="1:7" x14ac:dyDescent="0.3">
      <c r="A788" s="6" t="s">
        <v>2199</v>
      </c>
      <c r="B788" s="6" t="s">
        <v>4014</v>
      </c>
      <c r="C788" s="6" t="s">
        <v>4142</v>
      </c>
      <c r="D788" s="6" t="s">
        <v>5688</v>
      </c>
      <c r="E788" s="8">
        <v>-2.9159999999999999</v>
      </c>
      <c r="F788" s="8">
        <v>58.74</v>
      </c>
      <c r="G788" s="233" t="s">
        <v>458</v>
      </c>
    </row>
    <row r="789" spans="1:7" x14ac:dyDescent="0.3">
      <c r="A789" s="6" t="s">
        <v>2200</v>
      </c>
      <c r="B789" s="6" t="s">
        <v>4014</v>
      </c>
      <c r="C789" s="6" t="s">
        <v>4142</v>
      </c>
      <c r="D789" s="6" t="s">
        <v>5688</v>
      </c>
      <c r="E789" s="8">
        <v>-5.4780559999999996</v>
      </c>
      <c r="F789" s="8">
        <v>56.4033333</v>
      </c>
      <c r="G789" s="233" t="s">
        <v>458</v>
      </c>
    </row>
    <row r="790" spans="1:7" x14ac:dyDescent="0.3">
      <c r="A790" s="6" t="s">
        <v>2201</v>
      </c>
      <c r="B790" s="6" t="s">
        <v>4014</v>
      </c>
      <c r="C790" s="6" t="s">
        <v>4142</v>
      </c>
      <c r="D790" s="6" t="s">
        <v>1693</v>
      </c>
      <c r="E790" s="8">
        <v>-2.9159999999999999</v>
      </c>
      <c r="F790" s="8">
        <v>58.74</v>
      </c>
      <c r="G790" s="233" t="s">
        <v>458</v>
      </c>
    </row>
    <row r="791" spans="1:7" x14ac:dyDescent="0.3">
      <c r="A791" s="6" t="s">
        <v>2202</v>
      </c>
      <c r="B791" s="6" t="s">
        <v>4014</v>
      </c>
      <c r="C791" s="6" t="s">
        <v>4142</v>
      </c>
      <c r="D791" s="6" t="s">
        <v>5688</v>
      </c>
      <c r="E791" s="8">
        <v>-5.4780559999999996</v>
      </c>
      <c r="F791" s="8">
        <v>56.4033333</v>
      </c>
      <c r="G791" s="233" t="s">
        <v>458</v>
      </c>
    </row>
    <row r="792" spans="1:7" x14ac:dyDescent="0.3">
      <c r="A792" s="6" t="s">
        <v>2203</v>
      </c>
      <c r="B792" s="6" t="s">
        <v>4014</v>
      </c>
      <c r="C792" s="6" t="s">
        <v>4142</v>
      </c>
      <c r="D792" s="6" t="s">
        <v>5690</v>
      </c>
      <c r="E792" s="8">
        <v>-5.4780559999999996</v>
      </c>
      <c r="F792" s="8">
        <v>56.4033333</v>
      </c>
      <c r="G792" s="233" t="s">
        <v>458</v>
      </c>
    </row>
    <row r="793" spans="1:7" x14ac:dyDescent="0.3">
      <c r="A793" s="6" t="s">
        <v>2204</v>
      </c>
      <c r="B793" s="6" t="s">
        <v>4014</v>
      </c>
      <c r="C793" s="6" t="s">
        <v>4142</v>
      </c>
      <c r="D793" s="6" t="s">
        <v>5688</v>
      </c>
      <c r="E793" s="8">
        <v>-2.9159999999999999</v>
      </c>
      <c r="F793" s="8">
        <v>58.74</v>
      </c>
      <c r="G793" s="233" t="s">
        <v>458</v>
      </c>
    </row>
    <row r="794" spans="1:7" x14ac:dyDescent="0.3">
      <c r="A794" s="6" t="s">
        <v>2205</v>
      </c>
      <c r="B794" s="6" t="s">
        <v>4014</v>
      </c>
      <c r="C794" s="6" t="s">
        <v>4142</v>
      </c>
      <c r="D794" s="6" t="s">
        <v>5690</v>
      </c>
      <c r="E794" s="8">
        <v>-2.5680000000000001</v>
      </c>
      <c r="F794" s="8">
        <v>59.23</v>
      </c>
      <c r="G794" s="233" t="s">
        <v>458</v>
      </c>
    </row>
    <row r="795" spans="1:7" x14ac:dyDescent="0.3">
      <c r="A795" s="6" t="s">
        <v>2206</v>
      </c>
      <c r="B795" s="6" t="s">
        <v>4014</v>
      </c>
      <c r="C795" s="6" t="s">
        <v>4142</v>
      </c>
      <c r="D795" s="6" t="s">
        <v>5688</v>
      </c>
      <c r="E795" s="8">
        <v>-3.6030000000000002</v>
      </c>
      <c r="F795" s="8">
        <v>58.53</v>
      </c>
      <c r="G795" s="233" t="s">
        <v>458</v>
      </c>
    </row>
    <row r="796" spans="1:7" x14ac:dyDescent="0.3">
      <c r="A796" s="6" t="s">
        <v>2207</v>
      </c>
      <c r="B796" s="6" t="s">
        <v>4014</v>
      </c>
      <c r="C796" s="6" t="s">
        <v>4142</v>
      </c>
      <c r="D796" s="6" t="s">
        <v>5690</v>
      </c>
      <c r="E796" s="8">
        <v>-3.6030000000000002</v>
      </c>
      <c r="F796" s="8">
        <v>58.53</v>
      </c>
      <c r="G796" s="233" t="s">
        <v>458</v>
      </c>
    </row>
    <row r="797" spans="1:7" x14ac:dyDescent="0.3">
      <c r="A797" s="6" t="s">
        <v>2208</v>
      </c>
      <c r="B797" s="6" t="s">
        <v>4014</v>
      </c>
      <c r="C797" s="6" t="s">
        <v>4142</v>
      </c>
      <c r="D797" s="6" t="s">
        <v>1693</v>
      </c>
      <c r="E797" s="8">
        <v>-2.8730000000000002</v>
      </c>
      <c r="F797" s="8">
        <v>59.35</v>
      </c>
      <c r="G797" s="233" t="s">
        <v>458</v>
      </c>
    </row>
    <row r="798" spans="1:7" x14ac:dyDescent="0.3">
      <c r="A798" s="6" t="s">
        <v>2209</v>
      </c>
      <c r="B798" s="6" t="s">
        <v>4014</v>
      </c>
      <c r="C798" s="6" t="s">
        <v>4142</v>
      </c>
      <c r="D798" s="6" t="s">
        <v>5688</v>
      </c>
      <c r="E798" s="8">
        <v>-2.8730000000000002</v>
      </c>
      <c r="F798" s="8">
        <v>59.35</v>
      </c>
      <c r="G798" s="233" t="s">
        <v>458</v>
      </c>
    </row>
    <row r="799" spans="1:7" x14ac:dyDescent="0.3">
      <c r="A799" s="6" t="s">
        <v>2210</v>
      </c>
      <c r="B799" s="6" t="s">
        <v>4014</v>
      </c>
      <c r="C799" s="6" t="s">
        <v>4142</v>
      </c>
      <c r="D799" s="6" t="s">
        <v>5688</v>
      </c>
      <c r="E799" s="8">
        <v>-2.8730000000000002</v>
      </c>
      <c r="F799" s="8">
        <v>59.35</v>
      </c>
      <c r="G799" s="233" t="s">
        <v>458</v>
      </c>
    </row>
    <row r="800" spans="1:7" x14ac:dyDescent="0.3">
      <c r="A800" s="6" t="s">
        <v>2211</v>
      </c>
      <c r="B800" s="6" t="s">
        <v>4014</v>
      </c>
      <c r="C800" s="6" t="s">
        <v>4142</v>
      </c>
      <c r="D800" s="6" t="s">
        <v>5690</v>
      </c>
      <c r="E800" s="8">
        <v>-5.4710000000000001</v>
      </c>
      <c r="F800" s="8">
        <v>56.41</v>
      </c>
      <c r="G800" s="233" t="s">
        <v>458</v>
      </c>
    </row>
    <row r="801" spans="1:7" x14ac:dyDescent="0.3">
      <c r="A801" s="6" t="s">
        <v>2212</v>
      </c>
      <c r="B801" s="6" t="s">
        <v>4014</v>
      </c>
      <c r="C801" s="6" t="s">
        <v>4142</v>
      </c>
      <c r="D801" s="6" t="s">
        <v>5689</v>
      </c>
      <c r="E801" s="8">
        <v>-5.4710000000000001</v>
      </c>
      <c r="F801" s="8">
        <v>56.41</v>
      </c>
      <c r="G801" s="233" t="s">
        <v>458</v>
      </c>
    </row>
    <row r="802" spans="1:7" x14ac:dyDescent="0.3">
      <c r="A802" s="6" t="s">
        <v>2213</v>
      </c>
      <c r="B802" s="6" t="s">
        <v>4014</v>
      </c>
      <c r="C802" s="6" t="s">
        <v>4142</v>
      </c>
      <c r="D802" s="6" t="s">
        <v>5690</v>
      </c>
      <c r="E802" s="8">
        <v>-5.4710000000000001</v>
      </c>
      <c r="F802" s="8">
        <v>56.41</v>
      </c>
      <c r="G802" s="233" t="s">
        <v>458</v>
      </c>
    </row>
    <row r="803" spans="1:7" x14ac:dyDescent="0.3">
      <c r="A803" s="6" t="s">
        <v>2214</v>
      </c>
      <c r="B803" s="6" t="s">
        <v>4014</v>
      </c>
      <c r="C803" s="6" t="s">
        <v>4142</v>
      </c>
      <c r="D803" s="6" t="s">
        <v>5688</v>
      </c>
      <c r="E803" s="8">
        <v>-2.9159999999999999</v>
      </c>
      <c r="F803" s="8">
        <v>58.74</v>
      </c>
      <c r="G803" s="233" t="s">
        <v>458</v>
      </c>
    </row>
    <row r="804" spans="1:7" x14ac:dyDescent="0.3">
      <c r="A804" s="6" t="s">
        <v>2215</v>
      </c>
      <c r="B804" s="6" t="s">
        <v>4014</v>
      </c>
      <c r="C804" s="6" t="s">
        <v>4142</v>
      </c>
      <c r="D804" s="6" t="s">
        <v>5690</v>
      </c>
      <c r="E804" s="8">
        <v>-2.9159999999999999</v>
      </c>
      <c r="F804" s="8">
        <v>58.74</v>
      </c>
      <c r="G804" s="233" t="s">
        <v>458</v>
      </c>
    </row>
    <row r="805" spans="1:7" x14ac:dyDescent="0.3">
      <c r="A805" s="6" t="s">
        <v>2216</v>
      </c>
      <c r="B805" s="6" t="s">
        <v>4014</v>
      </c>
      <c r="C805" s="6" t="s">
        <v>4142</v>
      </c>
      <c r="D805" s="6" t="s">
        <v>5690</v>
      </c>
      <c r="E805" s="8">
        <v>-2.9159999999999999</v>
      </c>
      <c r="F805" s="8">
        <v>58.74</v>
      </c>
      <c r="G805" s="233" t="s">
        <v>458</v>
      </c>
    </row>
    <row r="806" spans="1:7" x14ac:dyDescent="0.3">
      <c r="A806" s="6" t="s">
        <v>2217</v>
      </c>
      <c r="B806" s="6" t="s">
        <v>4014</v>
      </c>
      <c r="C806" s="6" t="s">
        <v>4142</v>
      </c>
      <c r="D806" s="6" t="s">
        <v>5688</v>
      </c>
      <c r="E806" s="8">
        <v>-2.9159999999999999</v>
      </c>
      <c r="F806" s="8">
        <v>58.74</v>
      </c>
      <c r="G806" s="233" t="s">
        <v>458</v>
      </c>
    </row>
    <row r="807" spans="1:7" x14ac:dyDescent="0.3">
      <c r="A807" s="6" t="s">
        <v>2218</v>
      </c>
      <c r="B807" s="6" t="s">
        <v>4014</v>
      </c>
      <c r="C807" s="6" t="s">
        <v>4142</v>
      </c>
      <c r="D807" s="6" t="s">
        <v>5688</v>
      </c>
      <c r="E807" s="8">
        <v>-5.4691780000000003</v>
      </c>
      <c r="F807" s="8">
        <v>56.414566999999998</v>
      </c>
      <c r="G807" s="233" t="s">
        <v>458</v>
      </c>
    </row>
    <row r="808" spans="1:7" x14ac:dyDescent="0.3">
      <c r="A808" s="6" t="s">
        <v>2219</v>
      </c>
      <c r="B808" s="6" t="s">
        <v>4014</v>
      </c>
      <c r="C808" s="6" t="s">
        <v>4142</v>
      </c>
      <c r="D808" s="6" t="s">
        <v>5688</v>
      </c>
      <c r="E808" s="8">
        <v>-2.9159999999999999</v>
      </c>
      <c r="F808" s="8">
        <v>58.74</v>
      </c>
      <c r="G808" s="233" t="s">
        <v>458</v>
      </c>
    </row>
    <row r="809" spans="1:7" x14ac:dyDescent="0.3">
      <c r="A809" s="6" t="s">
        <v>2220</v>
      </c>
      <c r="B809" s="6" t="s">
        <v>4014</v>
      </c>
      <c r="C809" s="6" t="s">
        <v>4142</v>
      </c>
      <c r="D809" s="6" t="s">
        <v>5688</v>
      </c>
      <c r="E809" s="8">
        <v>-5.4691780000000003</v>
      </c>
      <c r="F809" s="8">
        <v>56.414566999999998</v>
      </c>
      <c r="G809" s="233" t="s">
        <v>458</v>
      </c>
    </row>
    <row r="810" spans="1:7" x14ac:dyDescent="0.3">
      <c r="A810" s="6" t="s">
        <v>2221</v>
      </c>
      <c r="B810" s="6" t="s">
        <v>4014</v>
      </c>
      <c r="C810" s="6" t="s">
        <v>4142</v>
      </c>
      <c r="D810" s="6" t="s">
        <v>5688</v>
      </c>
      <c r="E810" s="8">
        <v>-3.9968270000000001</v>
      </c>
      <c r="F810" s="8">
        <v>57.907314999999997</v>
      </c>
      <c r="G810" s="233" t="s">
        <v>458</v>
      </c>
    </row>
    <row r="811" spans="1:7" x14ac:dyDescent="0.3">
      <c r="A811" s="6" t="s">
        <v>2222</v>
      </c>
      <c r="B811" s="6" t="s">
        <v>4014</v>
      </c>
      <c r="C811" s="6" t="s">
        <v>4142</v>
      </c>
      <c r="D811" s="6" t="s">
        <v>5690</v>
      </c>
      <c r="E811" s="8">
        <v>-3.9968270000000001</v>
      </c>
      <c r="F811" s="8">
        <v>57.907314999999997</v>
      </c>
      <c r="G811" s="233" t="s">
        <v>458</v>
      </c>
    </row>
    <row r="812" spans="1:7" x14ac:dyDescent="0.3">
      <c r="A812" s="6" t="s">
        <v>4437</v>
      </c>
      <c r="B812" s="6" t="s">
        <v>620</v>
      </c>
      <c r="C812" s="6" t="s">
        <v>4143</v>
      </c>
      <c r="D812" s="6" t="s">
        <v>5689</v>
      </c>
      <c r="E812" s="8">
        <v>10.83</v>
      </c>
      <c r="F812" s="8">
        <v>46.77</v>
      </c>
      <c r="G812" s="233" t="s">
        <v>458</v>
      </c>
    </row>
    <row r="813" spans="1:7" x14ac:dyDescent="0.3">
      <c r="A813" s="6" t="s">
        <v>2226</v>
      </c>
      <c r="B813" s="6" t="s">
        <v>4013</v>
      </c>
      <c r="C813" s="6" t="s">
        <v>4143</v>
      </c>
      <c r="D813" s="6" t="s">
        <v>1693</v>
      </c>
      <c r="E813" s="8">
        <v>43.716667000000001</v>
      </c>
      <c r="F813" s="8">
        <v>40.866667</v>
      </c>
      <c r="G813" s="233" t="s">
        <v>458</v>
      </c>
    </row>
    <row r="814" spans="1:7" x14ac:dyDescent="0.3">
      <c r="A814" s="6" t="s">
        <v>2227</v>
      </c>
      <c r="B814" s="6" t="s">
        <v>4013</v>
      </c>
      <c r="C814" s="6" t="s">
        <v>4143</v>
      </c>
      <c r="D814" s="6" t="s">
        <v>5690</v>
      </c>
      <c r="E814" s="8">
        <v>43.716667000000001</v>
      </c>
      <c r="F814" s="8">
        <v>40.866667</v>
      </c>
      <c r="G814" s="233" t="s">
        <v>458</v>
      </c>
    </row>
    <row r="815" spans="1:7" x14ac:dyDescent="0.3">
      <c r="A815" s="6" t="s">
        <v>2228</v>
      </c>
      <c r="B815" s="6" t="s">
        <v>4013</v>
      </c>
      <c r="C815" s="6" t="s">
        <v>4143</v>
      </c>
      <c r="D815" s="6" t="s">
        <v>5690</v>
      </c>
      <c r="E815" s="8">
        <v>43.716667000000001</v>
      </c>
      <c r="F815" s="8">
        <v>40.866667</v>
      </c>
      <c r="G815" s="233" t="s">
        <v>458</v>
      </c>
    </row>
    <row r="816" spans="1:7" x14ac:dyDescent="0.3">
      <c r="A816" s="6" t="s">
        <v>2229</v>
      </c>
      <c r="B816" s="6" t="s">
        <v>615</v>
      </c>
      <c r="C816" s="6" t="s">
        <v>4143</v>
      </c>
      <c r="D816" s="6" t="s">
        <v>5688</v>
      </c>
      <c r="E816" s="8">
        <v>43.264580000000002</v>
      </c>
      <c r="F816" s="8">
        <v>45.688330000000001</v>
      </c>
      <c r="G816" s="233" t="s">
        <v>458</v>
      </c>
    </row>
    <row r="817" spans="1:7" x14ac:dyDescent="0.3">
      <c r="A817" s="6" t="s">
        <v>2230</v>
      </c>
      <c r="B817" s="6" t="s">
        <v>615</v>
      </c>
      <c r="C817" s="6" t="s">
        <v>4143</v>
      </c>
      <c r="D817" s="6" t="s">
        <v>5689</v>
      </c>
      <c r="E817" s="8">
        <v>43.264580000000002</v>
      </c>
      <c r="F817" s="8">
        <v>45.688330000000001</v>
      </c>
      <c r="G817" s="233" t="s">
        <v>458</v>
      </c>
    </row>
    <row r="818" spans="1:7" x14ac:dyDescent="0.3">
      <c r="A818" s="6" t="s">
        <v>2232</v>
      </c>
      <c r="B818" s="6" t="s">
        <v>615</v>
      </c>
      <c r="C818" s="6" t="s">
        <v>4143</v>
      </c>
      <c r="D818" s="6" t="s">
        <v>5690</v>
      </c>
      <c r="E818" s="8">
        <v>43.530316999999997</v>
      </c>
      <c r="F818" s="8">
        <v>43.925355000000003</v>
      </c>
      <c r="G818" s="233" t="s">
        <v>458</v>
      </c>
    </row>
    <row r="819" spans="1:7" x14ac:dyDescent="0.3">
      <c r="A819" s="6" t="s">
        <v>2233</v>
      </c>
      <c r="B819" s="6" t="s">
        <v>615</v>
      </c>
      <c r="C819" s="6" t="s">
        <v>4143</v>
      </c>
      <c r="D819" s="6" t="s">
        <v>5690</v>
      </c>
      <c r="E819" s="8">
        <v>43.521883000000003</v>
      </c>
      <c r="F819" s="8">
        <v>43.905354000000003</v>
      </c>
      <c r="G819" s="233" t="s">
        <v>458</v>
      </c>
    </row>
    <row r="820" spans="1:7" x14ac:dyDescent="0.3">
      <c r="A820" s="6" t="s">
        <v>2234</v>
      </c>
      <c r="B820" s="6" t="s">
        <v>615</v>
      </c>
      <c r="C820" s="6" t="s">
        <v>4143</v>
      </c>
      <c r="D820" s="6" t="s">
        <v>5690</v>
      </c>
      <c r="E820" s="8">
        <v>43.521883000000003</v>
      </c>
      <c r="F820" s="8">
        <v>43.905354000000003</v>
      </c>
      <c r="G820" s="233" t="s">
        <v>458</v>
      </c>
    </row>
    <row r="821" spans="1:7" x14ac:dyDescent="0.3">
      <c r="A821" s="6" t="s">
        <v>2235</v>
      </c>
      <c r="B821" s="6" t="s">
        <v>615</v>
      </c>
      <c r="C821" s="6" t="s">
        <v>4143</v>
      </c>
      <c r="D821" s="6" t="s">
        <v>5688</v>
      </c>
      <c r="E821" s="8">
        <v>41.938749000000001</v>
      </c>
      <c r="F821" s="8">
        <v>44.734859999999998</v>
      </c>
      <c r="G821" s="233" t="s">
        <v>458</v>
      </c>
    </row>
    <row r="822" spans="1:7" x14ac:dyDescent="0.3">
      <c r="A822" s="6" t="s">
        <v>2236</v>
      </c>
      <c r="B822" s="6" t="s">
        <v>615</v>
      </c>
      <c r="C822" s="6" t="s">
        <v>4143</v>
      </c>
      <c r="D822" s="6" t="s">
        <v>5688</v>
      </c>
      <c r="E822" s="8">
        <v>43.350278000000003</v>
      </c>
      <c r="F822" s="8">
        <v>43.822690999999999</v>
      </c>
      <c r="G822" s="233" t="s">
        <v>458</v>
      </c>
    </row>
    <row r="823" spans="1:7" x14ac:dyDescent="0.3">
      <c r="A823" s="6" t="s">
        <v>2237</v>
      </c>
      <c r="B823" s="6" t="s">
        <v>615</v>
      </c>
      <c r="C823" s="6" t="s">
        <v>4143</v>
      </c>
      <c r="D823" s="6" t="s">
        <v>5689</v>
      </c>
      <c r="E823" s="8">
        <v>43.350278000000003</v>
      </c>
      <c r="F823" s="8">
        <v>43.822690999999999</v>
      </c>
      <c r="G823" s="233" t="s">
        <v>458</v>
      </c>
    </row>
    <row r="824" spans="1:7" x14ac:dyDescent="0.3">
      <c r="A824" s="6" t="s">
        <v>2238</v>
      </c>
      <c r="B824" s="6" t="s">
        <v>615</v>
      </c>
      <c r="C824" s="6" t="s">
        <v>4143</v>
      </c>
      <c r="D824" s="6" t="s">
        <v>5688</v>
      </c>
      <c r="E824" s="8">
        <v>41.059517</v>
      </c>
      <c r="F824" s="8">
        <v>45.535978</v>
      </c>
      <c r="G824" s="233" t="s">
        <v>458</v>
      </c>
    </row>
    <row r="825" spans="1:7" x14ac:dyDescent="0.3">
      <c r="A825" s="6" t="s">
        <v>2239</v>
      </c>
      <c r="B825" s="6" t="s">
        <v>615</v>
      </c>
      <c r="C825" s="6" t="s">
        <v>4143</v>
      </c>
      <c r="D825" s="6" t="s">
        <v>5688</v>
      </c>
      <c r="E825" s="8">
        <v>41.059517</v>
      </c>
      <c r="F825" s="8">
        <v>45.535978</v>
      </c>
      <c r="G825" s="233" t="s">
        <v>458</v>
      </c>
    </row>
    <row r="826" spans="1:7" x14ac:dyDescent="0.3">
      <c r="A826" s="6" t="s">
        <v>2240</v>
      </c>
      <c r="B826" s="6" t="s">
        <v>615</v>
      </c>
      <c r="C826" s="6" t="s">
        <v>4143</v>
      </c>
      <c r="D826" s="6" t="s">
        <v>5690</v>
      </c>
      <c r="E826" s="8">
        <v>43.986933000000001</v>
      </c>
      <c r="F826" s="8">
        <v>45.725650999999999</v>
      </c>
      <c r="G826" s="233" t="s">
        <v>458</v>
      </c>
    </row>
    <row r="827" spans="1:7" x14ac:dyDescent="0.3">
      <c r="A827" s="6" t="s">
        <v>2241</v>
      </c>
      <c r="B827" s="6" t="s">
        <v>615</v>
      </c>
      <c r="C827" s="6" t="s">
        <v>4143</v>
      </c>
      <c r="D827" s="6" t="s">
        <v>5689</v>
      </c>
      <c r="E827" s="8">
        <v>39.909999999999997</v>
      </c>
      <c r="F827" s="8">
        <v>45.05</v>
      </c>
      <c r="G827" s="233" t="s">
        <v>458</v>
      </c>
    </row>
    <row r="828" spans="1:7" x14ac:dyDescent="0.3">
      <c r="A828" s="6" t="s">
        <v>2242</v>
      </c>
      <c r="B828" s="6" t="s">
        <v>615</v>
      </c>
      <c r="C828" s="6" t="s">
        <v>4143</v>
      </c>
      <c r="D828" s="6" t="s">
        <v>5689</v>
      </c>
      <c r="E828" s="8">
        <v>43.986933000000001</v>
      </c>
      <c r="F828" s="8">
        <v>45.725650999999999</v>
      </c>
      <c r="G828" s="233" t="s">
        <v>458</v>
      </c>
    </row>
    <row r="829" spans="1:7" x14ac:dyDescent="0.3">
      <c r="A829" s="6" t="s">
        <v>2243</v>
      </c>
      <c r="B829" s="6" t="s">
        <v>615</v>
      </c>
      <c r="C829" s="6" t="s">
        <v>4143</v>
      </c>
      <c r="D829" s="6" t="s">
        <v>5688</v>
      </c>
      <c r="E829" s="8">
        <v>43.986933000000001</v>
      </c>
      <c r="F829" s="8">
        <v>45.725650999999999</v>
      </c>
      <c r="G829" s="233" t="s">
        <v>458</v>
      </c>
    </row>
    <row r="830" spans="1:7" x14ac:dyDescent="0.3">
      <c r="A830" s="6" t="s">
        <v>2244</v>
      </c>
      <c r="B830" s="6" t="s">
        <v>615</v>
      </c>
      <c r="C830" s="6" t="s">
        <v>4143</v>
      </c>
      <c r="D830" s="6" t="s">
        <v>5688</v>
      </c>
      <c r="E830" s="8">
        <v>43.986933000000001</v>
      </c>
      <c r="F830" s="8">
        <v>45.725650999999999</v>
      </c>
      <c r="G830" s="233" t="s">
        <v>458</v>
      </c>
    </row>
    <row r="831" spans="1:7" x14ac:dyDescent="0.3">
      <c r="A831" s="6" t="s">
        <v>2245</v>
      </c>
      <c r="B831" s="6" t="s">
        <v>615</v>
      </c>
      <c r="C831" s="6" t="s">
        <v>4143</v>
      </c>
      <c r="D831" s="6" t="s">
        <v>5690</v>
      </c>
      <c r="E831" s="8">
        <v>39.909999999999997</v>
      </c>
      <c r="F831" s="8">
        <v>45.05</v>
      </c>
      <c r="G831" s="233" t="s">
        <v>458</v>
      </c>
    </row>
    <row r="832" spans="1:7" x14ac:dyDescent="0.3">
      <c r="A832" s="6" t="s">
        <v>2246</v>
      </c>
      <c r="B832" s="6" t="s">
        <v>615</v>
      </c>
      <c r="C832" s="6" t="s">
        <v>4143</v>
      </c>
      <c r="D832" s="6" t="s">
        <v>1693</v>
      </c>
      <c r="E832" s="8">
        <v>39.909999999999997</v>
      </c>
      <c r="F832" s="8">
        <v>45.05</v>
      </c>
      <c r="G832" s="233" t="s">
        <v>458</v>
      </c>
    </row>
    <row r="833" spans="1:7" x14ac:dyDescent="0.3">
      <c r="A833" s="6" t="s">
        <v>2247</v>
      </c>
      <c r="B833" s="6" t="s">
        <v>615</v>
      </c>
      <c r="C833" s="6" t="s">
        <v>4143</v>
      </c>
      <c r="D833" s="6" t="s">
        <v>5689</v>
      </c>
      <c r="E833" s="8">
        <v>43.155538</v>
      </c>
      <c r="F833" s="8">
        <v>44.019962</v>
      </c>
      <c r="G833" s="233" t="s">
        <v>458</v>
      </c>
    </row>
    <row r="834" spans="1:7" x14ac:dyDescent="0.3">
      <c r="A834" s="6" t="s">
        <v>2248</v>
      </c>
      <c r="B834" s="6" t="s">
        <v>620</v>
      </c>
      <c r="C834" s="6" t="s">
        <v>4143</v>
      </c>
      <c r="D834" s="6" t="s">
        <v>5688</v>
      </c>
      <c r="E834" s="8">
        <v>8.5326000000000004</v>
      </c>
      <c r="F834" s="8">
        <v>39.163200000000003</v>
      </c>
      <c r="G834" s="233" t="s">
        <v>458</v>
      </c>
    </row>
    <row r="835" spans="1:7" x14ac:dyDescent="0.3">
      <c r="A835" s="6" t="s">
        <v>2249</v>
      </c>
      <c r="B835" s="6" t="s">
        <v>622</v>
      </c>
      <c r="C835" s="6" t="s">
        <v>4143</v>
      </c>
      <c r="D835" s="6" t="s">
        <v>5688</v>
      </c>
      <c r="E835" s="8">
        <v>38.361111000000001</v>
      </c>
      <c r="F835" s="8">
        <v>38.381943999999997</v>
      </c>
      <c r="G835" s="233" t="s">
        <v>458</v>
      </c>
    </row>
    <row r="836" spans="1:7" x14ac:dyDescent="0.3">
      <c r="A836" s="6" t="s">
        <v>2251</v>
      </c>
      <c r="B836" s="6" t="s">
        <v>622</v>
      </c>
      <c r="C836" s="6" t="s">
        <v>4143</v>
      </c>
      <c r="D836" s="6" t="s">
        <v>5690</v>
      </c>
      <c r="E836" s="8">
        <v>38.361111000000001</v>
      </c>
      <c r="F836" s="8">
        <v>38.381943999999997</v>
      </c>
      <c r="G836" s="233" t="s">
        <v>458</v>
      </c>
    </row>
    <row r="837" spans="1:7" x14ac:dyDescent="0.3">
      <c r="A837" s="6" t="s">
        <v>2252</v>
      </c>
      <c r="B837" s="6" t="s">
        <v>622</v>
      </c>
      <c r="C837" s="6" t="s">
        <v>4143</v>
      </c>
      <c r="D837" s="6" t="s">
        <v>5690</v>
      </c>
      <c r="E837" s="8">
        <v>38.361111000000001</v>
      </c>
      <c r="F837" s="8">
        <v>38.381943999999997</v>
      </c>
      <c r="G837" s="233" t="s">
        <v>458</v>
      </c>
    </row>
    <row r="838" spans="1:7" x14ac:dyDescent="0.3">
      <c r="A838" s="6" t="s">
        <v>2253</v>
      </c>
      <c r="B838" s="6" t="s">
        <v>622</v>
      </c>
      <c r="C838" s="6" t="s">
        <v>4143</v>
      </c>
      <c r="D838" s="6" t="s">
        <v>5688</v>
      </c>
      <c r="E838" s="8">
        <v>38.361111000000001</v>
      </c>
      <c r="F838" s="8">
        <v>38.381943999999997</v>
      </c>
      <c r="G838" s="233" t="s">
        <v>458</v>
      </c>
    </row>
    <row r="839" spans="1:7" x14ac:dyDescent="0.3">
      <c r="A839" s="6" t="s">
        <v>2254</v>
      </c>
      <c r="B839" s="6" t="s">
        <v>622</v>
      </c>
      <c r="C839" s="6" t="s">
        <v>4143</v>
      </c>
      <c r="D839" s="6" t="s">
        <v>5688</v>
      </c>
      <c r="E839" s="8">
        <v>38.361111000000001</v>
      </c>
      <c r="F839" s="8">
        <v>38.381943999999997</v>
      </c>
      <c r="G839" s="233" t="s">
        <v>458</v>
      </c>
    </row>
    <row r="840" spans="1:7" x14ac:dyDescent="0.3">
      <c r="A840" s="6" t="s">
        <v>2255</v>
      </c>
      <c r="B840" s="6" t="s">
        <v>622</v>
      </c>
      <c r="C840" s="6" t="s">
        <v>4143</v>
      </c>
      <c r="D840" s="6" t="s">
        <v>5690</v>
      </c>
      <c r="E840" s="8">
        <v>38.361111000000001</v>
      </c>
      <c r="F840" s="8">
        <v>38.381943999999997</v>
      </c>
      <c r="G840" s="233" t="s">
        <v>458</v>
      </c>
    </row>
    <row r="841" spans="1:7" x14ac:dyDescent="0.3">
      <c r="A841" s="6" t="s">
        <v>2256</v>
      </c>
      <c r="B841" s="6" t="s">
        <v>622</v>
      </c>
      <c r="C841" s="6" t="s">
        <v>4143</v>
      </c>
      <c r="D841" s="6" t="s">
        <v>1693</v>
      </c>
      <c r="E841" s="8">
        <v>38.361111000000001</v>
      </c>
      <c r="F841" s="8">
        <v>38.381943999999997</v>
      </c>
      <c r="G841" s="233" t="s">
        <v>458</v>
      </c>
    </row>
    <row r="842" spans="1:7" x14ac:dyDescent="0.3">
      <c r="A842" s="6" t="s">
        <v>2257</v>
      </c>
      <c r="B842" s="6" t="s">
        <v>622</v>
      </c>
      <c r="C842" s="6" t="s">
        <v>4143</v>
      </c>
      <c r="D842" s="6" t="s">
        <v>5689</v>
      </c>
      <c r="E842" s="8">
        <v>38.361111000000001</v>
      </c>
      <c r="F842" s="8">
        <v>38.381943999999997</v>
      </c>
      <c r="G842" s="233" t="s">
        <v>458</v>
      </c>
    </row>
    <row r="843" spans="1:7" x14ac:dyDescent="0.3">
      <c r="A843" s="6" t="s">
        <v>2258</v>
      </c>
      <c r="B843" s="6" t="s">
        <v>622</v>
      </c>
      <c r="C843" s="6" t="s">
        <v>4143</v>
      </c>
      <c r="D843" s="6" t="s">
        <v>5689</v>
      </c>
      <c r="E843" s="8">
        <v>38.361111000000001</v>
      </c>
      <c r="F843" s="8">
        <v>38.381943999999997</v>
      </c>
      <c r="G843" s="233" t="s">
        <v>458</v>
      </c>
    </row>
    <row r="844" spans="1:7" x14ac:dyDescent="0.3">
      <c r="A844" s="6" t="s">
        <v>2259</v>
      </c>
      <c r="B844" s="6" t="s">
        <v>622</v>
      </c>
      <c r="C844" s="6" t="s">
        <v>4143</v>
      </c>
      <c r="D844" s="6" t="s">
        <v>5688</v>
      </c>
      <c r="E844" s="8">
        <v>38.361111000000001</v>
      </c>
      <c r="F844" s="8">
        <v>38.381943999999997</v>
      </c>
      <c r="G844" s="233" t="s">
        <v>458</v>
      </c>
    </row>
    <row r="845" spans="1:7" x14ac:dyDescent="0.3">
      <c r="A845" s="6" t="s">
        <v>2260</v>
      </c>
      <c r="B845" s="6" t="s">
        <v>622</v>
      </c>
      <c r="C845" s="6" t="s">
        <v>4143</v>
      </c>
      <c r="D845" s="6" t="s">
        <v>5688</v>
      </c>
      <c r="E845" s="8">
        <v>38.361111000000001</v>
      </c>
      <c r="F845" s="8">
        <v>38.381943999999997</v>
      </c>
      <c r="G845" s="233" t="s">
        <v>458</v>
      </c>
    </row>
    <row r="846" spans="1:7" x14ac:dyDescent="0.3">
      <c r="A846" s="6" t="s">
        <v>2261</v>
      </c>
      <c r="B846" s="6" t="s">
        <v>622</v>
      </c>
      <c r="C846" s="6" t="s">
        <v>4143</v>
      </c>
      <c r="D846" s="6" t="s">
        <v>5688</v>
      </c>
      <c r="E846" s="8">
        <v>38.361111000000001</v>
      </c>
      <c r="F846" s="8">
        <v>38.381943999999997</v>
      </c>
      <c r="G846" s="233" t="s">
        <v>458</v>
      </c>
    </row>
    <row r="847" spans="1:7" x14ac:dyDescent="0.3">
      <c r="A847" s="6" t="s">
        <v>2262</v>
      </c>
      <c r="B847" s="6" t="s">
        <v>622</v>
      </c>
      <c r="C847" s="6" t="s">
        <v>4143</v>
      </c>
      <c r="D847" s="6" t="s">
        <v>5690</v>
      </c>
      <c r="E847" s="8">
        <v>38.361111000000001</v>
      </c>
      <c r="F847" s="8">
        <v>38.381943999999997</v>
      </c>
      <c r="G847" s="233" t="s">
        <v>458</v>
      </c>
    </row>
    <row r="848" spans="1:7" x14ac:dyDescent="0.3">
      <c r="A848" s="6" t="s">
        <v>2263</v>
      </c>
      <c r="B848" s="6" t="s">
        <v>622</v>
      </c>
      <c r="C848" s="6" t="s">
        <v>4143</v>
      </c>
      <c r="D848" s="6" t="s">
        <v>1693</v>
      </c>
      <c r="E848" s="8">
        <v>38.361111000000001</v>
      </c>
      <c r="F848" s="8">
        <v>38.381943999999997</v>
      </c>
      <c r="G848" s="233" t="s">
        <v>458</v>
      </c>
    </row>
    <row r="849" spans="1:7" x14ac:dyDescent="0.3">
      <c r="A849" s="6" t="s">
        <v>2264</v>
      </c>
      <c r="B849" s="6" t="s">
        <v>622</v>
      </c>
      <c r="C849" s="6" t="s">
        <v>4143</v>
      </c>
      <c r="D849" s="6" t="s">
        <v>5688</v>
      </c>
      <c r="E849" s="8">
        <v>38.361111000000001</v>
      </c>
      <c r="F849" s="8">
        <v>38.381943999999997</v>
      </c>
      <c r="G849" s="233" t="s">
        <v>458</v>
      </c>
    </row>
    <row r="850" spans="1:7" x14ac:dyDescent="0.3">
      <c r="A850" s="6" t="s">
        <v>2265</v>
      </c>
      <c r="B850" s="6" t="s">
        <v>622</v>
      </c>
      <c r="C850" s="6" t="s">
        <v>4143</v>
      </c>
      <c r="D850" s="6" t="s">
        <v>5688</v>
      </c>
      <c r="E850" s="8">
        <v>38.361111000000001</v>
      </c>
      <c r="F850" s="8">
        <v>38.381943999999997</v>
      </c>
      <c r="G850" s="233" t="s">
        <v>458</v>
      </c>
    </row>
    <row r="851" spans="1:7" x14ac:dyDescent="0.3">
      <c r="A851" s="6" t="s">
        <v>2266</v>
      </c>
      <c r="B851" s="6" t="s">
        <v>622</v>
      </c>
      <c r="C851" s="6" t="s">
        <v>4143</v>
      </c>
      <c r="D851" s="6" t="s">
        <v>1693</v>
      </c>
      <c r="E851" s="8">
        <v>38.361111000000001</v>
      </c>
      <c r="F851" s="8">
        <v>38.381943999999997</v>
      </c>
      <c r="G851" s="233" t="s">
        <v>458</v>
      </c>
    </row>
    <row r="852" spans="1:7" x14ac:dyDescent="0.3">
      <c r="A852" s="6" t="s">
        <v>2267</v>
      </c>
      <c r="B852" s="6" t="s">
        <v>622</v>
      </c>
      <c r="C852" s="6" t="s">
        <v>4143</v>
      </c>
      <c r="D852" s="6" t="s">
        <v>5688</v>
      </c>
      <c r="E852" s="8">
        <v>38.361111000000001</v>
      </c>
      <c r="F852" s="8">
        <v>38.381943999999997</v>
      </c>
      <c r="G852" s="233" t="s">
        <v>458</v>
      </c>
    </row>
    <row r="853" spans="1:7" x14ac:dyDescent="0.3">
      <c r="A853" s="6" t="s">
        <v>2268</v>
      </c>
      <c r="B853" s="6" t="s">
        <v>610</v>
      </c>
      <c r="C853" s="6" t="s">
        <v>4143</v>
      </c>
      <c r="D853" s="6" t="s">
        <v>5689</v>
      </c>
      <c r="E853" s="8">
        <v>120.27435180000001</v>
      </c>
      <c r="F853" s="8">
        <v>41.414669099999998</v>
      </c>
      <c r="G853" s="271" t="s">
        <v>457</v>
      </c>
    </row>
    <row r="854" spans="1:7" x14ac:dyDescent="0.3">
      <c r="A854" s="6" t="s">
        <v>2269</v>
      </c>
      <c r="B854" s="6" t="s">
        <v>610</v>
      </c>
      <c r="C854" s="6" t="s">
        <v>4143</v>
      </c>
      <c r="D854" s="6" t="s">
        <v>5689</v>
      </c>
      <c r="E854" s="8">
        <v>120.27435180000001</v>
      </c>
      <c r="F854" s="8">
        <v>41.414669099999998</v>
      </c>
      <c r="G854" s="271" t="s">
        <v>457</v>
      </c>
    </row>
    <row r="855" spans="1:7" x14ac:dyDescent="0.3">
      <c r="A855" s="6" t="s">
        <v>2270</v>
      </c>
      <c r="B855" s="6" t="s">
        <v>631</v>
      </c>
      <c r="C855" s="6" t="s">
        <v>4144</v>
      </c>
      <c r="D855" s="6" t="s">
        <v>5688</v>
      </c>
      <c r="E855" s="8">
        <v>19.832999999999998</v>
      </c>
      <c r="F855" s="8">
        <v>47.167000000000002</v>
      </c>
      <c r="G855" s="233" t="s">
        <v>458</v>
      </c>
    </row>
    <row r="856" spans="1:7" x14ac:dyDescent="0.3">
      <c r="A856" s="6" t="s">
        <v>4438</v>
      </c>
      <c r="B856" s="6" t="s">
        <v>637</v>
      </c>
      <c r="C856" s="6" t="s">
        <v>4144</v>
      </c>
      <c r="D856" s="6" t="s">
        <v>5690</v>
      </c>
      <c r="E856" s="8">
        <v>13.407999999999999</v>
      </c>
      <c r="F856" s="8">
        <v>58.173999999999999</v>
      </c>
      <c r="G856" s="233" t="s">
        <v>458</v>
      </c>
    </row>
    <row r="857" spans="1:7" x14ac:dyDescent="0.3">
      <c r="A857" s="6" t="s">
        <v>2271</v>
      </c>
      <c r="B857" s="6" t="s">
        <v>631</v>
      </c>
      <c r="C857" s="6" t="s">
        <v>4144</v>
      </c>
      <c r="D857" s="6" t="s">
        <v>5689</v>
      </c>
      <c r="E857" s="8">
        <v>19.04494</v>
      </c>
      <c r="F857" s="8">
        <v>47.620939999999997</v>
      </c>
      <c r="G857" s="233" t="s">
        <v>458</v>
      </c>
    </row>
    <row r="858" spans="1:7" x14ac:dyDescent="0.3">
      <c r="A858" s="6" t="s">
        <v>2272</v>
      </c>
      <c r="B858" s="6" t="s">
        <v>631</v>
      </c>
      <c r="C858" s="6" t="s">
        <v>4144</v>
      </c>
      <c r="D858" s="6" t="s">
        <v>1693</v>
      </c>
      <c r="E858" s="8">
        <v>19.166920000000001</v>
      </c>
      <c r="F858" s="8">
        <v>47.318750000000001</v>
      </c>
      <c r="G858" s="233" t="s">
        <v>458</v>
      </c>
    </row>
    <row r="859" spans="1:7" x14ac:dyDescent="0.3">
      <c r="A859" s="6" t="s">
        <v>2273</v>
      </c>
      <c r="B859" s="6" t="s">
        <v>631</v>
      </c>
      <c r="C859" s="6" t="s">
        <v>4144</v>
      </c>
      <c r="D859" s="6" t="s">
        <v>5689</v>
      </c>
      <c r="E859" s="8">
        <v>19.166920000000001</v>
      </c>
      <c r="F859" s="8">
        <v>47.318750000000001</v>
      </c>
      <c r="G859" s="233" t="s">
        <v>458</v>
      </c>
    </row>
    <row r="860" spans="1:7" x14ac:dyDescent="0.3">
      <c r="A860" s="6" t="s">
        <v>4439</v>
      </c>
      <c r="B860" s="6" t="s">
        <v>4012</v>
      </c>
      <c r="C860" s="6" t="s">
        <v>4144</v>
      </c>
      <c r="D860" s="6" t="s">
        <v>5688</v>
      </c>
      <c r="E860" s="8">
        <v>-5.9566666670000004</v>
      </c>
      <c r="F860" s="8">
        <v>54.542222219999999</v>
      </c>
      <c r="G860" s="233" t="s">
        <v>458</v>
      </c>
    </row>
    <row r="861" spans="1:7" x14ac:dyDescent="0.3">
      <c r="A861" s="6" t="s">
        <v>2274</v>
      </c>
      <c r="B861" s="6" t="s">
        <v>4017</v>
      </c>
      <c r="C861" s="6" t="s">
        <v>4144</v>
      </c>
      <c r="D861" s="6" t="s">
        <v>1693</v>
      </c>
      <c r="E861" s="8">
        <v>56.245429999999999</v>
      </c>
      <c r="F861" s="8">
        <v>38.348047999999999</v>
      </c>
      <c r="G861" s="233" t="s">
        <v>458</v>
      </c>
    </row>
    <row r="862" spans="1:7" x14ac:dyDescent="0.3">
      <c r="A862" s="6" t="s">
        <v>910</v>
      </c>
      <c r="B862" s="6" t="s">
        <v>612</v>
      </c>
      <c r="C862" s="6" t="s">
        <v>4144</v>
      </c>
      <c r="D862" s="6" t="s">
        <v>1693</v>
      </c>
      <c r="E862" s="8">
        <v>-71.5</v>
      </c>
      <c r="F862" s="8">
        <v>-31.92</v>
      </c>
      <c r="G862" s="271" t="s">
        <v>457</v>
      </c>
    </row>
    <row r="863" spans="1:7" x14ac:dyDescent="0.3">
      <c r="A863" s="6" t="s">
        <v>2275</v>
      </c>
      <c r="B863" s="6" t="s">
        <v>631</v>
      </c>
      <c r="C863" s="6" t="s">
        <v>4144</v>
      </c>
      <c r="D863" s="6" t="s">
        <v>5688</v>
      </c>
      <c r="E863" s="8">
        <v>17.731714</v>
      </c>
      <c r="F863" s="8">
        <v>46.784689999999998</v>
      </c>
      <c r="G863" s="233" t="s">
        <v>458</v>
      </c>
    </row>
    <row r="864" spans="1:7" x14ac:dyDescent="0.3">
      <c r="A864" s="6" t="s">
        <v>2276</v>
      </c>
      <c r="B864" s="6" t="s">
        <v>631</v>
      </c>
      <c r="C864" s="6" t="s">
        <v>4144</v>
      </c>
      <c r="D864" s="6" t="s">
        <v>5688</v>
      </c>
      <c r="E864" s="8">
        <v>17.731714</v>
      </c>
      <c r="F864" s="8">
        <v>46.784689999999998</v>
      </c>
      <c r="G864" s="233" t="s">
        <v>458</v>
      </c>
    </row>
    <row r="865" spans="1:7" x14ac:dyDescent="0.3">
      <c r="A865" s="6" t="s">
        <v>2277</v>
      </c>
      <c r="B865" s="6" t="s">
        <v>631</v>
      </c>
      <c r="C865" s="6" t="s">
        <v>4144</v>
      </c>
      <c r="D865" s="6" t="s">
        <v>5690</v>
      </c>
      <c r="E865" s="8">
        <v>17.731714</v>
      </c>
      <c r="F865" s="8">
        <v>46.784689999999998</v>
      </c>
      <c r="G865" s="233" t="s">
        <v>458</v>
      </c>
    </row>
    <row r="866" spans="1:7" x14ac:dyDescent="0.3">
      <c r="A866" s="6" t="s">
        <v>2278</v>
      </c>
      <c r="B866" s="6" t="s">
        <v>631</v>
      </c>
      <c r="C866" s="6" t="s">
        <v>4144</v>
      </c>
      <c r="D866" s="6" t="s">
        <v>1693</v>
      </c>
      <c r="E866" s="8">
        <v>19.918434000000001</v>
      </c>
      <c r="F866" s="8">
        <v>47.684975999999999</v>
      </c>
      <c r="G866" s="233" t="s">
        <v>458</v>
      </c>
    </row>
    <row r="867" spans="1:7" x14ac:dyDescent="0.3">
      <c r="A867" s="6" t="s">
        <v>2279</v>
      </c>
      <c r="B867" s="6" t="s">
        <v>631</v>
      </c>
      <c r="C867" s="6" t="s">
        <v>4144</v>
      </c>
      <c r="D867" s="6" t="s">
        <v>5688</v>
      </c>
      <c r="E867" s="8">
        <v>20.889267</v>
      </c>
      <c r="F867" s="8">
        <v>47.809891999999998</v>
      </c>
      <c r="G867" s="233" t="s">
        <v>458</v>
      </c>
    </row>
    <row r="868" spans="1:7" x14ac:dyDescent="0.3">
      <c r="A868" s="6" t="s">
        <v>2280</v>
      </c>
      <c r="B868" s="6" t="s">
        <v>631</v>
      </c>
      <c r="C868" s="6" t="s">
        <v>4144</v>
      </c>
      <c r="D868" s="6" t="s">
        <v>5690</v>
      </c>
      <c r="E868" s="8">
        <v>20.889267</v>
      </c>
      <c r="F868" s="8">
        <v>47.809891999999998</v>
      </c>
      <c r="G868" s="233" t="s">
        <v>458</v>
      </c>
    </row>
    <row r="869" spans="1:7" x14ac:dyDescent="0.3">
      <c r="A869" s="6" t="s">
        <v>2281</v>
      </c>
      <c r="B869" s="6" t="s">
        <v>631</v>
      </c>
      <c r="C869" s="6" t="s">
        <v>4144</v>
      </c>
      <c r="D869" s="6" t="s">
        <v>5690</v>
      </c>
      <c r="E869" s="8">
        <v>20.889267</v>
      </c>
      <c r="F869" s="8">
        <v>47.809891999999998</v>
      </c>
      <c r="G869" s="233" t="s">
        <v>458</v>
      </c>
    </row>
    <row r="870" spans="1:7" x14ac:dyDescent="0.3">
      <c r="A870" s="6" t="s">
        <v>2282</v>
      </c>
      <c r="B870" s="6" t="s">
        <v>4017</v>
      </c>
      <c r="C870" s="6" t="s">
        <v>4144</v>
      </c>
      <c r="D870" s="6" t="s">
        <v>1693</v>
      </c>
      <c r="E870" s="8">
        <v>56.245429999999999</v>
      </c>
      <c r="F870" s="8">
        <v>38.348047999999999</v>
      </c>
      <c r="G870" s="233" t="s">
        <v>458</v>
      </c>
    </row>
    <row r="871" spans="1:7" x14ac:dyDescent="0.3">
      <c r="A871" s="6" t="s">
        <v>2283</v>
      </c>
      <c r="B871" s="6" t="s">
        <v>4017</v>
      </c>
      <c r="C871" s="6" t="s">
        <v>4144</v>
      </c>
      <c r="D871" s="6" t="s">
        <v>5690</v>
      </c>
      <c r="E871" s="8">
        <v>56.245429999999999</v>
      </c>
      <c r="F871" s="8">
        <v>38.348047999999999</v>
      </c>
      <c r="G871" s="233" t="s">
        <v>458</v>
      </c>
    </row>
    <row r="872" spans="1:7" x14ac:dyDescent="0.3">
      <c r="A872" s="6" t="s">
        <v>2284</v>
      </c>
      <c r="B872" s="6" t="s">
        <v>4017</v>
      </c>
      <c r="C872" s="6" t="s">
        <v>4144</v>
      </c>
      <c r="D872" s="6" t="s">
        <v>5690</v>
      </c>
      <c r="E872" s="8">
        <v>56.245429999999999</v>
      </c>
      <c r="F872" s="8">
        <v>38.348047999999999</v>
      </c>
      <c r="G872" s="233" t="s">
        <v>458</v>
      </c>
    </row>
    <row r="873" spans="1:7" x14ac:dyDescent="0.3">
      <c r="A873" s="6" t="s">
        <v>2286</v>
      </c>
      <c r="B873" s="6" t="s">
        <v>1329</v>
      </c>
      <c r="C873" s="6" t="s">
        <v>4144</v>
      </c>
      <c r="D873" s="6" t="s">
        <v>5690</v>
      </c>
      <c r="E873" s="8">
        <v>-0.48631000000000002</v>
      </c>
      <c r="F873" s="8">
        <v>38.702500000000001</v>
      </c>
      <c r="G873" s="233" t="s">
        <v>458</v>
      </c>
    </row>
    <row r="874" spans="1:7" x14ac:dyDescent="0.3">
      <c r="A874" s="6" t="s">
        <v>2288</v>
      </c>
      <c r="B874" s="6" t="s">
        <v>1329</v>
      </c>
      <c r="C874" s="6" t="s">
        <v>4144</v>
      </c>
      <c r="D874" s="6" t="s">
        <v>5690</v>
      </c>
      <c r="E874" s="8">
        <v>-0.48631000000000002</v>
      </c>
      <c r="F874" s="8">
        <v>38.702500000000001</v>
      </c>
      <c r="G874" s="233" t="s">
        <v>458</v>
      </c>
    </row>
    <row r="875" spans="1:7" x14ac:dyDescent="0.3">
      <c r="A875" s="6" t="s">
        <v>2290</v>
      </c>
      <c r="B875" s="6" t="s">
        <v>1329</v>
      </c>
      <c r="C875" s="6" t="s">
        <v>4144</v>
      </c>
      <c r="D875" s="6" t="s">
        <v>5689</v>
      </c>
      <c r="E875" s="8">
        <v>-0.48631000000000002</v>
      </c>
      <c r="F875" s="8">
        <v>38.702500000000001</v>
      </c>
      <c r="G875" s="233" t="s">
        <v>458</v>
      </c>
    </row>
    <row r="876" spans="1:7" x14ac:dyDescent="0.3">
      <c r="A876" s="6" t="s">
        <v>2291</v>
      </c>
      <c r="B876" s="6" t="s">
        <v>1329</v>
      </c>
      <c r="C876" s="6" t="s">
        <v>4144</v>
      </c>
      <c r="D876" s="6" t="s">
        <v>1693</v>
      </c>
      <c r="E876" s="8">
        <v>-0.48631000000000002</v>
      </c>
      <c r="F876" s="8">
        <v>38.702500000000001</v>
      </c>
      <c r="G876" s="233" t="s">
        <v>458</v>
      </c>
    </row>
    <row r="877" spans="1:7" x14ac:dyDescent="0.3">
      <c r="A877" s="6" t="s">
        <v>2293</v>
      </c>
      <c r="B877" s="6" t="s">
        <v>1329</v>
      </c>
      <c r="C877" s="6" t="s">
        <v>4144</v>
      </c>
      <c r="D877" s="6" t="s">
        <v>5688</v>
      </c>
      <c r="E877" s="8">
        <v>-4.24</v>
      </c>
      <c r="F877" s="8">
        <v>37.24</v>
      </c>
      <c r="G877" s="233" t="s">
        <v>458</v>
      </c>
    </row>
    <row r="878" spans="1:7" x14ac:dyDescent="0.3">
      <c r="A878" s="6" t="s">
        <v>2294</v>
      </c>
      <c r="B878" s="6" t="s">
        <v>1329</v>
      </c>
      <c r="C878" s="6" t="s">
        <v>4144</v>
      </c>
      <c r="D878" s="6" t="s">
        <v>5688</v>
      </c>
      <c r="E878" s="8">
        <v>-4.24</v>
      </c>
      <c r="F878" s="8">
        <v>37.24</v>
      </c>
      <c r="G878" s="233" t="s">
        <v>458</v>
      </c>
    </row>
    <row r="879" spans="1:7" x14ac:dyDescent="0.3">
      <c r="A879" s="6" t="s">
        <v>2295</v>
      </c>
      <c r="B879" s="6" t="s">
        <v>1329</v>
      </c>
      <c r="C879" s="6" t="s">
        <v>4144</v>
      </c>
      <c r="D879" s="6" t="s">
        <v>5688</v>
      </c>
      <c r="E879" s="8">
        <v>-4.24</v>
      </c>
      <c r="F879" s="8">
        <v>37.24</v>
      </c>
      <c r="G879" s="233" t="s">
        <v>458</v>
      </c>
    </row>
    <row r="880" spans="1:7" x14ac:dyDescent="0.3">
      <c r="A880" s="6" t="s">
        <v>2296</v>
      </c>
      <c r="B880" s="6" t="s">
        <v>1329</v>
      </c>
      <c r="C880" s="6" t="s">
        <v>4144</v>
      </c>
      <c r="D880" s="6" t="s">
        <v>5688</v>
      </c>
      <c r="E880" s="8">
        <v>-4.24</v>
      </c>
      <c r="F880" s="8">
        <v>37.24</v>
      </c>
      <c r="G880" s="233" t="s">
        <v>458</v>
      </c>
    </row>
    <row r="881" spans="1:7" x14ac:dyDescent="0.3">
      <c r="A881" s="6" t="s">
        <v>2299</v>
      </c>
      <c r="B881" s="6" t="s">
        <v>4017</v>
      </c>
      <c r="C881" s="6" t="s">
        <v>4144</v>
      </c>
      <c r="D881" s="6" t="s">
        <v>5688</v>
      </c>
      <c r="E881" s="8">
        <v>61.034300000000002</v>
      </c>
      <c r="F881" s="8">
        <v>37.1907</v>
      </c>
      <c r="G881" s="233" t="s">
        <v>458</v>
      </c>
    </row>
    <row r="882" spans="1:7" x14ac:dyDescent="0.3">
      <c r="A882" s="6" t="s">
        <v>2300</v>
      </c>
      <c r="B882" s="6" t="s">
        <v>4017</v>
      </c>
      <c r="C882" s="6" t="s">
        <v>4144</v>
      </c>
      <c r="D882" s="6" t="s">
        <v>1693</v>
      </c>
      <c r="E882" s="8">
        <v>61.034300000000002</v>
      </c>
      <c r="F882" s="8">
        <v>37.1907</v>
      </c>
      <c r="G882" s="233" t="s">
        <v>458</v>
      </c>
    </row>
    <row r="883" spans="1:7" x14ac:dyDescent="0.3">
      <c r="A883" s="6" t="s">
        <v>2303</v>
      </c>
      <c r="B883" s="6" t="s">
        <v>4017</v>
      </c>
      <c r="C883" s="6" t="s">
        <v>4144</v>
      </c>
      <c r="D883" s="6" t="s">
        <v>5690</v>
      </c>
      <c r="E883" s="8">
        <v>61.034300000000002</v>
      </c>
      <c r="F883" s="8">
        <v>37.1907</v>
      </c>
      <c r="G883" s="233" t="s">
        <v>458</v>
      </c>
    </row>
    <row r="884" spans="1:7" x14ac:dyDescent="0.3">
      <c r="A884" s="6" t="s">
        <v>2305</v>
      </c>
      <c r="B884" s="6" t="s">
        <v>4017</v>
      </c>
      <c r="C884" s="6" t="s">
        <v>4144</v>
      </c>
      <c r="D884" s="6" t="s">
        <v>5688</v>
      </c>
      <c r="E884" s="8">
        <v>61.034300000000002</v>
      </c>
      <c r="F884" s="8">
        <v>37.1907</v>
      </c>
      <c r="G884" s="233" t="s">
        <v>458</v>
      </c>
    </row>
    <row r="885" spans="1:7" x14ac:dyDescent="0.3">
      <c r="A885" s="6" t="s">
        <v>2306</v>
      </c>
      <c r="B885" s="6" t="s">
        <v>4017</v>
      </c>
      <c r="C885" s="6" t="s">
        <v>4144</v>
      </c>
      <c r="D885" s="6" t="s">
        <v>1693</v>
      </c>
      <c r="E885" s="8">
        <v>61.034300000000002</v>
      </c>
      <c r="F885" s="8">
        <v>37.1907</v>
      </c>
      <c r="G885" s="233" t="s">
        <v>458</v>
      </c>
    </row>
    <row r="886" spans="1:7" x14ac:dyDescent="0.3">
      <c r="A886" s="6" t="s">
        <v>4440</v>
      </c>
      <c r="B886" s="6" t="s">
        <v>1329</v>
      </c>
      <c r="C886" s="6" t="s">
        <v>4144</v>
      </c>
      <c r="D886" s="6" t="s">
        <v>1693</v>
      </c>
      <c r="E886" s="8">
        <v>-4.3323799999999997</v>
      </c>
      <c r="F886" s="8">
        <v>37.454999000000001</v>
      </c>
      <c r="G886" s="233" t="s">
        <v>458</v>
      </c>
    </row>
    <row r="887" spans="1:7" x14ac:dyDescent="0.3">
      <c r="A887" s="6" t="s">
        <v>4441</v>
      </c>
      <c r="B887" s="6" t="s">
        <v>4019</v>
      </c>
      <c r="C887" s="6" t="s">
        <v>4144</v>
      </c>
      <c r="D887" s="6" t="s">
        <v>5690</v>
      </c>
      <c r="E887" s="8">
        <v>67.648166000000003</v>
      </c>
      <c r="F887" s="8">
        <v>53.305982999999998</v>
      </c>
      <c r="G887" s="233" t="s">
        <v>458</v>
      </c>
    </row>
    <row r="888" spans="1:7" x14ac:dyDescent="0.3">
      <c r="A888" s="6" t="s">
        <v>2307</v>
      </c>
      <c r="B888" s="6" t="s">
        <v>4011</v>
      </c>
      <c r="C888" s="6" t="s">
        <v>4144</v>
      </c>
      <c r="D888" s="6" t="s">
        <v>1693</v>
      </c>
      <c r="E888" s="8">
        <v>67</v>
      </c>
      <c r="F888" s="8">
        <v>37.666666669999998</v>
      </c>
      <c r="G888" s="233" t="s">
        <v>458</v>
      </c>
    </row>
    <row r="889" spans="1:7" x14ac:dyDescent="0.3">
      <c r="A889" s="6" t="s">
        <v>2308</v>
      </c>
      <c r="B889" s="6" t="s">
        <v>4017</v>
      </c>
      <c r="C889" s="6" t="s">
        <v>4144</v>
      </c>
      <c r="D889" s="6" t="s">
        <v>1693</v>
      </c>
      <c r="E889" s="8">
        <v>61.034300000000002</v>
      </c>
      <c r="F889" s="8">
        <v>37.1907</v>
      </c>
      <c r="G889" s="233" t="s">
        <v>458</v>
      </c>
    </row>
    <row r="890" spans="1:7" x14ac:dyDescent="0.3">
      <c r="A890" s="6" t="s">
        <v>2309</v>
      </c>
      <c r="B890" s="6" t="s">
        <v>4017</v>
      </c>
      <c r="C890" s="6" t="s">
        <v>4144</v>
      </c>
      <c r="D890" s="6" t="s">
        <v>5688</v>
      </c>
      <c r="E890" s="8">
        <v>61.034300000000002</v>
      </c>
      <c r="F890" s="8">
        <v>37.1907</v>
      </c>
      <c r="G890" s="233" t="s">
        <v>458</v>
      </c>
    </row>
    <row r="891" spans="1:7" x14ac:dyDescent="0.3">
      <c r="A891" s="6" t="s">
        <v>2310</v>
      </c>
      <c r="B891" s="6" t="s">
        <v>4017</v>
      </c>
      <c r="C891" s="6" t="s">
        <v>4144</v>
      </c>
      <c r="D891" s="6" t="s">
        <v>5690</v>
      </c>
      <c r="E891" s="8">
        <v>61.034300000000002</v>
      </c>
      <c r="F891" s="8">
        <v>37.1907</v>
      </c>
      <c r="G891" s="233" t="s">
        <v>458</v>
      </c>
    </row>
    <row r="892" spans="1:7" x14ac:dyDescent="0.3">
      <c r="A892" s="6" t="s">
        <v>2311</v>
      </c>
      <c r="B892" s="6" t="s">
        <v>4017</v>
      </c>
      <c r="C892" s="6" t="s">
        <v>4144</v>
      </c>
      <c r="D892" s="6" t="s">
        <v>5690</v>
      </c>
      <c r="E892" s="8">
        <v>61.034300000000002</v>
      </c>
      <c r="F892" s="8">
        <v>37.1907</v>
      </c>
      <c r="G892" s="233" t="s">
        <v>458</v>
      </c>
    </row>
    <row r="893" spans="1:7" x14ac:dyDescent="0.3">
      <c r="A893" s="6" t="s">
        <v>2312</v>
      </c>
      <c r="B893" s="6" t="s">
        <v>4017</v>
      </c>
      <c r="C893" s="6" t="s">
        <v>4144</v>
      </c>
      <c r="D893" s="6" t="s">
        <v>5690</v>
      </c>
      <c r="E893" s="8">
        <v>61.034300000000002</v>
      </c>
      <c r="F893" s="8">
        <v>37.1907</v>
      </c>
      <c r="G893" s="233" t="s">
        <v>458</v>
      </c>
    </row>
    <row r="894" spans="1:7" x14ac:dyDescent="0.3">
      <c r="A894" s="6" t="s">
        <v>2313</v>
      </c>
      <c r="B894" s="6" t="s">
        <v>4017</v>
      </c>
      <c r="C894" s="6" t="s">
        <v>4144</v>
      </c>
      <c r="D894" s="6" t="s">
        <v>5688</v>
      </c>
      <c r="E894" s="8">
        <v>61.034300000000002</v>
      </c>
      <c r="F894" s="8">
        <v>37.1907</v>
      </c>
      <c r="G894" s="233" t="s">
        <v>458</v>
      </c>
    </row>
    <row r="895" spans="1:7" x14ac:dyDescent="0.3">
      <c r="A895" s="6" t="s">
        <v>2314</v>
      </c>
      <c r="B895" s="6" t="s">
        <v>4017</v>
      </c>
      <c r="C895" s="6" t="s">
        <v>4144</v>
      </c>
      <c r="D895" s="6" t="s">
        <v>1693</v>
      </c>
      <c r="E895" s="8">
        <v>61.034300000000002</v>
      </c>
      <c r="F895" s="8">
        <v>37.1907</v>
      </c>
      <c r="G895" s="233" t="s">
        <v>458</v>
      </c>
    </row>
    <row r="896" spans="1:7" x14ac:dyDescent="0.3">
      <c r="A896" s="6" t="s">
        <v>4442</v>
      </c>
      <c r="B896" s="6" t="s">
        <v>615</v>
      </c>
      <c r="C896" s="6" t="s">
        <v>4144</v>
      </c>
      <c r="D896" s="6" t="s">
        <v>5690</v>
      </c>
      <c r="E896" s="8">
        <v>103.657222</v>
      </c>
      <c r="F896" s="8">
        <v>52.916944000000001</v>
      </c>
      <c r="G896" s="271" t="s">
        <v>457</v>
      </c>
    </row>
    <row r="897" spans="1:7" x14ac:dyDescent="0.3">
      <c r="A897" s="6" t="s">
        <v>4443</v>
      </c>
      <c r="B897" s="6" t="s">
        <v>615</v>
      </c>
      <c r="C897" s="6" t="s">
        <v>4144</v>
      </c>
      <c r="D897" s="6" t="s">
        <v>5688</v>
      </c>
      <c r="E897" s="8">
        <v>103.7</v>
      </c>
      <c r="F897" s="8">
        <v>53</v>
      </c>
      <c r="G897" s="271" t="s">
        <v>457</v>
      </c>
    </row>
    <row r="898" spans="1:7" x14ac:dyDescent="0.3">
      <c r="A898" s="6" t="s">
        <v>4444</v>
      </c>
      <c r="B898" s="6" t="s">
        <v>615</v>
      </c>
      <c r="C898" s="6" t="s">
        <v>4144</v>
      </c>
      <c r="D898" s="6" t="s">
        <v>1693</v>
      </c>
      <c r="E898" s="8">
        <v>103.657222</v>
      </c>
      <c r="F898" s="8">
        <v>52.916944000000001</v>
      </c>
      <c r="G898" s="271" t="s">
        <v>457</v>
      </c>
    </row>
    <row r="899" spans="1:7" x14ac:dyDescent="0.3">
      <c r="A899" s="6" t="s">
        <v>4445</v>
      </c>
      <c r="B899" s="6" t="s">
        <v>615</v>
      </c>
      <c r="C899" s="6" t="s">
        <v>4144</v>
      </c>
      <c r="D899" s="6" t="s">
        <v>5688</v>
      </c>
      <c r="E899" s="8">
        <v>103.657222</v>
      </c>
      <c r="F899" s="8">
        <v>52.916944000000001</v>
      </c>
      <c r="G899" s="271" t="s">
        <v>457</v>
      </c>
    </row>
    <row r="900" spans="1:7" x14ac:dyDescent="0.3">
      <c r="A900" s="6" t="s">
        <v>4446</v>
      </c>
      <c r="B900" s="6" t="s">
        <v>615</v>
      </c>
      <c r="C900" s="6" t="s">
        <v>4144</v>
      </c>
      <c r="D900" s="6" t="s">
        <v>5690</v>
      </c>
      <c r="E900" s="8">
        <v>103.657222</v>
      </c>
      <c r="F900" s="8">
        <v>52.916944000000001</v>
      </c>
      <c r="G900" s="271" t="s">
        <v>457</v>
      </c>
    </row>
    <row r="901" spans="1:7" x14ac:dyDescent="0.3">
      <c r="A901" s="6" t="s">
        <v>5327</v>
      </c>
      <c r="B901" s="6" t="s">
        <v>631</v>
      </c>
      <c r="C901" s="6" t="s">
        <v>4144</v>
      </c>
      <c r="D901" s="6" t="s">
        <v>5690</v>
      </c>
      <c r="E901" s="8">
        <v>19.04494</v>
      </c>
      <c r="F901" s="8">
        <v>47.620939999999997</v>
      </c>
      <c r="G901" s="233" t="s">
        <v>458</v>
      </c>
    </row>
    <row r="902" spans="1:7" x14ac:dyDescent="0.3">
      <c r="A902" s="6" t="s">
        <v>5328</v>
      </c>
      <c r="B902" s="6" t="s">
        <v>631</v>
      </c>
      <c r="C902" s="6" t="s">
        <v>4144</v>
      </c>
      <c r="D902" s="6" t="s">
        <v>5688</v>
      </c>
      <c r="E902" s="8">
        <v>19.04494</v>
      </c>
      <c r="F902" s="8">
        <v>47.620939999999997</v>
      </c>
      <c r="G902" s="233" t="s">
        <v>458</v>
      </c>
    </row>
    <row r="903" spans="1:7" x14ac:dyDescent="0.3">
      <c r="A903" s="6" t="s">
        <v>5329</v>
      </c>
      <c r="B903" s="6" t="s">
        <v>4017</v>
      </c>
      <c r="C903" s="6" t="s">
        <v>4144</v>
      </c>
      <c r="D903" s="6" t="s">
        <v>5688</v>
      </c>
      <c r="E903" s="8">
        <v>61.034300000000002</v>
      </c>
      <c r="F903" s="8">
        <v>37.1907</v>
      </c>
      <c r="G903" s="233" t="s">
        <v>458</v>
      </c>
    </row>
    <row r="904" spans="1:7" x14ac:dyDescent="0.3">
      <c r="A904" s="6" t="s">
        <v>2315</v>
      </c>
      <c r="B904" s="6" t="s">
        <v>630</v>
      </c>
      <c r="C904" s="6" t="s">
        <v>4144</v>
      </c>
      <c r="D904" s="6" t="s">
        <v>5688</v>
      </c>
      <c r="E904" s="8">
        <v>11.97</v>
      </c>
      <c r="F904" s="8">
        <v>52.54</v>
      </c>
      <c r="G904" s="233" t="s">
        <v>458</v>
      </c>
    </row>
    <row r="905" spans="1:7" x14ac:dyDescent="0.3">
      <c r="A905" s="6" t="s">
        <v>4447</v>
      </c>
      <c r="B905" s="6" t="s">
        <v>1333</v>
      </c>
      <c r="C905" s="6" t="s">
        <v>4145</v>
      </c>
      <c r="D905" s="6" t="s">
        <v>1693</v>
      </c>
      <c r="E905" s="8">
        <v>-8.6635829999999991</v>
      </c>
      <c r="F905" s="8">
        <v>39.110833</v>
      </c>
      <c r="G905" s="233" t="s">
        <v>458</v>
      </c>
    </row>
    <row r="906" spans="1:7" x14ac:dyDescent="0.3">
      <c r="A906" s="6" t="s">
        <v>4448</v>
      </c>
      <c r="B906" s="6" t="s">
        <v>1333</v>
      </c>
      <c r="C906" s="6" t="s">
        <v>4145</v>
      </c>
      <c r="D906" s="6" t="s">
        <v>5690</v>
      </c>
      <c r="E906" s="8">
        <v>-8.6635829999999991</v>
      </c>
      <c r="F906" s="8">
        <v>39.110833</v>
      </c>
      <c r="G906" s="233" t="s">
        <v>458</v>
      </c>
    </row>
    <row r="907" spans="1:7" x14ac:dyDescent="0.3">
      <c r="A907" s="6" t="s">
        <v>4450</v>
      </c>
      <c r="B907" s="6" t="s">
        <v>1333</v>
      </c>
      <c r="C907" s="6" t="s">
        <v>4145</v>
      </c>
      <c r="D907" s="6" t="s">
        <v>5688</v>
      </c>
      <c r="E907" s="8">
        <v>-9.2152200000000004</v>
      </c>
      <c r="F907" s="8">
        <v>38.745044</v>
      </c>
      <c r="G907" s="233" t="s">
        <v>458</v>
      </c>
    </row>
    <row r="908" spans="1:7" x14ac:dyDescent="0.3">
      <c r="A908" s="6" t="s">
        <v>2317</v>
      </c>
      <c r="B908" s="6" t="s">
        <v>1353</v>
      </c>
      <c r="C908" s="6" t="s">
        <v>4145</v>
      </c>
      <c r="D908" s="6" t="s">
        <v>5689</v>
      </c>
      <c r="E908" s="8">
        <v>25.898354099999999</v>
      </c>
      <c r="F908" s="8">
        <v>42.429624099999998</v>
      </c>
      <c r="G908" s="233" t="s">
        <v>458</v>
      </c>
    </row>
    <row r="909" spans="1:7" x14ac:dyDescent="0.3">
      <c r="A909" s="6" t="s">
        <v>2318</v>
      </c>
      <c r="B909" s="6" t="s">
        <v>4005</v>
      </c>
      <c r="C909" s="6" t="s">
        <v>4145</v>
      </c>
      <c r="D909" s="6" t="s">
        <v>5688</v>
      </c>
      <c r="E909" s="8">
        <v>17.883333329999999</v>
      </c>
      <c r="F909" s="8">
        <v>52.85</v>
      </c>
      <c r="G909" s="233" t="s">
        <v>458</v>
      </c>
    </row>
    <row r="910" spans="1:7" x14ac:dyDescent="0.3">
      <c r="A910" s="6" t="s">
        <v>2320</v>
      </c>
      <c r="B910" s="6" t="s">
        <v>4005</v>
      </c>
      <c r="C910" s="6" t="s">
        <v>4145</v>
      </c>
      <c r="D910" s="6" t="s">
        <v>5690</v>
      </c>
      <c r="E910" s="8">
        <v>17.883333329999999</v>
      </c>
      <c r="F910" s="8">
        <v>52.85</v>
      </c>
      <c r="G910" s="233" t="s">
        <v>458</v>
      </c>
    </row>
    <row r="911" spans="1:7" x14ac:dyDescent="0.3">
      <c r="A911" s="6" t="s">
        <v>2321</v>
      </c>
      <c r="B911" s="6" t="s">
        <v>1327</v>
      </c>
      <c r="C911" s="6" t="s">
        <v>4145</v>
      </c>
      <c r="D911" s="6" t="s">
        <v>5690</v>
      </c>
      <c r="E911" s="8">
        <v>33.950515000000003</v>
      </c>
      <c r="F911" s="8">
        <v>48.991213999999999</v>
      </c>
      <c r="G911" s="233" t="s">
        <v>458</v>
      </c>
    </row>
    <row r="912" spans="1:7" x14ac:dyDescent="0.3">
      <c r="A912" s="6" t="s">
        <v>2322</v>
      </c>
      <c r="B912" s="6" t="s">
        <v>1353</v>
      </c>
      <c r="C912" s="6" t="s">
        <v>4145</v>
      </c>
      <c r="D912" s="6" t="s">
        <v>1693</v>
      </c>
      <c r="E912" s="8">
        <v>25.496288</v>
      </c>
      <c r="F912" s="8">
        <v>42.132897</v>
      </c>
      <c r="G912" s="233" t="s">
        <v>458</v>
      </c>
    </row>
    <row r="913" spans="1:7" x14ac:dyDescent="0.3">
      <c r="A913" s="6" t="s">
        <v>2323</v>
      </c>
      <c r="B913" s="6" t="s">
        <v>4005</v>
      </c>
      <c r="C913" s="6" t="s">
        <v>4145</v>
      </c>
      <c r="D913" s="6" t="s">
        <v>5688</v>
      </c>
      <c r="E913" s="8">
        <v>17.883333329999999</v>
      </c>
      <c r="F913" s="8">
        <v>52.85</v>
      </c>
      <c r="G913" s="233" t="s">
        <v>458</v>
      </c>
    </row>
    <row r="914" spans="1:7" x14ac:dyDescent="0.3">
      <c r="A914" s="6" t="s">
        <v>2324</v>
      </c>
      <c r="B914" s="6" t="s">
        <v>4016</v>
      </c>
      <c r="C914" s="6" t="s">
        <v>4145</v>
      </c>
      <c r="D914" s="6" t="s">
        <v>5690</v>
      </c>
      <c r="E914" s="8">
        <v>-3.84</v>
      </c>
      <c r="F914" s="8">
        <v>53.33</v>
      </c>
      <c r="G914" s="233" t="s">
        <v>458</v>
      </c>
    </row>
    <row r="915" spans="1:7" x14ac:dyDescent="0.3">
      <c r="A915" s="6" t="s">
        <v>2325</v>
      </c>
      <c r="B915" s="6" t="s">
        <v>1353</v>
      </c>
      <c r="C915" s="6" t="s">
        <v>4145</v>
      </c>
      <c r="D915" s="6" t="s">
        <v>5688</v>
      </c>
      <c r="E915" s="8">
        <v>25.883410000000001</v>
      </c>
      <c r="F915" s="8">
        <v>43.160890000000002</v>
      </c>
      <c r="G915" s="233" t="s">
        <v>458</v>
      </c>
    </row>
    <row r="916" spans="1:7" x14ac:dyDescent="0.3">
      <c r="A916" s="6" t="s">
        <v>2326</v>
      </c>
      <c r="B916" s="6" t="s">
        <v>1353</v>
      </c>
      <c r="C916" s="6" t="s">
        <v>4145</v>
      </c>
      <c r="D916" s="6" t="s">
        <v>5689</v>
      </c>
      <c r="E916" s="8">
        <v>25.883410000000001</v>
      </c>
      <c r="F916" s="8">
        <v>43.160890000000002</v>
      </c>
      <c r="G916" s="233" t="s">
        <v>458</v>
      </c>
    </row>
    <row r="917" spans="1:7" x14ac:dyDescent="0.3">
      <c r="A917" s="6" t="s">
        <v>2327</v>
      </c>
      <c r="B917" s="6" t="s">
        <v>1353</v>
      </c>
      <c r="C917" s="6" t="s">
        <v>4145</v>
      </c>
      <c r="D917" s="6" t="s">
        <v>5689</v>
      </c>
      <c r="E917" s="8">
        <v>26.983611109999998</v>
      </c>
      <c r="F917" s="8">
        <v>43.057777780000002</v>
      </c>
      <c r="G917" s="233" t="s">
        <v>458</v>
      </c>
    </row>
    <row r="918" spans="1:7" x14ac:dyDescent="0.3">
      <c r="A918" s="6" t="s">
        <v>5330</v>
      </c>
      <c r="B918" s="6" t="s">
        <v>1353</v>
      </c>
      <c r="C918" s="6" t="s">
        <v>4145</v>
      </c>
      <c r="D918" s="6" t="s">
        <v>5688</v>
      </c>
      <c r="E918" s="8">
        <v>26.983611109999998</v>
      </c>
      <c r="F918" s="8">
        <v>43.057777780000002</v>
      </c>
      <c r="G918" s="233" t="s">
        <v>458</v>
      </c>
    </row>
    <row r="919" spans="1:7" x14ac:dyDescent="0.3">
      <c r="A919" s="6" t="s">
        <v>2328</v>
      </c>
      <c r="B919" s="6" t="s">
        <v>1333</v>
      </c>
      <c r="C919" s="6" t="s">
        <v>4145</v>
      </c>
      <c r="D919" s="6" t="s">
        <v>5688</v>
      </c>
      <c r="E919" s="8">
        <v>-8.5885459999999991</v>
      </c>
      <c r="F919" s="8">
        <v>37.196772000000003</v>
      </c>
      <c r="G919" s="233" t="s">
        <v>458</v>
      </c>
    </row>
    <row r="920" spans="1:7" x14ac:dyDescent="0.3">
      <c r="A920" s="6" t="s">
        <v>2329</v>
      </c>
      <c r="B920" s="6" t="s">
        <v>4016</v>
      </c>
      <c r="C920" s="6" t="s">
        <v>4145</v>
      </c>
      <c r="D920" s="6" t="s">
        <v>5688</v>
      </c>
      <c r="E920" s="8">
        <v>-3.3078729999999998</v>
      </c>
      <c r="F920" s="8">
        <v>51.451447000000002</v>
      </c>
      <c r="G920" s="233" t="s">
        <v>458</v>
      </c>
    </row>
    <row r="921" spans="1:7" x14ac:dyDescent="0.3">
      <c r="A921" s="6" t="s">
        <v>2331</v>
      </c>
      <c r="B921" s="6" t="s">
        <v>1333</v>
      </c>
      <c r="C921" s="6" t="s">
        <v>4145</v>
      </c>
      <c r="D921" s="6" t="s">
        <v>5688</v>
      </c>
      <c r="E921" s="8">
        <v>-7.55</v>
      </c>
      <c r="F921" s="8">
        <v>38.387</v>
      </c>
      <c r="G921" s="233" t="s">
        <v>458</v>
      </c>
    </row>
    <row r="922" spans="1:7" x14ac:dyDescent="0.3">
      <c r="A922" s="6" t="s">
        <v>2332</v>
      </c>
      <c r="B922" s="6" t="s">
        <v>1336</v>
      </c>
      <c r="C922" s="6" t="s">
        <v>4145</v>
      </c>
      <c r="D922" s="6" t="s">
        <v>5689</v>
      </c>
      <c r="E922" s="8">
        <v>100.82</v>
      </c>
      <c r="F922" s="8">
        <v>46.4</v>
      </c>
      <c r="G922" s="233" t="s">
        <v>458</v>
      </c>
    </row>
    <row r="923" spans="1:7" x14ac:dyDescent="0.3">
      <c r="A923" s="6" t="s">
        <v>2333</v>
      </c>
      <c r="B923" s="6" t="s">
        <v>615</v>
      </c>
      <c r="C923" s="6" t="s">
        <v>4145</v>
      </c>
      <c r="D923" s="6" t="s">
        <v>5688</v>
      </c>
      <c r="E923" s="8">
        <v>103.657222</v>
      </c>
      <c r="F923" s="8">
        <v>52.916944000000001</v>
      </c>
      <c r="G923" s="271" t="s">
        <v>457</v>
      </c>
    </row>
    <row r="924" spans="1:7" x14ac:dyDescent="0.3">
      <c r="A924" s="6" t="s">
        <v>2335</v>
      </c>
      <c r="B924" s="6" t="s">
        <v>615</v>
      </c>
      <c r="C924" s="6" t="s">
        <v>4145</v>
      </c>
      <c r="D924" s="6" t="s">
        <v>5688</v>
      </c>
      <c r="E924" s="8">
        <v>103.657222</v>
      </c>
      <c r="F924" s="8">
        <v>52.916944000000001</v>
      </c>
      <c r="G924" s="271" t="s">
        <v>457</v>
      </c>
    </row>
    <row r="925" spans="1:7" x14ac:dyDescent="0.3">
      <c r="A925" s="6" t="s">
        <v>2336</v>
      </c>
      <c r="B925" s="6" t="s">
        <v>615</v>
      </c>
      <c r="C925" s="6" t="s">
        <v>4145</v>
      </c>
      <c r="D925" s="6" t="s">
        <v>5688</v>
      </c>
      <c r="E925" s="8">
        <v>103.657222</v>
      </c>
      <c r="F925" s="8">
        <v>52.916944000000001</v>
      </c>
      <c r="G925" s="271" t="s">
        <v>457</v>
      </c>
    </row>
    <row r="926" spans="1:7" x14ac:dyDescent="0.3">
      <c r="A926" s="6" t="s">
        <v>2337</v>
      </c>
      <c r="B926" s="6" t="s">
        <v>615</v>
      </c>
      <c r="C926" s="6" t="s">
        <v>4145</v>
      </c>
      <c r="D926" s="6" t="s">
        <v>5688</v>
      </c>
      <c r="E926" s="8">
        <v>103.657222</v>
      </c>
      <c r="F926" s="8">
        <v>52.916944000000001</v>
      </c>
      <c r="G926" s="271" t="s">
        <v>457</v>
      </c>
    </row>
    <row r="927" spans="1:7" x14ac:dyDescent="0.3">
      <c r="A927" s="6" t="s">
        <v>2339</v>
      </c>
      <c r="B927" s="6" t="s">
        <v>615</v>
      </c>
      <c r="C927" s="6" t="s">
        <v>4145</v>
      </c>
      <c r="D927" s="6" t="s">
        <v>1693</v>
      </c>
      <c r="E927" s="8">
        <v>103.657222</v>
      </c>
      <c r="F927" s="8">
        <v>52.916944000000001</v>
      </c>
      <c r="G927" s="271" t="s">
        <v>457</v>
      </c>
    </row>
    <row r="928" spans="1:7" x14ac:dyDescent="0.3">
      <c r="A928" s="6" t="s">
        <v>4452</v>
      </c>
      <c r="B928" s="6" t="s">
        <v>615</v>
      </c>
      <c r="C928" s="6" t="s">
        <v>4145</v>
      </c>
      <c r="D928" s="6" t="s">
        <v>5688</v>
      </c>
      <c r="E928" s="8">
        <v>103.368056</v>
      </c>
      <c r="F928" s="8">
        <v>53.188889000000003</v>
      </c>
      <c r="G928" s="271" t="s">
        <v>457</v>
      </c>
    </row>
    <row r="929" spans="1:7" x14ac:dyDescent="0.3">
      <c r="A929" s="6" t="s">
        <v>4454</v>
      </c>
      <c r="B929" s="6" t="s">
        <v>615</v>
      </c>
      <c r="C929" s="6" t="s">
        <v>4145</v>
      </c>
      <c r="D929" s="6" t="s">
        <v>5688</v>
      </c>
      <c r="E929" s="8">
        <v>103.368056</v>
      </c>
      <c r="F929" s="8">
        <v>53.188889000000003</v>
      </c>
      <c r="G929" s="271" t="s">
        <v>457</v>
      </c>
    </row>
    <row r="930" spans="1:7" x14ac:dyDescent="0.3">
      <c r="A930" s="6" t="s">
        <v>2341</v>
      </c>
      <c r="B930" s="6" t="s">
        <v>1333</v>
      </c>
      <c r="C930" s="6" t="s">
        <v>4145</v>
      </c>
      <c r="D930" s="6" t="s">
        <v>1693</v>
      </c>
      <c r="E930" s="8">
        <v>9.266667</v>
      </c>
      <c r="F930" s="8">
        <v>39.083333000000003</v>
      </c>
      <c r="G930" s="233" t="s">
        <v>458</v>
      </c>
    </row>
    <row r="931" spans="1:7" x14ac:dyDescent="0.3">
      <c r="A931" s="6" t="s">
        <v>2342</v>
      </c>
      <c r="B931" s="6" t="s">
        <v>1333</v>
      </c>
      <c r="C931" s="6" t="s">
        <v>4145</v>
      </c>
      <c r="D931" s="6" t="s">
        <v>5688</v>
      </c>
      <c r="E931" s="8">
        <v>9.266667</v>
      </c>
      <c r="F931" s="8">
        <v>39.083333000000003</v>
      </c>
      <c r="G931" s="233" t="s">
        <v>458</v>
      </c>
    </row>
    <row r="932" spans="1:7" x14ac:dyDescent="0.3">
      <c r="A932" s="6" t="s">
        <v>2344</v>
      </c>
      <c r="B932" s="6" t="s">
        <v>1333</v>
      </c>
      <c r="C932" s="6" t="s">
        <v>4145</v>
      </c>
      <c r="D932" s="6" t="s">
        <v>1693</v>
      </c>
      <c r="E932" s="8">
        <v>-8.6635829999999991</v>
      </c>
      <c r="F932" s="8">
        <v>39.110833</v>
      </c>
      <c r="G932" s="233" t="s">
        <v>458</v>
      </c>
    </row>
    <row r="933" spans="1:7" x14ac:dyDescent="0.3">
      <c r="A933" s="6" t="s">
        <v>2345</v>
      </c>
      <c r="B933" s="6" t="s">
        <v>4019</v>
      </c>
      <c r="C933" s="6" t="s">
        <v>4145</v>
      </c>
      <c r="D933" s="6" t="s">
        <v>5690</v>
      </c>
      <c r="E933" s="8">
        <v>58.51</v>
      </c>
      <c r="F933" s="8">
        <v>49.49</v>
      </c>
      <c r="G933" s="233" t="s">
        <v>458</v>
      </c>
    </row>
    <row r="934" spans="1:7" x14ac:dyDescent="0.3">
      <c r="A934" s="6" t="s">
        <v>2346</v>
      </c>
      <c r="B934" s="6" t="s">
        <v>4019</v>
      </c>
      <c r="C934" s="6" t="s">
        <v>4145</v>
      </c>
      <c r="D934" s="6" t="s">
        <v>1693</v>
      </c>
      <c r="E934" s="8">
        <v>58.51</v>
      </c>
      <c r="F934" s="8">
        <v>49.49</v>
      </c>
      <c r="G934" s="271" t="s">
        <v>457</v>
      </c>
    </row>
    <row r="935" spans="1:7" x14ac:dyDescent="0.3">
      <c r="A935" s="6" t="s">
        <v>2347</v>
      </c>
      <c r="B935" s="6" t="s">
        <v>4019</v>
      </c>
      <c r="C935" s="6" t="s">
        <v>4145</v>
      </c>
      <c r="D935" s="6" t="s">
        <v>5690</v>
      </c>
      <c r="E935" s="8">
        <v>58.51</v>
      </c>
      <c r="F935" s="8">
        <v>49.49</v>
      </c>
      <c r="G935" s="233" t="s">
        <v>458</v>
      </c>
    </row>
    <row r="936" spans="1:7" x14ac:dyDescent="0.3">
      <c r="A936" s="6" t="s">
        <v>4457</v>
      </c>
      <c r="B936" s="6" t="s">
        <v>4005</v>
      </c>
      <c r="C936" s="6" t="s">
        <v>4145</v>
      </c>
      <c r="D936" s="6" t="s">
        <v>5688</v>
      </c>
      <c r="E936" s="8">
        <v>18.899999999999999</v>
      </c>
      <c r="F936" s="8">
        <v>52.61</v>
      </c>
      <c r="G936" s="233" t="s">
        <v>458</v>
      </c>
    </row>
    <row r="937" spans="1:7" x14ac:dyDescent="0.3">
      <c r="A937" s="6" t="s">
        <v>2348</v>
      </c>
      <c r="B937" s="6" t="s">
        <v>1336</v>
      </c>
      <c r="C937" s="6" t="s">
        <v>4145</v>
      </c>
      <c r="D937" s="6" t="s">
        <v>1693</v>
      </c>
      <c r="E937" s="8">
        <v>88.712000000000003</v>
      </c>
      <c r="F937" s="8">
        <v>49.335999999999999</v>
      </c>
      <c r="G937" s="271" t="s">
        <v>457</v>
      </c>
    </row>
    <row r="938" spans="1:7" x14ac:dyDescent="0.3">
      <c r="A938" s="6" t="s">
        <v>5466</v>
      </c>
      <c r="B938" s="6" t="s">
        <v>4016</v>
      </c>
      <c r="C938" s="6" t="s">
        <v>4145</v>
      </c>
      <c r="D938" s="6" t="s">
        <v>1693</v>
      </c>
      <c r="E938" s="8">
        <v>-3.3081860000000001</v>
      </c>
      <c r="F938" s="8">
        <v>51.451447000000002</v>
      </c>
      <c r="G938" s="233" t="s">
        <v>458</v>
      </c>
    </row>
    <row r="939" spans="1:7" x14ac:dyDescent="0.3">
      <c r="A939" s="6" t="s">
        <v>5331</v>
      </c>
      <c r="B939" s="6" t="s">
        <v>615</v>
      </c>
      <c r="C939" s="6" t="s">
        <v>4145</v>
      </c>
      <c r="D939" s="6" t="s">
        <v>5690</v>
      </c>
      <c r="E939" s="8">
        <v>103.657222</v>
      </c>
      <c r="F939" s="8">
        <v>52.916944000000001</v>
      </c>
      <c r="G939" s="271" t="s">
        <v>457</v>
      </c>
    </row>
    <row r="940" spans="1:7" x14ac:dyDescent="0.3">
      <c r="A940" s="6" t="s">
        <v>5332</v>
      </c>
      <c r="B940" s="6" t="s">
        <v>615</v>
      </c>
      <c r="C940" s="6" t="s">
        <v>4145</v>
      </c>
      <c r="D940" s="6" t="s">
        <v>5690</v>
      </c>
      <c r="E940" s="8">
        <v>103.657222</v>
      </c>
      <c r="F940" s="8">
        <v>52.916944000000001</v>
      </c>
      <c r="G940" s="233" t="s">
        <v>458</v>
      </c>
    </row>
    <row r="941" spans="1:7" x14ac:dyDescent="0.3">
      <c r="A941" s="6" t="s">
        <v>2349</v>
      </c>
      <c r="B941" s="6" t="s">
        <v>4003</v>
      </c>
      <c r="C941" s="6" t="s">
        <v>4145</v>
      </c>
      <c r="D941" s="6" t="s">
        <v>1693</v>
      </c>
      <c r="E941" s="8">
        <v>7.6016909999999998</v>
      </c>
      <c r="F941" s="8">
        <v>47.465412999999998</v>
      </c>
      <c r="G941" s="233" t="s">
        <v>458</v>
      </c>
    </row>
    <row r="942" spans="1:7" x14ac:dyDescent="0.3">
      <c r="A942" s="6" t="s">
        <v>2350</v>
      </c>
      <c r="B942" s="6" t="s">
        <v>4003</v>
      </c>
      <c r="C942" s="6" t="s">
        <v>4145</v>
      </c>
      <c r="D942" s="6" t="s">
        <v>1693</v>
      </c>
      <c r="E942" s="8">
        <v>7.6016909999999998</v>
      </c>
      <c r="F942" s="8">
        <v>47.465412999999998</v>
      </c>
      <c r="G942" s="233" t="s">
        <v>458</v>
      </c>
    </row>
    <row r="943" spans="1:7" x14ac:dyDescent="0.3">
      <c r="A943" s="6" t="s">
        <v>2351</v>
      </c>
      <c r="B943" s="6" t="s">
        <v>4003</v>
      </c>
      <c r="C943" s="6" t="s">
        <v>4145</v>
      </c>
      <c r="D943" s="6" t="s">
        <v>5690</v>
      </c>
      <c r="E943" s="8">
        <v>7.6016909999999998</v>
      </c>
      <c r="F943" s="8">
        <v>47.465412999999998</v>
      </c>
      <c r="G943" s="233" t="s">
        <v>458</v>
      </c>
    </row>
    <row r="944" spans="1:7" x14ac:dyDescent="0.3">
      <c r="A944" s="6" t="s">
        <v>2352</v>
      </c>
      <c r="B944" s="6" t="s">
        <v>4003</v>
      </c>
      <c r="C944" s="6" t="s">
        <v>4145</v>
      </c>
      <c r="D944" s="6" t="s">
        <v>5690</v>
      </c>
      <c r="E944" s="8">
        <v>7.6016909999999998</v>
      </c>
      <c r="F944" s="8">
        <v>47.465412999999998</v>
      </c>
      <c r="G944" s="233" t="s">
        <v>458</v>
      </c>
    </row>
    <row r="945" spans="1:7" x14ac:dyDescent="0.3">
      <c r="A945" s="6" t="s">
        <v>2353</v>
      </c>
      <c r="B945" s="6" t="s">
        <v>4003</v>
      </c>
      <c r="C945" s="6" t="s">
        <v>4145</v>
      </c>
      <c r="D945" s="6" t="s">
        <v>5688</v>
      </c>
      <c r="E945" s="8">
        <v>7.6016909999999998</v>
      </c>
      <c r="F945" s="8">
        <v>47.465412999999998</v>
      </c>
      <c r="G945" s="233" t="s">
        <v>458</v>
      </c>
    </row>
    <row r="946" spans="1:7" x14ac:dyDescent="0.3">
      <c r="A946" s="6" t="s">
        <v>2354</v>
      </c>
      <c r="B946" s="6" t="s">
        <v>4003</v>
      </c>
      <c r="C946" s="6" t="s">
        <v>4145</v>
      </c>
      <c r="D946" s="6" t="s">
        <v>5690</v>
      </c>
      <c r="E946" s="8">
        <v>7.6016909999999998</v>
      </c>
      <c r="F946" s="8">
        <v>47.465412999999998</v>
      </c>
      <c r="G946" s="233" t="s">
        <v>458</v>
      </c>
    </row>
    <row r="947" spans="1:7" x14ac:dyDescent="0.3">
      <c r="A947" s="6" t="s">
        <v>2355</v>
      </c>
      <c r="B947" s="6" t="s">
        <v>4003</v>
      </c>
      <c r="C947" s="6" t="s">
        <v>4145</v>
      </c>
      <c r="D947" s="6" t="s">
        <v>5688</v>
      </c>
      <c r="E947" s="8">
        <v>7.6016909999999998</v>
      </c>
      <c r="F947" s="8">
        <v>47.465412999999998</v>
      </c>
      <c r="G947" s="233" t="s">
        <v>458</v>
      </c>
    </row>
    <row r="948" spans="1:7" x14ac:dyDescent="0.3">
      <c r="A948" s="6" t="s">
        <v>2356</v>
      </c>
      <c r="B948" s="6" t="s">
        <v>4003</v>
      </c>
      <c r="C948" s="6" t="s">
        <v>4145</v>
      </c>
      <c r="D948" s="6" t="s">
        <v>5688</v>
      </c>
      <c r="E948" s="8">
        <v>7.6016909999999998</v>
      </c>
      <c r="F948" s="8">
        <v>47.465412999999998</v>
      </c>
      <c r="G948" s="233" t="s">
        <v>458</v>
      </c>
    </row>
    <row r="949" spans="1:7" x14ac:dyDescent="0.3">
      <c r="A949" s="6" t="s">
        <v>2357</v>
      </c>
      <c r="B949" s="6" t="s">
        <v>4003</v>
      </c>
      <c r="C949" s="6" t="s">
        <v>4145</v>
      </c>
      <c r="D949" s="6" t="s">
        <v>5688</v>
      </c>
      <c r="E949" s="8">
        <v>7.6016909999999998</v>
      </c>
      <c r="F949" s="8">
        <v>47.465412999999998</v>
      </c>
      <c r="G949" s="233" t="s">
        <v>458</v>
      </c>
    </row>
    <row r="950" spans="1:7" x14ac:dyDescent="0.3">
      <c r="A950" s="6" t="s">
        <v>2358</v>
      </c>
      <c r="B950" s="6" t="s">
        <v>4003</v>
      </c>
      <c r="C950" s="6" t="s">
        <v>4145</v>
      </c>
      <c r="D950" s="6" t="s">
        <v>1693</v>
      </c>
      <c r="E950" s="8">
        <v>7.6016909999999998</v>
      </c>
      <c r="F950" s="8">
        <v>47.465412999999998</v>
      </c>
      <c r="G950" s="233" t="s">
        <v>458</v>
      </c>
    </row>
    <row r="951" spans="1:7" x14ac:dyDescent="0.3">
      <c r="A951" s="6" t="s">
        <v>2359</v>
      </c>
      <c r="B951" s="6" t="s">
        <v>4003</v>
      </c>
      <c r="C951" s="6" t="s">
        <v>4145</v>
      </c>
      <c r="D951" s="6" t="s">
        <v>5688</v>
      </c>
      <c r="E951" s="8">
        <v>7.6016909999999998</v>
      </c>
      <c r="F951" s="8">
        <v>47.465412999999998</v>
      </c>
      <c r="G951" s="233" t="s">
        <v>458</v>
      </c>
    </row>
    <row r="952" spans="1:7" x14ac:dyDescent="0.3">
      <c r="A952" s="6" t="s">
        <v>2360</v>
      </c>
      <c r="B952" s="6" t="s">
        <v>4003</v>
      </c>
      <c r="C952" s="6" t="s">
        <v>4145</v>
      </c>
      <c r="D952" s="6" t="s">
        <v>5690</v>
      </c>
      <c r="E952" s="8">
        <v>7.6016909999999998</v>
      </c>
      <c r="F952" s="8">
        <v>47.465412999999998</v>
      </c>
      <c r="G952" s="233" t="s">
        <v>458</v>
      </c>
    </row>
    <row r="953" spans="1:7" x14ac:dyDescent="0.3">
      <c r="A953" s="6" t="s">
        <v>2361</v>
      </c>
      <c r="B953" s="6" t="s">
        <v>4003</v>
      </c>
      <c r="C953" s="6" t="s">
        <v>4145</v>
      </c>
      <c r="D953" s="6" t="s">
        <v>1693</v>
      </c>
      <c r="E953" s="8">
        <v>7.6016909999999998</v>
      </c>
      <c r="F953" s="8">
        <v>47.465412999999998</v>
      </c>
      <c r="G953" s="233" t="s">
        <v>458</v>
      </c>
    </row>
    <row r="954" spans="1:7" x14ac:dyDescent="0.3">
      <c r="A954" s="6" t="s">
        <v>2362</v>
      </c>
      <c r="B954" s="6" t="s">
        <v>4003</v>
      </c>
      <c r="C954" s="6" t="s">
        <v>4145</v>
      </c>
      <c r="D954" s="6" t="s">
        <v>5688</v>
      </c>
      <c r="E954" s="8">
        <v>7.6016909999999998</v>
      </c>
      <c r="F954" s="8">
        <v>47.465412999999998</v>
      </c>
      <c r="G954" s="233" t="s">
        <v>458</v>
      </c>
    </row>
    <row r="955" spans="1:7" x14ac:dyDescent="0.3">
      <c r="A955" s="6" t="s">
        <v>2363</v>
      </c>
      <c r="B955" s="6" t="s">
        <v>4003</v>
      </c>
      <c r="C955" s="6" t="s">
        <v>4145</v>
      </c>
      <c r="D955" s="6" t="s">
        <v>5690</v>
      </c>
      <c r="E955" s="8">
        <v>7.6016909999999998</v>
      </c>
      <c r="F955" s="8">
        <v>47.465412999999998</v>
      </c>
      <c r="G955" s="233" t="s">
        <v>458</v>
      </c>
    </row>
    <row r="956" spans="1:7" x14ac:dyDescent="0.3">
      <c r="A956" s="6" t="s">
        <v>2364</v>
      </c>
      <c r="B956" s="6" t="s">
        <v>4003</v>
      </c>
      <c r="C956" s="6" t="s">
        <v>4145</v>
      </c>
      <c r="D956" s="6" t="s">
        <v>5688</v>
      </c>
      <c r="E956" s="8">
        <v>7.6016909999999998</v>
      </c>
      <c r="F956" s="8">
        <v>47.465412999999998</v>
      </c>
      <c r="G956" s="233" t="s">
        <v>458</v>
      </c>
    </row>
    <row r="957" spans="1:7" x14ac:dyDescent="0.3">
      <c r="A957" s="6" t="s">
        <v>2365</v>
      </c>
      <c r="B957" s="6" t="s">
        <v>4003</v>
      </c>
      <c r="C957" s="6" t="s">
        <v>4145</v>
      </c>
      <c r="D957" s="6" t="s">
        <v>5690</v>
      </c>
      <c r="E957" s="8">
        <v>7.6016909999999998</v>
      </c>
      <c r="F957" s="8">
        <v>47.465412999999998</v>
      </c>
      <c r="G957" s="233" t="s">
        <v>458</v>
      </c>
    </row>
    <row r="958" spans="1:7" x14ac:dyDescent="0.3">
      <c r="A958" s="6" t="s">
        <v>2366</v>
      </c>
      <c r="B958" s="6" t="s">
        <v>4003</v>
      </c>
      <c r="C958" s="6" t="s">
        <v>4145</v>
      </c>
      <c r="D958" s="6" t="s">
        <v>1693</v>
      </c>
      <c r="E958" s="8">
        <v>7.6016909999999998</v>
      </c>
      <c r="F958" s="8">
        <v>47.465412999999998</v>
      </c>
      <c r="G958" s="233" t="s">
        <v>458</v>
      </c>
    </row>
    <row r="959" spans="1:7" x14ac:dyDescent="0.3">
      <c r="A959" s="6" t="s">
        <v>2367</v>
      </c>
      <c r="B959" s="6" t="s">
        <v>4003</v>
      </c>
      <c r="C959" s="6" t="s">
        <v>4145</v>
      </c>
      <c r="D959" s="6" t="s">
        <v>5688</v>
      </c>
      <c r="E959" s="8">
        <v>7.6016909999999998</v>
      </c>
      <c r="F959" s="8">
        <v>47.465412999999998</v>
      </c>
      <c r="G959" s="233" t="s">
        <v>458</v>
      </c>
    </row>
    <row r="960" spans="1:7" x14ac:dyDescent="0.3">
      <c r="A960" s="6" t="s">
        <v>2368</v>
      </c>
      <c r="B960" s="6" t="s">
        <v>4003</v>
      </c>
      <c r="C960" s="6" t="s">
        <v>4145</v>
      </c>
      <c r="D960" s="6" t="s">
        <v>5688</v>
      </c>
      <c r="E960" s="8">
        <v>7.6016909999999998</v>
      </c>
      <c r="F960" s="8">
        <v>47.465412999999998</v>
      </c>
      <c r="G960" s="233" t="s">
        <v>458</v>
      </c>
    </row>
    <row r="961" spans="1:7" x14ac:dyDescent="0.3">
      <c r="A961" s="6" t="s">
        <v>2369</v>
      </c>
      <c r="B961" s="6" t="s">
        <v>4003</v>
      </c>
      <c r="C961" s="6" t="s">
        <v>4145</v>
      </c>
      <c r="D961" s="6" t="s">
        <v>5690</v>
      </c>
      <c r="E961" s="8">
        <v>7.6016909999999998</v>
      </c>
      <c r="F961" s="8">
        <v>47.465412999999998</v>
      </c>
      <c r="G961" s="233" t="s">
        <v>458</v>
      </c>
    </row>
    <row r="962" spans="1:7" x14ac:dyDescent="0.3">
      <c r="A962" s="6" t="s">
        <v>2370</v>
      </c>
      <c r="B962" s="6" t="s">
        <v>4003</v>
      </c>
      <c r="C962" s="6" t="s">
        <v>4145</v>
      </c>
      <c r="D962" s="6" t="s">
        <v>5689</v>
      </c>
      <c r="E962" s="8">
        <v>7.6016909999999998</v>
      </c>
      <c r="F962" s="8">
        <v>47.465412999999998</v>
      </c>
      <c r="G962" s="233" t="s">
        <v>458</v>
      </c>
    </row>
    <row r="963" spans="1:7" x14ac:dyDescent="0.3">
      <c r="A963" s="6" t="s">
        <v>2371</v>
      </c>
      <c r="B963" s="6" t="s">
        <v>4003</v>
      </c>
      <c r="C963" s="6" t="s">
        <v>4145</v>
      </c>
      <c r="D963" s="6" t="s">
        <v>5690</v>
      </c>
      <c r="E963" s="8">
        <v>7.6598350000000002</v>
      </c>
      <c r="F963" s="8">
        <v>47.262067000000002</v>
      </c>
      <c r="G963" s="233" t="s">
        <v>458</v>
      </c>
    </row>
    <row r="964" spans="1:7" x14ac:dyDescent="0.3">
      <c r="A964" s="6" t="s">
        <v>2372</v>
      </c>
      <c r="B964" s="6" t="s">
        <v>4003</v>
      </c>
      <c r="C964" s="6" t="s">
        <v>4145</v>
      </c>
      <c r="D964" s="6" t="s">
        <v>5688</v>
      </c>
      <c r="E964" s="8">
        <v>7.6598350000000002</v>
      </c>
      <c r="F964" s="8">
        <v>47.262067000000002</v>
      </c>
      <c r="G964" s="233" t="s">
        <v>458</v>
      </c>
    </row>
    <row r="965" spans="1:7" x14ac:dyDescent="0.3">
      <c r="A965" s="6" t="s">
        <v>2373</v>
      </c>
      <c r="B965" s="6" t="s">
        <v>4003</v>
      </c>
      <c r="C965" s="6" t="s">
        <v>4145</v>
      </c>
      <c r="D965" s="6" t="s">
        <v>5688</v>
      </c>
      <c r="E965" s="8">
        <v>7.6598350000000002</v>
      </c>
      <c r="F965" s="8">
        <v>47.262067000000002</v>
      </c>
      <c r="G965" s="233" t="s">
        <v>458</v>
      </c>
    </row>
    <row r="966" spans="1:7" x14ac:dyDescent="0.3">
      <c r="A966" s="6" t="s">
        <v>2374</v>
      </c>
      <c r="B966" s="6" t="s">
        <v>4003</v>
      </c>
      <c r="C966" s="6" t="s">
        <v>4145</v>
      </c>
      <c r="D966" s="6" t="s">
        <v>5690</v>
      </c>
      <c r="E966" s="8">
        <v>7.6598350000000002</v>
      </c>
      <c r="F966" s="8">
        <v>47.262067000000002</v>
      </c>
      <c r="G966" s="233" t="s">
        <v>458</v>
      </c>
    </row>
    <row r="967" spans="1:7" x14ac:dyDescent="0.3">
      <c r="A967" s="6" t="s">
        <v>2375</v>
      </c>
      <c r="B967" s="6" t="s">
        <v>4003</v>
      </c>
      <c r="C967" s="6" t="s">
        <v>4145</v>
      </c>
      <c r="D967" s="6" t="s">
        <v>5690</v>
      </c>
      <c r="E967" s="8">
        <v>7.6598350000000002</v>
      </c>
      <c r="F967" s="8">
        <v>47.262067000000002</v>
      </c>
      <c r="G967" s="233" t="s">
        <v>458</v>
      </c>
    </row>
    <row r="968" spans="1:7" x14ac:dyDescent="0.3">
      <c r="A968" s="6" t="s">
        <v>2376</v>
      </c>
      <c r="B968" s="6" t="s">
        <v>4003</v>
      </c>
      <c r="C968" s="6" t="s">
        <v>4145</v>
      </c>
      <c r="D968" s="6" t="s">
        <v>5688</v>
      </c>
      <c r="E968" s="8">
        <v>7.6598350000000002</v>
      </c>
      <c r="F968" s="8">
        <v>47.262067000000002</v>
      </c>
      <c r="G968" s="233" t="s">
        <v>458</v>
      </c>
    </row>
    <row r="969" spans="1:7" x14ac:dyDescent="0.3">
      <c r="A969" s="6" t="s">
        <v>2377</v>
      </c>
      <c r="B969" s="6" t="s">
        <v>4003</v>
      </c>
      <c r="C969" s="6" t="s">
        <v>4145</v>
      </c>
      <c r="D969" s="6" t="s">
        <v>5688</v>
      </c>
      <c r="E969" s="8">
        <v>7.6598350000000002</v>
      </c>
      <c r="F969" s="8">
        <v>47.262067000000002</v>
      </c>
      <c r="G969" s="233" t="s">
        <v>458</v>
      </c>
    </row>
    <row r="970" spans="1:7" x14ac:dyDescent="0.3">
      <c r="A970" s="6" t="s">
        <v>2378</v>
      </c>
      <c r="B970" s="6" t="s">
        <v>4003</v>
      </c>
      <c r="C970" s="6" t="s">
        <v>4145</v>
      </c>
      <c r="D970" s="6" t="s">
        <v>5690</v>
      </c>
      <c r="E970" s="8">
        <v>7.6598350000000002</v>
      </c>
      <c r="F970" s="8">
        <v>47.262067000000002</v>
      </c>
      <c r="G970" s="233" t="s">
        <v>458</v>
      </c>
    </row>
    <row r="971" spans="1:7" x14ac:dyDescent="0.3">
      <c r="A971" s="6" t="s">
        <v>2379</v>
      </c>
      <c r="B971" s="6" t="s">
        <v>4003</v>
      </c>
      <c r="C971" s="6" t="s">
        <v>4145</v>
      </c>
      <c r="D971" s="6" t="s">
        <v>5688</v>
      </c>
      <c r="E971" s="8">
        <v>7.6598350000000002</v>
      </c>
      <c r="F971" s="8">
        <v>47.262067000000002</v>
      </c>
      <c r="G971" s="233" t="s">
        <v>458</v>
      </c>
    </row>
    <row r="972" spans="1:7" x14ac:dyDescent="0.3">
      <c r="A972" s="6" t="s">
        <v>2380</v>
      </c>
      <c r="B972" s="6" t="s">
        <v>4003</v>
      </c>
      <c r="C972" s="6" t="s">
        <v>4145</v>
      </c>
      <c r="D972" s="6" t="s">
        <v>5688</v>
      </c>
      <c r="E972" s="8">
        <v>7.6598350000000002</v>
      </c>
      <c r="F972" s="8">
        <v>47.262067000000002</v>
      </c>
      <c r="G972" s="233" t="s">
        <v>458</v>
      </c>
    </row>
    <row r="973" spans="1:7" x14ac:dyDescent="0.3">
      <c r="A973" s="6" t="s">
        <v>2381</v>
      </c>
      <c r="B973" s="6" t="s">
        <v>4003</v>
      </c>
      <c r="C973" s="6" t="s">
        <v>4145</v>
      </c>
      <c r="D973" s="6" t="s">
        <v>5690</v>
      </c>
      <c r="E973" s="8">
        <v>7.6598350000000002</v>
      </c>
      <c r="F973" s="8">
        <v>47.262067000000002</v>
      </c>
      <c r="G973" s="233" t="s">
        <v>458</v>
      </c>
    </row>
    <row r="974" spans="1:7" x14ac:dyDescent="0.3">
      <c r="A974" s="6" t="s">
        <v>2382</v>
      </c>
      <c r="B974" s="6" t="s">
        <v>4003</v>
      </c>
      <c r="C974" s="6" t="s">
        <v>4145</v>
      </c>
      <c r="D974" s="6" t="s">
        <v>5688</v>
      </c>
      <c r="E974" s="8">
        <v>7.6598350000000002</v>
      </c>
      <c r="F974" s="8">
        <v>47.262067000000002</v>
      </c>
      <c r="G974" s="233" t="s">
        <v>458</v>
      </c>
    </row>
    <row r="975" spans="1:7" x14ac:dyDescent="0.3">
      <c r="A975" s="6" t="s">
        <v>2384</v>
      </c>
      <c r="B975" s="6" t="s">
        <v>4003</v>
      </c>
      <c r="C975" s="6" t="s">
        <v>4145</v>
      </c>
      <c r="D975" s="6" t="s">
        <v>5690</v>
      </c>
      <c r="E975" s="8">
        <v>7.6598350000000002</v>
      </c>
      <c r="F975" s="8">
        <v>47.262067000000002</v>
      </c>
      <c r="G975" s="233" t="s">
        <v>458</v>
      </c>
    </row>
    <row r="976" spans="1:7" x14ac:dyDescent="0.3">
      <c r="A976" s="6" t="s">
        <v>2385</v>
      </c>
      <c r="B976" s="6" t="s">
        <v>4003</v>
      </c>
      <c r="C976" s="6" t="s">
        <v>4145</v>
      </c>
      <c r="D976" s="6" t="s">
        <v>5690</v>
      </c>
      <c r="E976" s="8">
        <v>7.3842999999999996</v>
      </c>
      <c r="F976" s="8">
        <v>47.312199999999997</v>
      </c>
      <c r="G976" s="233" t="s">
        <v>458</v>
      </c>
    </row>
    <row r="977" spans="1:7" x14ac:dyDescent="0.3">
      <c r="A977" s="6" t="s">
        <v>2386</v>
      </c>
      <c r="B977" s="6" t="s">
        <v>4003</v>
      </c>
      <c r="C977" s="6" t="s">
        <v>4145</v>
      </c>
      <c r="D977" s="6" t="s">
        <v>5688</v>
      </c>
      <c r="E977" s="8">
        <v>7.3842999999999996</v>
      </c>
      <c r="F977" s="8">
        <v>47.312199999999997</v>
      </c>
      <c r="G977" s="233" t="s">
        <v>458</v>
      </c>
    </row>
    <row r="978" spans="1:7" x14ac:dyDescent="0.3">
      <c r="A978" s="6" t="s">
        <v>2387</v>
      </c>
      <c r="B978" s="6" t="s">
        <v>4003</v>
      </c>
      <c r="C978" s="6" t="s">
        <v>4145</v>
      </c>
      <c r="D978" s="6" t="s">
        <v>5688</v>
      </c>
      <c r="E978" s="8">
        <v>7.3842999999999996</v>
      </c>
      <c r="F978" s="8">
        <v>47.312199999999997</v>
      </c>
      <c r="G978" s="233" t="s">
        <v>458</v>
      </c>
    </row>
    <row r="979" spans="1:7" x14ac:dyDescent="0.3">
      <c r="A979" s="6" t="s">
        <v>2388</v>
      </c>
      <c r="B979" s="6" t="s">
        <v>4003</v>
      </c>
      <c r="C979" s="6" t="s">
        <v>4145</v>
      </c>
      <c r="D979" s="6" t="s">
        <v>5689</v>
      </c>
      <c r="E979" s="8">
        <v>7.3842999999999996</v>
      </c>
      <c r="F979" s="8">
        <v>47.312199999999997</v>
      </c>
      <c r="G979" s="233" t="s">
        <v>458</v>
      </c>
    </row>
    <row r="980" spans="1:7" x14ac:dyDescent="0.3">
      <c r="A980" s="6" t="s">
        <v>2389</v>
      </c>
      <c r="B980" s="6" t="s">
        <v>4003</v>
      </c>
      <c r="C980" s="6" t="s">
        <v>4145</v>
      </c>
      <c r="D980" s="6" t="s">
        <v>5690</v>
      </c>
      <c r="E980" s="8">
        <v>7.3842999999999996</v>
      </c>
      <c r="F980" s="8">
        <v>47.312199999999997</v>
      </c>
      <c r="G980" s="233" t="s">
        <v>458</v>
      </c>
    </row>
    <row r="981" spans="1:7" x14ac:dyDescent="0.3">
      <c r="A981" s="6" t="s">
        <v>2390</v>
      </c>
      <c r="B981" s="6" t="s">
        <v>4003</v>
      </c>
      <c r="C981" s="6" t="s">
        <v>4145</v>
      </c>
      <c r="D981" s="6" t="s">
        <v>5690</v>
      </c>
      <c r="E981" s="8">
        <v>7.2505417000000003</v>
      </c>
      <c r="F981" s="8">
        <v>47.011707399999999</v>
      </c>
      <c r="G981" s="233" t="s">
        <v>458</v>
      </c>
    </row>
    <row r="982" spans="1:7" x14ac:dyDescent="0.3">
      <c r="A982" s="6" t="s">
        <v>2391</v>
      </c>
      <c r="B982" s="6" t="s">
        <v>4003</v>
      </c>
      <c r="C982" s="6" t="s">
        <v>4145</v>
      </c>
      <c r="D982" s="6" t="s">
        <v>1693</v>
      </c>
      <c r="E982" s="8">
        <v>7.2505417000000003</v>
      </c>
      <c r="F982" s="8">
        <v>47.011707399999999</v>
      </c>
      <c r="G982" s="233" t="s">
        <v>458</v>
      </c>
    </row>
    <row r="983" spans="1:7" x14ac:dyDescent="0.3">
      <c r="A983" s="6" t="s">
        <v>2392</v>
      </c>
      <c r="B983" s="6" t="s">
        <v>610</v>
      </c>
      <c r="C983" s="6" t="s">
        <v>4145</v>
      </c>
      <c r="D983" s="6" t="s">
        <v>5689</v>
      </c>
      <c r="E983" s="8">
        <v>109.0505931</v>
      </c>
      <c r="F983" s="8">
        <v>37.820603679999998</v>
      </c>
      <c r="G983" s="271" t="s">
        <v>457</v>
      </c>
    </row>
    <row r="984" spans="1:7" x14ac:dyDescent="0.3">
      <c r="A984" s="6" t="s">
        <v>2393</v>
      </c>
      <c r="B984" s="6" t="s">
        <v>610</v>
      </c>
      <c r="C984" s="6" t="s">
        <v>4145</v>
      </c>
      <c r="D984" s="6" t="s">
        <v>5688</v>
      </c>
      <c r="E984" s="8">
        <v>109.0505931</v>
      </c>
      <c r="F984" s="8">
        <v>37.820603679999998</v>
      </c>
      <c r="G984" s="233" t="s">
        <v>458</v>
      </c>
    </row>
    <row r="985" spans="1:7" x14ac:dyDescent="0.3">
      <c r="A985" s="6" t="s">
        <v>2394</v>
      </c>
      <c r="B985" s="6" t="s">
        <v>610</v>
      </c>
      <c r="C985" s="6" t="s">
        <v>4145</v>
      </c>
      <c r="D985" s="6" t="s">
        <v>5690</v>
      </c>
      <c r="E985" s="8">
        <v>109.0505931</v>
      </c>
      <c r="F985" s="8">
        <v>37.820603679999998</v>
      </c>
      <c r="G985" s="271" t="s">
        <v>457</v>
      </c>
    </row>
    <row r="986" spans="1:7" x14ac:dyDescent="0.3">
      <c r="A986" s="6" t="s">
        <v>2395</v>
      </c>
      <c r="B986" s="6" t="s">
        <v>610</v>
      </c>
      <c r="C986" s="6" t="s">
        <v>4145</v>
      </c>
      <c r="D986" s="6" t="s">
        <v>5690</v>
      </c>
      <c r="E986" s="8">
        <v>109.0505931</v>
      </c>
      <c r="F986" s="8">
        <v>37.820603679999998</v>
      </c>
      <c r="G986" s="271" t="s">
        <v>457</v>
      </c>
    </row>
    <row r="987" spans="1:7" x14ac:dyDescent="0.3">
      <c r="A987" s="6" t="s">
        <v>2396</v>
      </c>
      <c r="B987" s="6" t="s">
        <v>610</v>
      </c>
      <c r="C987" s="6" t="s">
        <v>4145</v>
      </c>
      <c r="D987" s="6" t="s">
        <v>5690</v>
      </c>
      <c r="E987" s="8">
        <v>109.0505931</v>
      </c>
      <c r="F987" s="8">
        <v>37.820603679999998</v>
      </c>
      <c r="G987" s="271" t="s">
        <v>457</v>
      </c>
    </row>
    <row r="988" spans="1:7" x14ac:dyDescent="0.3">
      <c r="A988" s="6" t="s">
        <v>2397</v>
      </c>
      <c r="B988" s="6" t="s">
        <v>610</v>
      </c>
      <c r="C988" s="6" t="s">
        <v>4145</v>
      </c>
      <c r="D988" s="6" t="s">
        <v>1693</v>
      </c>
      <c r="E988" s="8">
        <v>109.0505931</v>
      </c>
      <c r="F988" s="8">
        <v>37.820603679999998</v>
      </c>
      <c r="G988" s="271" t="s">
        <v>457</v>
      </c>
    </row>
    <row r="989" spans="1:7" x14ac:dyDescent="0.3">
      <c r="A989" s="6" t="s">
        <v>2399</v>
      </c>
      <c r="B989" s="6" t="s">
        <v>610</v>
      </c>
      <c r="C989" s="6" t="s">
        <v>4145</v>
      </c>
      <c r="D989" s="6" t="s">
        <v>5688</v>
      </c>
      <c r="E989" s="8">
        <v>109.0505931</v>
      </c>
      <c r="F989" s="8">
        <v>37.820603679999998</v>
      </c>
      <c r="G989" s="271" t="s">
        <v>457</v>
      </c>
    </row>
    <row r="990" spans="1:7" x14ac:dyDescent="0.3">
      <c r="A990" s="6" t="s">
        <v>2401</v>
      </c>
      <c r="B990" s="6" t="s">
        <v>610</v>
      </c>
      <c r="C990" s="6" t="s">
        <v>4145</v>
      </c>
      <c r="D990" s="6" t="s">
        <v>5688</v>
      </c>
      <c r="E990" s="8">
        <v>109.0505931</v>
      </c>
      <c r="F990" s="8">
        <v>37.820603679999998</v>
      </c>
      <c r="G990" s="271" t="s">
        <v>457</v>
      </c>
    </row>
    <row r="991" spans="1:7" x14ac:dyDescent="0.3">
      <c r="A991" s="99" t="s">
        <v>2402</v>
      </c>
      <c r="B991" s="99" t="s">
        <v>610</v>
      </c>
      <c r="C991" s="6" t="s">
        <v>4145</v>
      </c>
      <c r="D991" s="6" t="s">
        <v>5690</v>
      </c>
      <c r="E991" s="8">
        <v>43.899299999999997</v>
      </c>
      <c r="F991" s="8">
        <v>83.538300000000007</v>
      </c>
      <c r="G991" s="271" t="s">
        <v>457</v>
      </c>
    </row>
    <row r="992" spans="1:7" x14ac:dyDescent="0.3">
      <c r="A992" s="6" t="s">
        <v>2403</v>
      </c>
      <c r="B992" s="6" t="s">
        <v>632</v>
      </c>
      <c r="C992" s="6" t="s">
        <v>4146</v>
      </c>
      <c r="D992" s="8" t="s">
        <v>5691</v>
      </c>
      <c r="E992" s="8">
        <v>54.383611109999997</v>
      </c>
      <c r="F992" s="8">
        <v>36.154444439999999</v>
      </c>
      <c r="G992" s="233" t="s">
        <v>458</v>
      </c>
    </row>
    <row r="993" spans="1:7" x14ac:dyDescent="0.3">
      <c r="A993" s="6" t="s">
        <v>2404</v>
      </c>
      <c r="B993" s="6" t="s">
        <v>632</v>
      </c>
      <c r="C993" s="6" t="s">
        <v>4146</v>
      </c>
      <c r="D993" s="8" t="s">
        <v>5692</v>
      </c>
      <c r="E993" s="8">
        <v>54.383611109999997</v>
      </c>
      <c r="F993" s="8">
        <v>36.154444439999999</v>
      </c>
      <c r="G993" s="233" t="s">
        <v>458</v>
      </c>
    </row>
    <row r="994" spans="1:7" x14ac:dyDescent="0.3">
      <c r="A994" s="6" t="s">
        <v>2405</v>
      </c>
      <c r="B994" s="6" t="s">
        <v>615</v>
      </c>
      <c r="C994" s="6" t="s">
        <v>4146</v>
      </c>
      <c r="D994" s="8" t="s">
        <v>1694</v>
      </c>
      <c r="E994" s="8">
        <v>58.18</v>
      </c>
      <c r="F994" s="8">
        <v>51.27</v>
      </c>
      <c r="G994" s="233" t="s">
        <v>458</v>
      </c>
    </row>
    <row r="995" spans="1:7" x14ac:dyDescent="0.3">
      <c r="A995" s="6" t="s">
        <v>2408</v>
      </c>
      <c r="B995" s="6" t="s">
        <v>615</v>
      </c>
      <c r="C995" s="6" t="s">
        <v>4146</v>
      </c>
      <c r="D995" s="8" t="s">
        <v>1694</v>
      </c>
      <c r="E995" s="8">
        <v>50.655000000000001</v>
      </c>
      <c r="F995" s="8">
        <v>53.64</v>
      </c>
      <c r="G995" s="233" t="s">
        <v>458</v>
      </c>
    </row>
    <row r="996" spans="1:7" x14ac:dyDescent="0.3">
      <c r="A996" s="6" t="s">
        <v>2410</v>
      </c>
      <c r="B996" s="6" t="s">
        <v>615</v>
      </c>
      <c r="C996" s="6" t="s">
        <v>4146</v>
      </c>
      <c r="D996" s="8" t="s">
        <v>1694</v>
      </c>
      <c r="E996" s="8">
        <v>50.655000000000001</v>
      </c>
      <c r="F996" s="8">
        <v>53.64</v>
      </c>
      <c r="G996" s="233" t="s">
        <v>458</v>
      </c>
    </row>
    <row r="997" spans="1:7" x14ac:dyDescent="0.3">
      <c r="A997" s="6" t="s">
        <v>2411</v>
      </c>
      <c r="B997" s="6" t="s">
        <v>1333</v>
      </c>
      <c r="C997" s="6" t="s">
        <v>4146</v>
      </c>
      <c r="D997" s="8" t="s">
        <v>5691</v>
      </c>
      <c r="E997" s="8">
        <v>-7.55</v>
      </c>
      <c r="F997" s="8">
        <v>38.387</v>
      </c>
      <c r="G997" s="233" t="s">
        <v>458</v>
      </c>
    </row>
    <row r="998" spans="1:7" x14ac:dyDescent="0.3">
      <c r="A998" s="6" t="s">
        <v>2412</v>
      </c>
      <c r="B998" s="6" t="s">
        <v>632</v>
      </c>
      <c r="C998" s="6" t="s">
        <v>4146</v>
      </c>
      <c r="D998" s="8" t="s">
        <v>1694</v>
      </c>
      <c r="E998" s="8">
        <v>54.383611109999997</v>
      </c>
      <c r="F998" s="8">
        <v>36.154444439999999</v>
      </c>
      <c r="G998" s="233" t="s">
        <v>458</v>
      </c>
    </row>
    <row r="999" spans="1:7" x14ac:dyDescent="0.3">
      <c r="A999" s="6" t="s">
        <v>2413</v>
      </c>
      <c r="B999" s="6" t="s">
        <v>632</v>
      </c>
      <c r="C999" s="6" t="s">
        <v>4146</v>
      </c>
      <c r="D999" s="8" t="s">
        <v>5691</v>
      </c>
      <c r="E999" s="8">
        <v>54.383611109999997</v>
      </c>
      <c r="F999" s="8">
        <v>36.154444439999999</v>
      </c>
      <c r="G999" s="233" t="s">
        <v>458</v>
      </c>
    </row>
    <row r="1000" spans="1:7" x14ac:dyDescent="0.3">
      <c r="A1000" s="6" t="s">
        <v>2414</v>
      </c>
      <c r="B1000" s="6" t="s">
        <v>632</v>
      </c>
      <c r="C1000" s="6" t="s">
        <v>4146</v>
      </c>
      <c r="D1000" s="8" t="s">
        <v>5692</v>
      </c>
      <c r="E1000" s="8">
        <v>54.383611109999997</v>
      </c>
      <c r="F1000" s="8">
        <v>36.154444439999999</v>
      </c>
      <c r="G1000" s="233" t="s">
        <v>458</v>
      </c>
    </row>
    <row r="1001" spans="1:7" x14ac:dyDescent="0.3">
      <c r="A1001" s="6" t="s">
        <v>2415</v>
      </c>
      <c r="B1001" s="6" t="s">
        <v>632</v>
      </c>
      <c r="C1001" s="6" t="s">
        <v>4146</v>
      </c>
      <c r="D1001" s="8" t="s">
        <v>5691</v>
      </c>
      <c r="E1001" s="8">
        <v>54.383611109999997</v>
      </c>
      <c r="F1001" s="8">
        <v>36.154444439999999</v>
      </c>
      <c r="G1001" s="233" t="s">
        <v>458</v>
      </c>
    </row>
    <row r="1002" spans="1:7" x14ac:dyDescent="0.3">
      <c r="A1002" s="6" t="s">
        <v>2416</v>
      </c>
      <c r="B1002" s="6" t="s">
        <v>632</v>
      </c>
      <c r="C1002" s="6" t="s">
        <v>4146</v>
      </c>
      <c r="D1002" s="8" t="s">
        <v>5692</v>
      </c>
      <c r="E1002" s="8">
        <v>54.383611109999997</v>
      </c>
      <c r="F1002" s="8">
        <v>36.154444439999999</v>
      </c>
      <c r="G1002" s="233" t="s">
        <v>458</v>
      </c>
    </row>
    <row r="1003" spans="1:7" x14ac:dyDescent="0.3">
      <c r="A1003" s="6" t="s">
        <v>2418</v>
      </c>
      <c r="B1003" s="6" t="s">
        <v>632</v>
      </c>
      <c r="C1003" s="6" t="s">
        <v>4146</v>
      </c>
      <c r="D1003" s="8" t="s">
        <v>5691</v>
      </c>
      <c r="E1003" s="8">
        <v>54.383611109999997</v>
      </c>
      <c r="F1003" s="8">
        <v>36.154444439999999</v>
      </c>
      <c r="G1003" s="233" t="s">
        <v>458</v>
      </c>
    </row>
    <row r="1004" spans="1:7" x14ac:dyDescent="0.3">
      <c r="A1004" s="6" t="s">
        <v>2419</v>
      </c>
      <c r="B1004" s="6" t="s">
        <v>632</v>
      </c>
      <c r="C1004" s="6" t="s">
        <v>4146</v>
      </c>
      <c r="D1004" s="8" t="s">
        <v>5691</v>
      </c>
      <c r="E1004" s="8">
        <v>54.383611109999997</v>
      </c>
      <c r="F1004" s="8">
        <v>36.154444439999999</v>
      </c>
      <c r="G1004" s="233" t="s">
        <v>458</v>
      </c>
    </row>
    <row r="1005" spans="1:7" x14ac:dyDescent="0.3">
      <c r="A1005" s="6" t="s">
        <v>2420</v>
      </c>
      <c r="B1005" s="6" t="s">
        <v>615</v>
      </c>
      <c r="C1005" s="6" t="s">
        <v>4146</v>
      </c>
      <c r="D1005" s="8" t="s">
        <v>5691</v>
      </c>
      <c r="E1005" s="8">
        <v>50.990555559999997</v>
      </c>
      <c r="F1005" s="8">
        <v>52.912777779999999</v>
      </c>
      <c r="G1005" s="271" t="s">
        <v>457</v>
      </c>
    </row>
    <row r="1006" spans="1:7" x14ac:dyDescent="0.3">
      <c r="A1006" s="6" t="s">
        <v>5469</v>
      </c>
      <c r="B1006" s="6" t="s">
        <v>4019</v>
      </c>
      <c r="C1006" s="6" t="s">
        <v>4146</v>
      </c>
      <c r="D1006" s="8" t="s">
        <v>5692</v>
      </c>
      <c r="E1006" s="8">
        <v>75.851816999999997</v>
      </c>
      <c r="F1006" s="8">
        <v>49.134217</v>
      </c>
      <c r="G1006" s="233" t="s">
        <v>458</v>
      </c>
    </row>
    <row r="1007" spans="1:7" x14ac:dyDescent="0.3">
      <c r="A1007" s="6" t="s">
        <v>2421</v>
      </c>
      <c r="B1007" s="6" t="s">
        <v>615</v>
      </c>
      <c r="C1007" s="6" t="s">
        <v>4146</v>
      </c>
      <c r="D1007" s="8" t="s">
        <v>5692</v>
      </c>
      <c r="E1007" s="8">
        <v>41.116543999999998</v>
      </c>
      <c r="F1007" s="8">
        <v>45.537249000000003</v>
      </c>
      <c r="G1007" s="233" t="s">
        <v>458</v>
      </c>
    </row>
    <row r="1008" spans="1:7" x14ac:dyDescent="0.3">
      <c r="A1008" s="6" t="s">
        <v>2422</v>
      </c>
      <c r="B1008" s="6" t="s">
        <v>615</v>
      </c>
      <c r="C1008" s="6" t="s">
        <v>4146</v>
      </c>
      <c r="D1008" s="8" t="s">
        <v>1694</v>
      </c>
      <c r="E1008" s="8">
        <v>41.116543999999998</v>
      </c>
      <c r="F1008" s="8">
        <v>45.537249000000003</v>
      </c>
      <c r="G1008" s="233" t="s">
        <v>458</v>
      </c>
    </row>
    <row r="1009" spans="1:7" x14ac:dyDescent="0.3">
      <c r="A1009" s="6" t="s">
        <v>2423</v>
      </c>
      <c r="B1009" s="6" t="s">
        <v>615</v>
      </c>
      <c r="C1009" s="6" t="s">
        <v>4146</v>
      </c>
      <c r="D1009" s="8" t="s">
        <v>1694</v>
      </c>
      <c r="E1009" s="8">
        <v>43.986933000000001</v>
      </c>
      <c r="F1009" s="8">
        <v>45.725650999999999</v>
      </c>
      <c r="G1009" s="233" t="s">
        <v>458</v>
      </c>
    </row>
    <row r="1010" spans="1:7" x14ac:dyDescent="0.3">
      <c r="A1010" s="6" t="s">
        <v>2425</v>
      </c>
      <c r="B1010" s="6" t="s">
        <v>615</v>
      </c>
      <c r="C1010" s="6" t="s">
        <v>4146</v>
      </c>
      <c r="D1010" s="8" t="s">
        <v>5691</v>
      </c>
      <c r="E1010" s="8">
        <v>48.066088999999998</v>
      </c>
      <c r="F1010" s="8">
        <v>42.179802000000002</v>
      </c>
      <c r="G1010" s="233" t="s">
        <v>458</v>
      </c>
    </row>
    <row r="1011" spans="1:7" x14ac:dyDescent="0.3">
      <c r="A1011" s="6" t="s">
        <v>2426</v>
      </c>
      <c r="B1011" s="6" t="s">
        <v>615</v>
      </c>
      <c r="C1011" s="6" t="s">
        <v>4146</v>
      </c>
      <c r="D1011" s="8" t="s">
        <v>5692</v>
      </c>
      <c r="E1011" s="8">
        <v>42.606749999999998</v>
      </c>
      <c r="F1011" s="8">
        <v>45.659025</v>
      </c>
      <c r="G1011" s="233" t="s">
        <v>458</v>
      </c>
    </row>
    <row r="1012" spans="1:7" x14ac:dyDescent="0.3">
      <c r="A1012" s="6" t="s">
        <v>5334</v>
      </c>
      <c r="B1012" s="6" t="s">
        <v>615</v>
      </c>
      <c r="C1012" s="6" t="s">
        <v>4146</v>
      </c>
      <c r="D1012" s="8" t="s">
        <v>5692</v>
      </c>
      <c r="E1012" s="8">
        <v>49.466855559999999</v>
      </c>
      <c r="F1012" s="8">
        <v>52.710850000000001</v>
      </c>
      <c r="G1012" s="233" t="s">
        <v>458</v>
      </c>
    </row>
    <row r="1013" spans="1:7" x14ac:dyDescent="0.3">
      <c r="A1013" s="6" t="s">
        <v>4460</v>
      </c>
      <c r="B1013" s="6" t="s">
        <v>620</v>
      </c>
      <c r="C1013" s="6" t="s">
        <v>4146</v>
      </c>
      <c r="D1013" s="8" t="s">
        <v>1694</v>
      </c>
      <c r="E1013" s="8">
        <v>13.54</v>
      </c>
      <c r="F1013" s="8">
        <v>41.96</v>
      </c>
      <c r="G1013" s="233" t="s">
        <v>458</v>
      </c>
    </row>
    <row r="1014" spans="1:7" x14ac:dyDescent="0.3">
      <c r="A1014" s="6" t="s">
        <v>4461</v>
      </c>
      <c r="B1014" s="6" t="s">
        <v>620</v>
      </c>
      <c r="C1014" s="6" t="s">
        <v>4146</v>
      </c>
      <c r="D1014" s="8" t="s">
        <v>5692</v>
      </c>
      <c r="E1014" s="8">
        <v>13.54</v>
      </c>
      <c r="F1014" s="8">
        <v>41.96</v>
      </c>
      <c r="G1014" s="233" t="s">
        <v>458</v>
      </c>
    </row>
    <row r="1015" spans="1:7" x14ac:dyDescent="0.3">
      <c r="A1015" s="6" t="s">
        <v>4462</v>
      </c>
      <c r="B1015" s="6" t="s">
        <v>637</v>
      </c>
      <c r="C1015" s="6" t="s">
        <v>4146</v>
      </c>
      <c r="D1015" s="8" t="s">
        <v>5691</v>
      </c>
      <c r="E1015" s="8">
        <v>18.169117</v>
      </c>
      <c r="F1015" s="8">
        <v>57.281086000000002</v>
      </c>
      <c r="G1015" s="233" t="s">
        <v>458</v>
      </c>
    </row>
    <row r="1016" spans="1:7" x14ac:dyDescent="0.3">
      <c r="A1016" s="99" t="s">
        <v>2427</v>
      </c>
      <c r="B1016" s="99" t="s">
        <v>610</v>
      </c>
      <c r="C1016" s="6" t="s">
        <v>4146</v>
      </c>
      <c r="D1016" s="6" t="s">
        <v>1694</v>
      </c>
      <c r="E1016" s="8">
        <v>43.899299999999997</v>
      </c>
      <c r="F1016" s="8">
        <v>83.538300000000007</v>
      </c>
      <c r="G1016" s="271" t="s">
        <v>457</v>
      </c>
    </row>
    <row r="1017" spans="1:7" x14ac:dyDescent="0.3">
      <c r="A1017" s="6" t="s">
        <v>2429</v>
      </c>
      <c r="B1017" s="6" t="s">
        <v>615</v>
      </c>
      <c r="C1017" s="6" t="s">
        <v>4147</v>
      </c>
      <c r="D1017" s="8" t="s">
        <v>5691</v>
      </c>
      <c r="E1017" s="8">
        <v>90.919185999999996</v>
      </c>
      <c r="F1017" s="8">
        <v>54.356610000000003</v>
      </c>
      <c r="G1017" s="233" t="s">
        <v>458</v>
      </c>
    </row>
    <row r="1018" spans="1:7" x14ac:dyDescent="0.3">
      <c r="A1018" s="6" t="s">
        <v>2430</v>
      </c>
      <c r="B1018" s="6" t="s">
        <v>615</v>
      </c>
      <c r="C1018" s="6" t="s">
        <v>4147</v>
      </c>
      <c r="D1018" s="8" t="s">
        <v>5692</v>
      </c>
      <c r="E1018" s="8">
        <v>83.909744000000003</v>
      </c>
      <c r="F1018" s="8">
        <v>48.832683000000003</v>
      </c>
      <c r="G1018" s="233" t="s">
        <v>458</v>
      </c>
    </row>
    <row r="1019" spans="1:7" x14ac:dyDescent="0.3">
      <c r="A1019" s="6" t="s">
        <v>2431</v>
      </c>
      <c r="B1019" s="6" t="s">
        <v>615</v>
      </c>
      <c r="C1019" s="6" t="s">
        <v>4147</v>
      </c>
      <c r="D1019" s="8" t="s">
        <v>5691</v>
      </c>
      <c r="E1019" s="8">
        <v>90.919185999999996</v>
      </c>
      <c r="F1019" s="8">
        <v>54.356610000000003</v>
      </c>
      <c r="G1019" s="233" t="s">
        <v>458</v>
      </c>
    </row>
    <row r="1020" spans="1:7" x14ac:dyDescent="0.3">
      <c r="A1020" s="6" t="s">
        <v>2432</v>
      </c>
      <c r="B1020" s="6" t="s">
        <v>615</v>
      </c>
      <c r="C1020" s="6" t="s">
        <v>4147</v>
      </c>
      <c r="D1020" s="8" t="s">
        <v>1694</v>
      </c>
      <c r="E1020" s="8">
        <v>83.909744000000003</v>
      </c>
      <c r="F1020" s="8">
        <v>48.832683000000003</v>
      </c>
      <c r="G1020" s="233" t="s">
        <v>458</v>
      </c>
    </row>
    <row r="1021" spans="1:7" x14ac:dyDescent="0.3">
      <c r="A1021" s="6" t="s">
        <v>4463</v>
      </c>
      <c r="B1021" s="6" t="s">
        <v>631</v>
      </c>
      <c r="C1021" s="6" t="s">
        <v>4147</v>
      </c>
      <c r="D1021" s="8" t="s">
        <v>5692</v>
      </c>
      <c r="E1021" s="8">
        <v>19.832999999999998</v>
      </c>
      <c r="F1021" s="8">
        <v>47.167000000000002</v>
      </c>
      <c r="G1021" s="233" t="s">
        <v>458</v>
      </c>
    </row>
    <row r="1022" spans="1:7" x14ac:dyDescent="0.3">
      <c r="A1022" s="6" t="s">
        <v>4464</v>
      </c>
      <c r="B1022" s="6" t="s">
        <v>637</v>
      </c>
      <c r="C1022" s="6" t="s">
        <v>4147</v>
      </c>
      <c r="D1022" s="8" t="s">
        <v>5691</v>
      </c>
      <c r="E1022" s="8">
        <v>18.206</v>
      </c>
      <c r="F1022" s="8">
        <v>57.286999999999999</v>
      </c>
      <c r="G1022" s="233" t="s">
        <v>458</v>
      </c>
    </row>
    <row r="1023" spans="1:7" x14ac:dyDescent="0.3">
      <c r="A1023" s="6" t="s">
        <v>4465</v>
      </c>
      <c r="B1023" s="6" t="s">
        <v>637</v>
      </c>
      <c r="C1023" s="6" t="s">
        <v>4147</v>
      </c>
      <c r="D1023" s="8" t="s">
        <v>5692</v>
      </c>
      <c r="E1023" s="8">
        <v>18.206</v>
      </c>
      <c r="F1023" s="8">
        <v>57.286999999999999</v>
      </c>
      <c r="G1023" s="233" t="s">
        <v>458</v>
      </c>
    </row>
    <row r="1024" spans="1:7" x14ac:dyDescent="0.3">
      <c r="A1024" s="6" t="s">
        <v>4467</v>
      </c>
      <c r="B1024" s="6" t="s">
        <v>615</v>
      </c>
      <c r="C1024" s="6" t="s">
        <v>4147</v>
      </c>
      <c r="D1024" s="8" t="s">
        <v>5692</v>
      </c>
      <c r="E1024" s="8">
        <v>90.919185999999996</v>
      </c>
      <c r="F1024" s="8">
        <v>54.356610000000003</v>
      </c>
      <c r="G1024" s="233" t="s">
        <v>458</v>
      </c>
    </row>
    <row r="1025" spans="1:7" x14ac:dyDescent="0.3">
      <c r="A1025" s="6" t="s">
        <v>2433</v>
      </c>
      <c r="B1025" s="6" t="s">
        <v>615</v>
      </c>
      <c r="C1025" s="6" t="s">
        <v>4147</v>
      </c>
      <c r="D1025" s="8" t="s">
        <v>5692</v>
      </c>
      <c r="E1025" s="8">
        <v>84.814383329999998</v>
      </c>
      <c r="F1025" s="8">
        <v>50.912599999999998</v>
      </c>
      <c r="G1025" s="233" t="s">
        <v>458</v>
      </c>
    </row>
    <row r="1026" spans="1:7" x14ac:dyDescent="0.3">
      <c r="A1026" s="6" t="s">
        <v>2434</v>
      </c>
      <c r="B1026" s="6" t="s">
        <v>615</v>
      </c>
      <c r="C1026" s="6" t="s">
        <v>4147</v>
      </c>
      <c r="D1026" s="8" t="s">
        <v>5692</v>
      </c>
      <c r="E1026" s="8">
        <v>85.97</v>
      </c>
      <c r="F1026" s="8">
        <v>51.5</v>
      </c>
      <c r="G1026" s="233" t="s">
        <v>458</v>
      </c>
    </row>
    <row r="1027" spans="1:7" x14ac:dyDescent="0.3">
      <c r="A1027" s="6" t="s">
        <v>2435</v>
      </c>
      <c r="B1027" s="6" t="s">
        <v>1327</v>
      </c>
      <c r="C1027" s="6" t="s">
        <v>4147</v>
      </c>
      <c r="D1027" s="8" t="s">
        <v>5691</v>
      </c>
      <c r="E1027" s="8">
        <v>37.146113999999997</v>
      </c>
      <c r="F1027" s="8">
        <v>48.220363999999996</v>
      </c>
      <c r="G1027" s="271" t="s">
        <v>457</v>
      </c>
    </row>
    <row r="1028" spans="1:7" x14ac:dyDescent="0.3">
      <c r="A1028" s="6" t="s">
        <v>2436</v>
      </c>
      <c r="B1028" s="6" t="s">
        <v>1351</v>
      </c>
      <c r="C1028" s="6" t="s">
        <v>4147</v>
      </c>
      <c r="D1028" s="8" t="s">
        <v>5692</v>
      </c>
      <c r="E1028" s="8">
        <v>18.698861000000001</v>
      </c>
      <c r="F1028" s="8">
        <v>45.338766999999997</v>
      </c>
      <c r="G1028" s="233" t="s">
        <v>458</v>
      </c>
    </row>
    <row r="1029" spans="1:7" x14ac:dyDescent="0.3">
      <c r="A1029" s="6" t="s">
        <v>2437</v>
      </c>
      <c r="B1029" s="6" t="s">
        <v>615</v>
      </c>
      <c r="C1029" s="6" t="s">
        <v>4147</v>
      </c>
      <c r="D1029" s="8" t="s">
        <v>5691</v>
      </c>
      <c r="E1029" s="8">
        <v>83.909744000000003</v>
      </c>
      <c r="F1029" s="8">
        <v>48.832683000000003</v>
      </c>
      <c r="G1029" s="233" t="s">
        <v>458</v>
      </c>
    </row>
    <row r="1030" spans="1:7" x14ac:dyDescent="0.3">
      <c r="A1030" s="6" t="s">
        <v>2438</v>
      </c>
      <c r="B1030" s="6" t="s">
        <v>615</v>
      </c>
      <c r="C1030" s="6" t="s">
        <v>4147</v>
      </c>
      <c r="D1030" s="8" t="s">
        <v>5693</v>
      </c>
      <c r="E1030" s="8">
        <v>83.909744000000003</v>
      </c>
      <c r="F1030" s="8">
        <v>48.832683000000003</v>
      </c>
      <c r="G1030" s="233" t="s">
        <v>458</v>
      </c>
    </row>
    <row r="1031" spans="1:7" x14ac:dyDescent="0.3">
      <c r="A1031" s="6" t="s">
        <v>2439</v>
      </c>
      <c r="B1031" s="6" t="s">
        <v>615</v>
      </c>
      <c r="C1031" s="6" t="s">
        <v>4147</v>
      </c>
      <c r="D1031" s="8" t="s">
        <v>5692</v>
      </c>
      <c r="E1031" s="8">
        <v>83.909744000000003</v>
      </c>
      <c r="F1031" s="8">
        <v>48.832683000000003</v>
      </c>
      <c r="G1031" s="233" t="s">
        <v>458</v>
      </c>
    </row>
    <row r="1032" spans="1:7" x14ac:dyDescent="0.3">
      <c r="A1032" s="6" t="s">
        <v>2440</v>
      </c>
      <c r="B1032" s="6" t="s">
        <v>615</v>
      </c>
      <c r="C1032" s="6" t="s">
        <v>4147</v>
      </c>
      <c r="D1032" s="8" t="s">
        <v>1694</v>
      </c>
      <c r="E1032" s="8">
        <v>83.909744000000003</v>
      </c>
      <c r="F1032" s="8">
        <v>48.832683000000003</v>
      </c>
      <c r="G1032" s="233" t="s">
        <v>458</v>
      </c>
    </row>
    <row r="1033" spans="1:7" x14ac:dyDescent="0.3">
      <c r="A1033" s="6" t="s">
        <v>4468</v>
      </c>
      <c r="B1033" s="6" t="s">
        <v>635</v>
      </c>
      <c r="C1033" s="6" t="s">
        <v>4147</v>
      </c>
      <c r="D1033" s="8" t="s">
        <v>5691</v>
      </c>
      <c r="E1033" s="8">
        <v>25.133299999999998</v>
      </c>
      <c r="F1033" s="8">
        <v>56.283299999999997</v>
      </c>
      <c r="G1033" s="233" t="s">
        <v>458</v>
      </c>
    </row>
    <row r="1034" spans="1:7" x14ac:dyDescent="0.3">
      <c r="A1034" s="6" t="s">
        <v>2441</v>
      </c>
      <c r="B1034" s="6" t="s">
        <v>615</v>
      </c>
      <c r="C1034" s="6" t="s">
        <v>4147</v>
      </c>
      <c r="D1034" s="8" t="s">
        <v>5692</v>
      </c>
      <c r="E1034" s="8">
        <v>83.909744000000003</v>
      </c>
      <c r="F1034" s="8">
        <v>48.832683000000003</v>
      </c>
      <c r="G1034" s="233" t="s">
        <v>458</v>
      </c>
    </row>
    <row r="1035" spans="1:7" x14ac:dyDescent="0.3">
      <c r="A1035" s="6" t="s">
        <v>2442</v>
      </c>
      <c r="B1035" s="6" t="s">
        <v>635</v>
      </c>
      <c r="C1035" s="6" t="s">
        <v>4147</v>
      </c>
      <c r="D1035" s="8" t="s">
        <v>5692</v>
      </c>
      <c r="E1035" s="8">
        <v>25.133299999999998</v>
      </c>
      <c r="F1035" s="8">
        <v>56.283299999999997</v>
      </c>
      <c r="G1035" s="233" t="s">
        <v>458</v>
      </c>
    </row>
    <row r="1036" spans="1:7" x14ac:dyDescent="0.3">
      <c r="A1036" s="6" t="s">
        <v>2443</v>
      </c>
      <c r="B1036" s="6" t="s">
        <v>1327</v>
      </c>
      <c r="C1036" s="6" t="s">
        <v>4147</v>
      </c>
      <c r="D1036" s="8" t="s">
        <v>5693</v>
      </c>
      <c r="E1036" s="8">
        <v>27.68861111</v>
      </c>
      <c r="F1036" s="8">
        <v>49.557777780000002</v>
      </c>
      <c r="G1036" s="233" t="s">
        <v>458</v>
      </c>
    </row>
    <row r="1037" spans="1:7" x14ac:dyDescent="0.3">
      <c r="A1037" s="6" t="s">
        <v>2444</v>
      </c>
      <c r="B1037" s="6" t="s">
        <v>1327</v>
      </c>
      <c r="C1037" s="6" t="s">
        <v>4147</v>
      </c>
      <c r="D1037" s="8" t="s">
        <v>5691</v>
      </c>
      <c r="E1037" s="8">
        <v>27.68861111</v>
      </c>
      <c r="F1037" s="8">
        <v>49.557777780000002</v>
      </c>
      <c r="G1037" s="233" t="s">
        <v>458</v>
      </c>
    </row>
    <row r="1038" spans="1:7" x14ac:dyDescent="0.3">
      <c r="A1038" s="6" t="s">
        <v>2445</v>
      </c>
      <c r="B1038" s="6" t="s">
        <v>1327</v>
      </c>
      <c r="C1038" s="6" t="s">
        <v>4147</v>
      </c>
      <c r="D1038" s="8" t="s">
        <v>5691</v>
      </c>
      <c r="E1038" s="8">
        <v>27.68861111</v>
      </c>
      <c r="F1038" s="8">
        <v>49.557777780000002</v>
      </c>
      <c r="G1038" s="233" t="s">
        <v>458</v>
      </c>
    </row>
    <row r="1039" spans="1:7" x14ac:dyDescent="0.3">
      <c r="A1039" s="6" t="s">
        <v>2446</v>
      </c>
      <c r="B1039" s="6" t="s">
        <v>615</v>
      </c>
      <c r="C1039" s="6" t="s">
        <v>4147</v>
      </c>
      <c r="D1039" s="8" t="s">
        <v>1694</v>
      </c>
      <c r="E1039" s="8">
        <v>85.560249720000002</v>
      </c>
      <c r="F1039" s="8">
        <v>50.758112799999999</v>
      </c>
      <c r="G1039" s="233" t="s">
        <v>458</v>
      </c>
    </row>
    <row r="1040" spans="1:7" x14ac:dyDescent="0.3">
      <c r="A1040" s="6" t="s">
        <v>2448</v>
      </c>
      <c r="B1040" s="6" t="s">
        <v>615</v>
      </c>
      <c r="C1040" s="6" t="s">
        <v>4147</v>
      </c>
      <c r="D1040" s="8" t="s">
        <v>5691</v>
      </c>
      <c r="E1040" s="8">
        <v>85.556669549999995</v>
      </c>
      <c r="F1040" s="8">
        <v>50.753646269999997</v>
      </c>
      <c r="G1040" s="233" t="s">
        <v>458</v>
      </c>
    </row>
    <row r="1041" spans="1:7" x14ac:dyDescent="0.3">
      <c r="A1041" s="6" t="s">
        <v>2449</v>
      </c>
      <c r="B1041" s="6" t="s">
        <v>615</v>
      </c>
      <c r="C1041" s="6" t="s">
        <v>4147</v>
      </c>
      <c r="D1041" s="8" t="s">
        <v>5691</v>
      </c>
      <c r="E1041" s="8">
        <v>85.560878840000001</v>
      </c>
      <c r="F1041" s="8">
        <v>50.756486260000003</v>
      </c>
      <c r="G1041" s="233" t="s">
        <v>458</v>
      </c>
    </row>
    <row r="1042" spans="1:7" x14ac:dyDescent="0.3">
      <c r="A1042" s="6" t="s">
        <v>2450</v>
      </c>
      <c r="B1042" s="6" t="s">
        <v>615</v>
      </c>
      <c r="C1042" s="6" t="s">
        <v>4147</v>
      </c>
      <c r="D1042" s="8" t="s">
        <v>5691</v>
      </c>
      <c r="E1042" s="8">
        <v>85.556669549999995</v>
      </c>
      <c r="F1042" s="8">
        <v>50.753646269999997</v>
      </c>
      <c r="G1042" s="233" t="s">
        <v>458</v>
      </c>
    </row>
    <row r="1043" spans="1:7" x14ac:dyDescent="0.3">
      <c r="A1043" s="6" t="s">
        <v>2451</v>
      </c>
      <c r="B1043" s="6" t="s">
        <v>615</v>
      </c>
      <c r="C1043" s="6" t="s">
        <v>4147</v>
      </c>
      <c r="D1043" s="8" t="s">
        <v>5692</v>
      </c>
      <c r="E1043" s="8">
        <v>90.919185999999996</v>
      </c>
      <c r="F1043" s="8">
        <v>54.356610000000003</v>
      </c>
      <c r="G1043" s="233" t="s">
        <v>458</v>
      </c>
    </row>
    <row r="1044" spans="1:7" x14ac:dyDescent="0.3">
      <c r="A1044" s="6" t="s">
        <v>2452</v>
      </c>
      <c r="B1044" s="6" t="s">
        <v>615</v>
      </c>
      <c r="C1044" s="6" t="s">
        <v>4147</v>
      </c>
      <c r="D1044" s="8" t="s">
        <v>5693</v>
      </c>
      <c r="E1044" s="8">
        <v>90.919185999999996</v>
      </c>
      <c r="F1044" s="8">
        <v>54.356610000000003</v>
      </c>
      <c r="G1044" s="233" t="s">
        <v>458</v>
      </c>
    </row>
    <row r="1045" spans="1:7" x14ac:dyDescent="0.3">
      <c r="A1045" s="6" t="s">
        <v>924</v>
      </c>
      <c r="B1045" s="6" t="s">
        <v>645</v>
      </c>
      <c r="C1045" s="6" t="s">
        <v>4147</v>
      </c>
      <c r="D1045" s="8" t="s">
        <v>5691</v>
      </c>
      <c r="E1045" s="8">
        <v>-83.066666999999995</v>
      </c>
      <c r="F1045" s="8">
        <v>42.216667000000001</v>
      </c>
      <c r="G1045" s="271" t="s">
        <v>457</v>
      </c>
    </row>
    <row r="1046" spans="1:7" x14ac:dyDescent="0.3">
      <c r="A1046" s="6" t="s">
        <v>2453</v>
      </c>
      <c r="B1046" s="6" t="s">
        <v>615</v>
      </c>
      <c r="C1046" s="6" t="s">
        <v>4147</v>
      </c>
      <c r="D1046" s="8" t="s">
        <v>5691</v>
      </c>
      <c r="E1046" s="8">
        <v>91.469722219999994</v>
      </c>
      <c r="F1046" s="8">
        <v>53.873888890000003</v>
      </c>
      <c r="G1046" s="233" t="s">
        <v>458</v>
      </c>
    </row>
    <row r="1047" spans="1:7" x14ac:dyDescent="0.3">
      <c r="A1047" s="6" t="s">
        <v>2454</v>
      </c>
      <c r="B1047" s="6" t="s">
        <v>615</v>
      </c>
      <c r="C1047" s="6" t="s">
        <v>4147</v>
      </c>
      <c r="D1047" s="8" t="s">
        <v>5691</v>
      </c>
      <c r="E1047" s="8">
        <v>83.063569439999995</v>
      </c>
      <c r="F1047" s="8">
        <v>51.312027780000001</v>
      </c>
      <c r="G1047" s="233" t="s">
        <v>458</v>
      </c>
    </row>
    <row r="1048" spans="1:7" x14ac:dyDescent="0.3">
      <c r="A1048" s="6" t="s">
        <v>4469</v>
      </c>
      <c r="B1048" s="6" t="s">
        <v>637</v>
      </c>
      <c r="C1048" s="6" t="s">
        <v>4147</v>
      </c>
      <c r="D1048" s="8" t="s">
        <v>5692</v>
      </c>
      <c r="E1048" s="8">
        <v>18.14</v>
      </c>
      <c r="F1048" s="8">
        <v>57.509</v>
      </c>
      <c r="G1048" s="233" t="s">
        <v>458</v>
      </c>
    </row>
    <row r="1049" spans="1:7" x14ac:dyDescent="0.3">
      <c r="A1049" s="6" t="s">
        <v>4471</v>
      </c>
      <c r="B1049" s="6" t="s">
        <v>637</v>
      </c>
      <c r="C1049" s="6" t="s">
        <v>4147</v>
      </c>
      <c r="D1049" s="8" t="s">
        <v>5692</v>
      </c>
      <c r="E1049" s="8">
        <v>18.14</v>
      </c>
      <c r="F1049" s="8">
        <v>57.509</v>
      </c>
      <c r="G1049" s="233" t="s">
        <v>458</v>
      </c>
    </row>
    <row r="1050" spans="1:7" x14ac:dyDescent="0.3">
      <c r="A1050" s="6" t="s">
        <v>4472</v>
      </c>
      <c r="B1050" s="6" t="s">
        <v>637</v>
      </c>
      <c r="C1050" s="6" t="s">
        <v>4147</v>
      </c>
      <c r="D1050" s="8" t="s">
        <v>5691</v>
      </c>
      <c r="E1050" s="8">
        <v>-3.9089999999999998</v>
      </c>
      <c r="F1050" s="8">
        <v>57.756</v>
      </c>
      <c r="G1050" s="233" t="s">
        <v>458</v>
      </c>
    </row>
    <row r="1051" spans="1:7" x14ac:dyDescent="0.3">
      <c r="A1051" s="6" t="s">
        <v>5335</v>
      </c>
      <c r="B1051" s="6" t="s">
        <v>1327</v>
      </c>
      <c r="C1051" s="6" t="s">
        <v>4147</v>
      </c>
      <c r="D1051" s="8" t="s">
        <v>5692</v>
      </c>
      <c r="E1051" s="8">
        <v>33.76493</v>
      </c>
      <c r="F1051" s="8">
        <v>48.91422</v>
      </c>
      <c r="G1051" s="233" t="s">
        <v>458</v>
      </c>
    </row>
    <row r="1052" spans="1:7" x14ac:dyDescent="0.3">
      <c r="A1052" s="6" t="s">
        <v>2455</v>
      </c>
      <c r="B1052" s="6" t="s">
        <v>4003</v>
      </c>
      <c r="C1052" s="6" t="s">
        <v>4147</v>
      </c>
      <c r="D1052" s="8" t="s">
        <v>5692</v>
      </c>
      <c r="E1052" s="8">
        <v>7.6016909999999998</v>
      </c>
      <c r="F1052" s="8">
        <v>47.465412999999998</v>
      </c>
      <c r="G1052" s="233" t="s">
        <v>458</v>
      </c>
    </row>
    <row r="1053" spans="1:7" x14ac:dyDescent="0.3">
      <c r="A1053" s="6" t="s">
        <v>2456</v>
      </c>
      <c r="B1053" s="6" t="s">
        <v>4003</v>
      </c>
      <c r="C1053" s="6" t="s">
        <v>4147</v>
      </c>
      <c r="D1053" s="8" t="s">
        <v>5691</v>
      </c>
      <c r="E1053" s="8">
        <v>7.6016909999999998</v>
      </c>
      <c r="F1053" s="8">
        <v>47.465412999999998</v>
      </c>
      <c r="G1053" s="233" t="s">
        <v>458</v>
      </c>
    </row>
    <row r="1054" spans="1:7" x14ac:dyDescent="0.3">
      <c r="A1054" s="99" t="s">
        <v>2457</v>
      </c>
      <c r="B1054" s="99" t="s">
        <v>610</v>
      </c>
      <c r="C1054" s="6" t="s">
        <v>4147</v>
      </c>
      <c r="D1054" s="6" t="s">
        <v>5692</v>
      </c>
      <c r="E1054" s="8">
        <v>48.285600000000002</v>
      </c>
      <c r="F1054" s="8">
        <v>86.270799999999994</v>
      </c>
      <c r="G1054" s="233" t="s">
        <v>458</v>
      </c>
    </row>
    <row r="1055" spans="1:7" x14ac:dyDescent="0.3">
      <c r="A1055" s="99" t="s">
        <v>2458</v>
      </c>
      <c r="B1055" s="99" t="s">
        <v>610</v>
      </c>
      <c r="C1055" s="6" t="s">
        <v>4147</v>
      </c>
      <c r="D1055" s="6" t="s">
        <v>5693</v>
      </c>
      <c r="E1055" s="8">
        <v>46.821300000000001</v>
      </c>
      <c r="F1055" s="8">
        <v>85.920100000000005</v>
      </c>
      <c r="G1055" s="271" t="s">
        <v>457</v>
      </c>
    </row>
    <row r="1056" spans="1:7" x14ac:dyDescent="0.3">
      <c r="A1056" s="6" t="s">
        <v>2459</v>
      </c>
      <c r="B1056" s="6" t="s">
        <v>1329</v>
      </c>
      <c r="C1056" s="6" t="s">
        <v>4148</v>
      </c>
      <c r="D1056" s="8" t="s">
        <v>5692</v>
      </c>
      <c r="E1056" s="8">
        <v>-2.62</v>
      </c>
      <c r="F1056" s="8">
        <v>42.57</v>
      </c>
      <c r="G1056" s="233" t="s">
        <v>458</v>
      </c>
    </row>
    <row r="1057" spans="1:7" x14ac:dyDescent="0.3">
      <c r="A1057" s="6" t="s">
        <v>2461</v>
      </c>
      <c r="B1057" s="6" t="s">
        <v>1329</v>
      </c>
      <c r="C1057" s="6" t="s">
        <v>4148</v>
      </c>
      <c r="D1057" s="8" t="s">
        <v>5693</v>
      </c>
      <c r="E1057" s="8">
        <v>-3.5</v>
      </c>
      <c r="F1057" s="8">
        <v>42.333333330000002</v>
      </c>
      <c r="G1057" s="233" t="s">
        <v>458</v>
      </c>
    </row>
    <row r="1058" spans="1:7" x14ac:dyDescent="0.3">
      <c r="A1058" s="6" t="s">
        <v>2462</v>
      </c>
      <c r="B1058" s="6" t="s">
        <v>1329</v>
      </c>
      <c r="C1058" s="6" t="s">
        <v>4148</v>
      </c>
      <c r="D1058" s="8" t="s">
        <v>5691</v>
      </c>
      <c r="E1058" s="8">
        <v>-3.5</v>
      </c>
      <c r="F1058" s="8">
        <v>42.333333330000002</v>
      </c>
      <c r="G1058" s="233" t="s">
        <v>458</v>
      </c>
    </row>
    <row r="1059" spans="1:7" x14ac:dyDescent="0.3">
      <c r="A1059" s="6" t="s">
        <v>2463</v>
      </c>
      <c r="B1059" s="6" t="s">
        <v>1329</v>
      </c>
      <c r="C1059" s="6" t="s">
        <v>4148</v>
      </c>
      <c r="D1059" s="8" t="s">
        <v>5691</v>
      </c>
      <c r="E1059" s="8">
        <v>-3.5</v>
      </c>
      <c r="F1059" s="8">
        <v>42.333333330000002</v>
      </c>
      <c r="G1059" s="233" t="s">
        <v>458</v>
      </c>
    </row>
    <row r="1060" spans="1:7" x14ac:dyDescent="0.3">
      <c r="A1060" s="6" t="s">
        <v>2464</v>
      </c>
      <c r="B1060" s="6" t="s">
        <v>1329</v>
      </c>
      <c r="C1060" s="6" t="s">
        <v>4148</v>
      </c>
      <c r="D1060" s="8" t="s">
        <v>5692</v>
      </c>
      <c r="E1060" s="8">
        <v>-3.5</v>
      </c>
      <c r="F1060" s="8">
        <v>42.333333330000002</v>
      </c>
      <c r="G1060" s="233" t="s">
        <v>458</v>
      </c>
    </row>
    <row r="1061" spans="1:7" x14ac:dyDescent="0.3">
      <c r="A1061" s="6" t="s">
        <v>2465</v>
      </c>
      <c r="B1061" s="6" t="s">
        <v>1329</v>
      </c>
      <c r="C1061" s="6" t="s">
        <v>4148</v>
      </c>
      <c r="D1061" s="8" t="s">
        <v>5692</v>
      </c>
      <c r="E1061" s="8">
        <v>-3.5</v>
      </c>
      <c r="F1061" s="8">
        <v>42.333333330000002</v>
      </c>
      <c r="G1061" s="233" t="s">
        <v>458</v>
      </c>
    </row>
    <row r="1062" spans="1:7" x14ac:dyDescent="0.3">
      <c r="A1062" s="6" t="s">
        <v>2466</v>
      </c>
      <c r="B1062" s="6" t="s">
        <v>1329</v>
      </c>
      <c r="C1062" s="6" t="s">
        <v>4148</v>
      </c>
      <c r="D1062" s="8" t="s">
        <v>5691</v>
      </c>
      <c r="E1062" s="8">
        <v>-3.5</v>
      </c>
      <c r="F1062" s="8">
        <v>42.333333330000002</v>
      </c>
      <c r="G1062" s="233" t="s">
        <v>458</v>
      </c>
    </row>
    <row r="1063" spans="1:7" x14ac:dyDescent="0.3">
      <c r="A1063" s="6" t="s">
        <v>2467</v>
      </c>
      <c r="B1063" s="6" t="s">
        <v>1329</v>
      </c>
      <c r="C1063" s="6" t="s">
        <v>4148</v>
      </c>
      <c r="D1063" s="8" t="s">
        <v>1694</v>
      </c>
      <c r="E1063" s="8">
        <v>-3.5</v>
      </c>
      <c r="F1063" s="8">
        <v>42.333333330000002</v>
      </c>
      <c r="G1063" s="233" t="s">
        <v>458</v>
      </c>
    </row>
    <row r="1064" spans="1:7" x14ac:dyDescent="0.3">
      <c r="A1064" s="6" t="s">
        <v>2468</v>
      </c>
      <c r="B1064" s="6" t="s">
        <v>1329</v>
      </c>
      <c r="C1064" s="6" t="s">
        <v>4148</v>
      </c>
      <c r="D1064" s="8" t="s">
        <v>5693</v>
      </c>
      <c r="E1064" s="8">
        <v>-3.5</v>
      </c>
      <c r="F1064" s="8">
        <v>42.333333330000002</v>
      </c>
      <c r="G1064" s="233" t="s">
        <v>458</v>
      </c>
    </row>
    <row r="1065" spans="1:7" x14ac:dyDescent="0.3">
      <c r="A1065" s="6" t="s">
        <v>2469</v>
      </c>
      <c r="B1065" s="6" t="s">
        <v>1329</v>
      </c>
      <c r="C1065" s="6" t="s">
        <v>4148</v>
      </c>
      <c r="D1065" s="8" t="s">
        <v>5693</v>
      </c>
      <c r="E1065" s="8">
        <v>-3.5</v>
      </c>
      <c r="F1065" s="8">
        <v>42.333333330000002</v>
      </c>
      <c r="G1065" s="233" t="s">
        <v>458</v>
      </c>
    </row>
    <row r="1066" spans="1:7" x14ac:dyDescent="0.3">
      <c r="A1066" s="6" t="s">
        <v>2470</v>
      </c>
      <c r="B1066" s="6" t="s">
        <v>627</v>
      </c>
      <c r="C1066" s="6" t="s">
        <v>4148</v>
      </c>
      <c r="D1066" s="8" t="s">
        <v>5693</v>
      </c>
      <c r="E1066" s="8">
        <v>-76.666666699999993</v>
      </c>
      <c r="F1066" s="8">
        <v>-10.3222</v>
      </c>
      <c r="G1066" s="271" t="s">
        <v>457</v>
      </c>
    </row>
    <row r="1067" spans="1:7" x14ac:dyDescent="0.3">
      <c r="A1067" s="6" t="s">
        <v>2471</v>
      </c>
      <c r="B1067" s="6" t="s">
        <v>627</v>
      </c>
      <c r="C1067" s="6" t="s">
        <v>4148</v>
      </c>
      <c r="D1067" s="8" t="s">
        <v>5692</v>
      </c>
      <c r="E1067" s="8">
        <v>-76.666666699999993</v>
      </c>
      <c r="F1067" s="8">
        <v>-10.3222</v>
      </c>
      <c r="G1067" s="271" t="s">
        <v>457</v>
      </c>
    </row>
    <row r="1068" spans="1:7" x14ac:dyDescent="0.3">
      <c r="A1068" s="6" t="s">
        <v>2472</v>
      </c>
      <c r="B1068" s="6" t="s">
        <v>4013</v>
      </c>
      <c r="C1068" s="6" t="s">
        <v>4148</v>
      </c>
      <c r="D1068" s="8" t="s">
        <v>5692</v>
      </c>
      <c r="E1068" s="8">
        <v>45.116700000000002</v>
      </c>
      <c r="F1068" s="8">
        <v>40.65</v>
      </c>
      <c r="G1068" s="233" t="s">
        <v>458</v>
      </c>
    </row>
    <row r="1069" spans="1:7" x14ac:dyDescent="0.3">
      <c r="A1069" s="6" t="s">
        <v>2473</v>
      </c>
      <c r="B1069" s="6" t="s">
        <v>4013</v>
      </c>
      <c r="C1069" s="6" t="s">
        <v>4148</v>
      </c>
      <c r="D1069" s="8" t="s">
        <v>5692</v>
      </c>
      <c r="E1069" s="8">
        <v>45.116700000000002</v>
      </c>
      <c r="F1069" s="8">
        <v>40.65</v>
      </c>
      <c r="G1069" s="233" t="s">
        <v>458</v>
      </c>
    </row>
    <row r="1070" spans="1:7" x14ac:dyDescent="0.3">
      <c r="A1070" s="6" t="s">
        <v>2474</v>
      </c>
      <c r="B1070" s="6" t="s">
        <v>4013</v>
      </c>
      <c r="C1070" s="6" t="s">
        <v>4148</v>
      </c>
      <c r="D1070" s="8" t="s">
        <v>5691</v>
      </c>
      <c r="E1070" s="8">
        <v>43.873663000000001</v>
      </c>
      <c r="F1070" s="8">
        <v>40.382958000000002</v>
      </c>
      <c r="G1070" s="233" t="s">
        <v>458</v>
      </c>
    </row>
    <row r="1071" spans="1:7" x14ac:dyDescent="0.3">
      <c r="A1071" s="6" t="s">
        <v>4474</v>
      </c>
      <c r="B1071" s="6" t="s">
        <v>615</v>
      </c>
      <c r="C1071" s="6" t="s">
        <v>4148</v>
      </c>
      <c r="D1071" s="8" t="s">
        <v>5692</v>
      </c>
      <c r="E1071" s="8">
        <v>43.698999999999998</v>
      </c>
      <c r="F1071" s="8">
        <v>46.539000000000001</v>
      </c>
      <c r="G1071" s="233" t="s">
        <v>458</v>
      </c>
    </row>
    <row r="1072" spans="1:7" x14ac:dyDescent="0.3">
      <c r="A1072" s="6" t="s">
        <v>4475</v>
      </c>
      <c r="B1072" s="6" t="s">
        <v>615</v>
      </c>
      <c r="C1072" s="6" t="s">
        <v>4148</v>
      </c>
      <c r="D1072" s="8" t="s">
        <v>1694</v>
      </c>
      <c r="E1072" s="8">
        <v>43.698999999999998</v>
      </c>
      <c r="F1072" s="8">
        <v>46.539000000000001</v>
      </c>
      <c r="G1072" s="233" t="s">
        <v>458</v>
      </c>
    </row>
    <row r="1073" spans="1:7" x14ac:dyDescent="0.3">
      <c r="A1073" s="6" t="s">
        <v>4476</v>
      </c>
      <c r="B1073" s="6" t="s">
        <v>615</v>
      </c>
      <c r="C1073" s="6" t="s">
        <v>4148</v>
      </c>
      <c r="D1073" s="8" t="s">
        <v>5691</v>
      </c>
      <c r="E1073" s="8">
        <v>43.334000000000003</v>
      </c>
      <c r="F1073" s="8">
        <v>46.615000000000002</v>
      </c>
      <c r="G1073" s="233" t="s">
        <v>458</v>
      </c>
    </row>
    <row r="1074" spans="1:7" x14ac:dyDescent="0.3">
      <c r="A1074" s="6" t="s">
        <v>2475</v>
      </c>
      <c r="B1074" s="6" t="s">
        <v>1329</v>
      </c>
      <c r="C1074" s="6" t="s">
        <v>4148</v>
      </c>
      <c r="D1074" s="8" t="s">
        <v>5693</v>
      </c>
      <c r="E1074" s="8">
        <v>-3.5</v>
      </c>
      <c r="F1074" s="8">
        <v>42.333333330000002</v>
      </c>
      <c r="G1074" s="233" t="s">
        <v>458</v>
      </c>
    </row>
    <row r="1075" spans="1:7" x14ac:dyDescent="0.3">
      <c r="A1075" s="6" t="s">
        <v>4477</v>
      </c>
      <c r="B1075" s="6" t="s">
        <v>1329</v>
      </c>
      <c r="C1075" s="6" t="s">
        <v>4148</v>
      </c>
      <c r="D1075" s="8" t="s">
        <v>5693</v>
      </c>
      <c r="E1075" s="8">
        <v>-3.5183333330000002</v>
      </c>
      <c r="F1075" s="8">
        <v>42.352499999999999</v>
      </c>
      <c r="G1075" s="233" t="s">
        <v>458</v>
      </c>
    </row>
    <row r="1076" spans="1:7" x14ac:dyDescent="0.3">
      <c r="A1076" s="6" t="s">
        <v>2476</v>
      </c>
      <c r="B1076" s="6" t="s">
        <v>1329</v>
      </c>
      <c r="C1076" s="6" t="s">
        <v>4148</v>
      </c>
      <c r="D1076" s="8" t="s">
        <v>5692</v>
      </c>
      <c r="E1076" s="8">
        <v>-2.57</v>
      </c>
      <c r="F1076" s="8">
        <v>42.57</v>
      </c>
      <c r="G1076" s="233" t="s">
        <v>458</v>
      </c>
    </row>
    <row r="1077" spans="1:7" x14ac:dyDescent="0.3">
      <c r="A1077" s="6" t="s">
        <v>2478</v>
      </c>
      <c r="B1077" s="6" t="s">
        <v>1329</v>
      </c>
      <c r="C1077" s="6" t="s">
        <v>4148</v>
      </c>
      <c r="D1077" s="8" t="s">
        <v>5693</v>
      </c>
      <c r="E1077" s="8">
        <v>-2.7</v>
      </c>
      <c r="F1077" s="8">
        <v>42.63</v>
      </c>
      <c r="G1077" s="233" t="s">
        <v>458</v>
      </c>
    </row>
    <row r="1078" spans="1:7" x14ac:dyDescent="0.3">
      <c r="A1078" s="6" t="s">
        <v>2479</v>
      </c>
      <c r="B1078" s="6" t="s">
        <v>1329</v>
      </c>
      <c r="C1078" s="6" t="s">
        <v>4148</v>
      </c>
      <c r="D1078" s="8" t="s">
        <v>1694</v>
      </c>
      <c r="E1078" s="8">
        <v>-2.7</v>
      </c>
      <c r="F1078" s="8">
        <v>42.63</v>
      </c>
      <c r="G1078" s="233" t="s">
        <v>458</v>
      </c>
    </row>
    <row r="1079" spans="1:7" x14ac:dyDescent="0.3">
      <c r="A1079" s="6" t="s">
        <v>2480</v>
      </c>
      <c r="B1079" s="6" t="s">
        <v>1329</v>
      </c>
      <c r="C1079" s="6" t="s">
        <v>4148</v>
      </c>
      <c r="D1079" s="8" t="s">
        <v>5693</v>
      </c>
      <c r="E1079" s="8">
        <v>-2.57</v>
      </c>
      <c r="F1079" s="8">
        <v>42.57</v>
      </c>
      <c r="G1079" s="233" t="s">
        <v>458</v>
      </c>
    </row>
    <row r="1080" spans="1:7" x14ac:dyDescent="0.3">
      <c r="A1080" s="6" t="s">
        <v>2481</v>
      </c>
      <c r="B1080" s="6" t="s">
        <v>1329</v>
      </c>
      <c r="C1080" s="6" t="s">
        <v>4148</v>
      </c>
      <c r="D1080" s="8" t="s">
        <v>1694</v>
      </c>
      <c r="E1080" s="8">
        <v>1.0638000000000001</v>
      </c>
      <c r="F1080" s="8">
        <v>41.291600000000003</v>
      </c>
      <c r="G1080" s="233" t="s">
        <v>458</v>
      </c>
    </row>
    <row r="1081" spans="1:7" x14ac:dyDescent="0.3">
      <c r="A1081" s="6" t="s">
        <v>2482</v>
      </c>
      <c r="B1081" s="6" t="s">
        <v>1329</v>
      </c>
      <c r="C1081" s="6" t="s">
        <v>4148</v>
      </c>
      <c r="D1081" s="8" t="s">
        <v>1694</v>
      </c>
      <c r="E1081" s="8">
        <v>-3.5</v>
      </c>
      <c r="F1081" s="8">
        <v>42.333333330000002</v>
      </c>
      <c r="G1081" s="233" t="s">
        <v>458</v>
      </c>
    </row>
    <row r="1082" spans="1:7" x14ac:dyDescent="0.3">
      <c r="A1082" s="6" t="s">
        <v>2483</v>
      </c>
      <c r="B1082" s="6" t="s">
        <v>1329</v>
      </c>
      <c r="C1082" s="6" t="s">
        <v>4148</v>
      </c>
      <c r="D1082" s="8" t="s">
        <v>5692</v>
      </c>
      <c r="E1082" s="8">
        <v>-5.9849600000000001</v>
      </c>
      <c r="F1082" s="8">
        <v>43.410220000000002</v>
      </c>
      <c r="G1082" s="233" t="s">
        <v>458</v>
      </c>
    </row>
    <row r="1083" spans="1:7" x14ac:dyDescent="0.3">
      <c r="A1083" s="6" t="s">
        <v>2484</v>
      </c>
      <c r="B1083" s="6" t="s">
        <v>1329</v>
      </c>
      <c r="C1083" s="6" t="s">
        <v>4148</v>
      </c>
      <c r="D1083" s="8" t="s">
        <v>5692</v>
      </c>
      <c r="E1083" s="8">
        <v>-3.5009999999999999</v>
      </c>
      <c r="F1083" s="8">
        <v>40.439</v>
      </c>
      <c r="G1083" s="233" t="s">
        <v>458</v>
      </c>
    </row>
    <row r="1084" spans="1:7" x14ac:dyDescent="0.3">
      <c r="A1084" s="6" t="s">
        <v>2486</v>
      </c>
      <c r="B1084" s="6" t="s">
        <v>1329</v>
      </c>
      <c r="C1084" s="6" t="s">
        <v>4148</v>
      </c>
      <c r="D1084" s="8" t="s">
        <v>5691</v>
      </c>
      <c r="E1084" s="8">
        <v>-3.76</v>
      </c>
      <c r="F1084" s="8">
        <v>40.22</v>
      </c>
      <c r="G1084" s="233" t="s">
        <v>458</v>
      </c>
    </row>
    <row r="1085" spans="1:7" x14ac:dyDescent="0.3">
      <c r="A1085" s="6" t="s">
        <v>2487</v>
      </c>
      <c r="B1085" s="6" t="s">
        <v>1336</v>
      </c>
      <c r="C1085" s="6" t="s">
        <v>4148</v>
      </c>
      <c r="D1085" s="8" t="s">
        <v>5693</v>
      </c>
      <c r="E1085" s="8">
        <v>88.712000000000003</v>
      </c>
      <c r="F1085" s="8">
        <v>49.335999999999999</v>
      </c>
      <c r="G1085" s="271" t="s">
        <v>457</v>
      </c>
    </row>
    <row r="1086" spans="1:7" x14ac:dyDescent="0.3">
      <c r="A1086" s="6" t="s">
        <v>2488</v>
      </c>
      <c r="B1086" s="6" t="s">
        <v>1329</v>
      </c>
      <c r="C1086" s="6" t="s">
        <v>4148</v>
      </c>
      <c r="D1086" s="8" t="s">
        <v>5692</v>
      </c>
      <c r="E1086" s="8">
        <v>-2.7</v>
      </c>
      <c r="F1086" s="8">
        <v>42.63</v>
      </c>
      <c r="G1086" s="233" t="s">
        <v>458</v>
      </c>
    </row>
    <row r="1087" spans="1:7" x14ac:dyDescent="0.3">
      <c r="A1087" s="6" t="s">
        <v>2489</v>
      </c>
      <c r="B1087" s="6" t="s">
        <v>1329</v>
      </c>
      <c r="C1087" s="6" t="s">
        <v>4148</v>
      </c>
      <c r="D1087" s="8" t="s">
        <v>5691</v>
      </c>
      <c r="E1087" s="8">
        <v>-2.57</v>
      </c>
      <c r="F1087" s="8">
        <v>42.57</v>
      </c>
      <c r="G1087" s="233" t="s">
        <v>458</v>
      </c>
    </row>
    <row r="1088" spans="1:7" x14ac:dyDescent="0.3">
      <c r="A1088" s="6" t="s">
        <v>2490</v>
      </c>
      <c r="B1088" s="6" t="s">
        <v>1329</v>
      </c>
      <c r="C1088" s="6" t="s">
        <v>4148</v>
      </c>
      <c r="D1088" s="8" t="s">
        <v>5692</v>
      </c>
      <c r="E1088" s="8">
        <v>-2.57</v>
      </c>
      <c r="F1088" s="8">
        <v>42.57</v>
      </c>
      <c r="G1088" s="233" t="s">
        <v>458</v>
      </c>
    </row>
    <row r="1089" spans="1:7" x14ac:dyDescent="0.3">
      <c r="A1089" s="6" t="s">
        <v>2491</v>
      </c>
      <c r="B1089" s="6" t="s">
        <v>1329</v>
      </c>
      <c r="C1089" s="6" t="s">
        <v>4148</v>
      </c>
      <c r="D1089" s="8" t="s">
        <v>5691</v>
      </c>
      <c r="E1089" s="8">
        <v>-2.57</v>
      </c>
      <c r="F1089" s="8">
        <v>42.57</v>
      </c>
      <c r="G1089" s="233" t="s">
        <v>458</v>
      </c>
    </row>
    <row r="1090" spans="1:7" x14ac:dyDescent="0.3">
      <c r="A1090" s="6" t="s">
        <v>2492</v>
      </c>
      <c r="B1090" s="6" t="s">
        <v>1329</v>
      </c>
      <c r="C1090" s="6" t="s">
        <v>4148</v>
      </c>
      <c r="D1090" s="8" t="s">
        <v>5692</v>
      </c>
      <c r="E1090" s="8">
        <v>-2.2511969999999999</v>
      </c>
      <c r="F1090" s="8">
        <v>43.085822999999998</v>
      </c>
      <c r="G1090" s="233" t="s">
        <v>458</v>
      </c>
    </row>
    <row r="1091" spans="1:7" x14ac:dyDescent="0.3">
      <c r="A1091" s="6" t="s">
        <v>2493</v>
      </c>
      <c r="B1091" s="6" t="s">
        <v>1329</v>
      </c>
      <c r="C1091" s="6" t="s">
        <v>4148</v>
      </c>
      <c r="D1091" s="8" t="s">
        <v>5692</v>
      </c>
      <c r="E1091" s="8">
        <v>-2.2511969999999999</v>
      </c>
      <c r="F1091" s="8">
        <v>43.085822999999998</v>
      </c>
      <c r="G1091" s="233" t="s">
        <v>458</v>
      </c>
    </row>
    <row r="1092" spans="1:7" x14ac:dyDescent="0.3">
      <c r="A1092" s="6" t="s">
        <v>2494</v>
      </c>
      <c r="B1092" s="6" t="s">
        <v>1329</v>
      </c>
      <c r="C1092" s="6" t="s">
        <v>4148</v>
      </c>
      <c r="D1092" s="8" t="s">
        <v>5693</v>
      </c>
      <c r="E1092" s="8">
        <v>-2.2511969999999999</v>
      </c>
      <c r="F1092" s="8">
        <v>43.085822999999998</v>
      </c>
      <c r="G1092" s="233" t="s">
        <v>458</v>
      </c>
    </row>
    <row r="1093" spans="1:7" x14ac:dyDescent="0.3">
      <c r="A1093" s="6" t="s">
        <v>2495</v>
      </c>
      <c r="B1093" s="6" t="s">
        <v>1329</v>
      </c>
      <c r="C1093" s="6" t="s">
        <v>4148</v>
      </c>
      <c r="D1093" s="8" t="s">
        <v>5693</v>
      </c>
      <c r="E1093" s="8">
        <v>-2.2511969999999999</v>
      </c>
      <c r="F1093" s="8">
        <v>43.085822999999998</v>
      </c>
      <c r="G1093" s="233" t="s">
        <v>458</v>
      </c>
    </row>
    <row r="1094" spans="1:7" x14ac:dyDescent="0.3">
      <c r="A1094" s="6" t="s">
        <v>2496</v>
      </c>
      <c r="B1094" s="6" t="s">
        <v>1329</v>
      </c>
      <c r="C1094" s="6" t="s">
        <v>4148</v>
      </c>
      <c r="D1094" s="8" t="s">
        <v>5691</v>
      </c>
      <c r="E1094" s="8">
        <v>-2.2511969999999999</v>
      </c>
      <c r="F1094" s="8">
        <v>43.085822999999998</v>
      </c>
      <c r="G1094" s="233" t="s">
        <v>458</v>
      </c>
    </row>
    <row r="1095" spans="1:7" x14ac:dyDescent="0.3">
      <c r="A1095" s="6" t="s">
        <v>5337</v>
      </c>
      <c r="B1095" s="6" t="s">
        <v>632</v>
      </c>
      <c r="C1095" s="6" t="s">
        <v>4148</v>
      </c>
      <c r="D1095" s="8" t="s">
        <v>1694</v>
      </c>
      <c r="E1095" s="8">
        <v>61.400311000000002</v>
      </c>
      <c r="F1095" s="8">
        <v>30.649857000000001</v>
      </c>
      <c r="G1095" s="233" t="s">
        <v>458</v>
      </c>
    </row>
    <row r="1096" spans="1:7" x14ac:dyDescent="0.3">
      <c r="A1096" s="6" t="s">
        <v>5338</v>
      </c>
      <c r="B1096" s="6" t="s">
        <v>632</v>
      </c>
      <c r="C1096" s="6" t="s">
        <v>4148</v>
      </c>
      <c r="D1096" s="8" t="s">
        <v>1694</v>
      </c>
      <c r="E1096" s="8">
        <v>61.400311000000002</v>
      </c>
      <c r="F1096" s="8">
        <v>30.649857000000001</v>
      </c>
      <c r="G1096" s="233" t="s">
        <v>458</v>
      </c>
    </row>
    <row r="1097" spans="1:7" x14ac:dyDescent="0.3">
      <c r="A1097" s="6" t="s">
        <v>2497</v>
      </c>
      <c r="B1097" s="6" t="s">
        <v>632</v>
      </c>
      <c r="C1097" s="6" t="s">
        <v>4148</v>
      </c>
      <c r="D1097" s="8" t="s">
        <v>1694</v>
      </c>
      <c r="E1097" s="8">
        <v>61.400311000000002</v>
      </c>
      <c r="F1097" s="8">
        <v>30.649857000000001</v>
      </c>
      <c r="G1097" s="233" t="s">
        <v>458</v>
      </c>
    </row>
    <row r="1098" spans="1:7" x14ac:dyDescent="0.3">
      <c r="A1098" s="6" t="s">
        <v>5339</v>
      </c>
      <c r="B1098" s="6" t="s">
        <v>632</v>
      </c>
      <c r="C1098" s="6" t="s">
        <v>4148</v>
      </c>
      <c r="D1098" s="8" t="s">
        <v>5691</v>
      </c>
      <c r="E1098" s="8">
        <v>61.400311000000002</v>
      </c>
      <c r="F1098" s="8">
        <v>30.649857000000001</v>
      </c>
      <c r="G1098" s="233" t="s">
        <v>458</v>
      </c>
    </row>
    <row r="1099" spans="1:7" x14ac:dyDescent="0.3">
      <c r="A1099" s="6" t="s">
        <v>2498</v>
      </c>
      <c r="B1099" s="6" t="s">
        <v>632</v>
      </c>
      <c r="C1099" s="6" t="s">
        <v>4148</v>
      </c>
      <c r="D1099" s="8" t="s">
        <v>5691</v>
      </c>
      <c r="E1099" s="8">
        <v>61.400311000000002</v>
      </c>
      <c r="F1099" s="8">
        <v>30.649857000000001</v>
      </c>
      <c r="G1099" s="233" t="s">
        <v>458</v>
      </c>
    </row>
    <row r="1100" spans="1:7" x14ac:dyDescent="0.3">
      <c r="A1100" s="6" t="s">
        <v>2499</v>
      </c>
      <c r="B1100" s="6" t="s">
        <v>632</v>
      </c>
      <c r="C1100" s="6" t="s">
        <v>4148</v>
      </c>
      <c r="D1100" s="8" t="s">
        <v>5692</v>
      </c>
      <c r="E1100" s="8">
        <v>61.400311000000002</v>
      </c>
      <c r="F1100" s="8">
        <v>30.649857000000001</v>
      </c>
      <c r="G1100" s="233" t="s">
        <v>458</v>
      </c>
    </row>
    <row r="1101" spans="1:7" x14ac:dyDescent="0.3">
      <c r="A1101" s="6" t="s">
        <v>2500</v>
      </c>
      <c r="B1101" s="6" t="s">
        <v>632</v>
      </c>
      <c r="C1101" s="6" t="s">
        <v>4148</v>
      </c>
      <c r="D1101" s="8" t="s">
        <v>5692</v>
      </c>
      <c r="E1101" s="8">
        <v>61.400311000000002</v>
      </c>
      <c r="F1101" s="8">
        <v>30.649857000000001</v>
      </c>
      <c r="G1101" s="233" t="s">
        <v>458</v>
      </c>
    </row>
    <row r="1102" spans="1:7" x14ac:dyDescent="0.3">
      <c r="A1102" s="6" t="s">
        <v>2501</v>
      </c>
      <c r="B1102" s="6" t="s">
        <v>632</v>
      </c>
      <c r="C1102" s="6" t="s">
        <v>4148</v>
      </c>
      <c r="D1102" s="8" t="s">
        <v>5692</v>
      </c>
      <c r="E1102" s="8">
        <v>61.400311000000002</v>
      </c>
      <c r="F1102" s="8">
        <v>30.649857000000001</v>
      </c>
      <c r="G1102" s="233" t="s">
        <v>458</v>
      </c>
    </row>
    <row r="1103" spans="1:7" x14ac:dyDescent="0.3">
      <c r="A1103" s="6" t="s">
        <v>2502</v>
      </c>
      <c r="B1103" s="6" t="s">
        <v>1329</v>
      </c>
      <c r="C1103" s="6" t="s">
        <v>4148</v>
      </c>
      <c r="D1103" s="8" t="s">
        <v>5692</v>
      </c>
      <c r="E1103" s="8">
        <v>-0.58698099999999998</v>
      </c>
      <c r="F1103" s="8">
        <v>38.762270999999998</v>
      </c>
      <c r="G1103" s="233" t="s">
        <v>458</v>
      </c>
    </row>
    <row r="1104" spans="1:7" x14ac:dyDescent="0.3">
      <c r="A1104" s="6" t="s">
        <v>2503</v>
      </c>
      <c r="B1104" s="6" t="s">
        <v>1329</v>
      </c>
      <c r="C1104" s="6" t="s">
        <v>4148</v>
      </c>
      <c r="D1104" s="8" t="s">
        <v>5692</v>
      </c>
      <c r="E1104" s="8">
        <v>0.2797</v>
      </c>
      <c r="F1104" s="8">
        <v>40.302776999999999</v>
      </c>
      <c r="G1104" s="233" t="s">
        <v>458</v>
      </c>
    </row>
    <row r="1105" spans="1:7" x14ac:dyDescent="0.3">
      <c r="A1105" s="6" t="s">
        <v>2505</v>
      </c>
      <c r="B1105" s="6" t="s">
        <v>632</v>
      </c>
      <c r="C1105" s="6" t="s">
        <v>4148</v>
      </c>
      <c r="D1105" s="8" t="s">
        <v>5692</v>
      </c>
      <c r="E1105" s="8">
        <v>61.400311000000002</v>
      </c>
      <c r="F1105" s="8">
        <v>30.649857000000001</v>
      </c>
      <c r="G1105" s="233" t="s">
        <v>458</v>
      </c>
    </row>
    <row r="1106" spans="1:7" x14ac:dyDescent="0.3">
      <c r="A1106" s="6" t="s">
        <v>2506</v>
      </c>
      <c r="B1106" s="6" t="s">
        <v>632</v>
      </c>
      <c r="C1106" s="6" t="s">
        <v>4148</v>
      </c>
      <c r="D1106" s="8" t="s">
        <v>5691</v>
      </c>
      <c r="E1106" s="8">
        <v>61.400311000000002</v>
      </c>
      <c r="F1106" s="8">
        <v>30.649857000000001</v>
      </c>
      <c r="G1106" s="233" t="s">
        <v>458</v>
      </c>
    </row>
    <row r="1107" spans="1:7" x14ac:dyDescent="0.3">
      <c r="A1107" s="6" t="s">
        <v>5340</v>
      </c>
      <c r="B1107" s="6" t="s">
        <v>632</v>
      </c>
      <c r="C1107" s="6" t="s">
        <v>4148</v>
      </c>
      <c r="D1107" s="8" t="s">
        <v>5691</v>
      </c>
      <c r="E1107" s="8">
        <v>61.400311000000002</v>
      </c>
      <c r="F1107" s="8">
        <v>30.649857000000001</v>
      </c>
      <c r="G1107" s="233" t="s">
        <v>458</v>
      </c>
    </row>
    <row r="1108" spans="1:7" x14ac:dyDescent="0.3">
      <c r="A1108" s="6" t="s">
        <v>4478</v>
      </c>
      <c r="B1108" s="6" t="s">
        <v>1329</v>
      </c>
      <c r="C1108" s="6" t="s">
        <v>4148</v>
      </c>
      <c r="D1108" s="8" t="s">
        <v>5692</v>
      </c>
      <c r="E1108" s="8">
        <v>-3.5183200000000001</v>
      </c>
      <c r="F1108" s="8">
        <v>42.352670000000003</v>
      </c>
      <c r="G1108" s="233" t="s">
        <v>458</v>
      </c>
    </row>
    <row r="1109" spans="1:7" x14ac:dyDescent="0.3">
      <c r="A1109" s="6" t="s">
        <v>4479</v>
      </c>
      <c r="B1109" s="6" t="s">
        <v>1329</v>
      </c>
      <c r="C1109" s="6" t="s">
        <v>4148</v>
      </c>
      <c r="D1109" s="8" t="s">
        <v>1694</v>
      </c>
      <c r="E1109" s="8">
        <v>-3.5183200000000001</v>
      </c>
      <c r="F1109" s="8">
        <v>42.352670000000003</v>
      </c>
      <c r="G1109" s="233" t="s">
        <v>458</v>
      </c>
    </row>
    <row r="1110" spans="1:7" x14ac:dyDescent="0.3">
      <c r="A1110" s="6" t="s">
        <v>4481</v>
      </c>
      <c r="B1110" s="6" t="s">
        <v>1329</v>
      </c>
      <c r="C1110" s="6" t="s">
        <v>4148</v>
      </c>
      <c r="D1110" s="8" t="s">
        <v>5691</v>
      </c>
      <c r="E1110" s="8">
        <v>-3.5183200000000001</v>
      </c>
      <c r="F1110" s="8">
        <v>42.352670000000003</v>
      </c>
      <c r="G1110" s="233" t="s">
        <v>458</v>
      </c>
    </row>
    <row r="1111" spans="1:7" x14ac:dyDescent="0.3">
      <c r="A1111" s="6" t="s">
        <v>4482</v>
      </c>
      <c r="B1111" s="6" t="s">
        <v>615</v>
      </c>
      <c r="C1111" s="6" t="s">
        <v>4148</v>
      </c>
      <c r="D1111" s="8" t="s">
        <v>1694</v>
      </c>
      <c r="E1111" s="8">
        <v>106.962778</v>
      </c>
      <c r="F1111" s="8">
        <v>53.179167</v>
      </c>
      <c r="G1111" s="233" t="s">
        <v>458</v>
      </c>
    </row>
    <row r="1112" spans="1:7" x14ac:dyDescent="0.3">
      <c r="A1112" s="6" t="s">
        <v>2507</v>
      </c>
      <c r="B1112" s="6" t="s">
        <v>1329</v>
      </c>
      <c r="C1112" s="6" t="s">
        <v>4148</v>
      </c>
      <c r="D1112" s="8" t="s">
        <v>5691</v>
      </c>
      <c r="E1112" s="8">
        <v>-2.2153999999999998</v>
      </c>
      <c r="F1112" s="8">
        <v>43.086599999999997</v>
      </c>
      <c r="G1112" s="233" t="s">
        <v>458</v>
      </c>
    </row>
    <row r="1113" spans="1:7" x14ac:dyDescent="0.3">
      <c r="A1113" s="6" t="s">
        <v>2508</v>
      </c>
      <c r="B1113" s="6" t="s">
        <v>1329</v>
      </c>
      <c r="C1113" s="6" t="s">
        <v>4148</v>
      </c>
      <c r="D1113" s="8" t="s">
        <v>5691</v>
      </c>
      <c r="E1113" s="8">
        <v>-2.2153999999999998</v>
      </c>
      <c r="F1113" s="8">
        <v>43.086599999999997</v>
      </c>
      <c r="G1113" s="233" t="s">
        <v>458</v>
      </c>
    </row>
    <row r="1114" spans="1:7" x14ac:dyDescent="0.3">
      <c r="A1114" s="6" t="s">
        <v>2509</v>
      </c>
      <c r="B1114" s="6" t="s">
        <v>1329</v>
      </c>
      <c r="C1114" s="6" t="s">
        <v>4148</v>
      </c>
      <c r="D1114" s="8" t="s">
        <v>5691</v>
      </c>
      <c r="E1114" s="8">
        <v>-2.2153999999999998</v>
      </c>
      <c r="F1114" s="8">
        <v>43.086599999999997</v>
      </c>
      <c r="G1114" s="233" t="s">
        <v>458</v>
      </c>
    </row>
    <row r="1115" spans="1:7" x14ac:dyDescent="0.3">
      <c r="A1115" s="6" t="s">
        <v>2511</v>
      </c>
      <c r="B1115" s="6" t="s">
        <v>1329</v>
      </c>
      <c r="C1115" s="6" t="s">
        <v>4148</v>
      </c>
      <c r="D1115" s="8" t="s">
        <v>1694</v>
      </c>
      <c r="E1115" s="8">
        <v>-3.4847450000000002</v>
      </c>
      <c r="F1115" s="8">
        <v>42.419213999999997</v>
      </c>
      <c r="G1115" s="233" t="s">
        <v>458</v>
      </c>
    </row>
    <row r="1116" spans="1:7" x14ac:dyDescent="0.3">
      <c r="A1116" s="6" t="s">
        <v>2512</v>
      </c>
      <c r="B1116" s="6" t="s">
        <v>1336</v>
      </c>
      <c r="C1116" s="6" t="s">
        <v>4148</v>
      </c>
      <c r="D1116" s="8" t="s">
        <v>5692</v>
      </c>
      <c r="E1116" s="8">
        <v>88.712999999999994</v>
      </c>
      <c r="F1116" s="8">
        <v>49.359000000000002</v>
      </c>
      <c r="G1116" s="271" t="s">
        <v>457</v>
      </c>
    </row>
    <row r="1117" spans="1:7" x14ac:dyDescent="0.3">
      <c r="A1117" s="6" t="s">
        <v>2513</v>
      </c>
      <c r="B1117" s="6" t="s">
        <v>1336</v>
      </c>
      <c r="C1117" s="6" t="s">
        <v>4148</v>
      </c>
      <c r="D1117" s="8" t="s">
        <v>5691</v>
      </c>
      <c r="E1117" s="8">
        <v>88.83</v>
      </c>
      <c r="F1117" s="8">
        <v>49.3</v>
      </c>
      <c r="G1117" s="271" t="s">
        <v>457</v>
      </c>
    </row>
    <row r="1118" spans="1:7" x14ac:dyDescent="0.3">
      <c r="A1118" s="6" t="s">
        <v>917</v>
      </c>
      <c r="B1118" s="6" t="s">
        <v>612</v>
      </c>
      <c r="C1118" s="6" t="s">
        <v>4148</v>
      </c>
      <c r="D1118" s="8" t="s">
        <v>5692</v>
      </c>
      <c r="E1118" s="8">
        <v>-75.239999999999995</v>
      </c>
      <c r="F1118" s="8">
        <v>-50.1</v>
      </c>
      <c r="G1118" s="271" t="s">
        <v>457</v>
      </c>
    </row>
    <row r="1119" spans="1:7" x14ac:dyDescent="0.3">
      <c r="A1119" s="6" t="s">
        <v>4483</v>
      </c>
      <c r="B1119" s="6" t="s">
        <v>4005</v>
      </c>
      <c r="C1119" s="6" t="s">
        <v>4148</v>
      </c>
      <c r="D1119" s="8" t="s">
        <v>1694</v>
      </c>
      <c r="E1119" s="8">
        <v>21.2</v>
      </c>
      <c r="F1119" s="8">
        <v>48.7</v>
      </c>
      <c r="G1119" s="233" t="s">
        <v>458</v>
      </c>
    </row>
    <row r="1120" spans="1:7" x14ac:dyDescent="0.3">
      <c r="A1120" s="6" t="s">
        <v>4484</v>
      </c>
      <c r="B1120" s="6" t="s">
        <v>4005</v>
      </c>
      <c r="C1120" s="6" t="s">
        <v>4148</v>
      </c>
      <c r="D1120" s="8" t="s">
        <v>5692</v>
      </c>
      <c r="E1120" s="8">
        <v>21.2</v>
      </c>
      <c r="F1120" s="8">
        <v>48.7</v>
      </c>
      <c r="G1120" s="233" t="s">
        <v>458</v>
      </c>
    </row>
    <row r="1121" spans="1:7" x14ac:dyDescent="0.3">
      <c r="A1121" s="6" t="s">
        <v>4485</v>
      </c>
      <c r="B1121" s="6" t="s">
        <v>4005</v>
      </c>
      <c r="C1121" s="6" t="s">
        <v>4148</v>
      </c>
      <c r="D1121" s="8" t="s">
        <v>5691</v>
      </c>
      <c r="E1121" s="8">
        <v>21.2</v>
      </c>
      <c r="F1121" s="8">
        <v>48.7</v>
      </c>
      <c r="G1121" s="233" t="s">
        <v>458</v>
      </c>
    </row>
    <row r="1122" spans="1:7" x14ac:dyDescent="0.3">
      <c r="A1122" s="6" t="s">
        <v>4486</v>
      </c>
      <c r="B1122" s="6" t="s">
        <v>4005</v>
      </c>
      <c r="C1122" s="6" t="s">
        <v>4148</v>
      </c>
      <c r="D1122" s="8" t="s">
        <v>5691</v>
      </c>
      <c r="E1122" s="8">
        <v>21.2</v>
      </c>
      <c r="F1122" s="8">
        <v>48.7</v>
      </c>
      <c r="G1122" s="233" t="s">
        <v>458</v>
      </c>
    </row>
    <row r="1123" spans="1:7" x14ac:dyDescent="0.3">
      <c r="A1123" s="6" t="s">
        <v>4487</v>
      </c>
      <c r="B1123" s="6" t="s">
        <v>4005</v>
      </c>
      <c r="C1123" s="6" t="s">
        <v>4148</v>
      </c>
      <c r="D1123" s="8" t="s">
        <v>5692</v>
      </c>
      <c r="E1123" s="8">
        <v>21.2</v>
      </c>
      <c r="F1123" s="8">
        <v>48.7</v>
      </c>
      <c r="G1123" s="233" t="s">
        <v>458</v>
      </c>
    </row>
    <row r="1124" spans="1:7" x14ac:dyDescent="0.3">
      <c r="A1124" s="6" t="s">
        <v>4488</v>
      </c>
      <c r="B1124" s="6" t="s">
        <v>4005</v>
      </c>
      <c r="C1124" s="6" t="s">
        <v>4148</v>
      </c>
      <c r="D1124" s="8" t="s">
        <v>5692</v>
      </c>
      <c r="E1124" s="8">
        <v>21.2</v>
      </c>
      <c r="F1124" s="8">
        <v>48.7</v>
      </c>
      <c r="G1124" s="233" t="s">
        <v>458</v>
      </c>
    </row>
    <row r="1125" spans="1:7" x14ac:dyDescent="0.3">
      <c r="A1125" s="6" t="s">
        <v>4489</v>
      </c>
      <c r="B1125" s="6" t="s">
        <v>4005</v>
      </c>
      <c r="C1125" s="6" t="s">
        <v>4148</v>
      </c>
      <c r="D1125" s="8" t="s">
        <v>5692</v>
      </c>
      <c r="E1125" s="8">
        <v>21.2</v>
      </c>
      <c r="F1125" s="8">
        <v>48.7</v>
      </c>
      <c r="G1125" s="233" t="s">
        <v>458</v>
      </c>
    </row>
    <row r="1126" spans="1:7" x14ac:dyDescent="0.3">
      <c r="A1126" s="6" t="s">
        <v>4490</v>
      </c>
      <c r="B1126" s="6" t="s">
        <v>4005</v>
      </c>
      <c r="C1126" s="6" t="s">
        <v>4148</v>
      </c>
      <c r="D1126" s="8" t="s">
        <v>5692</v>
      </c>
      <c r="E1126" s="8">
        <v>21.2</v>
      </c>
      <c r="F1126" s="8">
        <v>48.7</v>
      </c>
      <c r="G1126" s="233" t="s">
        <v>458</v>
      </c>
    </row>
    <row r="1127" spans="1:7" x14ac:dyDescent="0.3">
      <c r="A1127" s="6" t="s">
        <v>4491</v>
      </c>
      <c r="B1127" s="6" t="s">
        <v>4005</v>
      </c>
      <c r="C1127" s="6" t="s">
        <v>4148</v>
      </c>
      <c r="D1127" s="8" t="s">
        <v>1694</v>
      </c>
      <c r="E1127" s="8">
        <v>21.2</v>
      </c>
      <c r="F1127" s="8">
        <v>48.7</v>
      </c>
      <c r="G1127" s="233" t="s">
        <v>458</v>
      </c>
    </row>
    <row r="1128" spans="1:7" x14ac:dyDescent="0.3">
      <c r="A1128" s="6" t="s">
        <v>4492</v>
      </c>
      <c r="B1128" s="6" t="s">
        <v>4005</v>
      </c>
      <c r="C1128" s="6" t="s">
        <v>4148</v>
      </c>
      <c r="D1128" s="8" t="s">
        <v>5691</v>
      </c>
      <c r="E1128" s="8">
        <v>21.2</v>
      </c>
      <c r="F1128" s="8">
        <v>48.7</v>
      </c>
      <c r="G1128" s="233" t="s">
        <v>458</v>
      </c>
    </row>
    <row r="1129" spans="1:7" x14ac:dyDescent="0.3">
      <c r="A1129" s="6" t="s">
        <v>4494</v>
      </c>
      <c r="B1129" s="6" t="s">
        <v>4005</v>
      </c>
      <c r="C1129" s="6" t="s">
        <v>4148</v>
      </c>
      <c r="D1129" s="8" t="s">
        <v>5692</v>
      </c>
      <c r="E1129" s="8">
        <v>21.2</v>
      </c>
      <c r="F1129" s="8">
        <v>48.7</v>
      </c>
      <c r="G1129" s="233" t="s">
        <v>458</v>
      </c>
    </row>
    <row r="1130" spans="1:7" x14ac:dyDescent="0.3">
      <c r="A1130" s="6" t="s">
        <v>4495</v>
      </c>
      <c r="B1130" s="6" t="s">
        <v>4005</v>
      </c>
      <c r="C1130" s="6" t="s">
        <v>4148</v>
      </c>
      <c r="D1130" s="8" t="s">
        <v>1694</v>
      </c>
      <c r="E1130" s="8">
        <v>21.2</v>
      </c>
      <c r="F1130" s="8">
        <v>48.7</v>
      </c>
      <c r="G1130" s="233" t="s">
        <v>458</v>
      </c>
    </row>
    <row r="1131" spans="1:7" x14ac:dyDescent="0.3">
      <c r="A1131" s="6" t="s">
        <v>4497</v>
      </c>
      <c r="B1131" s="6" t="s">
        <v>4005</v>
      </c>
      <c r="C1131" s="6" t="s">
        <v>4148</v>
      </c>
      <c r="D1131" s="8" t="s">
        <v>5693</v>
      </c>
      <c r="E1131" s="8">
        <v>21.2</v>
      </c>
      <c r="F1131" s="8">
        <v>48.7</v>
      </c>
      <c r="G1131" s="233" t="s">
        <v>458</v>
      </c>
    </row>
    <row r="1132" spans="1:7" x14ac:dyDescent="0.3">
      <c r="A1132" s="6" t="s">
        <v>4498</v>
      </c>
      <c r="B1132" s="6" t="s">
        <v>4005</v>
      </c>
      <c r="C1132" s="6" t="s">
        <v>4148</v>
      </c>
      <c r="D1132" s="8" t="s">
        <v>5693</v>
      </c>
      <c r="E1132" s="8">
        <v>21.7</v>
      </c>
      <c r="F1132" s="8">
        <v>50.6</v>
      </c>
      <c r="G1132" s="233" t="s">
        <v>458</v>
      </c>
    </row>
    <row r="1133" spans="1:7" x14ac:dyDescent="0.3">
      <c r="A1133" s="6" t="s">
        <v>4500</v>
      </c>
      <c r="B1133" s="6" t="s">
        <v>4005</v>
      </c>
      <c r="C1133" s="6" t="s">
        <v>4148</v>
      </c>
      <c r="D1133" s="8" t="s">
        <v>5692</v>
      </c>
      <c r="E1133" s="8">
        <v>21.4</v>
      </c>
      <c r="F1133" s="8">
        <v>50.2</v>
      </c>
      <c r="G1133" s="233" t="s">
        <v>458</v>
      </c>
    </row>
    <row r="1134" spans="1:7" x14ac:dyDescent="0.3">
      <c r="A1134" s="6" t="s">
        <v>4504</v>
      </c>
      <c r="B1134" s="6" t="s">
        <v>4005</v>
      </c>
      <c r="C1134" s="6" t="s">
        <v>4148</v>
      </c>
      <c r="D1134" s="8" t="s">
        <v>1694</v>
      </c>
      <c r="E1134" s="8">
        <v>17.100000000000001</v>
      </c>
      <c r="F1134" s="8">
        <v>51.1</v>
      </c>
      <c r="G1134" s="233" t="s">
        <v>458</v>
      </c>
    </row>
    <row r="1135" spans="1:7" x14ac:dyDescent="0.3">
      <c r="A1135" s="6" t="s">
        <v>5341</v>
      </c>
      <c r="B1135" s="6" t="s">
        <v>1329</v>
      </c>
      <c r="C1135" s="6" t="s">
        <v>4148</v>
      </c>
      <c r="D1135" s="8" t="s">
        <v>5692</v>
      </c>
      <c r="E1135" s="8">
        <v>-2.5499999999999998</v>
      </c>
      <c r="F1135" s="8">
        <v>42.57</v>
      </c>
      <c r="G1135" s="233" t="s">
        <v>458</v>
      </c>
    </row>
    <row r="1136" spans="1:7" x14ac:dyDescent="0.3">
      <c r="A1136" s="6" t="s">
        <v>5342</v>
      </c>
      <c r="B1136" s="6" t="s">
        <v>1329</v>
      </c>
      <c r="C1136" s="6" t="s">
        <v>4148</v>
      </c>
      <c r="D1136" s="8" t="s">
        <v>5693</v>
      </c>
      <c r="E1136" s="8">
        <v>-2.57</v>
      </c>
      <c r="F1136" s="8">
        <v>42.57</v>
      </c>
      <c r="G1136" s="233" t="s">
        <v>458</v>
      </c>
    </row>
    <row r="1137" spans="1:7" x14ac:dyDescent="0.3">
      <c r="A1137" s="6" t="s">
        <v>4505</v>
      </c>
      <c r="B1137" s="6" t="s">
        <v>4005</v>
      </c>
      <c r="C1137" s="6" t="s">
        <v>4148</v>
      </c>
      <c r="D1137" s="8" t="s">
        <v>5693</v>
      </c>
      <c r="E1137" s="8">
        <v>17.55</v>
      </c>
      <c r="F1137" s="8">
        <v>52.3</v>
      </c>
      <c r="G1137" s="233" t="s">
        <v>458</v>
      </c>
    </row>
    <row r="1138" spans="1:7" x14ac:dyDescent="0.3">
      <c r="A1138" s="6" t="s">
        <v>4506</v>
      </c>
      <c r="B1138" s="6" t="s">
        <v>4005</v>
      </c>
      <c r="C1138" s="6" t="s">
        <v>4148</v>
      </c>
      <c r="D1138" s="8" t="s">
        <v>5692</v>
      </c>
      <c r="E1138" s="8">
        <v>17.55</v>
      </c>
      <c r="F1138" s="8">
        <v>52.3</v>
      </c>
      <c r="G1138" s="271" t="s">
        <v>457</v>
      </c>
    </row>
    <row r="1139" spans="1:7" x14ac:dyDescent="0.3">
      <c r="A1139" s="6" t="s">
        <v>2514</v>
      </c>
      <c r="B1139" s="6" t="s">
        <v>4003</v>
      </c>
      <c r="C1139" s="6" t="s">
        <v>4148</v>
      </c>
      <c r="D1139" s="8" t="s">
        <v>5692</v>
      </c>
      <c r="E1139" s="8">
        <v>6.5244999999999997</v>
      </c>
      <c r="F1139" s="8">
        <v>46.583500000000001</v>
      </c>
      <c r="G1139" s="233" t="s">
        <v>458</v>
      </c>
    </row>
    <row r="1140" spans="1:7" x14ac:dyDescent="0.3">
      <c r="A1140" s="6" t="s">
        <v>2515</v>
      </c>
      <c r="B1140" s="6" t="s">
        <v>615</v>
      </c>
      <c r="C1140" s="6" t="s">
        <v>4148</v>
      </c>
      <c r="D1140" s="8" t="s">
        <v>5693</v>
      </c>
      <c r="E1140" s="8">
        <v>92.850999999999999</v>
      </c>
      <c r="F1140" s="8">
        <v>55.990333</v>
      </c>
      <c r="G1140" s="271" t="s">
        <v>457</v>
      </c>
    </row>
    <row r="1141" spans="1:7" x14ac:dyDescent="0.3">
      <c r="A1141" s="6" t="s">
        <v>2516</v>
      </c>
      <c r="B1141" s="6" t="s">
        <v>1350</v>
      </c>
      <c r="C1141" s="6" t="s">
        <v>4148</v>
      </c>
      <c r="D1141" s="8" t="s">
        <v>5692</v>
      </c>
      <c r="E1141" s="8">
        <v>-76.672458000000006</v>
      </c>
      <c r="F1141" s="8">
        <v>20.941801999999999</v>
      </c>
      <c r="G1141" s="233" t="s">
        <v>458</v>
      </c>
    </row>
    <row r="1142" spans="1:7" x14ac:dyDescent="0.3">
      <c r="A1142" s="6" t="s">
        <v>2517</v>
      </c>
      <c r="B1142" s="6" t="s">
        <v>1350</v>
      </c>
      <c r="C1142" s="6" t="s">
        <v>4148</v>
      </c>
      <c r="D1142" s="8" t="s">
        <v>5693</v>
      </c>
      <c r="E1142" s="8">
        <v>-76.672458000000006</v>
      </c>
      <c r="F1142" s="8">
        <v>20.941801999999999</v>
      </c>
      <c r="G1142" s="271" t="s">
        <v>457</v>
      </c>
    </row>
    <row r="1143" spans="1:7" x14ac:dyDescent="0.3">
      <c r="A1143" s="6" t="s">
        <v>2518</v>
      </c>
      <c r="B1143" s="6" t="s">
        <v>1350</v>
      </c>
      <c r="C1143" s="6" t="s">
        <v>4148</v>
      </c>
      <c r="D1143" s="8" t="s">
        <v>5691</v>
      </c>
      <c r="E1143" s="8">
        <v>-76.672458000000006</v>
      </c>
      <c r="F1143" s="8">
        <v>20.941801999999999</v>
      </c>
      <c r="G1143" s="271" t="s">
        <v>457</v>
      </c>
    </row>
    <row r="1144" spans="1:7" x14ac:dyDescent="0.3">
      <c r="A1144" s="6" t="s">
        <v>2519</v>
      </c>
      <c r="B1144" s="6" t="s">
        <v>1350</v>
      </c>
      <c r="C1144" s="6" t="s">
        <v>4148</v>
      </c>
      <c r="D1144" s="8" t="s">
        <v>5692</v>
      </c>
      <c r="E1144" s="8">
        <v>-76.672458000000006</v>
      </c>
      <c r="F1144" s="8">
        <v>20.941801999999999</v>
      </c>
      <c r="G1144" s="271" t="s">
        <v>457</v>
      </c>
    </row>
    <row r="1145" spans="1:7" x14ac:dyDescent="0.3">
      <c r="A1145" s="6" t="s">
        <v>2520</v>
      </c>
      <c r="B1145" s="6" t="s">
        <v>1350</v>
      </c>
      <c r="C1145" s="6" t="s">
        <v>4148</v>
      </c>
      <c r="D1145" s="8" t="s">
        <v>5692</v>
      </c>
      <c r="E1145" s="8">
        <v>-76.672458000000006</v>
      </c>
      <c r="F1145" s="8">
        <v>20.941801999999999</v>
      </c>
      <c r="G1145" s="271" t="s">
        <v>457</v>
      </c>
    </row>
    <row r="1146" spans="1:7" x14ac:dyDescent="0.3">
      <c r="A1146" s="6" t="s">
        <v>4508</v>
      </c>
      <c r="B1146" s="6" t="s">
        <v>4012</v>
      </c>
      <c r="C1146" s="6" t="s">
        <v>4148</v>
      </c>
      <c r="D1146" s="8" t="s">
        <v>5692</v>
      </c>
      <c r="E1146" s="8">
        <v>-8.3820589999999999</v>
      </c>
      <c r="F1146" s="8">
        <v>54.058616999999998</v>
      </c>
      <c r="G1146" s="233" t="s">
        <v>458</v>
      </c>
    </row>
    <row r="1147" spans="1:7" x14ac:dyDescent="0.3">
      <c r="A1147" s="6" t="s">
        <v>4509</v>
      </c>
      <c r="B1147" s="6" t="s">
        <v>4012</v>
      </c>
      <c r="C1147" s="6" t="s">
        <v>4148</v>
      </c>
      <c r="D1147" s="8" t="s">
        <v>5692</v>
      </c>
      <c r="E1147" s="8">
        <v>-8.3820589999999999</v>
      </c>
      <c r="F1147" s="8">
        <v>54.058616999999998</v>
      </c>
      <c r="G1147" s="233" t="s">
        <v>458</v>
      </c>
    </row>
    <row r="1148" spans="1:7" x14ac:dyDescent="0.3">
      <c r="A1148" s="6" t="s">
        <v>4510</v>
      </c>
      <c r="B1148" s="6" t="s">
        <v>4012</v>
      </c>
      <c r="C1148" s="6" t="s">
        <v>4148</v>
      </c>
      <c r="D1148" s="8" t="s">
        <v>5691</v>
      </c>
      <c r="E1148" s="8">
        <v>-8.3820589999999999</v>
      </c>
      <c r="F1148" s="8">
        <v>54.058616999999998</v>
      </c>
      <c r="G1148" s="233" t="s">
        <v>458</v>
      </c>
    </row>
    <row r="1149" spans="1:7" x14ac:dyDescent="0.3">
      <c r="A1149" s="6" t="s">
        <v>4511</v>
      </c>
      <c r="B1149" s="6" t="s">
        <v>4012</v>
      </c>
      <c r="C1149" s="6" t="s">
        <v>4148</v>
      </c>
      <c r="D1149" s="8" t="s">
        <v>1694</v>
      </c>
      <c r="E1149" s="8">
        <v>-8.3820589999999999</v>
      </c>
      <c r="F1149" s="8">
        <v>54.058616999999998</v>
      </c>
      <c r="G1149" s="233" t="s">
        <v>458</v>
      </c>
    </row>
    <row r="1150" spans="1:7" x14ac:dyDescent="0.3">
      <c r="A1150" s="6" t="s">
        <v>4512</v>
      </c>
      <c r="B1150" s="6" t="s">
        <v>620</v>
      </c>
      <c r="C1150" s="6" t="s">
        <v>4149</v>
      </c>
      <c r="D1150" s="8" t="s">
        <v>5693</v>
      </c>
      <c r="E1150" s="8">
        <v>10.379</v>
      </c>
      <c r="F1150" s="8">
        <v>45.26</v>
      </c>
      <c r="G1150" s="233" t="s">
        <v>458</v>
      </c>
    </row>
    <row r="1151" spans="1:7" x14ac:dyDescent="0.3">
      <c r="A1151" s="6" t="s">
        <v>5343</v>
      </c>
      <c r="B1151" s="6" t="s">
        <v>615</v>
      </c>
      <c r="C1151" s="6" t="s">
        <v>4149</v>
      </c>
      <c r="D1151" s="8" t="s">
        <v>1694</v>
      </c>
      <c r="E1151" s="8">
        <v>83.909744000000003</v>
      </c>
      <c r="F1151" s="8">
        <v>48.832683000000003</v>
      </c>
      <c r="G1151" s="233" t="s">
        <v>458</v>
      </c>
    </row>
    <row r="1152" spans="1:7" x14ac:dyDescent="0.3">
      <c r="A1152" s="6" t="s">
        <v>2522</v>
      </c>
      <c r="B1152" s="6" t="s">
        <v>4019</v>
      </c>
      <c r="C1152" s="6" t="s">
        <v>4149</v>
      </c>
      <c r="D1152" s="8" t="s">
        <v>1694</v>
      </c>
      <c r="E1152" s="8">
        <v>79.364394439999998</v>
      </c>
      <c r="F1152" s="8">
        <v>45.132377779999999</v>
      </c>
      <c r="G1152" s="271" t="s">
        <v>457</v>
      </c>
    </row>
    <row r="1153" spans="1:7" x14ac:dyDescent="0.3">
      <c r="A1153" s="6" t="s">
        <v>2523</v>
      </c>
      <c r="B1153" s="6" t="s">
        <v>622</v>
      </c>
      <c r="C1153" s="6" t="s">
        <v>4149</v>
      </c>
      <c r="D1153" s="8" t="s">
        <v>5692</v>
      </c>
      <c r="E1153" s="8">
        <v>30.708390000000001</v>
      </c>
      <c r="F1153" s="8">
        <v>37.917740000000002</v>
      </c>
      <c r="G1153" s="233" t="s">
        <v>458</v>
      </c>
    </row>
    <row r="1154" spans="1:7" x14ac:dyDescent="0.3">
      <c r="A1154" s="6" t="s">
        <v>2524</v>
      </c>
      <c r="B1154" s="6" t="s">
        <v>622</v>
      </c>
      <c r="C1154" s="6" t="s">
        <v>4149</v>
      </c>
      <c r="D1154" s="8" t="s">
        <v>1694</v>
      </c>
      <c r="E1154" s="8">
        <v>30.708390000000001</v>
      </c>
      <c r="F1154" s="8">
        <v>37.917740000000002</v>
      </c>
      <c r="G1154" s="233" t="s">
        <v>458</v>
      </c>
    </row>
    <row r="1155" spans="1:7" x14ac:dyDescent="0.3">
      <c r="A1155" s="6" t="s">
        <v>2525</v>
      </c>
      <c r="B1155" s="6" t="s">
        <v>622</v>
      </c>
      <c r="C1155" s="6" t="s">
        <v>4149</v>
      </c>
      <c r="D1155" s="8" t="s">
        <v>1694</v>
      </c>
      <c r="E1155" s="8">
        <v>30.708390000000001</v>
      </c>
      <c r="F1155" s="8">
        <v>37.917740000000002</v>
      </c>
      <c r="G1155" s="233" t="s">
        <v>458</v>
      </c>
    </row>
    <row r="1156" spans="1:7" x14ac:dyDescent="0.3">
      <c r="A1156" s="6" t="s">
        <v>2526</v>
      </c>
      <c r="B1156" s="6" t="s">
        <v>4017</v>
      </c>
      <c r="C1156" s="6" t="s">
        <v>4149</v>
      </c>
      <c r="D1156" s="8" t="s">
        <v>5692</v>
      </c>
      <c r="E1156" s="8">
        <v>56.245429999999999</v>
      </c>
      <c r="F1156" s="8">
        <v>38.348047999999999</v>
      </c>
      <c r="G1156" s="233" t="s">
        <v>458</v>
      </c>
    </row>
    <row r="1157" spans="1:7" x14ac:dyDescent="0.3">
      <c r="A1157" s="6" t="s">
        <v>2527</v>
      </c>
      <c r="B1157" s="6" t="s">
        <v>620</v>
      </c>
      <c r="C1157" s="6" t="s">
        <v>4149</v>
      </c>
      <c r="D1157" s="8" t="s">
        <v>5693</v>
      </c>
      <c r="E1157" s="8">
        <v>13.478</v>
      </c>
      <c r="F1157" s="8">
        <v>37.908000000000001</v>
      </c>
      <c r="G1157" s="233" t="s">
        <v>458</v>
      </c>
    </row>
    <row r="1158" spans="1:7" x14ac:dyDescent="0.3">
      <c r="A1158" s="6" t="s">
        <v>2528</v>
      </c>
      <c r="B1158" s="6" t="s">
        <v>1329</v>
      </c>
      <c r="C1158" s="6" t="s">
        <v>4149</v>
      </c>
      <c r="D1158" s="8" t="s">
        <v>5691</v>
      </c>
      <c r="E1158" s="8">
        <v>-4.24</v>
      </c>
      <c r="F1158" s="8">
        <v>37.24</v>
      </c>
      <c r="G1158" s="233" t="s">
        <v>458</v>
      </c>
    </row>
    <row r="1159" spans="1:7" x14ac:dyDescent="0.3">
      <c r="A1159" s="6" t="s">
        <v>2529</v>
      </c>
      <c r="B1159" s="6" t="s">
        <v>1329</v>
      </c>
      <c r="C1159" s="6" t="s">
        <v>4149</v>
      </c>
      <c r="D1159" s="8" t="s">
        <v>1694</v>
      </c>
      <c r="E1159" s="8">
        <v>-4.24</v>
      </c>
      <c r="F1159" s="8">
        <v>37.24</v>
      </c>
      <c r="G1159" s="233" t="s">
        <v>458</v>
      </c>
    </row>
    <row r="1160" spans="1:7" x14ac:dyDescent="0.3">
      <c r="A1160" s="6" t="s">
        <v>5264</v>
      </c>
      <c r="B1160" s="6" t="s">
        <v>622</v>
      </c>
      <c r="C1160" s="6" t="s">
        <v>4149</v>
      </c>
      <c r="D1160" s="8" t="s">
        <v>5691</v>
      </c>
      <c r="E1160" s="8">
        <v>34.297718000000003</v>
      </c>
      <c r="F1160" s="8">
        <v>38.629306</v>
      </c>
      <c r="G1160" s="233" t="s">
        <v>458</v>
      </c>
    </row>
    <row r="1161" spans="1:7" x14ac:dyDescent="0.3">
      <c r="A1161" s="6" t="s">
        <v>2530</v>
      </c>
      <c r="B1161" s="6" t="s">
        <v>615</v>
      </c>
      <c r="C1161" s="6" t="s">
        <v>4149</v>
      </c>
      <c r="D1161" s="8" t="s">
        <v>5692</v>
      </c>
      <c r="E1161" s="8">
        <v>106.255056</v>
      </c>
      <c r="F1161" s="8">
        <v>54.870722000000001</v>
      </c>
      <c r="G1161" s="271" t="s">
        <v>457</v>
      </c>
    </row>
    <row r="1162" spans="1:7" x14ac:dyDescent="0.3">
      <c r="A1162" s="6" t="s">
        <v>2531</v>
      </c>
      <c r="B1162" s="6" t="s">
        <v>615</v>
      </c>
      <c r="C1162" s="6" t="s">
        <v>4149</v>
      </c>
      <c r="D1162" s="8" t="s">
        <v>1694</v>
      </c>
      <c r="E1162" s="8">
        <v>105.89019399999999</v>
      </c>
      <c r="F1162" s="8">
        <v>53.949444</v>
      </c>
      <c r="G1162" s="271" t="s">
        <v>457</v>
      </c>
    </row>
    <row r="1163" spans="1:7" x14ac:dyDescent="0.3">
      <c r="A1163" s="6" t="s">
        <v>2532</v>
      </c>
      <c r="B1163" s="6" t="s">
        <v>615</v>
      </c>
      <c r="C1163" s="6" t="s">
        <v>4149</v>
      </c>
      <c r="D1163" s="8" t="s">
        <v>1694</v>
      </c>
      <c r="E1163" s="8">
        <v>105.89019399999999</v>
      </c>
      <c r="F1163" s="8">
        <v>53.949444</v>
      </c>
      <c r="G1163" s="271" t="s">
        <v>457</v>
      </c>
    </row>
    <row r="1164" spans="1:7" x14ac:dyDescent="0.3">
      <c r="A1164" s="6" t="s">
        <v>2533</v>
      </c>
      <c r="B1164" s="6" t="s">
        <v>615</v>
      </c>
      <c r="C1164" s="6" t="s">
        <v>4149</v>
      </c>
      <c r="D1164" s="8" t="s">
        <v>5692</v>
      </c>
      <c r="E1164" s="8">
        <v>105.510583</v>
      </c>
      <c r="F1164" s="8">
        <v>53.044528</v>
      </c>
      <c r="G1164" s="271" t="s">
        <v>457</v>
      </c>
    </row>
    <row r="1165" spans="1:7" x14ac:dyDescent="0.3">
      <c r="A1165" s="6" t="s">
        <v>2534</v>
      </c>
      <c r="B1165" s="6" t="s">
        <v>615</v>
      </c>
      <c r="C1165" s="6" t="s">
        <v>4149</v>
      </c>
      <c r="D1165" s="8" t="s">
        <v>5691</v>
      </c>
      <c r="E1165" s="8">
        <v>105.510583</v>
      </c>
      <c r="F1165" s="8">
        <v>53.044528</v>
      </c>
      <c r="G1165" s="271" t="s">
        <v>457</v>
      </c>
    </row>
    <row r="1166" spans="1:7" x14ac:dyDescent="0.3">
      <c r="A1166" s="6" t="s">
        <v>2535</v>
      </c>
      <c r="B1166" s="6" t="s">
        <v>615</v>
      </c>
      <c r="C1166" s="6" t="s">
        <v>4149</v>
      </c>
      <c r="D1166" s="8" t="s">
        <v>5691</v>
      </c>
      <c r="E1166" s="8">
        <v>105.510583</v>
      </c>
      <c r="F1166" s="8">
        <v>53.044528</v>
      </c>
      <c r="G1166" s="271" t="s">
        <v>457</v>
      </c>
    </row>
    <row r="1167" spans="1:7" x14ac:dyDescent="0.3">
      <c r="A1167" s="6" t="s">
        <v>2536</v>
      </c>
      <c r="B1167" s="6" t="s">
        <v>615</v>
      </c>
      <c r="C1167" s="6" t="s">
        <v>4149</v>
      </c>
      <c r="D1167" s="8" t="s">
        <v>5692</v>
      </c>
      <c r="E1167" s="8">
        <v>105.510583</v>
      </c>
      <c r="F1167" s="8">
        <v>53.044528</v>
      </c>
      <c r="G1167" s="271" t="s">
        <v>457</v>
      </c>
    </row>
    <row r="1168" spans="1:7" x14ac:dyDescent="0.3">
      <c r="A1168" s="6" t="s">
        <v>2539</v>
      </c>
      <c r="B1168" s="6" t="s">
        <v>615</v>
      </c>
      <c r="C1168" s="6" t="s">
        <v>4149</v>
      </c>
      <c r="D1168" s="8" t="s">
        <v>1694</v>
      </c>
      <c r="E1168" s="8">
        <v>105.13333299999999</v>
      </c>
      <c r="F1168" s="8">
        <v>54.8</v>
      </c>
      <c r="G1168" s="271" t="s">
        <v>457</v>
      </c>
    </row>
    <row r="1169" spans="1:7" x14ac:dyDescent="0.3">
      <c r="A1169" s="6" t="s">
        <v>2540</v>
      </c>
      <c r="B1169" s="6" t="s">
        <v>615</v>
      </c>
      <c r="C1169" s="6" t="s">
        <v>4149</v>
      </c>
      <c r="D1169" s="8" t="s">
        <v>5691</v>
      </c>
      <c r="E1169" s="8">
        <v>106.05</v>
      </c>
      <c r="F1169" s="8">
        <v>53.15</v>
      </c>
      <c r="G1169" s="271" t="s">
        <v>457</v>
      </c>
    </row>
    <row r="1170" spans="1:7" x14ac:dyDescent="0.3">
      <c r="A1170" s="6" t="s">
        <v>2541</v>
      </c>
      <c r="B1170" s="6" t="s">
        <v>615</v>
      </c>
      <c r="C1170" s="6" t="s">
        <v>4149</v>
      </c>
      <c r="D1170" s="8" t="s">
        <v>1694</v>
      </c>
      <c r="E1170" s="8">
        <v>105.17325</v>
      </c>
      <c r="F1170" s="8">
        <v>54.386333</v>
      </c>
      <c r="G1170" s="271" t="s">
        <v>457</v>
      </c>
    </row>
    <row r="1171" spans="1:7" x14ac:dyDescent="0.3">
      <c r="A1171" s="6" t="s">
        <v>4513</v>
      </c>
      <c r="B1171" s="6" t="s">
        <v>4010</v>
      </c>
      <c r="C1171" s="6" t="s">
        <v>4150</v>
      </c>
      <c r="D1171" s="8" t="s">
        <v>5692</v>
      </c>
      <c r="E1171" s="8">
        <v>27.026</v>
      </c>
      <c r="F1171" s="8">
        <v>59.408000000000001</v>
      </c>
      <c r="G1171" s="233" t="s">
        <v>458</v>
      </c>
    </row>
    <row r="1172" spans="1:7" x14ac:dyDescent="0.3">
      <c r="A1172" s="6" t="s">
        <v>2542</v>
      </c>
      <c r="B1172" s="6" t="s">
        <v>1353</v>
      </c>
      <c r="C1172" s="6" t="s">
        <v>4150</v>
      </c>
      <c r="D1172" s="8" t="s">
        <v>5692</v>
      </c>
      <c r="E1172" s="8">
        <v>25.898354000000001</v>
      </c>
      <c r="F1172" s="8">
        <v>42.429623999999997</v>
      </c>
      <c r="G1172" s="233" t="s">
        <v>458</v>
      </c>
    </row>
    <row r="1173" spans="1:7" x14ac:dyDescent="0.3">
      <c r="A1173" s="6" t="s">
        <v>4515</v>
      </c>
      <c r="B1173" s="6" t="s">
        <v>637</v>
      </c>
      <c r="C1173" s="6" t="s">
        <v>4150</v>
      </c>
      <c r="D1173" s="8" t="s">
        <v>5692</v>
      </c>
      <c r="E1173" s="8">
        <v>14.233000000000001</v>
      </c>
      <c r="F1173" s="8">
        <v>56.024999999999999</v>
      </c>
      <c r="G1173" s="233" t="s">
        <v>458</v>
      </c>
    </row>
    <row r="1174" spans="1:7" x14ac:dyDescent="0.3">
      <c r="A1174" s="6" t="s">
        <v>4516</v>
      </c>
      <c r="B1174" s="6" t="s">
        <v>4020</v>
      </c>
      <c r="C1174" s="6" t="s">
        <v>4150</v>
      </c>
      <c r="D1174" s="8" t="s">
        <v>1694</v>
      </c>
      <c r="E1174" s="8">
        <v>38.207852000000003</v>
      </c>
      <c r="F1174" s="8">
        <v>6.7974949999999996</v>
      </c>
      <c r="G1174" s="233" t="s">
        <v>458</v>
      </c>
    </row>
    <row r="1175" spans="1:7" x14ac:dyDescent="0.3">
      <c r="A1175" s="6" t="s">
        <v>4517</v>
      </c>
      <c r="B1175" s="6" t="s">
        <v>4010</v>
      </c>
      <c r="C1175" s="6" t="s">
        <v>4150</v>
      </c>
      <c r="D1175" s="8" t="s">
        <v>5692</v>
      </c>
      <c r="E1175" s="8">
        <v>25.37</v>
      </c>
      <c r="F1175" s="8">
        <v>59.1</v>
      </c>
      <c r="G1175" s="233" t="s">
        <v>458</v>
      </c>
    </row>
    <row r="1176" spans="1:7" x14ac:dyDescent="0.3">
      <c r="A1176" s="6" t="s">
        <v>4518</v>
      </c>
      <c r="B1176" s="6" t="s">
        <v>4010</v>
      </c>
      <c r="C1176" s="6" t="s">
        <v>4150</v>
      </c>
      <c r="D1176" s="8" t="s">
        <v>5692</v>
      </c>
      <c r="E1176" s="8">
        <v>26.15</v>
      </c>
      <c r="F1176" s="8">
        <v>58.33</v>
      </c>
      <c r="G1176" s="233" t="s">
        <v>458</v>
      </c>
    </row>
    <row r="1177" spans="1:7" x14ac:dyDescent="0.3">
      <c r="A1177" s="6" t="s">
        <v>5470</v>
      </c>
      <c r="B1177" s="6" t="s">
        <v>1340</v>
      </c>
      <c r="C1177" s="6" t="s">
        <v>4150</v>
      </c>
      <c r="D1177" s="8" t="s">
        <v>5691</v>
      </c>
      <c r="E1177" s="8">
        <v>24.913</v>
      </c>
      <c r="F1177" s="8">
        <v>55.917999999999999</v>
      </c>
      <c r="G1177" s="233" t="s">
        <v>458</v>
      </c>
    </row>
    <row r="1178" spans="1:7" x14ac:dyDescent="0.3">
      <c r="A1178" s="6" t="s">
        <v>2544</v>
      </c>
      <c r="B1178" s="6" t="s">
        <v>1340</v>
      </c>
      <c r="C1178" s="6" t="s">
        <v>4150</v>
      </c>
      <c r="D1178" s="8" t="s">
        <v>5692</v>
      </c>
      <c r="E1178" s="8">
        <v>23.646999999999998</v>
      </c>
      <c r="F1178" s="8">
        <v>55.41</v>
      </c>
      <c r="G1178" s="233" t="s">
        <v>458</v>
      </c>
    </row>
    <row r="1179" spans="1:7" x14ac:dyDescent="0.3">
      <c r="A1179" s="6" t="s">
        <v>2545</v>
      </c>
      <c r="B1179" s="6" t="s">
        <v>1340</v>
      </c>
      <c r="C1179" s="6" t="s">
        <v>4150</v>
      </c>
      <c r="D1179" s="8" t="s">
        <v>5692</v>
      </c>
      <c r="E1179" s="8">
        <v>23.646999999999998</v>
      </c>
      <c r="F1179" s="8">
        <v>55.41</v>
      </c>
      <c r="G1179" s="233" t="s">
        <v>458</v>
      </c>
    </row>
    <row r="1180" spans="1:7" x14ac:dyDescent="0.3">
      <c r="A1180" s="6" t="s">
        <v>2546</v>
      </c>
      <c r="B1180" s="6" t="s">
        <v>1340</v>
      </c>
      <c r="C1180" s="6" t="s">
        <v>4150</v>
      </c>
      <c r="D1180" s="8" t="s">
        <v>5691</v>
      </c>
      <c r="E1180" s="8">
        <v>22.417000000000002</v>
      </c>
      <c r="F1180" s="8">
        <v>55.768000000000001</v>
      </c>
      <c r="G1180" s="233" t="s">
        <v>458</v>
      </c>
    </row>
    <row r="1181" spans="1:7" x14ac:dyDescent="0.3">
      <c r="A1181" s="6" t="s">
        <v>2547</v>
      </c>
      <c r="B1181" s="6" t="s">
        <v>4019</v>
      </c>
      <c r="C1181" s="6" t="s">
        <v>4150</v>
      </c>
      <c r="D1181" s="8" t="s">
        <v>5693</v>
      </c>
      <c r="E1181" s="8">
        <v>49.340041669999998</v>
      </c>
      <c r="F1181" s="8">
        <v>50.770236109999999</v>
      </c>
      <c r="G1181" s="233" t="s">
        <v>458</v>
      </c>
    </row>
    <row r="1182" spans="1:7" x14ac:dyDescent="0.3">
      <c r="A1182" s="6" t="s">
        <v>2548</v>
      </c>
      <c r="B1182" s="6" t="s">
        <v>4019</v>
      </c>
      <c r="C1182" s="6" t="s">
        <v>4150</v>
      </c>
      <c r="D1182" s="8" t="s">
        <v>5691</v>
      </c>
      <c r="E1182" s="8">
        <v>49.340041669999998</v>
      </c>
      <c r="F1182" s="8">
        <v>50.770236109999999</v>
      </c>
      <c r="G1182" s="233" t="s">
        <v>458</v>
      </c>
    </row>
    <row r="1183" spans="1:7" x14ac:dyDescent="0.3">
      <c r="A1183" s="6" t="s">
        <v>2549</v>
      </c>
      <c r="B1183" s="6" t="s">
        <v>4019</v>
      </c>
      <c r="C1183" s="6" t="s">
        <v>4150</v>
      </c>
      <c r="D1183" s="8" t="s">
        <v>5692</v>
      </c>
      <c r="E1183" s="8">
        <v>49.340041669999998</v>
      </c>
      <c r="F1183" s="8">
        <v>50.770236109999999</v>
      </c>
      <c r="G1183" s="233" t="s">
        <v>458</v>
      </c>
    </row>
    <row r="1184" spans="1:7" x14ac:dyDescent="0.3">
      <c r="A1184" s="6" t="s">
        <v>2550</v>
      </c>
      <c r="B1184" s="6" t="s">
        <v>1336</v>
      </c>
      <c r="C1184" s="6" t="s">
        <v>4150</v>
      </c>
      <c r="D1184" s="8" t="s">
        <v>5692</v>
      </c>
      <c r="E1184" s="8">
        <v>91.57</v>
      </c>
      <c r="F1184" s="8">
        <v>46.12</v>
      </c>
      <c r="G1184" s="271" t="s">
        <v>457</v>
      </c>
    </row>
    <row r="1185" spans="1:7" x14ac:dyDescent="0.3">
      <c r="A1185" s="6" t="s">
        <v>2551</v>
      </c>
      <c r="B1185" s="6" t="s">
        <v>1336</v>
      </c>
      <c r="C1185" s="6" t="s">
        <v>4150</v>
      </c>
      <c r="D1185" s="8" t="s">
        <v>5691</v>
      </c>
      <c r="E1185" s="8">
        <v>91.57</v>
      </c>
      <c r="F1185" s="8">
        <v>46.12</v>
      </c>
      <c r="G1185" s="233" t="s">
        <v>458</v>
      </c>
    </row>
    <row r="1186" spans="1:7" x14ac:dyDescent="0.3">
      <c r="A1186" s="6" t="s">
        <v>4519</v>
      </c>
      <c r="B1186" s="6" t="s">
        <v>4005</v>
      </c>
      <c r="C1186" s="6" t="s">
        <v>4150</v>
      </c>
      <c r="D1186" s="8" t="s">
        <v>5691</v>
      </c>
      <c r="E1186" s="8">
        <v>18.96</v>
      </c>
      <c r="F1186" s="8">
        <v>52.62</v>
      </c>
      <c r="G1186" s="233" t="s">
        <v>458</v>
      </c>
    </row>
    <row r="1187" spans="1:7" x14ac:dyDescent="0.3">
      <c r="A1187" s="6" t="s">
        <v>4521</v>
      </c>
      <c r="B1187" s="6" t="s">
        <v>4005</v>
      </c>
      <c r="C1187" s="6" t="s">
        <v>4150</v>
      </c>
      <c r="D1187" s="8" t="s">
        <v>5692</v>
      </c>
      <c r="E1187" s="8">
        <v>18.96</v>
      </c>
      <c r="F1187" s="8">
        <v>52.62</v>
      </c>
      <c r="G1187" s="233" t="s">
        <v>458</v>
      </c>
    </row>
    <row r="1188" spans="1:7" x14ac:dyDescent="0.3">
      <c r="A1188" s="6" t="s">
        <v>4522</v>
      </c>
      <c r="B1188" s="6" t="s">
        <v>4005</v>
      </c>
      <c r="C1188" s="6" t="s">
        <v>4150</v>
      </c>
      <c r="D1188" s="8" t="s">
        <v>5692</v>
      </c>
      <c r="E1188" s="8">
        <v>18.96</v>
      </c>
      <c r="F1188" s="8">
        <v>52.62</v>
      </c>
      <c r="G1188" s="233" t="s">
        <v>458</v>
      </c>
    </row>
    <row r="1189" spans="1:7" x14ac:dyDescent="0.3">
      <c r="A1189" s="6" t="s">
        <v>2552</v>
      </c>
      <c r="B1189" s="6" t="s">
        <v>4003</v>
      </c>
      <c r="C1189" s="6" t="s">
        <v>4150</v>
      </c>
      <c r="D1189" s="8" t="s">
        <v>5692</v>
      </c>
      <c r="E1189" s="8">
        <v>8.2157999999999998</v>
      </c>
      <c r="F1189" s="8">
        <v>47.255000000000003</v>
      </c>
      <c r="G1189" s="233" t="s">
        <v>458</v>
      </c>
    </row>
    <row r="1190" spans="1:7" x14ac:dyDescent="0.3">
      <c r="A1190" s="6" t="s">
        <v>2553</v>
      </c>
      <c r="B1190" s="6" t="s">
        <v>4003</v>
      </c>
      <c r="C1190" s="6" t="s">
        <v>4150</v>
      </c>
      <c r="D1190" s="8" t="s">
        <v>5692</v>
      </c>
      <c r="E1190" s="8">
        <v>8.8184374000000005</v>
      </c>
      <c r="F1190" s="8">
        <v>47.2266239</v>
      </c>
      <c r="G1190" s="233" t="s">
        <v>458</v>
      </c>
    </row>
    <row r="1191" spans="1:7" x14ac:dyDescent="0.3">
      <c r="A1191" s="6" t="s">
        <v>2554</v>
      </c>
      <c r="B1191" s="6" t="s">
        <v>4003</v>
      </c>
      <c r="C1191" s="6" t="s">
        <v>4150</v>
      </c>
      <c r="D1191" s="8" t="s">
        <v>5691</v>
      </c>
      <c r="E1191" s="8">
        <v>9.2919999999999998</v>
      </c>
      <c r="F1191" s="8">
        <v>47.45</v>
      </c>
      <c r="G1191" s="233" t="s">
        <v>458</v>
      </c>
    </row>
    <row r="1192" spans="1:7" x14ac:dyDescent="0.3">
      <c r="A1192" s="6" t="s">
        <v>2555</v>
      </c>
      <c r="B1192" s="6" t="s">
        <v>4003</v>
      </c>
      <c r="C1192" s="6" t="s">
        <v>4150</v>
      </c>
      <c r="D1192" s="8" t="s">
        <v>5692</v>
      </c>
      <c r="E1192" s="8">
        <v>9.2919999999999998</v>
      </c>
      <c r="F1192" s="8">
        <v>47.45</v>
      </c>
      <c r="G1192" s="233" t="s">
        <v>458</v>
      </c>
    </row>
    <row r="1193" spans="1:7" x14ac:dyDescent="0.3">
      <c r="A1193" s="6" t="s">
        <v>2556</v>
      </c>
      <c r="B1193" s="6" t="s">
        <v>4003</v>
      </c>
      <c r="C1193" s="6" t="s">
        <v>4150</v>
      </c>
      <c r="D1193" s="8" t="s">
        <v>5692</v>
      </c>
      <c r="E1193" s="8">
        <v>9.2919999999999998</v>
      </c>
      <c r="F1193" s="8">
        <v>47.45</v>
      </c>
      <c r="G1193" s="233" t="s">
        <v>458</v>
      </c>
    </row>
    <row r="1194" spans="1:7" x14ac:dyDescent="0.3">
      <c r="A1194" s="6" t="s">
        <v>2557</v>
      </c>
      <c r="B1194" s="6" t="s">
        <v>610</v>
      </c>
      <c r="C1194" s="6" t="s">
        <v>4150</v>
      </c>
      <c r="D1194" s="8" t="s">
        <v>5691</v>
      </c>
      <c r="E1194" s="8">
        <v>119.1</v>
      </c>
      <c r="F1194" s="8">
        <v>26.2</v>
      </c>
      <c r="G1194" s="271" t="s">
        <v>457</v>
      </c>
    </row>
    <row r="1195" spans="1:7" x14ac:dyDescent="0.3">
      <c r="A1195" s="6" t="s">
        <v>5344</v>
      </c>
      <c r="B1195" s="6" t="s">
        <v>1329</v>
      </c>
      <c r="C1195" s="6" t="s">
        <v>4151</v>
      </c>
      <c r="D1195" s="8" t="s">
        <v>5691</v>
      </c>
      <c r="E1195" s="8">
        <v>-3.5009999999999999</v>
      </c>
      <c r="F1195" s="8">
        <v>40.439</v>
      </c>
      <c r="G1195" s="233" t="s">
        <v>458</v>
      </c>
    </row>
    <row r="1196" spans="1:7" x14ac:dyDescent="0.3">
      <c r="A1196" s="6" t="s">
        <v>2559</v>
      </c>
      <c r="B1196" s="6" t="s">
        <v>1349</v>
      </c>
      <c r="C1196" s="6" t="s">
        <v>4151</v>
      </c>
      <c r="D1196" s="8" t="s">
        <v>5692</v>
      </c>
      <c r="E1196" s="8">
        <v>14.074597000000001</v>
      </c>
      <c r="F1196" s="8">
        <v>50.410265000000003</v>
      </c>
      <c r="G1196" s="233" t="s">
        <v>458</v>
      </c>
    </row>
    <row r="1197" spans="1:7" x14ac:dyDescent="0.3">
      <c r="A1197" s="6" t="s">
        <v>2560</v>
      </c>
      <c r="B1197" s="6" t="s">
        <v>1349</v>
      </c>
      <c r="C1197" s="6" t="s">
        <v>4151</v>
      </c>
      <c r="D1197" s="8" t="s">
        <v>5693</v>
      </c>
      <c r="E1197" s="8">
        <v>14.074597000000001</v>
      </c>
      <c r="F1197" s="8">
        <v>50.410265000000003</v>
      </c>
      <c r="G1197" s="233" t="s">
        <v>458</v>
      </c>
    </row>
    <row r="1198" spans="1:7" x14ac:dyDescent="0.3">
      <c r="A1198" s="6" t="s">
        <v>2561</v>
      </c>
      <c r="B1198" s="6" t="s">
        <v>1349</v>
      </c>
      <c r="C1198" s="6" t="s">
        <v>4151</v>
      </c>
      <c r="D1198" s="8" t="s">
        <v>5692</v>
      </c>
      <c r="E1198" s="8">
        <v>14.074597000000001</v>
      </c>
      <c r="F1198" s="8">
        <v>50.410265000000003</v>
      </c>
      <c r="G1198" s="233" t="s">
        <v>458</v>
      </c>
    </row>
    <row r="1199" spans="1:7" x14ac:dyDescent="0.3">
      <c r="A1199" s="6" t="s">
        <v>2562</v>
      </c>
      <c r="B1199" s="6" t="s">
        <v>1349</v>
      </c>
      <c r="C1199" s="6" t="s">
        <v>4151</v>
      </c>
      <c r="D1199" s="8" t="s">
        <v>5691</v>
      </c>
      <c r="E1199" s="8">
        <v>13.776111</v>
      </c>
      <c r="F1199" s="8">
        <v>50.548056000000003</v>
      </c>
      <c r="G1199" s="233" t="s">
        <v>458</v>
      </c>
    </row>
    <row r="1200" spans="1:7" x14ac:dyDescent="0.3">
      <c r="A1200" s="6" t="s">
        <v>2563</v>
      </c>
      <c r="B1200" s="6" t="s">
        <v>1349</v>
      </c>
      <c r="C1200" s="6" t="s">
        <v>4151</v>
      </c>
      <c r="D1200" s="8" t="s">
        <v>5691</v>
      </c>
      <c r="E1200" s="8">
        <v>14.065942</v>
      </c>
      <c r="F1200" s="8">
        <v>50.542895999999999</v>
      </c>
      <c r="G1200" s="233" t="s">
        <v>458</v>
      </c>
    </row>
    <row r="1201" spans="1:7" x14ac:dyDescent="0.3">
      <c r="A1201" s="6" t="s">
        <v>2564</v>
      </c>
      <c r="B1201" s="6" t="s">
        <v>1349</v>
      </c>
      <c r="C1201" s="6" t="s">
        <v>4151</v>
      </c>
      <c r="D1201" s="8" t="s">
        <v>5691</v>
      </c>
      <c r="E1201" s="8">
        <v>14.157999999999999</v>
      </c>
      <c r="F1201" s="8">
        <v>50.19</v>
      </c>
      <c r="G1201" s="233" t="s">
        <v>458</v>
      </c>
    </row>
    <row r="1202" spans="1:7" x14ac:dyDescent="0.3">
      <c r="A1202" s="6" t="s">
        <v>2565</v>
      </c>
      <c r="B1202" s="6" t="s">
        <v>1349</v>
      </c>
      <c r="C1202" s="6" t="s">
        <v>4151</v>
      </c>
      <c r="D1202" s="8" t="s">
        <v>5691</v>
      </c>
      <c r="E1202" s="8">
        <v>14.157999999999999</v>
      </c>
      <c r="F1202" s="8">
        <v>50.19</v>
      </c>
      <c r="G1202" s="233" t="s">
        <v>458</v>
      </c>
    </row>
    <row r="1203" spans="1:7" x14ac:dyDescent="0.3">
      <c r="A1203" s="6" t="s">
        <v>2566</v>
      </c>
      <c r="B1203" s="6" t="s">
        <v>615</v>
      </c>
      <c r="C1203" s="6" t="s">
        <v>4151</v>
      </c>
      <c r="D1203" s="8" t="s">
        <v>5692</v>
      </c>
      <c r="E1203" s="8">
        <v>50.39</v>
      </c>
      <c r="F1203" s="8">
        <v>53.38</v>
      </c>
      <c r="G1203" s="233" t="s">
        <v>458</v>
      </c>
    </row>
    <row r="1204" spans="1:7" x14ac:dyDescent="0.3">
      <c r="A1204" s="6" t="s">
        <v>2567</v>
      </c>
      <c r="B1204" s="6" t="s">
        <v>1329</v>
      </c>
      <c r="C1204" s="6" t="s">
        <v>4151</v>
      </c>
      <c r="D1204" s="8" t="s">
        <v>5693</v>
      </c>
      <c r="E1204" s="8">
        <v>-3.75</v>
      </c>
      <c r="F1204" s="8">
        <v>42.4</v>
      </c>
      <c r="G1204" s="233" t="s">
        <v>458</v>
      </c>
    </row>
    <row r="1205" spans="1:7" x14ac:dyDescent="0.3">
      <c r="A1205" s="6" t="s">
        <v>2569</v>
      </c>
      <c r="B1205" s="6" t="s">
        <v>1329</v>
      </c>
      <c r="C1205" s="6" t="s">
        <v>4151</v>
      </c>
      <c r="D1205" s="8" t="s">
        <v>5693</v>
      </c>
      <c r="E1205" s="8">
        <v>2.138888889</v>
      </c>
      <c r="F1205" s="8">
        <v>41.491944439999997</v>
      </c>
      <c r="G1205" s="233" t="s">
        <v>458</v>
      </c>
    </row>
    <row r="1206" spans="1:7" x14ac:dyDescent="0.3">
      <c r="A1206" s="6" t="s">
        <v>2570</v>
      </c>
      <c r="B1206" s="6" t="s">
        <v>630</v>
      </c>
      <c r="C1206" s="6" t="s">
        <v>4151</v>
      </c>
      <c r="D1206" s="8" t="s">
        <v>5693</v>
      </c>
      <c r="E1206" s="8">
        <v>11.68</v>
      </c>
      <c r="F1206" s="8">
        <v>51.42</v>
      </c>
      <c r="G1206" s="233" t="s">
        <v>458</v>
      </c>
    </row>
    <row r="1207" spans="1:7" x14ac:dyDescent="0.3">
      <c r="A1207" s="6" t="s">
        <v>2572</v>
      </c>
      <c r="B1207" s="6" t="s">
        <v>630</v>
      </c>
      <c r="C1207" s="6" t="s">
        <v>4151</v>
      </c>
      <c r="D1207" s="8" t="s">
        <v>5691</v>
      </c>
      <c r="E1207" s="8">
        <v>11.68</v>
      </c>
      <c r="F1207" s="8">
        <v>51.42</v>
      </c>
      <c r="G1207" s="233" t="s">
        <v>458</v>
      </c>
    </row>
    <row r="1208" spans="1:7" x14ac:dyDescent="0.3">
      <c r="A1208" s="6" t="s">
        <v>2573</v>
      </c>
      <c r="B1208" s="6" t="s">
        <v>630</v>
      </c>
      <c r="C1208" s="6" t="s">
        <v>4151</v>
      </c>
      <c r="D1208" s="8" t="s">
        <v>1694</v>
      </c>
      <c r="E1208" s="8">
        <v>11.68</v>
      </c>
      <c r="F1208" s="8">
        <v>51.42</v>
      </c>
      <c r="G1208" s="233" t="s">
        <v>458</v>
      </c>
    </row>
    <row r="1209" spans="1:7" x14ac:dyDescent="0.3">
      <c r="A1209" s="6" t="s">
        <v>2574</v>
      </c>
      <c r="B1209" s="6" t="s">
        <v>630</v>
      </c>
      <c r="C1209" s="6" t="s">
        <v>4151</v>
      </c>
      <c r="D1209" s="8" t="s">
        <v>5692</v>
      </c>
      <c r="E1209" s="8">
        <v>11.68</v>
      </c>
      <c r="F1209" s="8">
        <v>51.42</v>
      </c>
      <c r="G1209" s="233" t="s">
        <v>458</v>
      </c>
    </row>
    <row r="1210" spans="1:7" x14ac:dyDescent="0.3">
      <c r="A1210" s="6" t="s">
        <v>4526</v>
      </c>
      <c r="B1210" s="6" t="s">
        <v>630</v>
      </c>
      <c r="C1210" s="6" t="s">
        <v>4151</v>
      </c>
      <c r="D1210" s="8" t="s">
        <v>5693</v>
      </c>
      <c r="E1210" s="8">
        <v>10.18</v>
      </c>
      <c r="F1210" s="8">
        <v>50.009</v>
      </c>
      <c r="G1210" s="233" t="s">
        <v>458</v>
      </c>
    </row>
    <row r="1211" spans="1:7" x14ac:dyDescent="0.3">
      <c r="A1211" s="6" t="s">
        <v>2575</v>
      </c>
      <c r="B1211" s="6" t="s">
        <v>615</v>
      </c>
      <c r="C1211" s="6" t="s">
        <v>4151</v>
      </c>
      <c r="D1211" s="8" t="s">
        <v>5693</v>
      </c>
      <c r="E1211" s="8">
        <v>44.666666669999998</v>
      </c>
      <c r="F1211" s="8">
        <v>49.966666670000002</v>
      </c>
      <c r="G1211" s="233" t="s">
        <v>458</v>
      </c>
    </row>
    <row r="1212" spans="1:7" x14ac:dyDescent="0.3">
      <c r="A1212" s="6" t="s">
        <v>2576</v>
      </c>
      <c r="B1212" s="6" t="s">
        <v>630</v>
      </c>
      <c r="C1212" s="6" t="s">
        <v>4151</v>
      </c>
      <c r="D1212" s="8" t="s">
        <v>5692</v>
      </c>
      <c r="E1212" s="8">
        <v>11.68</v>
      </c>
      <c r="F1212" s="8">
        <v>51.42</v>
      </c>
      <c r="G1212" s="233" t="s">
        <v>458</v>
      </c>
    </row>
    <row r="1213" spans="1:7" x14ac:dyDescent="0.3">
      <c r="A1213" s="6" t="s">
        <v>2577</v>
      </c>
      <c r="B1213" s="6" t="s">
        <v>630</v>
      </c>
      <c r="C1213" s="6" t="s">
        <v>4151</v>
      </c>
      <c r="D1213" s="8" t="s">
        <v>5691</v>
      </c>
      <c r="E1213" s="8">
        <v>11.68</v>
      </c>
      <c r="F1213" s="8">
        <v>51.42</v>
      </c>
      <c r="G1213" s="233" t="s">
        <v>458</v>
      </c>
    </row>
    <row r="1214" spans="1:7" x14ac:dyDescent="0.3">
      <c r="A1214" s="6" t="s">
        <v>2578</v>
      </c>
      <c r="B1214" s="6" t="s">
        <v>1329</v>
      </c>
      <c r="C1214" s="6" t="s">
        <v>4151</v>
      </c>
      <c r="D1214" s="8" t="s">
        <v>5692</v>
      </c>
      <c r="E1214" s="8">
        <v>-3.75</v>
      </c>
      <c r="F1214" s="8">
        <v>42.4</v>
      </c>
      <c r="G1214" s="233" t="s">
        <v>458</v>
      </c>
    </row>
    <row r="1215" spans="1:7" x14ac:dyDescent="0.3">
      <c r="A1215" s="6" t="s">
        <v>2580</v>
      </c>
      <c r="B1215" s="6" t="s">
        <v>631</v>
      </c>
      <c r="C1215" s="6" t="s">
        <v>4151</v>
      </c>
      <c r="D1215" s="8" t="s">
        <v>5692</v>
      </c>
      <c r="E1215" s="8">
        <v>19.054559999999999</v>
      </c>
      <c r="F1215" s="8">
        <v>47.599159999999998</v>
      </c>
      <c r="G1215" s="233" t="s">
        <v>458</v>
      </c>
    </row>
    <row r="1216" spans="1:7" x14ac:dyDescent="0.3">
      <c r="A1216" s="6" t="s">
        <v>2581</v>
      </c>
      <c r="B1216" s="6" t="s">
        <v>1329</v>
      </c>
      <c r="C1216" s="6" t="s">
        <v>4151</v>
      </c>
      <c r="D1216" s="8" t="s">
        <v>1694</v>
      </c>
      <c r="E1216" s="8">
        <v>-3.8445369999999999</v>
      </c>
      <c r="F1216" s="8">
        <v>42.725029999999997</v>
      </c>
      <c r="G1216" s="233" t="s">
        <v>458</v>
      </c>
    </row>
    <row r="1217" spans="1:7" x14ac:dyDescent="0.3">
      <c r="A1217" s="6" t="s">
        <v>2582</v>
      </c>
      <c r="B1217" s="6" t="s">
        <v>1329</v>
      </c>
      <c r="C1217" s="6" t="s">
        <v>4151</v>
      </c>
      <c r="D1217" s="8" t="s">
        <v>1694</v>
      </c>
      <c r="E1217" s="8">
        <v>-3.76</v>
      </c>
      <c r="F1217" s="8">
        <v>40.22</v>
      </c>
      <c r="G1217" s="233" t="s">
        <v>458</v>
      </c>
    </row>
    <row r="1218" spans="1:7" x14ac:dyDescent="0.3">
      <c r="A1218" s="6" t="s">
        <v>2583</v>
      </c>
      <c r="B1218" s="6" t="s">
        <v>1329</v>
      </c>
      <c r="C1218" s="6" t="s">
        <v>4151</v>
      </c>
      <c r="D1218" s="8" t="s">
        <v>5691</v>
      </c>
      <c r="E1218" s="8">
        <v>-3.76</v>
      </c>
      <c r="F1218" s="8">
        <v>40.22</v>
      </c>
      <c r="G1218" s="233" t="s">
        <v>458</v>
      </c>
    </row>
    <row r="1219" spans="1:7" x14ac:dyDescent="0.3">
      <c r="A1219" s="6" t="s">
        <v>2584</v>
      </c>
      <c r="B1219" s="6" t="s">
        <v>1329</v>
      </c>
      <c r="C1219" s="6" t="s">
        <v>4151</v>
      </c>
      <c r="D1219" s="8" t="s">
        <v>5692</v>
      </c>
      <c r="E1219" s="8">
        <v>-3.76</v>
      </c>
      <c r="F1219" s="8">
        <v>40.22</v>
      </c>
      <c r="G1219" s="233" t="s">
        <v>458</v>
      </c>
    </row>
    <row r="1220" spans="1:7" x14ac:dyDescent="0.3">
      <c r="A1220" s="6" t="s">
        <v>2585</v>
      </c>
      <c r="B1220" s="6" t="s">
        <v>1329</v>
      </c>
      <c r="C1220" s="6" t="s">
        <v>4151</v>
      </c>
      <c r="D1220" s="8" t="s">
        <v>1694</v>
      </c>
      <c r="E1220" s="8">
        <v>-3.5009999999999999</v>
      </c>
      <c r="F1220" s="8">
        <v>40.439</v>
      </c>
      <c r="G1220" s="233" t="s">
        <v>458</v>
      </c>
    </row>
    <row r="1221" spans="1:7" x14ac:dyDescent="0.3">
      <c r="A1221" s="6" t="s">
        <v>2586</v>
      </c>
      <c r="B1221" s="6" t="s">
        <v>1333</v>
      </c>
      <c r="C1221" s="6" t="s">
        <v>4151</v>
      </c>
      <c r="D1221" s="8" t="s">
        <v>5692</v>
      </c>
      <c r="E1221" s="8">
        <v>-9.2152200000000004</v>
      </c>
      <c r="F1221" s="8">
        <v>38.745044</v>
      </c>
      <c r="G1221" s="233" t="s">
        <v>458</v>
      </c>
    </row>
    <row r="1222" spans="1:7" x14ac:dyDescent="0.3">
      <c r="A1222" s="6" t="s">
        <v>2587</v>
      </c>
      <c r="B1222" s="6" t="s">
        <v>615</v>
      </c>
      <c r="C1222" s="6" t="s">
        <v>4151</v>
      </c>
      <c r="D1222" s="8" t="s">
        <v>5691</v>
      </c>
      <c r="E1222" s="8">
        <v>50.571291670000001</v>
      </c>
      <c r="F1222" s="8">
        <v>53.589750000000002</v>
      </c>
      <c r="G1222" s="233" t="s">
        <v>458</v>
      </c>
    </row>
    <row r="1223" spans="1:7" x14ac:dyDescent="0.3">
      <c r="A1223" s="6" t="s">
        <v>2588</v>
      </c>
      <c r="B1223" s="6" t="s">
        <v>615</v>
      </c>
      <c r="C1223" s="6" t="s">
        <v>4151</v>
      </c>
      <c r="D1223" s="8" t="s">
        <v>5691</v>
      </c>
      <c r="E1223" s="8">
        <v>59.076000000000001</v>
      </c>
      <c r="F1223" s="8">
        <v>53.875999999999998</v>
      </c>
      <c r="G1223" s="233" t="s">
        <v>458</v>
      </c>
    </row>
    <row r="1224" spans="1:7" x14ac:dyDescent="0.3">
      <c r="A1224" s="6" t="s">
        <v>2589</v>
      </c>
      <c r="B1224" s="6" t="s">
        <v>615</v>
      </c>
      <c r="C1224" s="6" t="s">
        <v>4151</v>
      </c>
      <c r="D1224" s="8" t="s">
        <v>5693</v>
      </c>
      <c r="E1224" s="8">
        <v>50.673611110000003</v>
      </c>
      <c r="F1224" s="8">
        <v>53.16638889</v>
      </c>
      <c r="G1224" s="233" t="s">
        <v>458</v>
      </c>
    </row>
    <row r="1225" spans="1:7" x14ac:dyDescent="0.3">
      <c r="A1225" s="6" t="s">
        <v>2591</v>
      </c>
      <c r="B1225" s="6" t="s">
        <v>620</v>
      </c>
      <c r="C1225" s="6" t="s">
        <v>4151</v>
      </c>
      <c r="D1225" s="8" t="s">
        <v>5691</v>
      </c>
      <c r="E1225" s="8">
        <v>8.5913889999999995</v>
      </c>
      <c r="F1225" s="8">
        <v>40.789721999999998</v>
      </c>
      <c r="G1225" s="233" t="s">
        <v>458</v>
      </c>
    </row>
    <row r="1226" spans="1:7" x14ac:dyDescent="0.3">
      <c r="A1226" s="6" t="s">
        <v>5345</v>
      </c>
      <c r="B1226" s="6" t="s">
        <v>620</v>
      </c>
      <c r="C1226" s="6" t="s">
        <v>4151</v>
      </c>
      <c r="D1226" s="8" t="s">
        <v>5692</v>
      </c>
      <c r="E1226" s="8">
        <v>8.5913889999999995</v>
      </c>
      <c r="F1226" s="8">
        <v>40.789721999999998</v>
      </c>
      <c r="G1226" s="233" t="s">
        <v>458</v>
      </c>
    </row>
    <row r="1227" spans="1:7" x14ac:dyDescent="0.3">
      <c r="A1227" s="6" t="s">
        <v>2592</v>
      </c>
      <c r="B1227" s="6" t="s">
        <v>620</v>
      </c>
      <c r="C1227" s="6" t="s">
        <v>4151</v>
      </c>
      <c r="D1227" s="8" t="s">
        <v>5692</v>
      </c>
      <c r="E1227" s="8">
        <v>8.5913889999999995</v>
      </c>
      <c r="F1227" s="8">
        <v>40.789721999999998</v>
      </c>
      <c r="G1227" s="233" t="s">
        <v>458</v>
      </c>
    </row>
    <row r="1228" spans="1:7" x14ac:dyDescent="0.3">
      <c r="A1228" s="6" t="s">
        <v>2593</v>
      </c>
      <c r="B1228" s="6" t="s">
        <v>620</v>
      </c>
      <c r="C1228" s="6" t="s">
        <v>4151</v>
      </c>
      <c r="D1228" s="8" t="s">
        <v>5693</v>
      </c>
      <c r="E1228" s="8">
        <v>8.5913889999999995</v>
      </c>
      <c r="F1228" s="8">
        <v>40.789721999999998</v>
      </c>
      <c r="G1228" s="233" t="s">
        <v>458</v>
      </c>
    </row>
    <row r="1229" spans="1:7" x14ac:dyDescent="0.3">
      <c r="A1229" s="6" t="s">
        <v>2594</v>
      </c>
      <c r="B1229" s="6" t="s">
        <v>620</v>
      </c>
      <c r="C1229" s="6" t="s">
        <v>4151</v>
      </c>
      <c r="D1229" s="8" t="s">
        <v>5693</v>
      </c>
      <c r="E1229" s="8">
        <v>8.3230559999999993</v>
      </c>
      <c r="F1229" s="8">
        <v>40.626666999999998</v>
      </c>
      <c r="G1229" s="233" t="s">
        <v>458</v>
      </c>
    </row>
    <row r="1230" spans="1:7" x14ac:dyDescent="0.3">
      <c r="A1230" s="6" t="s">
        <v>2595</v>
      </c>
      <c r="B1230" s="6" t="s">
        <v>620</v>
      </c>
      <c r="C1230" s="6" t="s">
        <v>4151</v>
      </c>
      <c r="D1230" s="8" t="s">
        <v>5691</v>
      </c>
      <c r="E1230" s="8">
        <v>8.6397220000000008</v>
      </c>
      <c r="F1230" s="8">
        <v>40.410556</v>
      </c>
      <c r="G1230" s="233" t="s">
        <v>458</v>
      </c>
    </row>
    <row r="1231" spans="1:7" x14ac:dyDescent="0.3">
      <c r="A1231" s="6" t="s">
        <v>2596</v>
      </c>
      <c r="B1231" s="6" t="s">
        <v>620</v>
      </c>
      <c r="C1231" s="6" t="s">
        <v>4151</v>
      </c>
      <c r="D1231" s="8" t="s">
        <v>1694</v>
      </c>
      <c r="E1231" s="8">
        <v>8.3230559999999993</v>
      </c>
      <c r="F1231" s="8">
        <v>40.626666999999998</v>
      </c>
      <c r="G1231" s="233" t="s">
        <v>458</v>
      </c>
    </row>
    <row r="1232" spans="1:7" x14ac:dyDescent="0.3">
      <c r="A1232" s="6" t="s">
        <v>2597</v>
      </c>
      <c r="B1232" s="6" t="s">
        <v>620</v>
      </c>
      <c r="C1232" s="6" t="s">
        <v>4151</v>
      </c>
      <c r="D1232" s="8" t="s">
        <v>1694</v>
      </c>
      <c r="E1232" s="8">
        <v>8.3230559999999993</v>
      </c>
      <c r="F1232" s="8">
        <v>40.626666999999998</v>
      </c>
      <c r="G1232" s="233" t="s">
        <v>458</v>
      </c>
    </row>
    <row r="1233" spans="1:7" x14ac:dyDescent="0.3">
      <c r="A1233" s="6" t="s">
        <v>2598</v>
      </c>
      <c r="B1233" s="6" t="s">
        <v>615</v>
      </c>
      <c r="C1233" s="6" t="s">
        <v>4151</v>
      </c>
      <c r="D1233" s="8" t="s">
        <v>5692</v>
      </c>
      <c r="E1233" s="8">
        <v>43.129956</v>
      </c>
      <c r="F1233" s="8">
        <v>44.031852999999998</v>
      </c>
      <c r="G1233" s="233" t="s">
        <v>458</v>
      </c>
    </row>
    <row r="1234" spans="1:7" x14ac:dyDescent="0.3">
      <c r="A1234" s="6" t="s">
        <v>2599</v>
      </c>
      <c r="B1234" s="6" t="s">
        <v>615</v>
      </c>
      <c r="C1234" s="6" t="s">
        <v>4151</v>
      </c>
      <c r="D1234" s="8" t="s">
        <v>5691</v>
      </c>
      <c r="E1234" s="8">
        <v>42.716199000000003</v>
      </c>
      <c r="F1234" s="8">
        <v>43.826337000000002</v>
      </c>
      <c r="G1234" s="233" t="s">
        <v>458</v>
      </c>
    </row>
    <row r="1235" spans="1:7" x14ac:dyDescent="0.3">
      <c r="A1235" s="6" t="s">
        <v>2600</v>
      </c>
      <c r="B1235" s="6" t="s">
        <v>615</v>
      </c>
      <c r="C1235" s="6" t="s">
        <v>4151</v>
      </c>
      <c r="D1235" s="8" t="s">
        <v>5691</v>
      </c>
      <c r="E1235" s="8">
        <v>42.716199000000003</v>
      </c>
      <c r="F1235" s="8">
        <v>43.826337000000002</v>
      </c>
      <c r="G1235" s="233" t="s">
        <v>458</v>
      </c>
    </row>
    <row r="1236" spans="1:7" x14ac:dyDescent="0.3">
      <c r="A1236" s="6" t="s">
        <v>2601</v>
      </c>
      <c r="B1236" s="6" t="s">
        <v>615</v>
      </c>
      <c r="C1236" s="6" t="s">
        <v>4151</v>
      </c>
      <c r="D1236" s="8" t="s">
        <v>5692</v>
      </c>
      <c r="E1236" s="8">
        <v>43.721893000000001</v>
      </c>
      <c r="F1236" s="8">
        <v>43.354031999999997</v>
      </c>
      <c r="G1236" s="233" t="s">
        <v>458</v>
      </c>
    </row>
    <row r="1237" spans="1:7" x14ac:dyDescent="0.3">
      <c r="A1237" s="6" t="s">
        <v>2602</v>
      </c>
      <c r="B1237" s="6" t="s">
        <v>615</v>
      </c>
      <c r="C1237" s="6" t="s">
        <v>4151</v>
      </c>
      <c r="D1237" s="8" t="s">
        <v>5692</v>
      </c>
      <c r="E1237" s="8">
        <v>43.721893000000001</v>
      </c>
      <c r="F1237" s="8">
        <v>43.354031999999997</v>
      </c>
      <c r="G1237" s="233" t="s">
        <v>458</v>
      </c>
    </row>
    <row r="1238" spans="1:7" x14ac:dyDescent="0.3">
      <c r="A1238" s="6" t="s">
        <v>2603</v>
      </c>
      <c r="B1238" s="6" t="s">
        <v>615</v>
      </c>
      <c r="C1238" s="6" t="s">
        <v>4151</v>
      </c>
      <c r="D1238" s="8" t="s">
        <v>5691</v>
      </c>
      <c r="E1238" s="8">
        <v>43.210340000000002</v>
      </c>
      <c r="F1238" s="8">
        <v>44.053359999999998</v>
      </c>
      <c r="G1238" s="233" t="s">
        <v>458</v>
      </c>
    </row>
    <row r="1239" spans="1:7" x14ac:dyDescent="0.3">
      <c r="A1239" s="6" t="s">
        <v>2605</v>
      </c>
      <c r="B1239" s="6" t="s">
        <v>615</v>
      </c>
      <c r="C1239" s="6" t="s">
        <v>4151</v>
      </c>
      <c r="D1239" s="8" t="s">
        <v>5692</v>
      </c>
      <c r="E1239" s="8">
        <v>43.350278000000003</v>
      </c>
      <c r="F1239" s="8">
        <v>43.822690999999999</v>
      </c>
      <c r="G1239" s="233" t="s">
        <v>458</v>
      </c>
    </row>
    <row r="1240" spans="1:7" x14ac:dyDescent="0.3">
      <c r="A1240" s="6" t="s">
        <v>2606</v>
      </c>
      <c r="B1240" s="6" t="s">
        <v>615</v>
      </c>
      <c r="C1240" s="6" t="s">
        <v>4151</v>
      </c>
      <c r="D1240" s="8" t="s">
        <v>5692</v>
      </c>
      <c r="E1240" s="8">
        <v>41.116543999999998</v>
      </c>
      <c r="F1240" s="8">
        <v>45.537249000000003</v>
      </c>
      <c r="G1240" s="233" t="s">
        <v>458</v>
      </c>
    </row>
    <row r="1241" spans="1:7" x14ac:dyDescent="0.3">
      <c r="A1241" s="6" t="s">
        <v>5346</v>
      </c>
      <c r="B1241" s="6" t="s">
        <v>615</v>
      </c>
      <c r="C1241" s="6" t="s">
        <v>4151</v>
      </c>
      <c r="D1241" s="8" t="s">
        <v>5692</v>
      </c>
      <c r="E1241" s="8">
        <v>50.571291670000001</v>
      </c>
      <c r="F1241" s="8">
        <v>53.589750000000002</v>
      </c>
      <c r="G1241" s="233" t="s">
        <v>458</v>
      </c>
    </row>
    <row r="1242" spans="1:7" x14ac:dyDescent="0.3">
      <c r="A1242" s="6" t="s">
        <v>2608</v>
      </c>
      <c r="B1242" s="6" t="s">
        <v>615</v>
      </c>
      <c r="C1242" s="6" t="s">
        <v>4151</v>
      </c>
      <c r="D1242" s="8" t="s">
        <v>1694</v>
      </c>
      <c r="E1242" s="8">
        <v>104.251778</v>
      </c>
      <c r="F1242" s="8">
        <v>52.279055999999997</v>
      </c>
      <c r="G1242" s="271" t="s">
        <v>457</v>
      </c>
    </row>
    <row r="1243" spans="1:7" x14ac:dyDescent="0.3">
      <c r="A1243" s="6" t="s">
        <v>2609</v>
      </c>
      <c r="B1243" s="6" t="s">
        <v>615</v>
      </c>
      <c r="C1243" s="6" t="s">
        <v>4151</v>
      </c>
      <c r="D1243" s="8" t="s">
        <v>5692</v>
      </c>
      <c r="E1243" s="8">
        <v>104.251778</v>
      </c>
      <c r="F1243" s="8">
        <v>52.279055999999997</v>
      </c>
      <c r="G1243" s="271" t="s">
        <v>457</v>
      </c>
    </row>
    <row r="1244" spans="1:7" x14ac:dyDescent="0.3">
      <c r="A1244" s="6" t="s">
        <v>2611</v>
      </c>
      <c r="B1244" s="6" t="s">
        <v>631</v>
      </c>
      <c r="C1244" s="6" t="s">
        <v>4152</v>
      </c>
      <c r="D1244" s="8" t="s">
        <v>5691</v>
      </c>
      <c r="E1244" s="8">
        <v>19.051966</v>
      </c>
      <c r="F1244" s="8">
        <v>47.429954000000002</v>
      </c>
      <c r="G1244" s="233" t="s">
        <v>458</v>
      </c>
    </row>
    <row r="1245" spans="1:7" x14ac:dyDescent="0.3">
      <c r="A1245" s="6" t="s">
        <v>2612</v>
      </c>
      <c r="B1245" s="6" t="s">
        <v>631</v>
      </c>
      <c r="C1245" s="6" t="s">
        <v>4152</v>
      </c>
      <c r="D1245" s="8" t="s">
        <v>1694</v>
      </c>
      <c r="E1245" s="8">
        <v>19.051966</v>
      </c>
      <c r="F1245" s="8">
        <v>47.429954000000002</v>
      </c>
      <c r="G1245" s="233" t="s">
        <v>458</v>
      </c>
    </row>
    <row r="1246" spans="1:7" x14ac:dyDescent="0.3">
      <c r="A1246" s="6" t="s">
        <v>2613</v>
      </c>
      <c r="B1246" s="6" t="s">
        <v>630</v>
      </c>
      <c r="C1246" s="6" t="s">
        <v>4152</v>
      </c>
      <c r="D1246" s="8" t="s">
        <v>5691</v>
      </c>
      <c r="E1246" s="8">
        <v>10.91</v>
      </c>
      <c r="F1246" s="8">
        <v>51.82</v>
      </c>
      <c r="G1246" s="233" t="s">
        <v>458</v>
      </c>
    </row>
    <row r="1247" spans="1:7" x14ac:dyDescent="0.3">
      <c r="A1247" s="6" t="s">
        <v>2614</v>
      </c>
      <c r="B1247" s="6" t="s">
        <v>630</v>
      </c>
      <c r="C1247" s="6" t="s">
        <v>4152</v>
      </c>
      <c r="D1247" s="8" t="s">
        <v>5692</v>
      </c>
      <c r="E1247" s="8">
        <v>11.63</v>
      </c>
      <c r="F1247" s="8">
        <v>51.45</v>
      </c>
      <c r="G1247" s="233" t="s">
        <v>458</v>
      </c>
    </row>
    <row r="1248" spans="1:7" x14ac:dyDescent="0.3">
      <c r="A1248" s="6" t="s">
        <v>2615</v>
      </c>
      <c r="B1248" s="6" t="s">
        <v>631</v>
      </c>
      <c r="C1248" s="6" t="s">
        <v>4152</v>
      </c>
      <c r="D1248" s="8" t="s">
        <v>5692</v>
      </c>
      <c r="E1248" s="8">
        <v>19.054559999999999</v>
      </c>
      <c r="F1248" s="8">
        <v>47.599159999999998</v>
      </c>
      <c r="G1248" s="233" t="s">
        <v>458</v>
      </c>
    </row>
    <row r="1249" spans="1:7" x14ac:dyDescent="0.3">
      <c r="A1249" s="6" t="s">
        <v>2616</v>
      </c>
      <c r="B1249" s="6" t="s">
        <v>631</v>
      </c>
      <c r="C1249" s="6" t="s">
        <v>4152</v>
      </c>
      <c r="D1249" s="8" t="s">
        <v>1694</v>
      </c>
      <c r="E1249" s="8">
        <v>19.04494</v>
      </c>
      <c r="F1249" s="8">
        <v>47.620939999999997</v>
      </c>
      <c r="G1249" s="233" t="s">
        <v>458</v>
      </c>
    </row>
    <row r="1250" spans="1:7" x14ac:dyDescent="0.3">
      <c r="A1250" s="6" t="s">
        <v>2617</v>
      </c>
      <c r="B1250" s="6" t="s">
        <v>631</v>
      </c>
      <c r="C1250" s="6" t="s">
        <v>4152</v>
      </c>
      <c r="D1250" s="8" t="s">
        <v>1694</v>
      </c>
      <c r="E1250" s="8">
        <v>19.04494</v>
      </c>
      <c r="F1250" s="8">
        <v>47.620939999999997</v>
      </c>
      <c r="G1250" s="233" t="s">
        <v>458</v>
      </c>
    </row>
    <row r="1251" spans="1:7" x14ac:dyDescent="0.3">
      <c r="A1251" s="6" t="s">
        <v>2618</v>
      </c>
      <c r="B1251" s="6" t="s">
        <v>631</v>
      </c>
      <c r="C1251" s="6" t="s">
        <v>4152</v>
      </c>
      <c r="D1251" s="8" t="s">
        <v>5692</v>
      </c>
      <c r="E1251" s="8">
        <v>19.054559999999999</v>
      </c>
      <c r="F1251" s="8">
        <v>47.599159999999998</v>
      </c>
      <c r="G1251" s="233" t="s">
        <v>458</v>
      </c>
    </row>
    <row r="1252" spans="1:7" x14ac:dyDescent="0.3">
      <c r="A1252" s="6" t="s">
        <v>2619</v>
      </c>
      <c r="B1252" s="6" t="s">
        <v>631</v>
      </c>
      <c r="C1252" s="6" t="s">
        <v>4152</v>
      </c>
      <c r="D1252" s="8" t="s">
        <v>5691</v>
      </c>
      <c r="E1252" s="8">
        <v>19.020251999999999</v>
      </c>
      <c r="F1252" s="8">
        <v>47.383223999999998</v>
      </c>
      <c r="G1252" s="233" t="s">
        <v>458</v>
      </c>
    </row>
    <row r="1253" spans="1:7" x14ac:dyDescent="0.3">
      <c r="A1253" s="6" t="s">
        <v>2620</v>
      </c>
      <c r="B1253" s="6" t="s">
        <v>631</v>
      </c>
      <c r="C1253" s="6" t="s">
        <v>4152</v>
      </c>
      <c r="D1253" s="8" t="s">
        <v>1694</v>
      </c>
      <c r="E1253" s="8">
        <v>19.020251999999999</v>
      </c>
      <c r="F1253" s="8">
        <v>47.383223999999998</v>
      </c>
      <c r="G1253" s="233" t="s">
        <v>458</v>
      </c>
    </row>
    <row r="1254" spans="1:7" x14ac:dyDescent="0.3">
      <c r="A1254" s="6" t="s">
        <v>2621</v>
      </c>
      <c r="B1254" s="6" t="s">
        <v>631</v>
      </c>
      <c r="C1254" s="6" t="s">
        <v>4152</v>
      </c>
      <c r="D1254" s="8" t="s">
        <v>1694</v>
      </c>
      <c r="E1254" s="8">
        <v>19.020251999999999</v>
      </c>
      <c r="F1254" s="8">
        <v>47.383223999999998</v>
      </c>
      <c r="G1254" s="233" t="s">
        <v>458</v>
      </c>
    </row>
    <row r="1255" spans="1:7" x14ac:dyDescent="0.3">
      <c r="A1255" s="6" t="s">
        <v>2622</v>
      </c>
      <c r="B1255" s="6" t="s">
        <v>4199</v>
      </c>
      <c r="C1255" s="6" t="s">
        <v>4152</v>
      </c>
      <c r="D1255" s="8" t="s">
        <v>5692</v>
      </c>
      <c r="E1255" s="8">
        <v>17.023333000000001</v>
      </c>
      <c r="F1255" s="8">
        <v>48.801943999999999</v>
      </c>
      <c r="G1255" s="233" t="s">
        <v>458</v>
      </c>
    </row>
    <row r="1256" spans="1:7" x14ac:dyDescent="0.3">
      <c r="A1256" s="6" t="s">
        <v>2623</v>
      </c>
      <c r="B1256" s="6" t="s">
        <v>4014</v>
      </c>
      <c r="C1256" s="6" t="s">
        <v>4152</v>
      </c>
      <c r="D1256" s="8" t="s">
        <v>5692</v>
      </c>
      <c r="E1256" s="8">
        <v>-6.4598199999999997</v>
      </c>
      <c r="F1256" s="8">
        <v>56.680948000000001</v>
      </c>
      <c r="G1256" s="233" t="s">
        <v>458</v>
      </c>
    </row>
    <row r="1257" spans="1:7" x14ac:dyDescent="0.3">
      <c r="A1257" s="6" t="s">
        <v>2624</v>
      </c>
      <c r="B1257" s="6" t="s">
        <v>4014</v>
      </c>
      <c r="C1257" s="6" t="s">
        <v>4152</v>
      </c>
      <c r="D1257" s="8" t="s">
        <v>5691</v>
      </c>
      <c r="E1257" s="8">
        <v>-3.403508</v>
      </c>
      <c r="F1257" s="8">
        <v>58.364761999999999</v>
      </c>
      <c r="G1257" s="233" t="s">
        <v>458</v>
      </c>
    </row>
    <row r="1258" spans="1:7" x14ac:dyDescent="0.3">
      <c r="A1258" s="6" t="s">
        <v>2625</v>
      </c>
      <c r="B1258" s="6" t="s">
        <v>1333</v>
      </c>
      <c r="C1258" s="6" t="s">
        <v>4152</v>
      </c>
      <c r="D1258" s="8" t="s">
        <v>5691</v>
      </c>
      <c r="E1258" s="8">
        <v>-9.2899999999999991</v>
      </c>
      <c r="F1258" s="8">
        <v>39.090000000000003</v>
      </c>
      <c r="G1258" s="233" t="s">
        <v>458</v>
      </c>
    </row>
    <row r="1259" spans="1:7" x14ac:dyDescent="0.3">
      <c r="A1259" s="6" t="s">
        <v>2626</v>
      </c>
      <c r="B1259" s="6" t="s">
        <v>632</v>
      </c>
      <c r="C1259" s="6" t="s">
        <v>4152</v>
      </c>
      <c r="D1259" s="8" t="s">
        <v>5691</v>
      </c>
      <c r="E1259" s="8">
        <v>45.474400000000003</v>
      </c>
      <c r="F1259" s="8">
        <v>36.994399999999999</v>
      </c>
      <c r="G1259" s="233" t="s">
        <v>458</v>
      </c>
    </row>
    <row r="1260" spans="1:7" x14ac:dyDescent="0.3">
      <c r="A1260" s="6" t="s">
        <v>2627</v>
      </c>
      <c r="B1260" s="6" t="s">
        <v>631</v>
      </c>
      <c r="C1260" s="6" t="s">
        <v>4152</v>
      </c>
      <c r="D1260" s="8" t="s">
        <v>5692</v>
      </c>
      <c r="E1260" s="8">
        <v>19.020251999999999</v>
      </c>
      <c r="F1260" s="8">
        <v>47.383223999999998</v>
      </c>
      <c r="G1260" s="233" t="s">
        <v>458</v>
      </c>
    </row>
    <row r="1261" spans="1:7" x14ac:dyDescent="0.3">
      <c r="A1261" s="6" t="s">
        <v>2628</v>
      </c>
      <c r="B1261" s="6" t="s">
        <v>637</v>
      </c>
      <c r="C1261" s="6" t="s">
        <v>4152</v>
      </c>
      <c r="D1261" s="8" t="s">
        <v>5692</v>
      </c>
      <c r="E1261" s="8">
        <v>17.004000000000001</v>
      </c>
      <c r="F1261" s="8">
        <v>61.658000000000001</v>
      </c>
      <c r="G1261" s="233" t="s">
        <v>458</v>
      </c>
    </row>
    <row r="1262" spans="1:7" x14ac:dyDescent="0.3">
      <c r="A1262" s="6" t="s">
        <v>4527</v>
      </c>
      <c r="B1262" s="6" t="s">
        <v>4019</v>
      </c>
      <c r="C1262" s="6" t="s">
        <v>4152</v>
      </c>
      <c r="D1262" s="8" t="s">
        <v>5691</v>
      </c>
      <c r="E1262" s="8">
        <v>74.664450000000002</v>
      </c>
      <c r="F1262" s="8">
        <v>51.631338999999997</v>
      </c>
      <c r="G1262" s="233" t="s">
        <v>458</v>
      </c>
    </row>
    <row r="1263" spans="1:7" x14ac:dyDescent="0.3">
      <c r="A1263" s="6" t="s">
        <v>4528</v>
      </c>
      <c r="B1263" s="6" t="s">
        <v>4019</v>
      </c>
      <c r="C1263" s="6" t="s">
        <v>4152</v>
      </c>
      <c r="D1263" s="8" t="s">
        <v>5692</v>
      </c>
      <c r="E1263" s="8">
        <v>76.727647000000005</v>
      </c>
      <c r="F1263" s="8">
        <v>52.629778000000002</v>
      </c>
      <c r="G1263" s="271" t="s">
        <v>457</v>
      </c>
    </row>
    <row r="1264" spans="1:7" x14ac:dyDescent="0.3">
      <c r="A1264" s="6" t="s">
        <v>4529</v>
      </c>
      <c r="B1264" s="6" t="s">
        <v>620</v>
      </c>
      <c r="C1264" s="6" t="s">
        <v>4152</v>
      </c>
      <c r="D1264" s="8" t="s">
        <v>5691</v>
      </c>
      <c r="E1264" s="8">
        <v>8.4422072999999997</v>
      </c>
      <c r="F1264" s="8">
        <v>40.8101044</v>
      </c>
      <c r="G1264" s="233" t="s">
        <v>458</v>
      </c>
    </row>
    <row r="1265" spans="1:7" x14ac:dyDescent="0.3">
      <c r="A1265" s="6" t="s">
        <v>4531</v>
      </c>
      <c r="B1265" s="6" t="s">
        <v>620</v>
      </c>
      <c r="C1265" s="6" t="s">
        <v>4152</v>
      </c>
      <c r="D1265" s="8" t="s">
        <v>5692</v>
      </c>
      <c r="E1265" s="8">
        <v>8.4422072999999997</v>
      </c>
      <c r="F1265" s="8">
        <v>40.8101044</v>
      </c>
      <c r="G1265" s="233" t="s">
        <v>458</v>
      </c>
    </row>
    <row r="1266" spans="1:7" x14ac:dyDescent="0.3">
      <c r="A1266" s="6" t="s">
        <v>4532</v>
      </c>
      <c r="B1266" s="6" t="s">
        <v>620</v>
      </c>
      <c r="C1266" s="6" t="s">
        <v>4152</v>
      </c>
      <c r="D1266" s="8" t="s">
        <v>5692</v>
      </c>
      <c r="E1266" s="8">
        <v>8.4422072999999997</v>
      </c>
      <c r="F1266" s="8">
        <v>40.8101044</v>
      </c>
      <c r="G1266" s="233" t="s">
        <v>458</v>
      </c>
    </row>
    <row r="1267" spans="1:7" x14ac:dyDescent="0.3">
      <c r="A1267" s="6" t="s">
        <v>4533</v>
      </c>
      <c r="B1267" s="6" t="s">
        <v>620</v>
      </c>
      <c r="C1267" s="6" t="s">
        <v>4152</v>
      </c>
      <c r="D1267" s="8" t="s">
        <v>5692</v>
      </c>
      <c r="E1267" s="8">
        <v>8.4422072999999997</v>
      </c>
      <c r="F1267" s="8">
        <v>40.8101044</v>
      </c>
      <c r="G1267" s="233" t="s">
        <v>458</v>
      </c>
    </row>
    <row r="1268" spans="1:7" x14ac:dyDescent="0.3">
      <c r="A1268" s="6" t="s">
        <v>4534</v>
      </c>
      <c r="B1268" s="6" t="s">
        <v>620</v>
      </c>
      <c r="C1268" s="6" t="s">
        <v>4152</v>
      </c>
      <c r="D1268" s="8" t="s">
        <v>1694</v>
      </c>
      <c r="E1268" s="8">
        <v>8.4422072999999997</v>
      </c>
      <c r="F1268" s="8">
        <v>40.8101044</v>
      </c>
      <c r="G1268" s="233" t="s">
        <v>458</v>
      </c>
    </row>
    <row r="1269" spans="1:7" x14ac:dyDescent="0.3">
      <c r="A1269" s="6" t="s">
        <v>2629</v>
      </c>
      <c r="B1269" s="6" t="s">
        <v>620</v>
      </c>
      <c r="C1269" s="6" t="s">
        <v>4152</v>
      </c>
      <c r="D1269" s="8" t="s">
        <v>5691</v>
      </c>
      <c r="E1269" s="8">
        <v>8.595815</v>
      </c>
      <c r="F1269" s="8">
        <v>40.786192</v>
      </c>
      <c r="G1269" s="233" t="s">
        <v>458</v>
      </c>
    </row>
    <row r="1270" spans="1:7" x14ac:dyDescent="0.3">
      <c r="A1270" s="6" t="s">
        <v>2630</v>
      </c>
      <c r="B1270" s="6" t="s">
        <v>620</v>
      </c>
      <c r="C1270" s="6" t="s">
        <v>4152</v>
      </c>
      <c r="D1270" s="8" t="s">
        <v>5691</v>
      </c>
      <c r="E1270" s="8">
        <v>8.595815</v>
      </c>
      <c r="F1270" s="8">
        <v>40.786192</v>
      </c>
      <c r="G1270" s="233" t="s">
        <v>458</v>
      </c>
    </row>
    <row r="1271" spans="1:7" x14ac:dyDescent="0.3">
      <c r="A1271" s="6" t="s">
        <v>2631</v>
      </c>
      <c r="B1271" s="6" t="s">
        <v>620</v>
      </c>
      <c r="C1271" s="6" t="s">
        <v>4152</v>
      </c>
      <c r="D1271" s="8" t="s">
        <v>5692</v>
      </c>
      <c r="E1271" s="8">
        <v>8.595815</v>
      </c>
      <c r="F1271" s="8">
        <v>40.786192</v>
      </c>
      <c r="G1271" s="233" t="s">
        <v>458</v>
      </c>
    </row>
    <row r="1272" spans="1:7" x14ac:dyDescent="0.3">
      <c r="A1272" s="6" t="s">
        <v>2632</v>
      </c>
      <c r="B1272" s="6" t="s">
        <v>620</v>
      </c>
      <c r="C1272" s="6" t="s">
        <v>4152</v>
      </c>
      <c r="D1272" s="8" t="s">
        <v>1694</v>
      </c>
      <c r="E1272" s="8">
        <v>8.595815</v>
      </c>
      <c r="F1272" s="8">
        <v>40.786192</v>
      </c>
      <c r="G1272" s="233" t="s">
        <v>458</v>
      </c>
    </row>
    <row r="1273" spans="1:7" x14ac:dyDescent="0.3">
      <c r="A1273" s="6" t="s">
        <v>2633</v>
      </c>
      <c r="B1273" s="6" t="s">
        <v>620</v>
      </c>
      <c r="C1273" s="6" t="s">
        <v>4152</v>
      </c>
      <c r="D1273" s="8" t="s">
        <v>5691</v>
      </c>
      <c r="E1273" s="8">
        <v>8.595815</v>
      </c>
      <c r="F1273" s="8">
        <v>40.786192</v>
      </c>
      <c r="G1273" s="233" t="s">
        <v>458</v>
      </c>
    </row>
    <row r="1274" spans="1:7" x14ac:dyDescent="0.3">
      <c r="A1274" s="6" t="s">
        <v>4536</v>
      </c>
      <c r="B1274" s="6" t="s">
        <v>4005</v>
      </c>
      <c r="C1274" s="6" t="s">
        <v>4152</v>
      </c>
      <c r="D1274" s="8" t="s">
        <v>5692</v>
      </c>
      <c r="E1274" s="8">
        <v>22.594166999999999</v>
      </c>
      <c r="F1274" s="8">
        <v>50.011944</v>
      </c>
      <c r="G1274" s="233" t="s">
        <v>458</v>
      </c>
    </row>
    <row r="1275" spans="1:7" x14ac:dyDescent="0.3">
      <c r="A1275" s="6" t="s">
        <v>4539</v>
      </c>
      <c r="B1275" s="6" t="s">
        <v>4005</v>
      </c>
      <c r="C1275" s="6" t="s">
        <v>4152</v>
      </c>
      <c r="D1275" s="8" t="s">
        <v>5692</v>
      </c>
      <c r="E1275" s="8">
        <v>23.661943999999998</v>
      </c>
      <c r="F1275" s="8">
        <v>50.456111</v>
      </c>
      <c r="G1275" s="233" t="s">
        <v>458</v>
      </c>
    </row>
    <row r="1276" spans="1:7" x14ac:dyDescent="0.3">
      <c r="A1276" s="6" t="s">
        <v>4540</v>
      </c>
      <c r="B1276" s="6" t="s">
        <v>4005</v>
      </c>
      <c r="C1276" s="6" t="s">
        <v>4152</v>
      </c>
      <c r="D1276" s="8" t="s">
        <v>5693</v>
      </c>
      <c r="E1276" s="8">
        <v>23.661943999999998</v>
      </c>
      <c r="F1276" s="8">
        <v>50.456111</v>
      </c>
      <c r="G1276" s="233" t="s">
        <v>458</v>
      </c>
    </row>
    <row r="1277" spans="1:7" x14ac:dyDescent="0.3">
      <c r="A1277" s="6" t="s">
        <v>4541</v>
      </c>
      <c r="B1277" s="6" t="s">
        <v>1347</v>
      </c>
      <c r="C1277" s="6" t="s">
        <v>4152</v>
      </c>
      <c r="D1277" s="8" t="s">
        <v>5692</v>
      </c>
      <c r="E1277" s="8">
        <v>2.4127000000000001</v>
      </c>
      <c r="F1277" s="8">
        <v>43.218170000000001</v>
      </c>
      <c r="G1277" s="233" t="s">
        <v>458</v>
      </c>
    </row>
    <row r="1278" spans="1:7" x14ac:dyDescent="0.3">
      <c r="A1278" s="6" t="s">
        <v>4542</v>
      </c>
      <c r="B1278" s="6" t="s">
        <v>1347</v>
      </c>
      <c r="C1278" s="6" t="s">
        <v>4152</v>
      </c>
      <c r="D1278" s="8" t="s">
        <v>5693</v>
      </c>
      <c r="E1278" s="8">
        <v>7.4370099999999999</v>
      </c>
      <c r="F1278" s="8">
        <v>48.09825</v>
      </c>
      <c r="G1278" s="233" t="s">
        <v>458</v>
      </c>
    </row>
    <row r="1279" spans="1:7" x14ac:dyDescent="0.3">
      <c r="A1279" s="6" t="s">
        <v>4544</v>
      </c>
      <c r="B1279" s="6" t="s">
        <v>1347</v>
      </c>
      <c r="C1279" s="6" t="s">
        <v>4152</v>
      </c>
      <c r="D1279" s="8" t="s">
        <v>5692</v>
      </c>
      <c r="E1279" s="8">
        <v>7.3585099999999999</v>
      </c>
      <c r="F1279" s="8">
        <v>48.079349999999998</v>
      </c>
      <c r="G1279" s="233" t="s">
        <v>458</v>
      </c>
    </row>
    <row r="1280" spans="1:7" x14ac:dyDescent="0.3">
      <c r="A1280" s="6" t="s">
        <v>4545</v>
      </c>
      <c r="B1280" s="6" t="s">
        <v>1347</v>
      </c>
      <c r="C1280" s="6" t="s">
        <v>4152</v>
      </c>
      <c r="D1280" s="8" t="s">
        <v>5691</v>
      </c>
      <c r="E1280" s="8">
        <v>7.6632600000000002</v>
      </c>
      <c r="F1280" s="8">
        <v>48.42353</v>
      </c>
      <c r="G1280" s="233" t="s">
        <v>458</v>
      </c>
    </row>
    <row r="1281" spans="1:7" x14ac:dyDescent="0.3">
      <c r="A1281" s="6" t="s">
        <v>4546</v>
      </c>
      <c r="B1281" s="6" t="s">
        <v>1347</v>
      </c>
      <c r="C1281" s="6" t="s">
        <v>4152</v>
      </c>
      <c r="D1281" s="8" t="s">
        <v>1694</v>
      </c>
      <c r="E1281" s="8">
        <v>7.3844500000000002</v>
      </c>
      <c r="F1281" s="8">
        <v>48.008940000000003</v>
      </c>
      <c r="G1281" s="233" t="s">
        <v>458</v>
      </c>
    </row>
    <row r="1282" spans="1:7" x14ac:dyDescent="0.3">
      <c r="A1282" s="6" t="s">
        <v>4548</v>
      </c>
      <c r="B1282" s="6" t="s">
        <v>1347</v>
      </c>
      <c r="C1282" s="6" t="s">
        <v>4152</v>
      </c>
      <c r="D1282" s="8" t="s">
        <v>5691</v>
      </c>
      <c r="E1282" s="8">
        <v>7.6711799999999997</v>
      </c>
      <c r="F1282" s="8">
        <v>48.445259999999998</v>
      </c>
      <c r="G1282" s="233" t="s">
        <v>458</v>
      </c>
    </row>
    <row r="1283" spans="1:7" x14ac:dyDescent="0.3">
      <c r="A1283" s="6" t="s">
        <v>4549</v>
      </c>
      <c r="B1283" s="6" t="s">
        <v>1347</v>
      </c>
      <c r="C1283" s="6" t="s">
        <v>4152</v>
      </c>
      <c r="D1283" s="8" t="s">
        <v>1694</v>
      </c>
      <c r="E1283" s="8">
        <v>7.4816700000000003</v>
      </c>
      <c r="F1283" s="8">
        <v>48.462260000000001</v>
      </c>
      <c r="G1283" s="233" t="s">
        <v>458</v>
      </c>
    </row>
    <row r="1284" spans="1:7" x14ac:dyDescent="0.3">
      <c r="A1284" s="6" t="s">
        <v>4550</v>
      </c>
      <c r="B1284" s="6" t="s">
        <v>1347</v>
      </c>
      <c r="C1284" s="6" t="s">
        <v>4152</v>
      </c>
      <c r="D1284" s="8" t="s">
        <v>5692</v>
      </c>
      <c r="E1284" s="8">
        <v>3.59633</v>
      </c>
      <c r="F1284" s="8">
        <v>48.518520000000002</v>
      </c>
      <c r="G1284" s="233" t="s">
        <v>458</v>
      </c>
    </row>
    <row r="1285" spans="1:7" x14ac:dyDescent="0.3">
      <c r="A1285" s="6" t="s">
        <v>4551</v>
      </c>
      <c r="B1285" s="6" t="s">
        <v>1347</v>
      </c>
      <c r="C1285" s="6" t="s">
        <v>4152</v>
      </c>
      <c r="D1285" s="8" t="s">
        <v>1694</v>
      </c>
      <c r="E1285" s="8">
        <v>3.59633</v>
      </c>
      <c r="F1285" s="8">
        <v>48.518520000000002</v>
      </c>
      <c r="G1285" s="233" t="s">
        <v>458</v>
      </c>
    </row>
    <row r="1286" spans="1:7" x14ac:dyDescent="0.3">
      <c r="A1286" s="6" t="s">
        <v>4553</v>
      </c>
      <c r="B1286" s="6" t="s">
        <v>1347</v>
      </c>
      <c r="C1286" s="6" t="s">
        <v>4152</v>
      </c>
      <c r="D1286" s="8" t="s">
        <v>5693</v>
      </c>
      <c r="E1286" s="8">
        <v>7.3968299999999996</v>
      </c>
      <c r="F1286" s="8">
        <v>47.744370000000004</v>
      </c>
      <c r="G1286" s="233" t="s">
        <v>458</v>
      </c>
    </row>
    <row r="1287" spans="1:7" x14ac:dyDescent="0.3">
      <c r="A1287" s="6" t="s">
        <v>4556</v>
      </c>
      <c r="B1287" s="6" t="s">
        <v>1347</v>
      </c>
      <c r="C1287" s="6" t="s">
        <v>4152</v>
      </c>
      <c r="D1287" s="8" t="s">
        <v>5691</v>
      </c>
      <c r="E1287" s="8">
        <v>7.4705199999999996</v>
      </c>
      <c r="F1287" s="8">
        <v>48.496659999999999</v>
      </c>
      <c r="G1287" s="271" t="s">
        <v>457</v>
      </c>
    </row>
    <row r="1288" spans="1:7" x14ac:dyDescent="0.3">
      <c r="A1288" s="6" t="s">
        <v>4557</v>
      </c>
      <c r="B1288" s="6" t="s">
        <v>1347</v>
      </c>
      <c r="C1288" s="6" t="s">
        <v>4152</v>
      </c>
      <c r="D1288" s="8" t="s">
        <v>5691</v>
      </c>
      <c r="E1288" s="8">
        <v>7.5995799999999996</v>
      </c>
      <c r="F1288" s="8">
        <v>48.755629999999996</v>
      </c>
      <c r="G1288" s="233" t="s">
        <v>458</v>
      </c>
    </row>
    <row r="1289" spans="1:7" x14ac:dyDescent="0.3">
      <c r="A1289" s="6" t="s">
        <v>5409</v>
      </c>
      <c r="B1289" s="6" t="s">
        <v>610</v>
      </c>
      <c r="C1289" s="6" t="s">
        <v>4152</v>
      </c>
      <c r="D1289" s="8" t="s">
        <v>5692</v>
      </c>
      <c r="E1289" s="8">
        <v>119.1</v>
      </c>
      <c r="F1289" s="8">
        <v>26.2</v>
      </c>
      <c r="G1289" s="271" t="s">
        <v>457</v>
      </c>
    </row>
    <row r="1290" spans="1:7" x14ac:dyDescent="0.3">
      <c r="A1290" s="6" t="s">
        <v>2634</v>
      </c>
      <c r="B1290" s="6" t="s">
        <v>610</v>
      </c>
      <c r="C1290" s="6" t="s">
        <v>4152</v>
      </c>
      <c r="D1290" s="8" t="s">
        <v>5691</v>
      </c>
      <c r="E1290" s="8">
        <v>119.1</v>
      </c>
      <c r="F1290" s="8">
        <v>26.2</v>
      </c>
      <c r="G1290" s="271" t="s">
        <v>457</v>
      </c>
    </row>
    <row r="1291" spans="1:7" x14ac:dyDescent="0.3">
      <c r="A1291" s="6" t="s">
        <v>4558</v>
      </c>
      <c r="B1291" s="6" t="s">
        <v>1334</v>
      </c>
      <c r="C1291" s="6" t="s">
        <v>4152</v>
      </c>
      <c r="D1291" s="8" t="s">
        <v>5691</v>
      </c>
      <c r="E1291" s="8">
        <v>18</v>
      </c>
      <c r="F1291" s="8">
        <v>69.47</v>
      </c>
      <c r="G1291" s="233" t="s">
        <v>458</v>
      </c>
    </row>
    <row r="1292" spans="1:7" x14ac:dyDescent="0.3">
      <c r="A1292" s="6" t="s">
        <v>2635</v>
      </c>
      <c r="B1292" s="6" t="s">
        <v>1349</v>
      </c>
      <c r="C1292" s="6" t="s">
        <v>4153</v>
      </c>
      <c r="D1292" s="8" t="s">
        <v>5691</v>
      </c>
      <c r="E1292" s="8">
        <v>14.157999999999999</v>
      </c>
      <c r="F1292" s="8">
        <v>50.19</v>
      </c>
      <c r="G1292" s="233" t="s">
        <v>458</v>
      </c>
    </row>
    <row r="1293" spans="1:7" x14ac:dyDescent="0.3">
      <c r="A1293" s="6" t="s">
        <v>2636</v>
      </c>
      <c r="B1293" s="6" t="s">
        <v>1349</v>
      </c>
      <c r="C1293" s="6" t="s">
        <v>4153</v>
      </c>
      <c r="D1293" s="8" t="s">
        <v>5692</v>
      </c>
      <c r="E1293" s="8">
        <v>14.157999999999999</v>
      </c>
      <c r="F1293" s="8">
        <v>50.19</v>
      </c>
      <c r="G1293" s="271" t="s">
        <v>457</v>
      </c>
    </row>
    <row r="1294" spans="1:7" x14ac:dyDescent="0.3">
      <c r="A1294" s="6" t="s">
        <v>2637</v>
      </c>
      <c r="B1294" s="6" t="s">
        <v>1349</v>
      </c>
      <c r="C1294" s="6" t="s">
        <v>4153</v>
      </c>
      <c r="D1294" s="8" t="s">
        <v>5692</v>
      </c>
      <c r="E1294" s="8">
        <v>14.074597000000001</v>
      </c>
      <c r="F1294" s="8">
        <v>50.410265000000003</v>
      </c>
      <c r="G1294" s="233" t="s">
        <v>458</v>
      </c>
    </row>
    <row r="1295" spans="1:7" x14ac:dyDescent="0.3">
      <c r="A1295" s="6" t="s">
        <v>2638</v>
      </c>
      <c r="B1295" s="6" t="s">
        <v>1349</v>
      </c>
      <c r="C1295" s="6" t="s">
        <v>4153</v>
      </c>
      <c r="D1295" s="8" t="s">
        <v>1694</v>
      </c>
      <c r="E1295" s="8">
        <v>14.074597000000001</v>
      </c>
      <c r="F1295" s="8">
        <v>50.410265000000003</v>
      </c>
      <c r="G1295" s="233" t="s">
        <v>458</v>
      </c>
    </row>
    <row r="1296" spans="1:7" x14ac:dyDescent="0.3">
      <c r="A1296" s="6" t="s">
        <v>2639</v>
      </c>
      <c r="B1296" s="6" t="s">
        <v>1349</v>
      </c>
      <c r="C1296" s="6" t="s">
        <v>4153</v>
      </c>
      <c r="D1296" s="8" t="s">
        <v>1694</v>
      </c>
      <c r="E1296" s="8">
        <v>14.074597000000001</v>
      </c>
      <c r="F1296" s="8">
        <v>50.410265000000003</v>
      </c>
      <c r="G1296" s="233" t="s">
        <v>458</v>
      </c>
    </row>
    <row r="1297" spans="1:7" x14ac:dyDescent="0.3">
      <c r="A1297" s="6" t="s">
        <v>2640</v>
      </c>
      <c r="B1297" s="6" t="s">
        <v>1349</v>
      </c>
      <c r="C1297" s="6" t="s">
        <v>4153</v>
      </c>
      <c r="D1297" s="8" t="s">
        <v>5691</v>
      </c>
      <c r="E1297" s="8">
        <v>14.074597000000001</v>
      </c>
      <c r="F1297" s="8">
        <v>50.410265000000003</v>
      </c>
      <c r="G1297" s="233" t="s">
        <v>458</v>
      </c>
    </row>
    <row r="1298" spans="1:7" x14ac:dyDescent="0.3">
      <c r="A1298" s="6" t="s">
        <v>2641</v>
      </c>
      <c r="B1298" s="6" t="s">
        <v>1349</v>
      </c>
      <c r="C1298" s="6" t="s">
        <v>4153</v>
      </c>
      <c r="D1298" s="8" t="s">
        <v>1694</v>
      </c>
      <c r="E1298" s="8">
        <v>14.074597000000001</v>
      </c>
      <c r="F1298" s="8">
        <v>50.410265000000003</v>
      </c>
      <c r="G1298" s="233" t="s">
        <v>458</v>
      </c>
    </row>
    <row r="1299" spans="1:7" x14ac:dyDescent="0.3">
      <c r="A1299" s="6" t="s">
        <v>2642</v>
      </c>
      <c r="B1299" s="6" t="s">
        <v>1349</v>
      </c>
      <c r="C1299" s="6" t="s">
        <v>4153</v>
      </c>
      <c r="D1299" s="8" t="s">
        <v>5691</v>
      </c>
      <c r="E1299" s="8">
        <v>14.074597000000001</v>
      </c>
      <c r="F1299" s="8">
        <v>50.410265000000003</v>
      </c>
      <c r="G1299" s="233" t="s">
        <v>458</v>
      </c>
    </row>
    <row r="1300" spans="1:7" x14ac:dyDescent="0.3">
      <c r="A1300" s="6" t="s">
        <v>2643</v>
      </c>
      <c r="B1300" s="6" t="s">
        <v>1349</v>
      </c>
      <c r="C1300" s="6" t="s">
        <v>4153</v>
      </c>
      <c r="D1300" s="8" t="s">
        <v>5692</v>
      </c>
      <c r="E1300" s="8">
        <v>14.074597000000001</v>
      </c>
      <c r="F1300" s="8">
        <v>50.410265000000003</v>
      </c>
      <c r="G1300" s="233" t="s">
        <v>458</v>
      </c>
    </row>
    <row r="1301" spans="1:7" x14ac:dyDescent="0.3">
      <c r="A1301" s="6" t="s">
        <v>2644</v>
      </c>
      <c r="B1301" s="6" t="s">
        <v>1349</v>
      </c>
      <c r="C1301" s="6" t="s">
        <v>4153</v>
      </c>
      <c r="D1301" s="8" t="s">
        <v>5691</v>
      </c>
      <c r="E1301" s="8">
        <v>14.074597000000001</v>
      </c>
      <c r="F1301" s="8">
        <v>50.410265000000003</v>
      </c>
      <c r="G1301" s="233" t="s">
        <v>458</v>
      </c>
    </row>
    <row r="1302" spans="1:7" x14ac:dyDescent="0.3">
      <c r="A1302" s="6" t="s">
        <v>2645</v>
      </c>
      <c r="B1302" s="6" t="s">
        <v>1349</v>
      </c>
      <c r="C1302" s="6" t="s">
        <v>4153</v>
      </c>
      <c r="D1302" s="8" t="s">
        <v>5692</v>
      </c>
      <c r="E1302" s="8">
        <v>14.074597000000001</v>
      </c>
      <c r="F1302" s="8">
        <v>50.410265000000003</v>
      </c>
      <c r="G1302" s="233" t="s">
        <v>458</v>
      </c>
    </row>
    <row r="1303" spans="1:7" x14ac:dyDescent="0.3">
      <c r="A1303" s="6" t="s">
        <v>2646</v>
      </c>
      <c r="B1303" s="6" t="s">
        <v>1349</v>
      </c>
      <c r="C1303" s="6" t="s">
        <v>4153</v>
      </c>
      <c r="D1303" s="8" t="s">
        <v>5692</v>
      </c>
      <c r="E1303" s="8">
        <v>14.157999999999999</v>
      </c>
      <c r="F1303" s="8">
        <v>50.19</v>
      </c>
      <c r="G1303" s="233" t="s">
        <v>458</v>
      </c>
    </row>
    <row r="1304" spans="1:7" x14ac:dyDescent="0.3">
      <c r="A1304" s="6" t="s">
        <v>2647</v>
      </c>
      <c r="B1304" s="6" t="s">
        <v>1349</v>
      </c>
      <c r="C1304" s="6" t="s">
        <v>4153</v>
      </c>
      <c r="D1304" s="8" t="s">
        <v>5692</v>
      </c>
      <c r="E1304" s="8">
        <v>14.157999999999999</v>
      </c>
      <c r="F1304" s="8">
        <v>50.19</v>
      </c>
      <c r="G1304" s="233" t="s">
        <v>458</v>
      </c>
    </row>
    <row r="1305" spans="1:7" x14ac:dyDescent="0.3">
      <c r="A1305" s="6" t="s">
        <v>2649</v>
      </c>
      <c r="B1305" s="6" t="s">
        <v>1349</v>
      </c>
      <c r="C1305" s="6" t="s">
        <v>4153</v>
      </c>
      <c r="D1305" s="8" t="s">
        <v>5692</v>
      </c>
      <c r="E1305" s="8">
        <v>14.157999999999999</v>
      </c>
      <c r="F1305" s="8">
        <v>50.19</v>
      </c>
      <c r="G1305" s="233" t="s">
        <v>458</v>
      </c>
    </row>
    <row r="1306" spans="1:7" x14ac:dyDescent="0.3">
      <c r="A1306" s="6" t="s">
        <v>2650</v>
      </c>
      <c r="B1306" s="6" t="s">
        <v>1349</v>
      </c>
      <c r="C1306" s="6" t="s">
        <v>4153</v>
      </c>
      <c r="D1306" s="8" t="s">
        <v>1694</v>
      </c>
      <c r="E1306" s="8">
        <v>14.157999999999999</v>
      </c>
      <c r="F1306" s="8">
        <v>50.19</v>
      </c>
      <c r="G1306" s="233" t="s">
        <v>458</v>
      </c>
    </row>
    <row r="1307" spans="1:7" x14ac:dyDescent="0.3">
      <c r="A1307" s="6" t="s">
        <v>2651</v>
      </c>
      <c r="B1307" s="6" t="s">
        <v>1349</v>
      </c>
      <c r="C1307" s="6" t="s">
        <v>4153</v>
      </c>
      <c r="D1307" s="8" t="s">
        <v>5692</v>
      </c>
      <c r="E1307" s="8">
        <v>14.157999999999999</v>
      </c>
      <c r="F1307" s="8">
        <v>50.19</v>
      </c>
      <c r="G1307" s="233" t="s">
        <v>458</v>
      </c>
    </row>
    <row r="1308" spans="1:7" x14ac:dyDescent="0.3">
      <c r="A1308" s="6" t="s">
        <v>2652</v>
      </c>
      <c r="B1308" s="6" t="s">
        <v>1349</v>
      </c>
      <c r="C1308" s="6" t="s">
        <v>4153</v>
      </c>
      <c r="D1308" s="8" t="s">
        <v>5691</v>
      </c>
      <c r="E1308" s="8">
        <v>14.339295999999999</v>
      </c>
      <c r="F1308" s="8">
        <v>50.044983999999999</v>
      </c>
      <c r="G1308" s="233" t="s">
        <v>458</v>
      </c>
    </row>
    <row r="1309" spans="1:7" x14ac:dyDescent="0.3">
      <c r="A1309" s="6" t="s">
        <v>2653</v>
      </c>
      <c r="B1309" s="6" t="s">
        <v>1349</v>
      </c>
      <c r="C1309" s="6" t="s">
        <v>4153</v>
      </c>
      <c r="D1309" s="8" t="s">
        <v>5692</v>
      </c>
      <c r="E1309" s="8">
        <v>14.074597000000001</v>
      </c>
      <c r="F1309" s="8">
        <v>50.410265000000003</v>
      </c>
      <c r="G1309" s="233" t="s">
        <v>458</v>
      </c>
    </row>
    <row r="1310" spans="1:7" x14ac:dyDescent="0.3">
      <c r="A1310" s="6" t="s">
        <v>2654</v>
      </c>
      <c r="B1310" s="6" t="s">
        <v>1349</v>
      </c>
      <c r="C1310" s="6" t="s">
        <v>4153</v>
      </c>
      <c r="D1310" s="8" t="s">
        <v>5691</v>
      </c>
      <c r="E1310" s="8">
        <v>14.074597000000001</v>
      </c>
      <c r="F1310" s="8">
        <v>50.410265000000003</v>
      </c>
      <c r="G1310" s="233" t="s">
        <v>458</v>
      </c>
    </row>
    <row r="1311" spans="1:7" x14ac:dyDescent="0.3">
      <c r="A1311" s="6" t="s">
        <v>2655</v>
      </c>
      <c r="B1311" s="6" t="s">
        <v>1349</v>
      </c>
      <c r="C1311" s="6" t="s">
        <v>4153</v>
      </c>
      <c r="D1311" s="8" t="s">
        <v>5692</v>
      </c>
      <c r="E1311" s="8">
        <v>14.074597000000001</v>
      </c>
      <c r="F1311" s="8">
        <v>50.410265000000003</v>
      </c>
      <c r="G1311" s="233" t="s">
        <v>458</v>
      </c>
    </row>
    <row r="1312" spans="1:7" x14ac:dyDescent="0.3">
      <c r="A1312" s="6" t="s">
        <v>2656</v>
      </c>
      <c r="B1312" s="6" t="s">
        <v>630</v>
      </c>
      <c r="C1312" s="6" t="s">
        <v>4153</v>
      </c>
      <c r="D1312" s="8" t="s">
        <v>5693</v>
      </c>
      <c r="E1312" s="8">
        <v>11.14</v>
      </c>
      <c r="F1312" s="8">
        <v>51.79</v>
      </c>
      <c r="G1312" s="233" t="s">
        <v>458</v>
      </c>
    </row>
    <row r="1313" spans="1:7" x14ac:dyDescent="0.3">
      <c r="A1313" s="6" t="s">
        <v>2658</v>
      </c>
      <c r="B1313" s="6" t="s">
        <v>630</v>
      </c>
      <c r="C1313" s="6" t="s">
        <v>4153</v>
      </c>
      <c r="D1313" s="8" t="s">
        <v>5692</v>
      </c>
      <c r="E1313" s="8">
        <v>11.141</v>
      </c>
      <c r="F1313" s="8">
        <v>51.790999999999997</v>
      </c>
      <c r="G1313" s="233" t="s">
        <v>458</v>
      </c>
    </row>
    <row r="1314" spans="1:7" x14ac:dyDescent="0.3">
      <c r="A1314" s="6" t="s">
        <v>2659</v>
      </c>
      <c r="B1314" s="6" t="s">
        <v>630</v>
      </c>
      <c r="C1314" s="6" t="s">
        <v>4153</v>
      </c>
      <c r="D1314" s="8" t="s">
        <v>5691</v>
      </c>
      <c r="E1314" s="8">
        <v>11.54</v>
      </c>
      <c r="F1314" s="8">
        <v>51.45</v>
      </c>
      <c r="G1314" s="233" t="s">
        <v>458</v>
      </c>
    </row>
    <row r="1315" spans="1:7" x14ac:dyDescent="0.3">
      <c r="A1315" s="6" t="s">
        <v>2660</v>
      </c>
      <c r="B1315" s="6" t="s">
        <v>630</v>
      </c>
      <c r="C1315" s="6" t="s">
        <v>4153</v>
      </c>
      <c r="D1315" s="8" t="s">
        <v>5691</v>
      </c>
      <c r="E1315" s="8">
        <v>11.54</v>
      </c>
      <c r="F1315" s="8">
        <v>51.45</v>
      </c>
      <c r="G1315" s="233" t="s">
        <v>458</v>
      </c>
    </row>
    <row r="1316" spans="1:7" x14ac:dyDescent="0.3">
      <c r="A1316" s="6" t="s">
        <v>2661</v>
      </c>
      <c r="B1316" s="6" t="s">
        <v>1347</v>
      </c>
      <c r="C1316" s="6" t="s">
        <v>4153</v>
      </c>
      <c r="D1316" s="8" t="s">
        <v>5692</v>
      </c>
      <c r="E1316" s="8">
        <v>6.1020000000000003</v>
      </c>
      <c r="F1316" s="8">
        <v>49.152999999999999</v>
      </c>
      <c r="G1316" s="233" t="s">
        <v>458</v>
      </c>
    </row>
    <row r="1317" spans="1:7" x14ac:dyDescent="0.3">
      <c r="A1317" s="6" t="s">
        <v>2662</v>
      </c>
      <c r="B1317" s="6" t="s">
        <v>1347</v>
      </c>
      <c r="C1317" s="6" t="s">
        <v>4153</v>
      </c>
      <c r="D1317" s="8" t="s">
        <v>5692</v>
      </c>
      <c r="E1317" s="8">
        <v>6.1020000000000003</v>
      </c>
      <c r="F1317" s="8">
        <v>49.152999999999999</v>
      </c>
      <c r="G1317" s="233" t="s">
        <v>458</v>
      </c>
    </row>
    <row r="1318" spans="1:7" x14ac:dyDescent="0.3">
      <c r="A1318" s="6" t="s">
        <v>2663</v>
      </c>
      <c r="B1318" s="6" t="s">
        <v>1341</v>
      </c>
      <c r="C1318" s="6" t="s">
        <v>4153</v>
      </c>
      <c r="D1318" s="8" t="s">
        <v>5691</v>
      </c>
      <c r="E1318" s="8">
        <v>35.975999999999999</v>
      </c>
      <c r="F1318" s="8">
        <v>31.988</v>
      </c>
      <c r="G1318" s="233" t="s">
        <v>458</v>
      </c>
    </row>
    <row r="1319" spans="1:7" x14ac:dyDescent="0.3">
      <c r="A1319" s="6" t="s">
        <v>2664</v>
      </c>
      <c r="B1319" s="6" t="s">
        <v>1341</v>
      </c>
      <c r="C1319" s="6" t="s">
        <v>4153</v>
      </c>
      <c r="D1319" s="8" t="s">
        <v>5693</v>
      </c>
      <c r="E1319" s="8">
        <v>35.975999999999999</v>
      </c>
      <c r="F1319" s="8">
        <v>31.988</v>
      </c>
      <c r="G1319" s="233" t="s">
        <v>458</v>
      </c>
    </row>
    <row r="1320" spans="1:7" x14ac:dyDescent="0.3">
      <c r="A1320" s="6" t="s">
        <v>2665</v>
      </c>
      <c r="B1320" s="6" t="s">
        <v>1341</v>
      </c>
      <c r="C1320" s="6" t="s">
        <v>4153</v>
      </c>
      <c r="D1320" s="8" t="s">
        <v>5692</v>
      </c>
      <c r="E1320" s="8">
        <v>35.975999999999999</v>
      </c>
      <c r="F1320" s="8">
        <v>31.988</v>
      </c>
      <c r="G1320" s="233" t="s">
        <v>458</v>
      </c>
    </row>
    <row r="1321" spans="1:7" x14ac:dyDescent="0.3">
      <c r="A1321" s="6" t="s">
        <v>4559</v>
      </c>
      <c r="B1321" s="6" t="s">
        <v>630</v>
      </c>
      <c r="C1321" s="6" t="s">
        <v>4153</v>
      </c>
      <c r="D1321" s="8" t="s">
        <v>1694</v>
      </c>
      <c r="E1321" s="8">
        <v>10.895</v>
      </c>
      <c r="F1321" s="8">
        <v>48.33</v>
      </c>
      <c r="G1321" s="233" t="s">
        <v>458</v>
      </c>
    </row>
    <row r="1322" spans="1:7" x14ac:dyDescent="0.3">
      <c r="A1322" s="6" t="s">
        <v>4560</v>
      </c>
      <c r="B1322" s="6" t="s">
        <v>630</v>
      </c>
      <c r="C1322" s="6" t="s">
        <v>4153</v>
      </c>
      <c r="D1322" s="8" t="s">
        <v>5691</v>
      </c>
      <c r="E1322" s="8">
        <v>13.016</v>
      </c>
      <c r="F1322" s="8">
        <v>48.691000000000003</v>
      </c>
      <c r="G1322" s="233" t="s">
        <v>458</v>
      </c>
    </row>
    <row r="1323" spans="1:7" x14ac:dyDescent="0.3">
      <c r="A1323" s="6" t="s">
        <v>2666</v>
      </c>
      <c r="B1323" s="6" t="s">
        <v>630</v>
      </c>
      <c r="C1323" s="6" t="s">
        <v>4153</v>
      </c>
      <c r="D1323" s="8" t="s">
        <v>5691</v>
      </c>
      <c r="E1323" s="8">
        <v>10.91</v>
      </c>
      <c r="F1323" s="8">
        <v>51.82</v>
      </c>
      <c r="G1323" s="233" t="s">
        <v>458</v>
      </c>
    </row>
    <row r="1324" spans="1:7" x14ac:dyDescent="0.3">
      <c r="A1324" s="6" t="s">
        <v>2667</v>
      </c>
      <c r="B1324" s="6" t="s">
        <v>630</v>
      </c>
      <c r="C1324" s="6" t="s">
        <v>4153</v>
      </c>
      <c r="D1324" s="8" t="s">
        <v>1694</v>
      </c>
      <c r="E1324" s="8">
        <v>12.533200000000001</v>
      </c>
      <c r="F1324" s="8">
        <v>48.883299999999998</v>
      </c>
      <c r="G1324" s="233" t="s">
        <v>458</v>
      </c>
    </row>
    <row r="1325" spans="1:7" x14ac:dyDescent="0.3">
      <c r="A1325" s="6" t="s">
        <v>2668</v>
      </c>
      <c r="B1325" s="6" t="s">
        <v>630</v>
      </c>
      <c r="C1325" s="6" t="s">
        <v>4153</v>
      </c>
      <c r="D1325" s="8" t="s">
        <v>5693</v>
      </c>
      <c r="E1325" s="8">
        <v>12.533200000000001</v>
      </c>
      <c r="F1325" s="8">
        <v>48.883299999999998</v>
      </c>
      <c r="G1325" s="233" t="s">
        <v>458</v>
      </c>
    </row>
    <row r="1326" spans="1:7" x14ac:dyDescent="0.3">
      <c r="A1326" s="6" t="s">
        <v>2669</v>
      </c>
      <c r="B1326" s="6" t="s">
        <v>1347</v>
      </c>
      <c r="C1326" s="6" t="s">
        <v>4153</v>
      </c>
      <c r="D1326" s="8" t="s">
        <v>5691</v>
      </c>
      <c r="E1326" s="8">
        <v>6.3689999999999998</v>
      </c>
      <c r="F1326" s="8">
        <v>44.475999999999999</v>
      </c>
      <c r="G1326" s="233" t="s">
        <v>458</v>
      </c>
    </row>
    <row r="1327" spans="1:7" x14ac:dyDescent="0.3">
      <c r="A1327" s="6" t="s">
        <v>2670</v>
      </c>
      <c r="B1327" s="6" t="s">
        <v>1347</v>
      </c>
      <c r="C1327" s="6" t="s">
        <v>4153</v>
      </c>
      <c r="D1327" s="8" t="s">
        <v>1694</v>
      </c>
      <c r="E1327" s="8">
        <v>6.3689999999999998</v>
      </c>
      <c r="F1327" s="8">
        <v>44.475999999999999</v>
      </c>
      <c r="G1327" s="233" t="s">
        <v>458</v>
      </c>
    </row>
    <row r="1328" spans="1:7" x14ac:dyDescent="0.3">
      <c r="A1328" s="6" t="s">
        <v>2671</v>
      </c>
      <c r="B1328" s="6" t="s">
        <v>630</v>
      </c>
      <c r="C1328" s="6" t="s">
        <v>4153</v>
      </c>
      <c r="D1328" s="8" t="s">
        <v>5691</v>
      </c>
      <c r="E1328" s="8">
        <v>12.533200000000001</v>
      </c>
      <c r="F1328" s="8">
        <v>48.883299999999998</v>
      </c>
      <c r="G1328" s="233" t="s">
        <v>458</v>
      </c>
    </row>
    <row r="1329" spans="1:7" x14ac:dyDescent="0.3">
      <c r="A1329" s="6" t="s">
        <v>2672</v>
      </c>
      <c r="B1329" s="6" t="s">
        <v>630</v>
      </c>
      <c r="C1329" s="6" t="s">
        <v>4153</v>
      </c>
      <c r="D1329" s="8" t="s">
        <v>5692</v>
      </c>
      <c r="E1329" s="8">
        <v>12.533200000000001</v>
      </c>
      <c r="F1329" s="8">
        <v>48.883299999999998</v>
      </c>
      <c r="G1329" s="233" t="s">
        <v>458</v>
      </c>
    </row>
    <row r="1330" spans="1:7" x14ac:dyDescent="0.3">
      <c r="A1330" s="6" t="s">
        <v>5347</v>
      </c>
      <c r="B1330" s="6" t="s">
        <v>630</v>
      </c>
      <c r="C1330" s="6" t="s">
        <v>4153</v>
      </c>
      <c r="D1330" s="8" t="s">
        <v>5691</v>
      </c>
      <c r="E1330" s="8">
        <v>12.75</v>
      </c>
      <c r="F1330" s="8">
        <v>48.841000000000001</v>
      </c>
      <c r="G1330" s="233" t="s">
        <v>458</v>
      </c>
    </row>
    <row r="1331" spans="1:7" x14ac:dyDescent="0.3">
      <c r="A1331" s="6" t="s">
        <v>2673</v>
      </c>
      <c r="B1331" s="6" t="s">
        <v>4005</v>
      </c>
      <c r="C1331" s="6" t="s">
        <v>4153</v>
      </c>
      <c r="D1331" s="8" t="s">
        <v>5692</v>
      </c>
      <c r="E1331" s="8">
        <v>20.655999999999999</v>
      </c>
      <c r="F1331" s="8">
        <v>50.649000000000001</v>
      </c>
      <c r="G1331" s="233" t="s">
        <v>458</v>
      </c>
    </row>
    <row r="1332" spans="1:7" x14ac:dyDescent="0.3">
      <c r="A1332" s="6" t="s">
        <v>5348</v>
      </c>
      <c r="B1332" s="6" t="s">
        <v>1347</v>
      </c>
      <c r="C1332" s="6" t="s">
        <v>4153</v>
      </c>
      <c r="D1332" s="8" t="s">
        <v>5693</v>
      </c>
      <c r="E1332" s="8">
        <v>5.8125999999999998</v>
      </c>
      <c r="F1332" s="8">
        <v>43.965499999999999</v>
      </c>
      <c r="G1332" s="233" t="s">
        <v>458</v>
      </c>
    </row>
    <row r="1333" spans="1:7" x14ac:dyDescent="0.3">
      <c r="A1333" s="6" t="s">
        <v>2674</v>
      </c>
      <c r="B1333" s="6" t="s">
        <v>1342</v>
      </c>
      <c r="C1333" s="6" t="s">
        <v>4153</v>
      </c>
      <c r="D1333" s="8" t="s">
        <v>5693</v>
      </c>
      <c r="E1333" s="8">
        <v>35.016944440000003</v>
      </c>
      <c r="F1333" s="8">
        <v>32.584722220000003</v>
      </c>
      <c r="G1333" s="233" t="s">
        <v>458</v>
      </c>
    </row>
    <row r="1334" spans="1:7" x14ac:dyDescent="0.3">
      <c r="A1334" s="6" t="s">
        <v>2675</v>
      </c>
      <c r="B1334" s="6" t="s">
        <v>630</v>
      </c>
      <c r="C1334" s="6" t="s">
        <v>4153</v>
      </c>
      <c r="D1334" s="8" t="s">
        <v>5692</v>
      </c>
      <c r="E1334" s="8">
        <v>10.895</v>
      </c>
      <c r="F1334" s="8">
        <v>48.33</v>
      </c>
      <c r="G1334" s="233" t="s">
        <v>458</v>
      </c>
    </row>
    <row r="1335" spans="1:7" x14ac:dyDescent="0.3">
      <c r="A1335" s="6" t="s">
        <v>2676</v>
      </c>
      <c r="B1335" s="6" t="s">
        <v>630</v>
      </c>
      <c r="C1335" s="6" t="s">
        <v>4153</v>
      </c>
      <c r="D1335" s="8" t="s">
        <v>1694</v>
      </c>
      <c r="E1335" s="8">
        <v>12.707000000000001</v>
      </c>
      <c r="F1335" s="8">
        <v>48.662999999999997</v>
      </c>
      <c r="G1335" s="233" t="s">
        <v>458</v>
      </c>
    </row>
    <row r="1336" spans="1:7" x14ac:dyDescent="0.3">
      <c r="A1336" s="6" t="s">
        <v>2677</v>
      </c>
      <c r="B1336" s="6" t="s">
        <v>630</v>
      </c>
      <c r="C1336" s="6" t="s">
        <v>4153</v>
      </c>
      <c r="D1336" s="8" t="s">
        <v>5693</v>
      </c>
      <c r="E1336" s="8">
        <v>13.016</v>
      </c>
      <c r="F1336" s="8">
        <v>48.691000000000003</v>
      </c>
      <c r="G1336" s="233" t="s">
        <v>458</v>
      </c>
    </row>
    <row r="1337" spans="1:7" x14ac:dyDescent="0.3">
      <c r="A1337" s="6" t="s">
        <v>2679</v>
      </c>
      <c r="B1337" s="6" t="s">
        <v>1349</v>
      </c>
      <c r="C1337" s="6" t="s">
        <v>4153</v>
      </c>
      <c r="D1337" s="8" t="s">
        <v>5691</v>
      </c>
      <c r="E1337" s="8">
        <v>14.4569508</v>
      </c>
      <c r="F1337" s="8">
        <v>50.121747499999998</v>
      </c>
      <c r="G1337" s="233" t="s">
        <v>458</v>
      </c>
    </row>
    <row r="1338" spans="1:7" x14ac:dyDescent="0.3">
      <c r="A1338" s="6" t="s">
        <v>2680</v>
      </c>
      <c r="B1338" s="6" t="s">
        <v>1349</v>
      </c>
      <c r="C1338" s="6" t="s">
        <v>4153</v>
      </c>
      <c r="D1338" s="8" t="s">
        <v>5692</v>
      </c>
      <c r="E1338" s="8">
        <v>14.4569508</v>
      </c>
      <c r="F1338" s="8">
        <v>50.121747499999998</v>
      </c>
      <c r="G1338" s="233" t="s">
        <v>458</v>
      </c>
    </row>
    <row r="1339" spans="1:7" x14ac:dyDescent="0.3">
      <c r="A1339" s="6" t="s">
        <v>2681</v>
      </c>
      <c r="B1339" s="6" t="s">
        <v>1349</v>
      </c>
      <c r="C1339" s="6" t="s">
        <v>4153</v>
      </c>
      <c r="D1339" s="8" t="s">
        <v>5692</v>
      </c>
      <c r="E1339" s="8">
        <v>14.4569508</v>
      </c>
      <c r="F1339" s="8">
        <v>50.121747499999998</v>
      </c>
      <c r="G1339" s="233" t="s">
        <v>458</v>
      </c>
    </row>
    <row r="1340" spans="1:7" x14ac:dyDescent="0.3">
      <c r="A1340" s="6" t="s">
        <v>2682</v>
      </c>
      <c r="B1340" s="6" t="s">
        <v>1349</v>
      </c>
      <c r="C1340" s="6" t="s">
        <v>4153</v>
      </c>
      <c r="D1340" s="8" t="s">
        <v>5691</v>
      </c>
      <c r="E1340" s="8">
        <v>14.4569508</v>
      </c>
      <c r="F1340" s="8">
        <v>50.121747499999998</v>
      </c>
      <c r="G1340" s="233" t="s">
        <v>458</v>
      </c>
    </row>
    <row r="1341" spans="1:7" x14ac:dyDescent="0.3">
      <c r="A1341" s="6" t="s">
        <v>2683</v>
      </c>
      <c r="B1341" s="6" t="s">
        <v>1349</v>
      </c>
      <c r="C1341" s="6" t="s">
        <v>4153</v>
      </c>
      <c r="D1341" s="8" t="s">
        <v>1694</v>
      </c>
      <c r="E1341" s="8">
        <v>14.4569508</v>
      </c>
      <c r="F1341" s="8">
        <v>50.121747499999998</v>
      </c>
      <c r="G1341" s="233" t="s">
        <v>458</v>
      </c>
    </row>
    <row r="1342" spans="1:7" x14ac:dyDescent="0.3">
      <c r="A1342" s="6" t="s">
        <v>2684</v>
      </c>
      <c r="B1342" s="6" t="s">
        <v>1349</v>
      </c>
      <c r="C1342" s="6" t="s">
        <v>4153</v>
      </c>
      <c r="D1342" s="8" t="s">
        <v>5693</v>
      </c>
      <c r="E1342" s="8">
        <v>14.4569508</v>
      </c>
      <c r="F1342" s="8">
        <v>50.121747499999998</v>
      </c>
      <c r="G1342" s="233" t="s">
        <v>458</v>
      </c>
    </row>
    <row r="1343" spans="1:7" x14ac:dyDescent="0.3">
      <c r="A1343" s="6" t="s">
        <v>2685</v>
      </c>
      <c r="B1343" s="6" t="s">
        <v>1349</v>
      </c>
      <c r="C1343" s="6" t="s">
        <v>4153</v>
      </c>
      <c r="D1343" s="8" t="s">
        <v>5693</v>
      </c>
      <c r="E1343" s="8">
        <v>14.366726699999999</v>
      </c>
      <c r="F1343" s="8">
        <v>50.050415299999997</v>
      </c>
      <c r="G1343" s="233" t="s">
        <v>458</v>
      </c>
    </row>
    <row r="1344" spans="1:7" x14ac:dyDescent="0.3">
      <c r="A1344" s="6" t="s">
        <v>2686</v>
      </c>
      <c r="B1344" s="6" t="s">
        <v>1349</v>
      </c>
      <c r="C1344" s="6" t="s">
        <v>4153</v>
      </c>
      <c r="D1344" s="8" t="s">
        <v>5692</v>
      </c>
      <c r="E1344" s="8">
        <v>14.366726699999999</v>
      </c>
      <c r="F1344" s="8">
        <v>50.050415299999997</v>
      </c>
      <c r="G1344" s="233" t="s">
        <v>458</v>
      </c>
    </row>
    <row r="1345" spans="1:7" x14ac:dyDescent="0.3">
      <c r="A1345" s="6" t="s">
        <v>2687</v>
      </c>
      <c r="B1345" s="6" t="s">
        <v>1349</v>
      </c>
      <c r="C1345" s="6" t="s">
        <v>4153</v>
      </c>
      <c r="D1345" s="8" t="s">
        <v>5692</v>
      </c>
      <c r="E1345" s="8">
        <v>14.366726699999999</v>
      </c>
      <c r="F1345" s="8">
        <v>50.050415299999997</v>
      </c>
      <c r="G1345" s="233" t="s">
        <v>458</v>
      </c>
    </row>
    <row r="1346" spans="1:7" x14ac:dyDescent="0.3">
      <c r="A1346" s="6" t="s">
        <v>2688</v>
      </c>
      <c r="B1346" s="6" t="s">
        <v>630</v>
      </c>
      <c r="C1346" s="6" t="s">
        <v>4153</v>
      </c>
      <c r="D1346" s="8" t="s">
        <v>5692</v>
      </c>
      <c r="E1346" s="8">
        <v>10.895</v>
      </c>
      <c r="F1346" s="8">
        <v>48.33</v>
      </c>
      <c r="G1346" s="233" t="s">
        <v>458</v>
      </c>
    </row>
    <row r="1347" spans="1:7" x14ac:dyDescent="0.3">
      <c r="A1347" s="6" t="s">
        <v>2689</v>
      </c>
      <c r="B1347" s="6" t="s">
        <v>630</v>
      </c>
      <c r="C1347" s="6" t="s">
        <v>4153</v>
      </c>
      <c r="D1347" s="8" t="s">
        <v>5692</v>
      </c>
      <c r="E1347" s="8">
        <v>12.707000000000001</v>
      </c>
      <c r="F1347" s="8">
        <v>48.662999999999997</v>
      </c>
      <c r="G1347" s="233" t="s">
        <v>458</v>
      </c>
    </row>
    <row r="1348" spans="1:7" x14ac:dyDescent="0.3">
      <c r="A1348" s="6" t="s">
        <v>2690</v>
      </c>
      <c r="B1348" s="6" t="s">
        <v>630</v>
      </c>
      <c r="C1348" s="6" t="s">
        <v>4153</v>
      </c>
      <c r="D1348" s="8" t="s">
        <v>1694</v>
      </c>
      <c r="E1348" s="8">
        <v>12.707000000000001</v>
      </c>
      <c r="F1348" s="8">
        <v>48.662999999999997</v>
      </c>
      <c r="G1348" s="233" t="s">
        <v>458</v>
      </c>
    </row>
    <row r="1349" spans="1:7" x14ac:dyDescent="0.3">
      <c r="A1349" s="6" t="s">
        <v>2691</v>
      </c>
      <c r="B1349" s="6" t="s">
        <v>630</v>
      </c>
      <c r="C1349" s="6" t="s">
        <v>4153</v>
      </c>
      <c r="D1349" s="8" t="s">
        <v>5691</v>
      </c>
      <c r="E1349" s="8">
        <v>12.707000000000001</v>
      </c>
      <c r="F1349" s="8">
        <v>48.662999999999997</v>
      </c>
      <c r="G1349" s="233" t="s">
        <v>458</v>
      </c>
    </row>
    <row r="1350" spans="1:7" x14ac:dyDescent="0.3">
      <c r="A1350" s="6" t="s">
        <v>2692</v>
      </c>
      <c r="B1350" s="6" t="s">
        <v>630</v>
      </c>
      <c r="C1350" s="6" t="s">
        <v>4153</v>
      </c>
      <c r="D1350" s="8" t="s">
        <v>5693</v>
      </c>
      <c r="E1350" s="8">
        <v>13.016</v>
      </c>
      <c r="F1350" s="8">
        <v>48.691000000000003</v>
      </c>
      <c r="G1350" s="233" t="s">
        <v>458</v>
      </c>
    </row>
    <row r="1351" spans="1:7" x14ac:dyDescent="0.3">
      <c r="A1351" s="6" t="s">
        <v>2693</v>
      </c>
      <c r="B1351" s="6" t="s">
        <v>630</v>
      </c>
      <c r="C1351" s="6" t="s">
        <v>4153</v>
      </c>
      <c r="D1351" s="8" t="s">
        <v>5692</v>
      </c>
      <c r="E1351" s="8">
        <v>11.325374999999999</v>
      </c>
      <c r="F1351" s="8">
        <v>48.705913000000002</v>
      </c>
      <c r="G1351" s="233" t="s">
        <v>458</v>
      </c>
    </row>
    <row r="1352" spans="1:7" x14ac:dyDescent="0.3">
      <c r="A1352" s="6" t="s">
        <v>2694</v>
      </c>
      <c r="B1352" s="6" t="s">
        <v>4003</v>
      </c>
      <c r="C1352" s="6" t="s">
        <v>4153</v>
      </c>
      <c r="D1352" s="8" t="s">
        <v>5691</v>
      </c>
      <c r="E1352" s="8">
        <v>7.3512370000000002</v>
      </c>
      <c r="F1352" s="8">
        <v>46.231707</v>
      </c>
      <c r="G1352" s="233" t="s">
        <v>458</v>
      </c>
    </row>
    <row r="1353" spans="1:7" x14ac:dyDescent="0.3">
      <c r="A1353" s="6" t="s">
        <v>2695</v>
      </c>
      <c r="B1353" s="6" t="s">
        <v>630</v>
      </c>
      <c r="C1353" s="6" t="s">
        <v>4153</v>
      </c>
      <c r="D1353" s="8" t="s">
        <v>5692</v>
      </c>
      <c r="E1353" s="8">
        <v>12.75</v>
      </c>
      <c r="F1353" s="8">
        <v>48.841000000000001</v>
      </c>
      <c r="G1353" s="233" t="s">
        <v>458</v>
      </c>
    </row>
    <row r="1354" spans="1:7" x14ac:dyDescent="0.3">
      <c r="A1354" s="6" t="s">
        <v>2696</v>
      </c>
      <c r="B1354" s="6" t="s">
        <v>630</v>
      </c>
      <c r="C1354" s="6" t="s">
        <v>4153</v>
      </c>
      <c r="D1354" s="8" t="s">
        <v>1694</v>
      </c>
      <c r="E1354" s="8">
        <v>12.75</v>
      </c>
      <c r="F1354" s="8">
        <v>48.841000000000001</v>
      </c>
      <c r="G1354" s="233" t="s">
        <v>458</v>
      </c>
    </row>
    <row r="1355" spans="1:7" x14ac:dyDescent="0.3">
      <c r="A1355" s="6" t="s">
        <v>2697</v>
      </c>
      <c r="B1355" s="6" t="s">
        <v>630</v>
      </c>
      <c r="C1355" s="6" t="s">
        <v>4153</v>
      </c>
      <c r="D1355" s="8" t="s">
        <v>5693</v>
      </c>
      <c r="E1355" s="8">
        <v>12.75</v>
      </c>
      <c r="F1355" s="8">
        <v>48.841000000000001</v>
      </c>
      <c r="G1355" s="233" t="s">
        <v>458</v>
      </c>
    </row>
    <row r="1356" spans="1:7" x14ac:dyDescent="0.3">
      <c r="A1356" s="6" t="s">
        <v>2698</v>
      </c>
      <c r="B1356" s="6" t="s">
        <v>630</v>
      </c>
      <c r="C1356" s="6" t="s">
        <v>4153</v>
      </c>
      <c r="D1356" s="8" t="s">
        <v>1694</v>
      </c>
      <c r="E1356" s="8">
        <v>8.3276819999999994</v>
      </c>
      <c r="F1356" s="8">
        <v>49.652887</v>
      </c>
      <c r="G1356" s="233" t="s">
        <v>458</v>
      </c>
    </row>
    <row r="1357" spans="1:7" x14ac:dyDescent="0.3">
      <c r="A1357" s="6" t="s">
        <v>5349</v>
      </c>
      <c r="B1357" s="6" t="s">
        <v>630</v>
      </c>
      <c r="C1357" s="6" t="s">
        <v>4153</v>
      </c>
      <c r="D1357" s="8" t="s">
        <v>1694</v>
      </c>
      <c r="E1357" s="8">
        <v>12.75</v>
      </c>
      <c r="F1357" s="8">
        <v>48.841000000000001</v>
      </c>
      <c r="G1357" s="233" t="s">
        <v>458</v>
      </c>
    </row>
    <row r="1358" spans="1:7" x14ac:dyDescent="0.3">
      <c r="A1358" s="6" t="s">
        <v>2699</v>
      </c>
      <c r="B1358" s="6" t="s">
        <v>630</v>
      </c>
      <c r="C1358" s="6" t="s">
        <v>4153</v>
      </c>
      <c r="D1358" s="8" t="s">
        <v>1694</v>
      </c>
      <c r="E1358" s="8">
        <v>12.75</v>
      </c>
      <c r="F1358" s="8">
        <v>48.841000000000001</v>
      </c>
      <c r="G1358" s="233" t="s">
        <v>458</v>
      </c>
    </row>
    <row r="1359" spans="1:7" x14ac:dyDescent="0.3">
      <c r="A1359" s="6" t="s">
        <v>2700</v>
      </c>
      <c r="B1359" s="6" t="s">
        <v>1349</v>
      </c>
      <c r="C1359" s="6" t="s">
        <v>4153</v>
      </c>
      <c r="D1359" s="8" t="s">
        <v>5692</v>
      </c>
      <c r="E1359" s="8">
        <v>14.316667000000001</v>
      </c>
      <c r="F1359" s="8">
        <v>50.166666999999997</v>
      </c>
      <c r="G1359" s="233" t="s">
        <v>458</v>
      </c>
    </row>
    <row r="1360" spans="1:7" x14ac:dyDescent="0.3">
      <c r="A1360" s="6" t="s">
        <v>2701</v>
      </c>
      <c r="B1360" s="6" t="s">
        <v>4005</v>
      </c>
      <c r="C1360" s="6" t="s">
        <v>4153</v>
      </c>
      <c r="D1360" s="8" t="s">
        <v>5691</v>
      </c>
      <c r="E1360" s="8">
        <v>16.86</v>
      </c>
      <c r="F1360" s="8">
        <v>50.87</v>
      </c>
      <c r="G1360" s="233" t="s">
        <v>458</v>
      </c>
    </row>
    <row r="1361" spans="1:7" x14ac:dyDescent="0.3">
      <c r="A1361" s="6" t="s">
        <v>2702</v>
      </c>
      <c r="B1361" s="6" t="s">
        <v>4005</v>
      </c>
      <c r="C1361" s="6" t="s">
        <v>4153</v>
      </c>
      <c r="D1361" s="8" t="s">
        <v>5693</v>
      </c>
      <c r="E1361" s="8">
        <v>18.100000000000001</v>
      </c>
      <c r="F1361" s="8">
        <v>50.09</v>
      </c>
      <c r="G1361" s="233" t="s">
        <v>458</v>
      </c>
    </row>
    <row r="1362" spans="1:7" x14ac:dyDescent="0.3">
      <c r="A1362" s="6" t="s">
        <v>2703</v>
      </c>
      <c r="B1362" s="6" t="s">
        <v>4005</v>
      </c>
      <c r="C1362" s="6" t="s">
        <v>4153</v>
      </c>
      <c r="D1362" s="8" t="s">
        <v>5691</v>
      </c>
      <c r="E1362" s="8">
        <v>18.100000000000001</v>
      </c>
      <c r="F1362" s="8">
        <v>50.09</v>
      </c>
      <c r="G1362" s="233" t="s">
        <v>458</v>
      </c>
    </row>
    <row r="1363" spans="1:7" x14ac:dyDescent="0.3">
      <c r="A1363" s="6" t="s">
        <v>2704</v>
      </c>
      <c r="B1363" s="6" t="s">
        <v>4005</v>
      </c>
      <c r="C1363" s="6" t="s">
        <v>4153</v>
      </c>
      <c r="D1363" s="8" t="s">
        <v>5692</v>
      </c>
      <c r="E1363" s="8">
        <v>17.02</v>
      </c>
      <c r="F1363" s="8">
        <v>50.96</v>
      </c>
      <c r="G1363" s="233" t="s">
        <v>458</v>
      </c>
    </row>
    <row r="1364" spans="1:7" x14ac:dyDescent="0.3">
      <c r="A1364" s="6" t="s">
        <v>2705</v>
      </c>
      <c r="B1364" s="6" t="s">
        <v>630</v>
      </c>
      <c r="C1364" s="6" t="s">
        <v>4153</v>
      </c>
      <c r="D1364" s="8" t="s">
        <v>5691</v>
      </c>
      <c r="E1364" s="8">
        <v>12.75</v>
      </c>
      <c r="F1364" s="8">
        <v>48.841000000000001</v>
      </c>
      <c r="G1364" s="233" t="s">
        <v>458</v>
      </c>
    </row>
    <row r="1365" spans="1:7" x14ac:dyDescent="0.3">
      <c r="A1365" s="6" t="s">
        <v>2706</v>
      </c>
      <c r="B1365" s="6" t="s">
        <v>630</v>
      </c>
      <c r="C1365" s="6" t="s">
        <v>4153</v>
      </c>
      <c r="D1365" s="8" t="s">
        <v>5692</v>
      </c>
      <c r="E1365" s="8">
        <v>12.75</v>
      </c>
      <c r="F1365" s="8">
        <v>48.841000000000001</v>
      </c>
      <c r="G1365" s="233" t="s">
        <v>458</v>
      </c>
    </row>
    <row r="1366" spans="1:7" x14ac:dyDescent="0.3">
      <c r="A1366" s="6" t="s">
        <v>2707</v>
      </c>
      <c r="B1366" s="6" t="s">
        <v>630</v>
      </c>
      <c r="C1366" s="6" t="s">
        <v>4153</v>
      </c>
      <c r="D1366" s="8" t="s">
        <v>5691</v>
      </c>
      <c r="E1366" s="8">
        <v>12.75</v>
      </c>
      <c r="F1366" s="8">
        <v>48.841000000000001</v>
      </c>
      <c r="G1366" s="233" t="s">
        <v>458</v>
      </c>
    </row>
    <row r="1367" spans="1:7" x14ac:dyDescent="0.3">
      <c r="A1367" s="6" t="s">
        <v>2709</v>
      </c>
      <c r="B1367" s="6" t="s">
        <v>1347</v>
      </c>
      <c r="C1367" s="6" t="s">
        <v>4153</v>
      </c>
      <c r="D1367" s="8" t="s">
        <v>5692</v>
      </c>
      <c r="E1367" s="8">
        <v>7.52</v>
      </c>
      <c r="F1367" s="8">
        <v>47.56</v>
      </c>
      <c r="G1367" s="233" t="s">
        <v>458</v>
      </c>
    </row>
    <row r="1368" spans="1:7" x14ac:dyDescent="0.3">
      <c r="A1368" s="6" t="s">
        <v>2710</v>
      </c>
      <c r="B1368" s="6" t="s">
        <v>620</v>
      </c>
      <c r="C1368" s="6" t="s">
        <v>4153</v>
      </c>
      <c r="D1368" s="8" t="s">
        <v>5693</v>
      </c>
      <c r="E1368" s="8">
        <v>14.083333</v>
      </c>
      <c r="F1368" s="8">
        <v>37.950000000000003</v>
      </c>
      <c r="G1368" s="233" t="s">
        <v>458</v>
      </c>
    </row>
    <row r="1369" spans="1:7" x14ac:dyDescent="0.3">
      <c r="A1369" s="6" t="s">
        <v>4562</v>
      </c>
      <c r="B1369" s="6" t="s">
        <v>615</v>
      </c>
      <c r="C1369" s="6" t="s">
        <v>4153</v>
      </c>
      <c r="D1369" s="8" t="s">
        <v>5693</v>
      </c>
      <c r="E1369" s="8">
        <v>103.703056</v>
      </c>
      <c r="F1369" s="8">
        <v>51.698332999999998</v>
      </c>
      <c r="G1369" s="271" t="s">
        <v>457</v>
      </c>
    </row>
    <row r="1370" spans="1:7" x14ac:dyDescent="0.3">
      <c r="A1370" s="6" t="s">
        <v>4563</v>
      </c>
      <c r="B1370" s="6" t="s">
        <v>615</v>
      </c>
      <c r="C1370" s="6" t="s">
        <v>4153</v>
      </c>
      <c r="D1370" s="8" t="s">
        <v>5691</v>
      </c>
      <c r="E1370" s="8">
        <v>103.703056</v>
      </c>
      <c r="F1370" s="8">
        <v>51.698332999999998</v>
      </c>
      <c r="G1370" s="271" t="s">
        <v>457</v>
      </c>
    </row>
    <row r="1371" spans="1:7" x14ac:dyDescent="0.3">
      <c r="A1371" s="6" t="s">
        <v>4565</v>
      </c>
      <c r="B1371" s="6" t="s">
        <v>615</v>
      </c>
      <c r="C1371" s="6" t="s">
        <v>4153</v>
      </c>
      <c r="D1371" s="8" t="s">
        <v>1694</v>
      </c>
      <c r="E1371" s="8">
        <v>103.703056</v>
      </c>
      <c r="F1371" s="8">
        <v>51.698332999999998</v>
      </c>
      <c r="G1371" s="271" t="s">
        <v>457</v>
      </c>
    </row>
    <row r="1372" spans="1:7" x14ac:dyDescent="0.3">
      <c r="A1372" s="6" t="s">
        <v>4566</v>
      </c>
      <c r="B1372" s="6" t="s">
        <v>615</v>
      </c>
      <c r="C1372" s="6" t="s">
        <v>4153</v>
      </c>
      <c r="D1372" s="8" t="s">
        <v>5692</v>
      </c>
      <c r="E1372" s="8">
        <v>103.703056</v>
      </c>
      <c r="F1372" s="8">
        <v>51.698332999999998</v>
      </c>
      <c r="G1372" s="271" t="s">
        <v>457</v>
      </c>
    </row>
    <row r="1373" spans="1:7" x14ac:dyDescent="0.3">
      <c r="A1373" s="6" t="s">
        <v>4567</v>
      </c>
      <c r="B1373" s="6" t="s">
        <v>615</v>
      </c>
      <c r="C1373" s="6" t="s">
        <v>4153</v>
      </c>
      <c r="D1373" s="8" t="s">
        <v>5691</v>
      </c>
      <c r="E1373" s="8">
        <v>90.207811000000007</v>
      </c>
      <c r="F1373" s="8">
        <v>53.156486000000001</v>
      </c>
      <c r="G1373" s="271" t="s">
        <v>457</v>
      </c>
    </row>
    <row r="1374" spans="1:7" x14ac:dyDescent="0.3">
      <c r="A1374" s="6" t="s">
        <v>4568</v>
      </c>
      <c r="B1374" s="6" t="s">
        <v>615</v>
      </c>
      <c r="C1374" s="6" t="s">
        <v>4153</v>
      </c>
      <c r="D1374" s="8" t="s">
        <v>5692</v>
      </c>
      <c r="E1374" s="8">
        <v>91.025649999999999</v>
      </c>
      <c r="F1374" s="8">
        <v>53.547806000000001</v>
      </c>
      <c r="G1374" s="271" t="s">
        <v>457</v>
      </c>
    </row>
    <row r="1375" spans="1:7" x14ac:dyDescent="0.3">
      <c r="A1375" s="6" t="s">
        <v>4570</v>
      </c>
      <c r="B1375" s="6" t="s">
        <v>615</v>
      </c>
      <c r="C1375" s="6" t="s">
        <v>4153</v>
      </c>
      <c r="D1375" s="8" t="s">
        <v>5691</v>
      </c>
      <c r="E1375" s="8">
        <v>90.207811000000007</v>
      </c>
      <c r="F1375" s="8">
        <v>53.156486000000001</v>
      </c>
      <c r="G1375" s="271" t="s">
        <v>457</v>
      </c>
    </row>
    <row r="1376" spans="1:7" x14ac:dyDescent="0.3">
      <c r="A1376" s="6" t="s">
        <v>4571</v>
      </c>
      <c r="B1376" s="6" t="s">
        <v>615</v>
      </c>
      <c r="C1376" s="6" t="s">
        <v>4153</v>
      </c>
      <c r="D1376" s="8" t="s">
        <v>5692</v>
      </c>
      <c r="E1376" s="8">
        <v>90.207811000000007</v>
      </c>
      <c r="F1376" s="8">
        <v>53.156486000000001</v>
      </c>
      <c r="G1376" s="271" t="s">
        <v>457</v>
      </c>
    </row>
    <row r="1377" spans="1:7" x14ac:dyDescent="0.3">
      <c r="A1377" s="6" t="s">
        <v>4572</v>
      </c>
      <c r="B1377" s="6" t="s">
        <v>615</v>
      </c>
      <c r="C1377" s="6" t="s">
        <v>4153</v>
      </c>
      <c r="D1377" s="8" t="s">
        <v>5692</v>
      </c>
      <c r="E1377" s="8">
        <v>90.207811000000007</v>
      </c>
      <c r="F1377" s="8">
        <v>53.156486000000001</v>
      </c>
      <c r="G1377" s="271" t="s">
        <v>457</v>
      </c>
    </row>
    <row r="1378" spans="1:7" x14ac:dyDescent="0.3">
      <c r="A1378" s="6" t="s">
        <v>4576</v>
      </c>
      <c r="B1378" s="6" t="s">
        <v>615</v>
      </c>
      <c r="C1378" s="6" t="s">
        <v>4153</v>
      </c>
      <c r="D1378" s="8" t="s">
        <v>1694</v>
      </c>
      <c r="E1378" s="8">
        <v>90.359808000000001</v>
      </c>
      <c r="F1378" s="8">
        <v>53.708561000000003</v>
      </c>
      <c r="G1378" s="233" t="s">
        <v>458</v>
      </c>
    </row>
    <row r="1379" spans="1:7" x14ac:dyDescent="0.3">
      <c r="A1379" s="6" t="s">
        <v>4578</v>
      </c>
      <c r="B1379" s="6" t="s">
        <v>615</v>
      </c>
      <c r="C1379" s="6" t="s">
        <v>4153</v>
      </c>
      <c r="D1379" s="8" t="s">
        <v>5691</v>
      </c>
      <c r="E1379" s="8">
        <v>91.506855999999999</v>
      </c>
      <c r="F1379" s="8">
        <v>54.371766999999998</v>
      </c>
      <c r="G1379" s="271" t="s">
        <v>457</v>
      </c>
    </row>
    <row r="1380" spans="1:7" x14ac:dyDescent="0.3">
      <c r="A1380" s="6" t="s">
        <v>2711</v>
      </c>
      <c r="B1380" s="6" t="s">
        <v>620</v>
      </c>
      <c r="C1380" s="6" t="s">
        <v>4153</v>
      </c>
      <c r="D1380" s="8" t="s">
        <v>1694</v>
      </c>
      <c r="E1380" s="8">
        <v>8.3230559999999993</v>
      </c>
      <c r="F1380" s="8">
        <v>40.626666999999998</v>
      </c>
      <c r="G1380" s="233" t="s">
        <v>458</v>
      </c>
    </row>
    <row r="1381" spans="1:7" x14ac:dyDescent="0.3">
      <c r="A1381" s="6" t="s">
        <v>4580</v>
      </c>
      <c r="B1381" s="6" t="s">
        <v>4010</v>
      </c>
      <c r="C1381" s="6" t="s">
        <v>4153</v>
      </c>
      <c r="D1381" s="8" t="s">
        <v>5691</v>
      </c>
      <c r="E1381" s="8">
        <v>26.734500000000001</v>
      </c>
      <c r="F1381" s="8">
        <v>58.366819</v>
      </c>
      <c r="G1381" s="233" t="s">
        <v>458</v>
      </c>
    </row>
    <row r="1382" spans="1:7" x14ac:dyDescent="0.3">
      <c r="A1382" s="6" t="s">
        <v>2712</v>
      </c>
      <c r="B1382" s="6" t="s">
        <v>620</v>
      </c>
      <c r="C1382" s="6" t="s">
        <v>4153</v>
      </c>
      <c r="D1382" s="8" t="s">
        <v>5691</v>
      </c>
      <c r="E1382" s="8">
        <v>9.2355999999999998</v>
      </c>
      <c r="F1382" s="8">
        <v>39.869999999999997</v>
      </c>
      <c r="G1382" s="233" t="s">
        <v>458</v>
      </c>
    </row>
    <row r="1383" spans="1:7" x14ac:dyDescent="0.3">
      <c r="A1383" s="6" t="s">
        <v>4581</v>
      </c>
      <c r="B1383" s="6" t="s">
        <v>4005</v>
      </c>
      <c r="C1383" s="6" t="s">
        <v>4153</v>
      </c>
      <c r="D1383" s="8" t="s">
        <v>5692</v>
      </c>
      <c r="E1383" s="8">
        <v>20.571389</v>
      </c>
      <c r="F1383" s="8">
        <v>50.356110999999999</v>
      </c>
      <c r="G1383" s="233" t="s">
        <v>458</v>
      </c>
    </row>
    <row r="1384" spans="1:7" x14ac:dyDescent="0.3">
      <c r="A1384" s="6" t="s">
        <v>4582</v>
      </c>
      <c r="B1384" s="6" t="s">
        <v>4005</v>
      </c>
      <c r="C1384" s="6" t="s">
        <v>4153</v>
      </c>
      <c r="D1384" s="8" t="s">
        <v>1694</v>
      </c>
      <c r="E1384" s="8">
        <v>20.571389</v>
      </c>
      <c r="F1384" s="8">
        <v>50.356110999999999</v>
      </c>
      <c r="G1384" s="233" t="s">
        <v>458</v>
      </c>
    </row>
    <row r="1385" spans="1:7" x14ac:dyDescent="0.3">
      <c r="A1385" s="6" t="s">
        <v>2713</v>
      </c>
      <c r="B1385" s="6" t="s">
        <v>631</v>
      </c>
      <c r="C1385" s="6" t="s">
        <v>4154</v>
      </c>
      <c r="D1385" s="8" t="s">
        <v>1694</v>
      </c>
      <c r="E1385" s="8">
        <v>19.051966</v>
      </c>
      <c r="F1385" s="8">
        <v>47.429954000000002</v>
      </c>
      <c r="G1385" s="233" t="s">
        <v>458</v>
      </c>
    </row>
    <row r="1386" spans="1:7" x14ac:dyDescent="0.3">
      <c r="A1386" s="6" t="s">
        <v>2714</v>
      </c>
      <c r="B1386" s="6" t="s">
        <v>631</v>
      </c>
      <c r="C1386" s="6" t="s">
        <v>4154</v>
      </c>
      <c r="D1386" s="8" t="s">
        <v>5692</v>
      </c>
      <c r="E1386" s="8">
        <v>19.051966</v>
      </c>
      <c r="F1386" s="8">
        <v>47.429954000000002</v>
      </c>
      <c r="G1386" s="233" t="s">
        <v>458</v>
      </c>
    </row>
    <row r="1387" spans="1:7" x14ac:dyDescent="0.3">
      <c r="A1387" s="6" t="s">
        <v>2715</v>
      </c>
      <c r="B1387" s="6" t="s">
        <v>1349</v>
      </c>
      <c r="C1387" s="6" t="s">
        <v>4154</v>
      </c>
      <c r="D1387" s="8" t="s">
        <v>1694</v>
      </c>
      <c r="E1387" s="8">
        <v>14.366726699999999</v>
      </c>
      <c r="F1387" s="8">
        <v>50.050415299999997</v>
      </c>
      <c r="G1387" s="233" t="s">
        <v>458</v>
      </c>
    </row>
    <row r="1388" spans="1:7" x14ac:dyDescent="0.3">
      <c r="A1388" s="6" t="s">
        <v>2716</v>
      </c>
      <c r="B1388" s="6" t="s">
        <v>1349</v>
      </c>
      <c r="C1388" s="6" t="s">
        <v>4154</v>
      </c>
      <c r="D1388" s="8" t="s">
        <v>5692</v>
      </c>
      <c r="E1388" s="8">
        <v>14.366726699999999</v>
      </c>
      <c r="F1388" s="8">
        <v>50.050415299999997</v>
      </c>
      <c r="G1388" s="233" t="s">
        <v>458</v>
      </c>
    </row>
    <row r="1389" spans="1:7" x14ac:dyDescent="0.3">
      <c r="A1389" s="6" t="s">
        <v>2717</v>
      </c>
      <c r="B1389" s="6" t="s">
        <v>1349</v>
      </c>
      <c r="C1389" s="6" t="s">
        <v>4154</v>
      </c>
      <c r="D1389" s="8" t="s">
        <v>5692</v>
      </c>
      <c r="E1389" s="8">
        <v>14.366726699999999</v>
      </c>
      <c r="F1389" s="8">
        <v>50.050415299999997</v>
      </c>
      <c r="G1389" s="233" t="s">
        <v>458</v>
      </c>
    </row>
    <row r="1390" spans="1:7" x14ac:dyDescent="0.3">
      <c r="A1390" s="6" t="s">
        <v>2718</v>
      </c>
      <c r="B1390" s="6" t="s">
        <v>1349</v>
      </c>
      <c r="C1390" s="6" t="s">
        <v>4154</v>
      </c>
      <c r="D1390" s="8" t="s">
        <v>5691</v>
      </c>
      <c r="E1390" s="8">
        <v>14.366726699999999</v>
      </c>
      <c r="F1390" s="8">
        <v>50.050415299999997</v>
      </c>
      <c r="G1390" s="233" t="s">
        <v>458</v>
      </c>
    </row>
    <row r="1391" spans="1:7" x14ac:dyDescent="0.3">
      <c r="A1391" s="6" t="s">
        <v>2719</v>
      </c>
      <c r="B1391" s="6" t="s">
        <v>1349</v>
      </c>
      <c r="C1391" s="6" t="s">
        <v>4154</v>
      </c>
      <c r="D1391" s="8" t="s">
        <v>5691</v>
      </c>
      <c r="E1391" s="8">
        <v>14.366726699999999</v>
      </c>
      <c r="F1391" s="8">
        <v>50.050415299999997</v>
      </c>
      <c r="G1391" s="233" t="s">
        <v>458</v>
      </c>
    </row>
    <row r="1392" spans="1:7" x14ac:dyDescent="0.3">
      <c r="A1392" s="6" t="s">
        <v>2720</v>
      </c>
      <c r="B1392" s="6" t="s">
        <v>1349</v>
      </c>
      <c r="C1392" s="6" t="s">
        <v>4154</v>
      </c>
      <c r="D1392" s="8" t="s">
        <v>5691</v>
      </c>
      <c r="E1392" s="8">
        <v>14.366726699999999</v>
      </c>
      <c r="F1392" s="8">
        <v>50.050415299999997</v>
      </c>
      <c r="G1392" s="233" t="s">
        <v>458</v>
      </c>
    </row>
    <row r="1393" spans="1:7" x14ac:dyDescent="0.3">
      <c r="A1393" s="6" t="s">
        <v>2721</v>
      </c>
      <c r="B1393" s="6" t="s">
        <v>1349</v>
      </c>
      <c r="C1393" s="6" t="s">
        <v>4154</v>
      </c>
      <c r="D1393" s="8" t="s">
        <v>5692</v>
      </c>
      <c r="E1393" s="8">
        <v>14.366726699999999</v>
      </c>
      <c r="F1393" s="8">
        <v>50.050415299999997</v>
      </c>
      <c r="G1393" s="233" t="s">
        <v>458</v>
      </c>
    </row>
    <row r="1394" spans="1:7" x14ac:dyDescent="0.3">
      <c r="A1394" s="6" t="s">
        <v>2722</v>
      </c>
      <c r="B1394" s="6" t="s">
        <v>4004</v>
      </c>
      <c r="C1394" s="6" t="s">
        <v>4154</v>
      </c>
      <c r="D1394" s="8" t="s">
        <v>5691</v>
      </c>
      <c r="E1394" s="8">
        <v>-1.77</v>
      </c>
      <c r="F1394" s="8">
        <v>51.16</v>
      </c>
      <c r="G1394" s="233" t="s">
        <v>458</v>
      </c>
    </row>
    <row r="1395" spans="1:7" x14ac:dyDescent="0.3">
      <c r="A1395" s="6" t="s">
        <v>2723</v>
      </c>
      <c r="B1395" s="6" t="s">
        <v>4004</v>
      </c>
      <c r="C1395" s="6" t="s">
        <v>4154</v>
      </c>
      <c r="D1395" s="8" t="s">
        <v>5692</v>
      </c>
      <c r="E1395" s="8">
        <v>-1.77</v>
      </c>
      <c r="F1395" s="8">
        <v>51.16</v>
      </c>
      <c r="G1395" s="233" t="s">
        <v>458</v>
      </c>
    </row>
    <row r="1396" spans="1:7" x14ac:dyDescent="0.3">
      <c r="A1396" s="6" t="s">
        <v>762</v>
      </c>
      <c r="B1396" s="6" t="s">
        <v>627</v>
      </c>
      <c r="C1396" s="6" t="s">
        <v>4154</v>
      </c>
      <c r="D1396" s="8" t="s">
        <v>5692</v>
      </c>
      <c r="E1396" s="8">
        <v>-78.150000000000006</v>
      </c>
      <c r="F1396" s="8">
        <v>-8.4666666670000001</v>
      </c>
      <c r="G1396" s="271" t="s">
        <v>457</v>
      </c>
    </row>
    <row r="1397" spans="1:7" x14ac:dyDescent="0.3">
      <c r="A1397" s="6" t="s">
        <v>2724</v>
      </c>
      <c r="B1397" s="6" t="s">
        <v>4004</v>
      </c>
      <c r="C1397" s="6" t="s">
        <v>4154</v>
      </c>
      <c r="D1397" s="8" t="s">
        <v>5691</v>
      </c>
      <c r="E1397" s="8">
        <v>-1.319891667</v>
      </c>
      <c r="F1397" s="8">
        <v>51.795683330000003</v>
      </c>
      <c r="G1397" s="233" t="s">
        <v>458</v>
      </c>
    </row>
    <row r="1398" spans="1:7" x14ac:dyDescent="0.3">
      <c r="A1398" s="6" t="s">
        <v>2725</v>
      </c>
      <c r="B1398" s="6" t="s">
        <v>4004</v>
      </c>
      <c r="C1398" s="6" t="s">
        <v>4154</v>
      </c>
      <c r="D1398" s="8" t="s">
        <v>5691</v>
      </c>
      <c r="E1398" s="8">
        <v>-0.38</v>
      </c>
      <c r="F1398" s="8">
        <v>52.15</v>
      </c>
      <c r="G1398" s="233" t="s">
        <v>458</v>
      </c>
    </row>
    <row r="1399" spans="1:7" x14ac:dyDescent="0.3">
      <c r="A1399" s="6" t="s">
        <v>2726</v>
      </c>
      <c r="B1399" s="6" t="s">
        <v>4004</v>
      </c>
      <c r="C1399" s="6" t="s">
        <v>4154</v>
      </c>
      <c r="D1399" s="8" t="s">
        <v>5692</v>
      </c>
      <c r="E1399" s="8">
        <v>-0.35</v>
      </c>
      <c r="F1399" s="8">
        <v>52.67</v>
      </c>
      <c r="G1399" s="233" t="s">
        <v>458</v>
      </c>
    </row>
    <row r="1400" spans="1:7" x14ac:dyDescent="0.3">
      <c r="A1400" s="6" t="s">
        <v>2727</v>
      </c>
      <c r="B1400" s="6" t="s">
        <v>4004</v>
      </c>
      <c r="C1400" s="6" t="s">
        <v>4154</v>
      </c>
      <c r="D1400" s="8" t="s">
        <v>5692</v>
      </c>
      <c r="E1400" s="8">
        <v>0.03</v>
      </c>
      <c r="F1400" s="8">
        <v>52.34</v>
      </c>
      <c r="G1400" s="233" t="s">
        <v>458</v>
      </c>
    </row>
    <row r="1401" spans="1:7" x14ac:dyDescent="0.3">
      <c r="A1401" s="6" t="s">
        <v>2728</v>
      </c>
      <c r="B1401" s="6" t="s">
        <v>4004</v>
      </c>
      <c r="C1401" s="6" t="s">
        <v>4154</v>
      </c>
      <c r="D1401" s="8" t="s">
        <v>5692</v>
      </c>
      <c r="E1401" s="8">
        <v>0.03</v>
      </c>
      <c r="F1401" s="8">
        <v>52.34</v>
      </c>
      <c r="G1401" s="233" t="s">
        <v>458</v>
      </c>
    </row>
    <row r="1402" spans="1:7" x14ac:dyDescent="0.3">
      <c r="A1402" s="6" t="s">
        <v>2729</v>
      </c>
      <c r="B1402" s="6" t="s">
        <v>4004</v>
      </c>
      <c r="C1402" s="6" t="s">
        <v>4154</v>
      </c>
      <c r="D1402" s="8" t="s">
        <v>5692</v>
      </c>
      <c r="E1402" s="8">
        <v>0.105604</v>
      </c>
      <c r="F1402" s="8">
        <v>52.170279000000001</v>
      </c>
      <c r="G1402" s="233" t="s">
        <v>458</v>
      </c>
    </row>
    <row r="1403" spans="1:7" x14ac:dyDescent="0.3">
      <c r="A1403" s="6" t="s">
        <v>2730</v>
      </c>
      <c r="B1403" s="6" t="s">
        <v>4004</v>
      </c>
      <c r="C1403" s="6" t="s">
        <v>4154</v>
      </c>
      <c r="D1403" s="8" t="s">
        <v>1694</v>
      </c>
      <c r="E1403" s="8">
        <v>0.105604</v>
      </c>
      <c r="F1403" s="8">
        <v>52.170279000000001</v>
      </c>
      <c r="G1403" s="271" t="s">
        <v>457</v>
      </c>
    </row>
    <row r="1404" spans="1:7" x14ac:dyDescent="0.3">
      <c r="A1404" s="6" t="s">
        <v>2731</v>
      </c>
      <c r="B1404" s="6" t="s">
        <v>4004</v>
      </c>
      <c r="C1404" s="6" t="s">
        <v>4154</v>
      </c>
      <c r="D1404" s="8" t="s">
        <v>5691</v>
      </c>
      <c r="E1404" s="8">
        <v>-1.3081339999999999</v>
      </c>
      <c r="F1404" s="8">
        <v>54.522812000000002</v>
      </c>
      <c r="G1404" s="233" t="s">
        <v>458</v>
      </c>
    </row>
    <row r="1405" spans="1:7" x14ac:dyDescent="0.3">
      <c r="A1405" s="6" t="s">
        <v>2732</v>
      </c>
      <c r="B1405" s="6" t="s">
        <v>4004</v>
      </c>
      <c r="C1405" s="6" t="s">
        <v>4154</v>
      </c>
      <c r="D1405" s="8" t="s">
        <v>5691</v>
      </c>
      <c r="E1405" s="8">
        <v>-0.43435499999999999</v>
      </c>
      <c r="F1405" s="8">
        <v>54.201948999999999</v>
      </c>
      <c r="G1405" s="233" t="s">
        <v>458</v>
      </c>
    </row>
    <row r="1406" spans="1:7" x14ac:dyDescent="0.3">
      <c r="A1406" s="6" t="s">
        <v>2733</v>
      </c>
      <c r="B1406" s="6" t="s">
        <v>1349</v>
      </c>
      <c r="C1406" s="6" t="s">
        <v>4154</v>
      </c>
      <c r="D1406" s="8" t="s">
        <v>5691</v>
      </c>
      <c r="E1406" s="8">
        <v>14.316667000000001</v>
      </c>
      <c r="F1406" s="8">
        <v>50.166666999999997</v>
      </c>
      <c r="G1406" s="233" t="s">
        <v>458</v>
      </c>
    </row>
    <row r="1407" spans="1:7" x14ac:dyDescent="0.3">
      <c r="A1407" s="6" t="s">
        <v>2734</v>
      </c>
      <c r="B1407" s="6" t="s">
        <v>1349</v>
      </c>
      <c r="C1407" s="6" t="s">
        <v>4154</v>
      </c>
      <c r="D1407" s="8" t="s">
        <v>5691</v>
      </c>
      <c r="E1407" s="8">
        <v>17.023333000000001</v>
      </c>
      <c r="F1407" s="8">
        <v>48.801943999999999</v>
      </c>
      <c r="G1407" s="233" t="s">
        <v>458</v>
      </c>
    </row>
    <row r="1408" spans="1:7" x14ac:dyDescent="0.3">
      <c r="A1408" s="6" t="s">
        <v>2735</v>
      </c>
      <c r="B1408" s="6" t="s">
        <v>4004</v>
      </c>
      <c r="C1408" s="6" t="s">
        <v>4154</v>
      </c>
      <c r="D1408" s="8" t="s">
        <v>5692</v>
      </c>
      <c r="E1408" s="8">
        <v>-1.807234</v>
      </c>
      <c r="F1408" s="8">
        <v>51.289876</v>
      </c>
      <c r="G1408" s="233" t="s">
        <v>458</v>
      </c>
    </row>
    <row r="1409" spans="1:7" x14ac:dyDescent="0.3">
      <c r="A1409" s="6" t="s">
        <v>2736</v>
      </c>
      <c r="B1409" s="6" t="s">
        <v>1349</v>
      </c>
      <c r="C1409" s="6" t="s">
        <v>4154</v>
      </c>
      <c r="D1409" s="8" t="s">
        <v>5692</v>
      </c>
      <c r="E1409" s="8">
        <v>14.4569508</v>
      </c>
      <c r="F1409" s="8">
        <v>50.121747499999998</v>
      </c>
      <c r="G1409" s="233" t="s">
        <v>458</v>
      </c>
    </row>
    <row r="1410" spans="1:7" x14ac:dyDescent="0.3">
      <c r="A1410" s="6" t="s">
        <v>2737</v>
      </c>
      <c r="B1410" s="6" t="s">
        <v>1349</v>
      </c>
      <c r="C1410" s="6" t="s">
        <v>4154</v>
      </c>
      <c r="D1410" s="8" t="s">
        <v>5691</v>
      </c>
      <c r="E1410" s="8">
        <v>14.4569508</v>
      </c>
      <c r="F1410" s="8">
        <v>50.121747499999998</v>
      </c>
      <c r="G1410" s="233" t="s">
        <v>458</v>
      </c>
    </row>
    <row r="1411" spans="1:7" x14ac:dyDescent="0.3">
      <c r="A1411" s="6" t="s">
        <v>2738</v>
      </c>
      <c r="B1411" s="6" t="s">
        <v>4004</v>
      </c>
      <c r="C1411" s="6" t="s">
        <v>4154</v>
      </c>
      <c r="D1411" s="8" t="s">
        <v>5691</v>
      </c>
      <c r="E1411" s="8">
        <v>-1.76</v>
      </c>
      <c r="F1411" s="8">
        <v>51.24</v>
      </c>
      <c r="G1411" s="233" t="s">
        <v>458</v>
      </c>
    </row>
    <row r="1412" spans="1:7" x14ac:dyDescent="0.3">
      <c r="A1412" s="6" t="s">
        <v>2739</v>
      </c>
      <c r="B1412" s="6" t="s">
        <v>4004</v>
      </c>
      <c r="C1412" s="6" t="s">
        <v>4154</v>
      </c>
      <c r="D1412" s="8" t="s">
        <v>5691</v>
      </c>
      <c r="E1412" s="8">
        <v>-1.77</v>
      </c>
      <c r="F1412" s="8">
        <v>51.22</v>
      </c>
      <c r="G1412" s="233" t="s">
        <v>458</v>
      </c>
    </row>
    <row r="1413" spans="1:7" x14ac:dyDescent="0.3">
      <c r="A1413" s="6" t="s">
        <v>2740</v>
      </c>
      <c r="B1413" s="6" t="s">
        <v>4004</v>
      </c>
      <c r="C1413" s="6" t="s">
        <v>4154</v>
      </c>
      <c r="D1413" s="8" t="s">
        <v>1694</v>
      </c>
      <c r="E1413" s="8">
        <v>-1.77</v>
      </c>
      <c r="F1413" s="8">
        <v>51.16</v>
      </c>
      <c r="G1413" s="233" t="s">
        <v>458</v>
      </c>
    </row>
    <row r="1414" spans="1:7" x14ac:dyDescent="0.3">
      <c r="A1414" s="6" t="s">
        <v>2741</v>
      </c>
      <c r="B1414" s="6" t="s">
        <v>4004</v>
      </c>
      <c r="C1414" s="6" t="s">
        <v>4154</v>
      </c>
      <c r="D1414" s="8" t="s">
        <v>5692</v>
      </c>
      <c r="E1414" s="8">
        <v>-1.319891667</v>
      </c>
      <c r="F1414" s="8">
        <v>51.795683330000003</v>
      </c>
      <c r="G1414" s="233" t="s">
        <v>458</v>
      </c>
    </row>
    <row r="1415" spans="1:7" x14ac:dyDescent="0.3">
      <c r="A1415" s="6" t="s">
        <v>2742</v>
      </c>
      <c r="B1415" s="6" t="s">
        <v>4004</v>
      </c>
      <c r="C1415" s="6" t="s">
        <v>4154</v>
      </c>
      <c r="D1415" s="8" t="s">
        <v>5692</v>
      </c>
      <c r="E1415" s="8">
        <v>-1.319891667</v>
      </c>
      <c r="F1415" s="8">
        <v>51.795683330000003</v>
      </c>
      <c r="G1415" s="233" t="s">
        <v>458</v>
      </c>
    </row>
    <row r="1416" spans="1:7" x14ac:dyDescent="0.3">
      <c r="A1416" s="6" t="s">
        <v>2743</v>
      </c>
      <c r="B1416" s="6" t="s">
        <v>4004</v>
      </c>
      <c r="C1416" s="6" t="s">
        <v>4154</v>
      </c>
      <c r="D1416" s="8" t="s">
        <v>5693</v>
      </c>
      <c r="E1416" s="8">
        <v>-1.2969999999999999</v>
      </c>
      <c r="F1416" s="8">
        <v>51.68</v>
      </c>
      <c r="G1416" s="233" t="s">
        <v>458</v>
      </c>
    </row>
    <row r="1417" spans="1:7" x14ac:dyDescent="0.3">
      <c r="A1417" s="6" t="s">
        <v>2744</v>
      </c>
      <c r="B1417" s="6" t="s">
        <v>4004</v>
      </c>
      <c r="C1417" s="6" t="s">
        <v>4154</v>
      </c>
      <c r="D1417" s="8" t="s">
        <v>5692</v>
      </c>
      <c r="E1417" s="8">
        <v>-2.015441</v>
      </c>
      <c r="F1417" s="8">
        <v>50.919204000000001</v>
      </c>
      <c r="G1417" s="233" t="s">
        <v>458</v>
      </c>
    </row>
    <row r="1418" spans="1:7" x14ac:dyDescent="0.3">
      <c r="A1418" s="6" t="s">
        <v>2745</v>
      </c>
      <c r="B1418" s="6" t="s">
        <v>4004</v>
      </c>
      <c r="C1418" s="6" t="s">
        <v>4154</v>
      </c>
      <c r="D1418" s="8" t="s">
        <v>5692</v>
      </c>
      <c r="E1418" s="8">
        <v>-1.3081339999999999</v>
      </c>
      <c r="F1418" s="8">
        <v>54.522812000000002</v>
      </c>
      <c r="G1418" s="233" t="s">
        <v>458</v>
      </c>
    </row>
    <row r="1419" spans="1:7" x14ac:dyDescent="0.3">
      <c r="A1419" s="6" t="s">
        <v>2746</v>
      </c>
      <c r="B1419" s="6" t="s">
        <v>4005</v>
      </c>
      <c r="C1419" s="6" t="s">
        <v>4154</v>
      </c>
      <c r="D1419" s="8" t="s">
        <v>5692</v>
      </c>
      <c r="E1419" s="8">
        <v>18.22</v>
      </c>
      <c r="F1419" s="8">
        <v>50.23</v>
      </c>
      <c r="G1419" s="233" t="s">
        <v>458</v>
      </c>
    </row>
    <row r="1420" spans="1:7" x14ac:dyDescent="0.3">
      <c r="A1420" s="6" t="s">
        <v>2747</v>
      </c>
      <c r="B1420" s="6" t="s">
        <v>4004</v>
      </c>
      <c r="C1420" s="6" t="s">
        <v>4154</v>
      </c>
      <c r="D1420" s="8" t="s">
        <v>5692</v>
      </c>
      <c r="E1420" s="8">
        <v>-0.121506</v>
      </c>
      <c r="F1420" s="8">
        <v>50.862515999999999</v>
      </c>
      <c r="G1420" s="233" t="s">
        <v>458</v>
      </c>
    </row>
    <row r="1421" spans="1:7" x14ac:dyDescent="0.3">
      <c r="A1421" s="6" t="s">
        <v>2748</v>
      </c>
      <c r="B1421" s="6" t="s">
        <v>4004</v>
      </c>
      <c r="C1421" s="6" t="s">
        <v>4154</v>
      </c>
      <c r="D1421" s="8" t="s">
        <v>5693</v>
      </c>
      <c r="E1421" s="8">
        <v>-3.0756480000000002</v>
      </c>
      <c r="F1421" s="8">
        <v>51.121284000000003</v>
      </c>
      <c r="G1421" s="233" t="s">
        <v>458</v>
      </c>
    </row>
    <row r="1422" spans="1:7" x14ac:dyDescent="0.3">
      <c r="A1422" s="6" t="s">
        <v>2749</v>
      </c>
      <c r="B1422" s="6" t="s">
        <v>4004</v>
      </c>
      <c r="C1422" s="6" t="s">
        <v>4154</v>
      </c>
      <c r="D1422" s="8" t="s">
        <v>5691</v>
      </c>
      <c r="E1422" s="8">
        <v>-1.8125290000000001</v>
      </c>
      <c r="F1422" s="8">
        <v>51.147052000000002</v>
      </c>
      <c r="G1422" s="233" t="s">
        <v>458</v>
      </c>
    </row>
    <row r="1423" spans="1:7" x14ac:dyDescent="0.3">
      <c r="A1423" s="6" t="s">
        <v>2750</v>
      </c>
      <c r="B1423" s="6" t="s">
        <v>4004</v>
      </c>
      <c r="C1423" s="6" t="s">
        <v>4154</v>
      </c>
      <c r="D1423" s="8" t="s">
        <v>5692</v>
      </c>
      <c r="E1423" s="8">
        <v>-1.8125290000000001</v>
      </c>
      <c r="F1423" s="8">
        <v>51.147052000000002</v>
      </c>
      <c r="G1423" s="233" t="s">
        <v>458</v>
      </c>
    </row>
    <row r="1424" spans="1:7" x14ac:dyDescent="0.3">
      <c r="A1424" s="6" t="s">
        <v>2751</v>
      </c>
      <c r="B1424" s="6" t="s">
        <v>4017</v>
      </c>
      <c r="C1424" s="6" t="s">
        <v>4154</v>
      </c>
      <c r="D1424" s="8" t="s">
        <v>5692</v>
      </c>
      <c r="E1424" s="8">
        <v>56.245429999999999</v>
      </c>
      <c r="F1424" s="8">
        <v>38.348047999999999</v>
      </c>
      <c r="G1424" s="233" t="s">
        <v>458</v>
      </c>
    </row>
    <row r="1425" spans="1:7" x14ac:dyDescent="0.3">
      <c r="A1425" s="6" t="s">
        <v>2752</v>
      </c>
      <c r="B1425" s="6" t="s">
        <v>615</v>
      </c>
      <c r="C1425" s="6" t="s">
        <v>4154</v>
      </c>
      <c r="D1425" s="8" t="s">
        <v>5692</v>
      </c>
      <c r="E1425" s="8">
        <v>50.571291670000001</v>
      </c>
      <c r="F1425" s="8">
        <v>53.589750000000002</v>
      </c>
      <c r="G1425" s="233" t="s">
        <v>458</v>
      </c>
    </row>
    <row r="1426" spans="1:7" x14ac:dyDescent="0.3">
      <c r="A1426" s="6" t="s">
        <v>2753</v>
      </c>
      <c r="B1426" s="6" t="s">
        <v>615</v>
      </c>
      <c r="C1426" s="6" t="s">
        <v>4154</v>
      </c>
      <c r="D1426" s="8" t="s">
        <v>5692</v>
      </c>
      <c r="E1426" s="8">
        <v>50.990555559999997</v>
      </c>
      <c r="F1426" s="8">
        <v>52.912777779999999</v>
      </c>
      <c r="G1426" s="233" t="s">
        <v>458</v>
      </c>
    </row>
    <row r="1427" spans="1:7" x14ac:dyDescent="0.3">
      <c r="A1427" s="6" t="s">
        <v>2754</v>
      </c>
      <c r="B1427" s="6" t="s">
        <v>615</v>
      </c>
      <c r="C1427" s="6" t="s">
        <v>4154</v>
      </c>
      <c r="D1427" s="8" t="s">
        <v>5691</v>
      </c>
      <c r="E1427" s="8">
        <v>50.990555559999997</v>
      </c>
      <c r="F1427" s="8">
        <v>52.912777779999999</v>
      </c>
      <c r="G1427" s="233" t="s">
        <v>458</v>
      </c>
    </row>
    <row r="1428" spans="1:7" x14ac:dyDescent="0.3">
      <c r="A1428" s="6" t="s">
        <v>2755</v>
      </c>
      <c r="B1428" s="6" t="s">
        <v>4003</v>
      </c>
      <c r="C1428" s="6" t="s">
        <v>4154</v>
      </c>
      <c r="D1428" s="8" t="s">
        <v>5693</v>
      </c>
      <c r="E1428" s="8">
        <v>8.2157999999999998</v>
      </c>
      <c r="F1428" s="8">
        <v>47.255000000000003</v>
      </c>
      <c r="G1428" s="233" t="s">
        <v>458</v>
      </c>
    </row>
    <row r="1429" spans="1:7" x14ac:dyDescent="0.3">
      <c r="A1429" s="6" t="s">
        <v>2756</v>
      </c>
      <c r="B1429" s="6" t="s">
        <v>4003</v>
      </c>
      <c r="C1429" s="6" t="s">
        <v>4154</v>
      </c>
      <c r="D1429" s="8" t="s">
        <v>5692</v>
      </c>
      <c r="E1429" s="8">
        <v>8.2157999999999998</v>
      </c>
      <c r="F1429" s="8">
        <v>47.255000000000003</v>
      </c>
      <c r="G1429" s="233" t="s">
        <v>458</v>
      </c>
    </row>
    <row r="1430" spans="1:7" x14ac:dyDescent="0.3">
      <c r="A1430" s="6" t="s">
        <v>2757</v>
      </c>
      <c r="B1430" s="6" t="s">
        <v>4003</v>
      </c>
      <c r="C1430" s="6" t="s">
        <v>4154</v>
      </c>
      <c r="D1430" s="8" t="s">
        <v>5691</v>
      </c>
      <c r="E1430" s="8">
        <v>8.2157999999999998</v>
      </c>
      <c r="F1430" s="8">
        <v>47.255000000000003</v>
      </c>
      <c r="G1430" s="233" t="s">
        <v>458</v>
      </c>
    </row>
    <row r="1431" spans="1:7" x14ac:dyDescent="0.3">
      <c r="A1431" s="6" t="s">
        <v>2758</v>
      </c>
      <c r="B1431" s="6" t="s">
        <v>4003</v>
      </c>
      <c r="C1431" s="6" t="s">
        <v>4154</v>
      </c>
      <c r="D1431" s="8" t="s">
        <v>1694</v>
      </c>
      <c r="E1431" s="8">
        <v>8.2157999999999998</v>
      </c>
      <c r="F1431" s="8">
        <v>47.255000000000003</v>
      </c>
      <c r="G1431" s="233" t="s">
        <v>458</v>
      </c>
    </row>
    <row r="1432" spans="1:7" x14ac:dyDescent="0.3">
      <c r="A1432" s="6" t="s">
        <v>2759</v>
      </c>
      <c r="B1432" s="6" t="s">
        <v>4003</v>
      </c>
      <c r="C1432" s="6" t="s">
        <v>4154</v>
      </c>
      <c r="D1432" s="8" t="s">
        <v>1694</v>
      </c>
      <c r="E1432" s="8">
        <v>8.2157999999999998</v>
      </c>
      <c r="F1432" s="8">
        <v>47.255000000000003</v>
      </c>
      <c r="G1432" s="233" t="s">
        <v>458</v>
      </c>
    </row>
    <row r="1433" spans="1:7" x14ac:dyDescent="0.3">
      <c r="A1433" s="6" t="s">
        <v>2760</v>
      </c>
      <c r="B1433" s="6" t="s">
        <v>4003</v>
      </c>
      <c r="C1433" s="6" t="s">
        <v>4154</v>
      </c>
      <c r="D1433" s="8" t="s">
        <v>1694</v>
      </c>
      <c r="E1433" s="8">
        <v>8.2157999999999998</v>
      </c>
      <c r="F1433" s="8">
        <v>47.255000000000003</v>
      </c>
      <c r="G1433" s="233" t="s">
        <v>458</v>
      </c>
    </row>
    <row r="1434" spans="1:7" x14ac:dyDescent="0.3">
      <c r="A1434" s="6" t="s">
        <v>2761</v>
      </c>
      <c r="B1434" s="6" t="s">
        <v>4003</v>
      </c>
      <c r="C1434" s="6" t="s">
        <v>4154</v>
      </c>
      <c r="D1434" s="8" t="s">
        <v>5692</v>
      </c>
      <c r="E1434" s="8">
        <v>8.2157999999999998</v>
      </c>
      <c r="F1434" s="8">
        <v>47.255000000000003</v>
      </c>
      <c r="G1434" s="233" t="s">
        <v>458</v>
      </c>
    </row>
    <row r="1435" spans="1:7" x14ac:dyDescent="0.3">
      <c r="A1435" s="6" t="s">
        <v>2762</v>
      </c>
      <c r="B1435" s="6" t="s">
        <v>4003</v>
      </c>
      <c r="C1435" s="6" t="s">
        <v>4154</v>
      </c>
      <c r="D1435" s="8" t="s">
        <v>1694</v>
      </c>
      <c r="E1435" s="8">
        <v>8.2157999999999998</v>
      </c>
      <c r="F1435" s="8">
        <v>47.255000000000003</v>
      </c>
      <c r="G1435" s="233" t="s">
        <v>458</v>
      </c>
    </row>
    <row r="1436" spans="1:7" x14ac:dyDescent="0.3">
      <c r="A1436" s="6" t="s">
        <v>2763</v>
      </c>
      <c r="B1436" s="6" t="s">
        <v>4003</v>
      </c>
      <c r="C1436" s="6" t="s">
        <v>4154</v>
      </c>
      <c r="D1436" s="8" t="s">
        <v>1694</v>
      </c>
      <c r="E1436" s="8">
        <v>8.2157999999999998</v>
      </c>
      <c r="F1436" s="8">
        <v>47.255000000000003</v>
      </c>
      <c r="G1436" s="233" t="s">
        <v>458</v>
      </c>
    </row>
    <row r="1437" spans="1:7" x14ac:dyDescent="0.3">
      <c r="A1437" s="6" t="s">
        <v>2764</v>
      </c>
      <c r="B1437" s="6" t="s">
        <v>4003</v>
      </c>
      <c r="C1437" s="6" t="s">
        <v>4154</v>
      </c>
      <c r="D1437" s="8" t="s">
        <v>5692</v>
      </c>
      <c r="E1437" s="8">
        <v>8.2157999999999998</v>
      </c>
      <c r="F1437" s="8">
        <v>47.255000000000003</v>
      </c>
      <c r="G1437" s="233" t="s">
        <v>458</v>
      </c>
    </row>
    <row r="1438" spans="1:7" x14ac:dyDescent="0.3">
      <c r="A1438" s="6" t="s">
        <v>2765</v>
      </c>
      <c r="B1438" s="6" t="s">
        <v>4003</v>
      </c>
      <c r="C1438" s="6" t="s">
        <v>4154</v>
      </c>
      <c r="D1438" s="8" t="s">
        <v>1694</v>
      </c>
      <c r="E1438" s="8">
        <v>8.2933249999999994</v>
      </c>
      <c r="F1438" s="8">
        <v>47.587789000000001</v>
      </c>
      <c r="G1438" s="233" t="s">
        <v>458</v>
      </c>
    </row>
    <row r="1439" spans="1:7" x14ac:dyDescent="0.3">
      <c r="A1439" s="6" t="s">
        <v>2766</v>
      </c>
      <c r="B1439" s="6" t="s">
        <v>4003</v>
      </c>
      <c r="C1439" s="6" t="s">
        <v>4154</v>
      </c>
      <c r="D1439" s="8" t="s">
        <v>5691</v>
      </c>
      <c r="E1439" s="8">
        <v>8.2933249999999994</v>
      </c>
      <c r="F1439" s="8">
        <v>47.587789000000001</v>
      </c>
      <c r="G1439" s="233" t="s">
        <v>458</v>
      </c>
    </row>
    <row r="1440" spans="1:7" x14ac:dyDescent="0.3">
      <c r="A1440" s="6" t="s">
        <v>2767</v>
      </c>
      <c r="B1440" s="6" t="s">
        <v>4003</v>
      </c>
      <c r="C1440" s="6" t="s">
        <v>4154</v>
      </c>
      <c r="D1440" s="8" t="s">
        <v>1694</v>
      </c>
      <c r="E1440" s="8">
        <v>9.2919999999999998</v>
      </c>
      <c r="F1440" s="8">
        <v>47.45</v>
      </c>
      <c r="G1440" s="233" t="s">
        <v>458</v>
      </c>
    </row>
    <row r="1441" spans="1:7" x14ac:dyDescent="0.3">
      <c r="A1441" s="6" t="s">
        <v>2768</v>
      </c>
      <c r="B1441" s="6" t="s">
        <v>4003</v>
      </c>
      <c r="C1441" s="6" t="s">
        <v>4154</v>
      </c>
      <c r="D1441" s="8" t="s">
        <v>5691</v>
      </c>
      <c r="E1441" s="8">
        <v>9.2919999999999998</v>
      </c>
      <c r="F1441" s="8">
        <v>47.45</v>
      </c>
      <c r="G1441" s="233" t="s">
        <v>458</v>
      </c>
    </row>
    <row r="1442" spans="1:7" x14ac:dyDescent="0.3">
      <c r="A1442" s="6" t="s">
        <v>2769</v>
      </c>
      <c r="B1442" s="6" t="s">
        <v>4003</v>
      </c>
      <c r="C1442" s="6" t="s">
        <v>4154</v>
      </c>
      <c r="D1442" s="8" t="s">
        <v>5692</v>
      </c>
      <c r="E1442" s="8">
        <v>9.2919999999999998</v>
      </c>
      <c r="F1442" s="8">
        <v>47.45</v>
      </c>
      <c r="G1442" s="233" t="s">
        <v>458</v>
      </c>
    </row>
    <row r="1443" spans="1:7" x14ac:dyDescent="0.3">
      <c r="A1443" s="6" t="s">
        <v>2770</v>
      </c>
      <c r="B1443" s="6" t="s">
        <v>622</v>
      </c>
      <c r="C1443" s="6" t="s">
        <v>4154</v>
      </c>
      <c r="D1443" s="8" t="s">
        <v>5692</v>
      </c>
      <c r="E1443" s="8">
        <v>38.678333299999998</v>
      </c>
      <c r="F1443" s="8">
        <v>37.475930599999998</v>
      </c>
      <c r="G1443" s="233" t="s">
        <v>458</v>
      </c>
    </row>
    <row r="1444" spans="1:7" x14ac:dyDescent="0.3">
      <c r="A1444" s="6" t="s">
        <v>2772</v>
      </c>
      <c r="B1444" s="6" t="s">
        <v>4017</v>
      </c>
      <c r="C1444" s="6" t="s">
        <v>4155</v>
      </c>
      <c r="D1444" s="8" t="s">
        <v>5691</v>
      </c>
      <c r="E1444" s="8">
        <v>62.03443</v>
      </c>
      <c r="F1444" s="8">
        <v>38.21228</v>
      </c>
      <c r="G1444" s="233" t="s">
        <v>458</v>
      </c>
    </row>
    <row r="1445" spans="1:7" x14ac:dyDescent="0.3">
      <c r="A1445" s="6" t="s">
        <v>2773</v>
      </c>
      <c r="B1445" s="6" t="s">
        <v>4017</v>
      </c>
      <c r="C1445" s="6" t="s">
        <v>4155</v>
      </c>
      <c r="D1445" s="8" t="s">
        <v>5692</v>
      </c>
      <c r="E1445" s="8">
        <v>62.03443</v>
      </c>
      <c r="F1445" s="8">
        <v>38.21228</v>
      </c>
      <c r="G1445" s="233" t="s">
        <v>458</v>
      </c>
    </row>
    <row r="1446" spans="1:7" x14ac:dyDescent="0.3">
      <c r="A1446" s="6" t="s">
        <v>2776</v>
      </c>
      <c r="B1446" s="6" t="s">
        <v>4017</v>
      </c>
      <c r="C1446" s="6" t="s">
        <v>4155</v>
      </c>
      <c r="D1446" s="8" t="s">
        <v>5692</v>
      </c>
      <c r="E1446" s="8">
        <v>62.03443</v>
      </c>
      <c r="F1446" s="8">
        <v>38.21228</v>
      </c>
      <c r="G1446" s="233" t="s">
        <v>458</v>
      </c>
    </row>
    <row r="1447" spans="1:7" x14ac:dyDescent="0.3">
      <c r="A1447" s="6" t="s">
        <v>2778</v>
      </c>
      <c r="B1447" s="6" t="s">
        <v>620</v>
      </c>
      <c r="C1447" s="6" t="s">
        <v>4155</v>
      </c>
      <c r="D1447" s="8" t="s">
        <v>5691</v>
      </c>
      <c r="E1447" s="8">
        <v>10.29</v>
      </c>
      <c r="F1447" s="8">
        <v>44.78</v>
      </c>
      <c r="G1447" s="233" t="s">
        <v>458</v>
      </c>
    </row>
    <row r="1448" spans="1:7" x14ac:dyDescent="0.3">
      <c r="A1448" s="6" t="s">
        <v>2780</v>
      </c>
      <c r="B1448" s="6" t="s">
        <v>630</v>
      </c>
      <c r="C1448" s="6" t="s">
        <v>4155</v>
      </c>
      <c r="D1448" s="8" t="s">
        <v>5691</v>
      </c>
      <c r="E1448" s="8">
        <v>11.68</v>
      </c>
      <c r="F1448" s="8">
        <v>51.42</v>
      </c>
      <c r="G1448" s="233" t="s">
        <v>458</v>
      </c>
    </row>
    <row r="1449" spans="1:7" x14ac:dyDescent="0.3">
      <c r="A1449" s="6" t="s">
        <v>2781</v>
      </c>
      <c r="B1449" s="6" t="s">
        <v>630</v>
      </c>
      <c r="C1449" s="6" t="s">
        <v>4155</v>
      </c>
      <c r="D1449" s="8" t="s">
        <v>5691</v>
      </c>
      <c r="E1449" s="8">
        <v>11.143000000000001</v>
      </c>
      <c r="F1449" s="8">
        <v>51.792999999999999</v>
      </c>
      <c r="G1449" s="233" t="s">
        <v>458</v>
      </c>
    </row>
    <row r="1450" spans="1:7" x14ac:dyDescent="0.3">
      <c r="A1450" s="6" t="s">
        <v>2782</v>
      </c>
      <c r="B1450" s="6" t="s">
        <v>630</v>
      </c>
      <c r="C1450" s="6" t="s">
        <v>4155</v>
      </c>
      <c r="D1450" s="8" t="s">
        <v>5691</v>
      </c>
      <c r="E1450" s="8">
        <v>11.68</v>
      </c>
      <c r="F1450" s="8">
        <v>51.42</v>
      </c>
      <c r="G1450" s="233" t="s">
        <v>458</v>
      </c>
    </row>
    <row r="1451" spans="1:7" x14ac:dyDescent="0.3">
      <c r="A1451" s="6" t="s">
        <v>2783</v>
      </c>
      <c r="B1451" s="6" t="s">
        <v>631</v>
      </c>
      <c r="C1451" s="6" t="s">
        <v>4155</v>
      </c>
      <c r="D1451" s="8" t="s">
        <v>5692</v>
      </c>
      <c r="E1451" s="8">
        <v>20.832999999999998</v>
      </c>
      <c r="F1451" s="8">
        <v>47.167000000000002</v>
      </c>
      <c r="G1451" s="233" t="s">
        <v>458</v>
      </c>
    </row>
    <row r="1452" spans="1:7" x14ac:dyDescent="0.3">
      <c r="A1452" s="6" t="s">
        <v>4584</v>
      </c>
      <c r="B1452" s="6" t="s">
        <v>637</v>
      </c>
      <c r="C1452" s="6" t="s">
        <v>4155</v>
      </c>
      <c r="D1452" s="8" t="s">
        <v>5691</v>
      </c>
      <c r="E1452" s="8">
        <v>13.445</v>
      </c>
      <c r="F1452" s="8">
        <v>55.381</v>
      </c>
      <c r="G1452" s="233" t="s">
        <v>458</v>
      </c>
    </row>
    <row r="1453" spans="1:7" x14ac:dyDescent="0.3">
      <c r="A1453" s="6" t="s">
        <v>4585</v>
      </c>
      <c r="B1453" s="6" t="s">
        <v>4005</v>
      </c>
      <c r="C1453" s="6" t="s">
        <v>4155</v>
      </c>
      <c r="D1453" s="8" t="s">
        <v>5692</v>
      </c>
      <c r="E1453" s="8">
        <v>17.068000000000001</v>
      </c>
      <c r="F1453" s="8">
        <v>50.98</v>
      </c>
      <c r="G1453" s="233" t="s">
        <v>458</v>
      </c>
    </row>
    <row r="1454" spans="1:7" x14ac:dyDescent="0.3">
      <c r="A1454" s="6" t="s">
        <v>4586</v>
      </c>
      <c r="B1454" s="6" t="s">
        <v>4005</v>
      </c>
      <c r="C1454" s="6" t="s">
        <v>4155</v>
      </c>
      <c r="D1454" s="8" t="s">
        <v>5693</v>
      </c>
      <c r="E1454" s="8">
        <v>16.957000000000001</v>
      </c>
      <c r="F1454" s="8">
        <v>50.917999999999999</v>
      </c>
      <c r="G1454" s="233" t="s">
        <v>458</v>
      </c>
    </row>
    <row r="1455" spans="1:7" x14ac:dyDescent="0.3">
      <c r="A1455" s="6" t="s">
        <v>4587</v>
      </c>
      <c r="B1455" s="6" t="s">
        <v>637</v>
      </c>
      <c r="C1455" s="6" t="s">
        <v>4155</v>
      </c>
      <c r="D1455" s="8" t="s">
        <v>1694</v>
      </c>
      <c r="E1455" s="8">
        <v>13.6</v>
      </c>
      <c r="F1455" s="8">
        <v>55.396999999999998</v>
      </c>
      <c r="G1455" s="233" t="s">
        <v>458</v>
      </c>
    </row>
    <row r="1456" spans="1:7" x14ac:dyDescent="0.3">
      <c r="A1456" s="6" t="s">
        <v>4588</v>
      </c>
      <c r="B1456" s="6" t="s">
        <v>1349</v>
      </c>
      <c r="C1456" s="6" t="s">
        <v>4155</v>
      </c>
      <c r="D1456" s="8" t="s">
        <v>5692</v>
      </c>
      <c r="E1456" s="8">
        <v>14.311</v>
      </c>
      <c r="F1456" s="8">
        <v>50.16</v>
      </c>
      <c r="G1456" s="233" t="s">
        <v>458</v>
      </c>
    </row>
    <row r="1457" spans="1:7" x14ac:dyDescent="0.3">
      <c r="A1457" s="6" t="s">
        <v>2784</v>
      </c>
      <c r="B1457" s="6" t="s">
        <v>630</v>
      </c>
      <c r="C1457" s="6" t="s">
        <v>4155</v>
      </c>
      <c r="D1457" s="8" t="s">
        <v>5691</v>
      </c>
      <c r="E1457" s="8">
        <v>11.68</v>
      </c>
      <c r="F1457" s="8">
        <v>51.42</v>
      </c>
      <c r="G1457" s="233" t="s">
        <v>458</v>
      </c>
    </row>
    <row r="1458" spans="1:7" x14ac:dyDescent="0.3">
      <c r="A1458" s="6" t="s">
        <v>2785</v>
      </c>
      <c r="B1458" s="6" t="s">
        <v>4019</v>
      </c>
      <c r="C1458" s="6" t="s">
        <v>4155</v>
      </c>
      <c r="D1458" s="8" t="s">
        <v>5692</v>
      </c>
      <c r="E1458" s="8">
        <v>81.836783330000003</v>
      </c>
      <c r="F1458" s="8">
        <v>50.224899999999998</v>
      </c>
      <c r="G1458" s="271" t="s">
        <v>457</v>
      </c>
    </row>
    <row r="1459" spans="1:7" x14ac:dyDescent="0.3">
      <c r="A1459" s="6" t="s">
        <v>2786</v>
      </c>
      <c r="B1459" s="6" t="s">
        <v>620</v>
      </c>
      <c r="C1459" s="6" t="s">
        <v>4155</v>
      </c>
      <c r="D1459" s="8" t="s">
        <v>5692</v>
      </c>
      <c r="E1459" s="8">
        <v>9.2333549999999995</v>
      </c>
      <c r="F1459" s="8">
        <v>39.866641999999999</v>
      </c>
      <c r="G1459" s="233" t="s">
        <v>458</v>
      </c>
    </row>
    <row r="1460" spans="1:7" x14ac:dyDescent="0.3">
      <c r="A1460" s="6" t="s">
        <v>2787</v>
      </c>
      <c r="B1460" s="6" t="s">
        <v>4021</v>
      </c>
      <c r="C1460" s="6" t="s">
        <v>4155</v>
      </c>
      <c r="D1460" s="8" t="s">
        <v>5691</v>
      </c>
      <c r="E1460" s="8">
        <v>5.0961829999999999</v>
      </c>
      <c r="F1460" s="8">
        <v>52.733562999999997</v>
      </c>
      <c r="G1460" s="233" t="s">
        <v>458</v>
      </c>
    </row>
    <row r="1461" spans="1:7" x14ac:dyDescent="0.3">
      <c r="A1461" s="6" t="s">
        <v>2788</v>
      </c>
      <c r="B1461" s="6" t="s">
        <v>4021</v>
      </c>
      <c r="C1461" s="6" t="s">
        <v>4155</v>
      </c>
      <c r="D1461" s="8" t="s">
        <v>5691</v>
      </c>
      <c r="E1461" s="8">
        <v>5.0961829999999999</v>
      </c>
      <c r="F1461" s="8">
        <v>52.733562999999997</v>
      </c>
      <c r="G1461" s="233" t="s">
        <v>458</v>
      </c>
    </row>
    <row r="1462" spans="1:7" x14ac:dyDescent="0.3">
      <c r="A1462" s="6" t="s">
        <v>2789</v>
      </c>
      <c r="B1462" s="6" t="s">
        <v>4021</v>
      </c>
      <c r="C1462" s="6" t="s">
        <v>4155</v>
      </c>
      <c r="D1462" s="8" t="s">
        <v>1694</v>
      </c>
      <c r="E1462" s="8">
        <v>5.0961829999999999</v>
      </c>
      <c r="F1462" s="8">
        <v>52.733562999999997</v>
      </c>
      <c r="G1462" s="233" t="s">
        <v>458</v>
      </c>
    </row>
    <row r="1463" spans="1:7" x14ac:dyDescent="0.3">
      <c r="A1463" s="6" t="s">
        <v>2790</v>
      </c>
      <c r="B1463" s="6" t="s">
        <v>4021</v>
      </c>
      <c r="C1463" s="6" t="s">
        <v>4155</v>
      </c>
      <c r="D1463" s="8" t="s">
        <v>5693</v>
      </c>
      <c r="E1463" s="8">
        <v>5.0961829999999999</v>
      </c>
      <c r="F1463" s="8">
        <v>52.733562999999997</v>
      </c>
      <c r="G1463" s="233" t="s">
        <v>458</v>
      </c>
    </row>
    <row r="1464" spans="1:7" x14ac:dyDescent="0.3">
      <c r="A1464" s="6" t="s">
        <v>2791</v>
      </c>
      <c r="B1464" s="6" t="s">
        <v>4021</v>
      </c>
      <c r="C1464" s="6" t="s">
        <v>4155</v>
      </c>
      <c r="D1464" s="8" t="s">
        <v>5692</v>
      </c>
      <c r="E1464" s="8">
        <v>5.0961829999999999</v>
      </c>
      <c r="F1464" s="8">
        <v>52.733562999999997</v>
      </c>
      <c r="G1464" s="233" t="s">
        <v>458</v>
      </c>
    </row>
    <row r="1465" spans="1:7" x14ac:dyDescent="0.3">
      <c r="A1465" s="6" t="s">
        <v>2792</v>
      </c>
      <c r="B1465" s="6" t="s">
        <v>4017</v>
      </c>
      <c r="C1465" s="6" t="s">
        <v>4155</v>
      </c>
      <c r="D1465" s="8" t="s">
        <v>5691</v>
      </c>
      <c r="E1465" s="8">
        <v>62.03443</v>
      </c>
      <c r="F1465" s="8">
        <v>38.21228</v>
      </c>
      <c r="G1465" s="233" t="s">
        <v>458</v>
      </c>
    </row>
    <row r="1466" spans="1:7" x14ac:dyDescent="0.3">
      <c r="A1466" s="6" t="s">
        <v>2793</v>
      </c>
      <c r="B1466" s="6" t="s">
        <v>4021</v>
      </c>
      <c r="C1466" s="6" t="s">
        <v>4155</v>
      </c>
      <c r="D1466" s="8" t="s">
        <v>5691</v>
      </c>
      <c r="E1466" s="8">
        <v>5.0961829999999999</v>
      </c>
      <c r="F1466" s="8">
        <v>52.733562999999997</v>
      </c>
      <c r="G1466" s="233" t="s">
        <v>458</v>
      </c>
    </row>
    <row r="1467" spans="1:7" x14ac:dyDescent="0.3">
      <c r="A1467" s="6" t="s">
        <v>2794</v>
      </c>
      <c r="B1467" s="6" t="s">
        <v>4021</v>
      </c>
      <c r="C1467" s="6" t="s">
        <v>4155</v>
      </c>
      <c r="D1467" s="8" t="s">
        <v>5691</v>
      </c>
      <c r="E1467" s="8">
        <v>5.0961829999999999</v>
      </c>
      <c r="F1467" s="8">
        <v>52.733562999999997</v>
      </c>
      <c r="G1467" s="233" t="s">
        <v>458</v>
      </c>
    </row>
    <row r="1468" spans="1:7" x14ac:dyDescent="0.3">
      <c r="A1468" s="6" t="s">
        <v>2795</v>
      </c>
      <c r="B1468" s="6" t="s">
        <v>4021</v>
      </c>
      <c r="C1468" s="6" t="s">
        <v>4155</v>
      </c>
      <c r="D1468" s="8" t="s">
        <v>1694</v>
      </c>
      <c r="E1468" s="8">
        <v>5.0961829999999999</v>
      </c>
      <c r="F1468" s="8">
        <v>52.733562999999997</v>
      </c>
      <c r="G1468" s="233" t="s">
        <v>458</v>
      </c>
    </row>
    <row r="1469" spans="1:7" x14ac:dyDescent="0.3">
      <c r="A1469" s="6" t="s">
        <v>2796</v>
      </c>
      <c r="B1469" s="6" t="s">
        <v>620</v>
      </c>
      <c r="C1469" s="6" t="s">
        <v>4155</v>
      </c>
      <c r="D1469" s="8" t="s">
        <v>5691</v>
      </c>
      <c r="E1469" s="8">
        <v>10.333333</v>
      </c>
      <c r="F1469" s="8">
        <v>44.8</v>
      </c>
      <c r="G1469" s="233" t="s">
        <v>458</v>
      </c>
    </row>
    <row r="1470" spans="1:7" x14ac:dyDescent="0.3">
      <c r="A1470" s="6" t="s">
        <v>2797</v>
      </c>
      <c r="B1470" s="6" t="s">
        <v>4005</v>
      </c>
      <c r="C1470" s="6" t="s">
        <v>4155</v>
      </c>
      <c r="D1470" s="8" t="s">
        <v>5692</v>
      </c>
      <c r="E1470" s="8">
        <v>17.07</v>
      </c>
      <c r="F1470" s="8">
        <v>51.04</v>
      </c>
      <c r="G1470" s="233" t="s">
        <v>458</v>
      </c>
    </row>
    <row r="1471" spans="1:7" x14ac:dyDescent="0.3">
      <c r="A1471" s="6" t="s">
        <v>2798</v>
      </c>
      <c r="B1471" s="6" t="s">
        <v>620</v>
      </c>
      <c r="C1471" s="6" t="s">
        <v>4155</v>
      </c>
      <c r="D1471" s="8" t="s">
        <v>5693</v>
      </c>
      <c r="E1471" s="8">
        <v>13.478</v>
      </c>
      <c r="F1471" s="8">
        <v>37.908000000000001</v>
      </c>
      <c r="G1471" s="233" t="s">
        <v>458</v>
      </c>
    </row>
    <row r="1472" spans="1:7" x14ac:dyDescent="0.3">
      <c r="A1472" s="6" t="s">
        <v>2799</v>
      </c>
      <c r="B1472" s="6" t="s">
        <v>620</v>
      </c>
      <c r="C1472" s="6" t="s">
        <v>4155</v>
      </c>
      <c r="D1472" s="8" t="s">
        <v>5692</v>
      </c>
      <c r="E1472" s="8">
        <v>13.478</v>
      </c>
      <c r="F1472" s="8">
        <v>37.908000000000001</v>
      </c>
      <c r="G1472" s="233" t="s">
        <v>458</v>
      </c>
    </row>
    <row r="1473" spans="1:7" x14ac:dyDescent="0.3">
      <c r="A1473" s="6" t="s">
        <v>2800</v>
      </c>
      <c r="B1473" s="6" t="s">
        <v>620</v>
      </c>
      <c r="C1473" s="6" t="s">
        <v>4155</v>
      </c>
      <c r="D1473" s="8" t="s">
        <v>5692</v>
      </c>
      <c r="E1473" s="8">
        <v>13.478</v>
      </c>
      <c r="F1473" s="8">
        <v>37.908000000000001</v>
      </c>
      <c r="G1473" s="233" t="s">
        <v>458</v>
      </c>
    </row>
    <row r="1474" spans="1:7" x14ac:dyDescent="0.3">
      <c r="A1474" s="6" t="s">
        <v>2802</v>
      </c>
      <c r="B1474" s="6" t="s">
        <v>620</v>
      </c>
      <c r="C1474" s="6" t="s">
        <v>4155</v>
      </c>
      <c r="D1474" s="8" t="s">
        <v>5692</v>
      </c>
      <c r="E1474" s="8">
        <v>13.478</v>
      </c>
      <c r="F1474" s="8">
        <v>37.908000000000001</v>
      </c>
      <c r="G1474" s="233" t="s">
        <v>458</v>
      </c>
    </row>
    <row r="1475" spans="1:7" x14ac:dyDescent="0.3">
      <c r="A1475" s="6" t="s">
        <v>2804</v>
      </c>
      <c r="B1475" s="6" t="s">
        <v>620</v>
      </c>
      <c r="C1475" s="6" t="s">
        <v>4155</v>
      </c>
      <c r="D1475" s="8" t="s">
        <v>5692</v>
      </c>
      <c r="E1475" s="8">
        <v>14.571199999999999</v>
      </c>
      <c r="F1475" s="8">
        <v>36.883099999999999</v>
      </c>
      <c r="G1475" s="233" t="s">
        <v>458</v>
      </c>
    </row>
    <row r="1476" spans="1:7" x14ac:dyDescent="0.3">
      <c r="A1476" s="6" t="s">
        <v>2805</v>
      </c>
      <c r="B1476" s="6" t="s">
        <v>4017</v>
      </c>
      <c r="C1476" s="6" t="s">
        <v>4155</v>
      </c>
      <c r="D1476" s="8" t="s">
        <v>5693</v>
      </c>
      <c r="E1476" s="8">
        <v>62.03443</v>
      </c>
      <c r="F1476" s="8">
        <v>38.21228</v>
      </c>
      <c r="G1476" s="233" t="s">
        <v>458</v>
      </c>
    </row>
    <row r="1477" spans="1:7" x14ac:dyDescent="0.3">
      <c r="A1477" s="6" t="s">
        <v>2806</v>
      </c>
      <c r="B1477" s="6" t="s">
        <v>4017</v>
      </c>
      <c r="C1477" s="6" t="s">
        <v>4155</v>
      </c>
      <c r="D1477" s="8" t="s">
        <v>5692</v>
      </c>
      <c r="E1477" s="8">
        <v>62.03443</v>
      </c>
      <c r="F1477" s="8">
        <v>38.21228</v>
      </c>
      <c r="G1477" s="233" t="s">
        <v>458</v>
      </c>
    </row>
    <row r="1478" spans="1:7" x14ac:dyDescent="0.3">
      <c r="A1478" s="6" t="s">
        <v>5350</v>
      </c>
      <c r="B1478" s="6" t="s">
        <v>4017</v>
      </c>
      <c r="C1478" s="6" t="s">
        <v>4155</v>
      </c>
      <c r="D1478" s="8" t="s">
        <v>5691</v>
      </c>
      <c r="E1478" s="8">
        <v>62.03443</v>
      </c>
      <c r="F1478" s="8">
        <v>38.21228</v>
      </c>
      <c r="G1478" s="233" t="s">
        <v>458</v>
      </c>
    </row>
    <row r="1479" spans="1:7" x14ac:dyDescent="0.3">
      <c r="A1479" s="6" t="s">
        <v>4591</v>
      </c>
      <c r="B1479" s="6" t="s">
        <v>613</v>
      </c>
      <c r="C1479" s="6" t="s">
        <v>4155</v>
      </c>
      <c r="D1479" s="8" t="s">
        <v>5692</v>
      </c>
      <c r="E1479" s="8">
        <v>-119.539</v>
      </c>
      <c r="F1479" s="8">
        <v>33.264277999999997</v>
      </c>
      <c r="G1479" s="271" t="s">
        <v>457</v>
      </c>
    </row>
    <row r="1480" spans="1:7" x14ac:dyDescent="0.3">
      <c r="A1480" s="6" t="s">
        <v>4593</v>
      </c>
      <c r="B1480" s="6" t="s">
        <v>613</v>
      </c>
      <c r="C1480" s="6" t="s">
        <v>4155</v>
      </c>
      <c r="D1480" s="8" t="s">
        <v>5693</v>
      </c>
      <c r="E1480" s="8">
        <v>-119.539</v>
      </c>
      <c r="F1480" s="8">
        <v>33.264277999999997</v>
      </c>
      <c r="G1480" s="271" t="s">
        <v>457</v>
      </c>
    </row>
    <row r="1481" spans="1:7" x14ac:dyDescent="0.3">
      <c r="A1481" s="6" t="s">
        <v>4594</v>
      </c>
      <c r="B1481" s="6" t="s">
        <v>613</v>
      </c>
      <c r="C1481" s="6" t="s">
        <v>4155</v>
      </c>
      <c r="D1481" s="8" t="s">
        <v>5692</v>
      </c>
      <c r="E1481" s="8">
        <v>-119.539</v>
      </c>
      <c r="F1481" s="8">
        <v>33.264277999999997</v>
      </c>
      <c r="G1481" s="271" t="s">
        <v>457</v>
      </c>
    </row>
    <row r="1482" spans="1:7" x14ac:dyDescent="0.3">
      <c r="A1482" s="6" t="s">
        <v>4595</v>
      </c>
      <c r="B1482" s="6" t="s">
        <v>613</v>
      </c>
      <c r="C1482" s="6" t="s">
        <v>4155</v>
      </c>
      <c r="D1482" s="8" t="s">
        <v>5693</v>
      </c>
      <c r="E1482" s="8">
        <v>-119.539</v>
      </c>
      <c r="F1482" s="8">
        <v>33.264277999999997</v>
      </c>
      <c r="G1482" s="271" t="s">
        <v>457</v>
      </c>
    </row>
    <row r="1483" spans="1:7" x14ac:dyDescent="0.3">
      <c r="A1483" s="6" t="s">
        <v>2807</v>
      </c>
      <c r="B1483" s="6" t="s">
        <v>4022</v>
      </c>
      <c r="C1483" s="6" t="s">
        <v>4155</v>
      </c>
      <c r="D1483" s="8" t="s">
        <v>5693</v>
      </c>
      <c r="E1483" s="8">
        <v>75.885480999999999</v>
      </c>
      <c r="F1483" s="8">
        <v>41.431466999999998</v>
      </c>
      <c r="G1483" s="233" t="s">
        <v>458</v>
      </c>
    </row>
    <row r="1484" spans="1:7" x14ac:dyDescent="0.3">
      <c r="A1484" s="6" t="s">
        <v>2808</v>
      </c>
      <c r="B1484" s="6" t="s">
        <v>4022</v>
      </c>
      <c r="C1484" s="6" t="s">
        <v>4155</v>
      </c>
      <c r="D1484" s="8" t="s">
        <v>5692</v>
      </c>
      <c r="E1484" s="8">
        <v>75.885480999999999</v>
      </c>
      <c r="F1484" s="8">
        <v>41.431466999999998</v>
      </c>
      <c r="G1484" s="233" t="s">
        <v>458</v>
      </c>
    </row>
    <row r="1485" spans="1:7" x14ac:dyDescent="0.3">
      <c r="A1485" s="6" t="s">
        <v>4596</v>
      </c>
      <c r="B1485" s="6" t="s">
        <v>4005</v>
      </c>
      <c r="C1485" s="6" t="s">
        <v>4155</v>
      </c>
      <c r="D1485" s="8" t="s">
        <v>1694</v>
      </c>
      <c r="E1485" s="8">
        <v>18.88</v>
      </c>
      <c r="F1485" s="8">
        <v>52.66</v>
      </c>
      <c r="G1485" s="233" t="s">
        <v>458</v>
      </c>
    </row>
    <row r="1486" spans="1:7" x14ac:dyDescent="0.3">
      <c r="A1486" s="6" t="s">
        <v>5351</v>
      </c>
      <c r="B1486" s="6" t="s">
        <v>630</v>
      </c>
      <c r="C1486" s="6" t="s">
        <v>4155</v>
      </c>
      <c r="D1486" s="8" t="s">
        <v>5691</v>
      </c>
      <c r="E1486" s="8">
        <v>11.04666667</v>
      </c>
      <c r="F1486" s="8">
        <v>51.895833330000002</v>
      </c>
      <c r="G1486" s="233" t="s">
        <v>458</v>
      </c>
    </row>
    <row r="1487" spans="1:7" x14ac:dyDescent="0.3">
      <c r="A1487" s="6" t="s">
        <v>2810</v>
      </c>
      <c r="B1487" s="6" t="s">
        <v>620</v>
      </c>
      <c r="C1487" s="6" t="s">
        <v>4155</v>
      </c>
      <c r="D1487" s="8" t="s">
        <v>5692</v>
      </c>
      <c r="E1487" s="8">
        <v>9.2355999999999998</v>
      </c>
      <c r="F1487" s="8">
        <v>39.869999999999997</v>
      </c>
      <c r="G1487" s="233" t="s">
        <v>458</v>
      </c>
    </row>
    <row r="1488" spans="1:7" x14ac:dyDescent="0.3">
      <c r="A1488" s="6" t="s">
        <v>2811</v>
      </c>
      <c r="B1488" s="6" t="s">
        <v>620</v>
      </c>
      <c r="C1488" s="6" t="s">
        <v>4155</v>
      </c>
      <c r="D1488" s="8" t="s">
        <v>5691</v>
      </c>
      <c r="E1488" s="8">
        <v>8.538646</v>
      </c>
      <c r="F1488" s="8">
        <v>40.663404999999997</v>
      </c>
      <c r="G1488" s="233" t="s">
        <v>458</v>
      </c>
    </row>
    <row r="1489" spans="1:7" x14ac:dyDescent="0.3">
      <c r="A1489" s="6" t="s">
        <v>2812</v>
      </c>
      <c r="B1489" s="6" t="s">
        <v>620</v>
      </c>
      <c r="C1489" s="6" t="s">
        <v>4155</v>
      </c>
      <c r="D1489" s="8" t="s">
        <v>5691</v>
      </c>
      <c r="E1489" s="8">
        <v>9.2355999999999998</v>
      </c>
      <c r="F1489" s="8">
        <v>39.869999999999997</v>
      </c>
      <c r="G1489" s="233" t="s">
        <v>458</v>
      </c>
    </row>
    <row r="1490" spans="1:7" x14ac:dyDescent="0.3">
      <c r="A1490" s="6" t="s">
        <v>2813</v>
      </c>
      <c r="B1490" s="6" t="s">
        <v>620</v>
      </c>
      <c r="C1490" s="6" t="s">
        <v>4155</v>
      </c>
      <c r="D1490" s="8" t="s">
        <v>5691</v>
      </c>
      <c r="E1490" s="8">
        <v>9.2355999999999998</v>
      </c>
      <c r="F1490" s="8">
        <v>39.869999999999997</v>
      </c>
      <c r="G1490" s="233" t="s">
        <v>458</v>
      </c>
    </row>
    <row r="1491" spans="1:7" x14ac:dyDescent="0.3">
      <c r="A1491" s="6" t="s">
        <v>2814</v>
      </c>
      <c r="B1491" s="6" t="s">
        <v>620</v>
      </c>
      <c r="C1491" s="6" t="s">
        <v>4155</v>
      </c>
      <c r="D1491" s="8" t="s">
        <v>5691</v>
      </c>
      <c r="E1491" s="8">
        <v>9.2355999999999998</v>
      </c>
      <c r="F1491" s="8">
        <v>39.869999999999997</v>
      </c>
      <c r="G1491" s="233" t="s">
        <v>458</v>
      </c>
    </row>
    <row r="1492" spans="1:7" x14ac:dyDescent="0.3">
      <c r="A1492" s="6" t="s">
        <v>2815</v>
      </c>
      <c r="B1492" s="6" t="s">
        <v>620</v>
      </c>
      <c r="C1492" s="6" t="s">
        <v>4155</v>
      </c>
      <c r="D1492" s="8" t="s">
        <v>5693</v>
      </c>
      <c r="E1492" s="8">
        <v>9.2355999999999998</v>
      </c>
      <c r="F1492" s="8">
        <v>39.869999999999997</v>
      </c>
      <c r="G1492" s="233" t="s">
        <v>458</v>
      </c>
    </row>
    <row r="1493" spans="1:7" x14ac:dyDescent="0.3">
      <c r="A1493" s="6" t="s">
        <v>2816</v>
      </c>
      <c r="B1493" s="6" t="s">
        <v>620</v>
      </c>
      <c r="C1493" s="6" t="s">
        <v>4155</v>
      </c>
      <c r="D1493" s="8" t="s">
        <v>5691</v>
      </c>
      <c r="E1493" s="8">
        <v>8.4441780000000008</v>
      </c>
      <c r="F1493" s="8">
        <v>40.810296999999998</v>
      </c>
      <c r="G1493" s="233" t="s">
        <v>458</v>
      </c>
    </row>
    <row r="1494" spans="1:7" x14ac:dyDescent="0.3">
      <c r="A1494" s="6" t="s">
        <v>2817</v>
      </c>
      <c r="B1494" s="6" t="s">
        <v>620</v>
      </c>
      <c r="C1494" s="6" t="s">
        <v>4155</v>
      </c>
      <c r="D1494" s="8" t="s">
        <v>5692</v>
      </c>
      <c r="E1494" s="8">
        <v>8.4441780000000008</v>
      </c>
      <c r="F1494" s="8">
        <v>40.810296999999998</v>
      </c>
      <c r="G1494" s="233" t="s">
        <v>458</v>
      </c>
    </row>
    <row r="1495" spans="1:7" x14ac:dyDescent="0.3">
      <c r="A1495" s="6" t="s">
        <v>2818</v>
      </c>
      <c r="B1495" s="6" t="s">
        <v>620</v>
      </c>
      <c r="C1495" s="6" t="s">
        <v>4155</v>
      </c>
      <c r="D1495" s="8" t="s">
        <v>5691</v>
      </c>
      <c r="E1495" s="8">
        <v>8.4441780000000008</v>
      </c>
      <c r="F1495" s="8">
        <v>40.810296999999998</v>
      </c>
      <c r="G1495" s="233" t="s">
        <v>458</v>
      </c>
    </row>
    <row r="1496" spans="1:7" x14ac:dyDescent="0.3">
      <c r="A1496" s="6" t="s">
        <v>2819</v>
      </c>
      <c r="B1496" s="6" t="s">
        <v>620</v>
      </c>
      <c r="C1496" s="6" t="s">
        <v>4155</v>
      </c>
      <c r="D1496" s="8" t="s">
        <v>5692</v>
      </c>
      <c r="E1496" s="8">
        <v>8.4441780000000008</v>
      </c>
      <c r="F1496" s="8">
        <v>40.810296999999998</v>
      </c>
      <c r="G1496" s="233" t="s">
        <v>458</v>
      </c>
    </row>
    <row r="1497" spans="1:7" x14ac:dyDescent="0.3">
      <c r="A1497" s="6" t="s">
        <v>2820</v>
      </c>
      <c r="B1497" s="6" t="s">
        <v>620</v>
      </c>
      <c r="C1497" s="6" t="s">
        <v>4155</v>
      </c>
      <c r="D1497" s="8" t="s">
        <v>5691</v>
      </c>
      <c r="E1497" s="8">
        <v>8.4441780000000008</v>
      </c>
      <c r="F1497" s="8">
        <v>40.810296999999998</v>
      </c>
      <c r="G1497" s="233" t="s">
        <v>458</v>
      </c>
    </row>
    <row r="1498" spans="1:7" x14ac:dyDescent="0.3">
      <c r="A1498" s="6" t="s">
        <v>2821</v>
      </c>
      <c r="B1498" s="6" t="s">
        <v>620</v>
      </c>
      <c r="C1498" s="6" t="s">
        <v>4155</v>
      </c>
      <c r="D1498" s="8" t="s">
        <v>5692</v>
      </c>
      <c r="E1498" s="8">
        <v>8.4441780000000008</v>
      </c>
      <c r="F1498" s="8">
        <v>40.810296999999998</v>
      </c>
      <c r="G1498" s="233" t="s">
        <v>458</v>
      </c>
    </row>
    <row r="1499" spans="1:7" x14ac:dyDescent="0.3">
      <c r="A1499" s="6" t="s">
        <v>2822</v>
      </c>
      <c r="B1499" s="6" t="s">
        <v>620</v>
      </c>
      <c r="C1499" s="6" t="s">
        <v>4155</v>
      </c>
      <c r="D1499" s="8" t="s">
        <v>5692</v>
      </c>
      <c r="E1499" s="8">
        <v>8.4441780000000008</v>
      </c>
      <c r="F1499" s="8">
        <v>40.810296999999998</v>
      </c>
      <c r="G1499" s="233" t="s">
        <v>458</v>
      </c>
    </row>
    <row r="1500" spans="1:7" x14ac:dyDescent="0.3">
      <c r="A1500" s="6" t="s">
        <v>2823</v>
      </c>
      <c r="B1500" s="6" t="s">
        <v>620</v>
      </c>
      <c r="C1500" s="6" t="s">
        <v>4155</v>
      </c>
      <c r="D1500" s="8" t="s">
        <v>5693</v>
      </c>
      <c r="E1500" s="8">
        <v>8.4441780000000008</v>
      </c>
      <c r="F1500" s="8">
        <v>40.810296999999998</v>
      </c>
      <c r="G1500" s="233" t="s">
        <v>458</v>
      </c>
    </row>
    <row r="1501" spans="1:7" x14ac:dyDescent="0.3">
      <c r="A1501" s="6" t="s">
        <v>2825</v>
      </c>
      <c r="B1501" s="6" t="s">
        <v>4023</v>
      </c>
      <c r="C1501" s="6" t="s">
        <v>4155</v>
      </c>
      <c r="D1501" s="8" t="s">
        <v>5692</v>
      </c>
      <c r="E1501" s="8">
        <v>36.798000000000002</v>
      </c>
      <c r="F1501" s="8">
        <v>35.798000000000002</v>
      </c>
      <c r="G1501" s="233" t="s">
        <v>458</v>
      </c>
    </row>
    <row r="1502" spans="1:7" x14ac:dyDescent="0.3">
      <c r="A1502" s="6" t="s">
        <v>2826</v>
      </c>
      <c r="B1502" s="6" t="s">
        <v>4023</v>
      </c>
      <c r="C1502" s="6" t="s">
        <v>4155</v>
      </c>
      <c r="D1502" s="8" t="s">
        <v>5692</v>
      </c>
      <c r="E1502" s="8">
        <v>36.798000000000002</v>
      </c>
      <c r="F1502" s="8">
        <v>35.798000000000002</v>
      </c>
      <c r="G1502" s="233" t="s">
        <v>458</v>
      </c>
    </row>
    <row r="1503" spans="1:7" x14ac:dyDescent="0.3">
      <c r="A1503" s="6" t="s">
        <v>2827</v>
      </c>
      <c r="B1503" s="6" t="s">
        <v>4023</v>
      </c>
      <c r="C1503" s="6" t="s">
        <v>4155</v>
      </c>
      <c r="D1503" s="8" t="s">
        <v>1694</v>
      </c>
      <c r="E1503" s="8">
        <v>36.798000000000002</v>
      </c>
      <c r="F1503" s="8">
        <v>35.798000000000002</v>
      </c>
      <c r="G1503" s="233" t="s">
        <v>458</v>
      </c>
    </row>
    <row r="1504" spans="1:7" x14ac:dyDescent="0.3">
      <c r="A1504" s="6" t="s">
        <v>2828</v>
      </c>
      <c r="B1504" s="6" t="s">
        <v>4023</v>
      </c>
      <c r="C1504" s="6" t="s">
        <v>4155</v>
      </c>
      <c r="D1504" s="8" t="s">
        <v>5691</v>
      </c>
      <c r="E1504" s="8">
        <v>36.798000000000002</v>
      </c>
      <c r="F1504" s="8">
        <v>35.798000000000002</v>
      </c>
      <c r="G1504" s="233" t="s">
        <v>458</v>
      </c>
    </row>
    <row r="1505" spans="1:7" x14ac:dyDescent="0.3">
      <c r="A1505" s="6" t="s">
        <v>2829</v>
      </c>
      <c r="B1505" s="6" t="s">
        <v>4023</v>
      </c>
      <c r="C1505" s="6" t="s">
        <v>4155</v>
      </c>
      <c r="D1505" s="8" t="s">
        <v>5692</v>
      </c>
      <c r="E1505" s="8">
        <v>36.798000000000002</v>
      </c>
      <c r="F1505" s="8">
        <v>35.798000000000002</v>
      </c>
      <c r="G1505" s="233" t="s">
        <v>458</v>
      </c>
    </row>
    <row r="1506" spans="1:7" x14ac:dyDescent="0.3">
      <c r="A1506" s="6" t="s">
        <v>2830</v>
      </c>
      <c r="B1506" s="6" t="s">
        <v>4023</v>
      </c>
      <c r="C1506" s="6" t="s">
        <v>4155</v>
      </c>
      <c r="D1506" s="8" t="s">
        <v>5692</v>
      </c>
      <c r="E1506" s="8">
        <v>36.798000000000002</v>
      </c>
      <c r="F1506" s="8">
        <v>35.798000000000002</v>
      </c>
      <c r="G1506" s="233" t="s">
        <v>458</v>
      </c>
    </row>
    <row r="1507" spans="1:7" x14ac:dyDescent="0.3">
      <c r="A1507" s="6" t="s">
        <v>2831</v>
      </c>
      <c r="B1507" s="6" t="s">
        <v>610</v>
      </c>
      <c r="C1507" s="6" t="s">
        <v>4155</v>
      </c>
      <c r="D1507" s="8" t="s">
        <v>5692</v>
      </c>
      <c r="E1507" s="8">
        <v>110.3101228</v>
      </c>
      <c r="F1507" s="8">
        <v>38.566499100000001</v>
      </c>
      <c r="G1507" s="271" t="s">
        <v>457</v>
      </c>
    </row>
    <row r="1508" spans="1:7" x14ac:dyDescent="0.3">
      <c r="A1508" s="6" t="s">
        <v>2832</v>
      </c>
      <c r="B1508" s="6" t="s">
        <v>610</v>
      </c>
      <c r="C1508" s="6" t="s">
        <v>4155</v>
      </c>
      <c r="D1508" s="8" t="s">
        <v>5692</v>
      </c>
      <c r="E1508" s="8">
        <v>110.3101228</v>
      </c>
      <c r="F1508" s="8">
        <v>38.566499100000001</v>
      </c>
      <c r="G1508" s="271" t="s">
        <v>457</v>
      </c>
    </row>
    <row r="1509" spans="1:7" x14ac:dyDescent="0.3">
      <c r="A1509" s="6" t="s">
        <v>2833</v>
      </c>
      <c r="B1509" s="6" t="s">
        <v>610</v>
      </c>
      <c r="C1509" s="6" t="s">
        <v>4155</v>
      </c>
      <c r="D1509" s="8" t="s">
        <v>5692</v>
      </c>
      <c r="E1509" s="8">
        <v>113.3719748</v>
      </c>
      <c r="F1509" s="8">
        <v>34.178447200000001</v>
      </c>
      <c r="G1509" s="271" t="s">
        <v>457</v>
      </c>
    </row>
    <row r="1510" spans="1:7" x14ac:dyDescent="0.3">
      <c r="A1510" s="6" t="s">
        <v>2834</v>
      </c>
      <c r="B1510" s="6" t="s">
        <v>610</v>
      </c>
      <c r="C1510" s="6" t="s">
        <v>4155</v>
      </c>
      <c r="D1510" s="8" t="s">
        <v>5692</v>
      </c>
      <c r="E1510" s="8">
        <v>113.3719748</v>
      </c>
      <c r="F1510" s="8">
        <v>34.178447200000001</v>
      </c>
      <c r="G1510" s="271" t="s">
        <v>457</v>
      </c>
    </row>
    <row r="1511" spans="1:7" x14ac:dyDescent="0.3">
      <c r="A1511" s="6" t="s">
        <v>2837</v>
      </c>
      <c r="B1511" s="6" t="s">
        <v>4004</v>
      </c>
      <c r="C1511" s="6" t="s">
        <v>4156</v>
      </c>
      <c r="D1511" s="8" t="s">
        <v>5691</v>
      </c>
      <c r="E1511" s="8">
        <v>-0.52964100000000003</v>
      </c>
      <c r="F1511" s="8">
        <v>53.726187000000003</v>
      </c>
      <c r="G1511" s="233" t="s">
        <v>458</v>
      </c>
    </row>
    <row r="1512" spans="1:7" x14ac:dyDescent="0.3">
      <c r="A1512" s="6" t="s">
        <v>2838</v>
      </c>
      <c r="B1512" s="6" t="s">
        <v>4004</v>
      </c>
      <c r="C1512" s="6" t="s">
        <v>4156</v>
      </c>
      <c r="D1512" s="8" t="s">
        <v>5691</v>
      </c>
      <c r="E1512" s="8">
        <v>-1.3081339999999999</v>
      </c>
      <c r="F1512" s="8">
        <v>54.522812000000002</v>
      </c>
      <c r="G1512" s="271" t="s">
        <v>457</v>
      </c>
    </row>
    <row r="1513" spans="1:7" x14ac:dyDescent="0.3">
      <c r="A1513" s="6" t="s">
        <v>2839</v>
      </c>
      <c r="B1513" s="6" t="s">
        <v>4004</v>
      </c>
      <c r="C1513" s="6" t="s">
        <v>4156</v>
      </c>
      <c r="D1513" s="8" t="s">
        <v>1694</v>
      </c>
      <c r="E1513" s="8">
        <v>-1.1507670000000001</v>
      </c>
      <c r="F1513" s="8">
        <v>51.405327</v>
      </c>
      <c r="G1513" s="233" t="s">
        <v>458</v>
      </c>
    </row>
    <row r="1514" spans="1:7" x14ac:dyDescent="0.3">
      <c r="A1514" s="6" t="s">
        <v>2840</v>
      </c>
      <c r="B1514" s="6" t="s">
        <v>1345</v>
      </c>
      <c r="C1514" s="6" t="s">
        <v>4156</v>
      </c>
      <c r="D1514" s="8" t="s">
        <v>5691</v>
      </c>
      <c r="E1514" s="8">
        <v>25.83</v>
      </c>
      <c r="F1514" s="8">
        <v>35.08</v>
      </c>
      <c r="G1514" s="233" t="s">
        <v>458</v>
      </c>
    </row>
    <row r="1515" spans="1:7" x14ac:dyDescent="0.3">
      <c r="A1515" s="6" t="s">
        <v>2841</v>
      </c>
      <c r="B1515" s="6" t="s">
        <v>1345</v>
      </c>
      <c r="C1515" s="6" t="s">
        <v>4156</v>
      </c>
      <c r="D1515" s="8" t="s">
        <v>5691</v>
      </c>
      <c r="E1515" s="8">
        <v>25.83</v>
      </c>
      <c r="F1515" s="8">
        <v>35.08</v>
      </c>
      <c r="G1515" s="233" t="s">
        <v>458</v>
      </c>
    </row>
    <row r="1516" spans="1:7" x14ac:dyDescent="0.3">
      <c r="A1516" s="6" t="s">
        <v>2842</v>
      </c>
      <c r="B1516" s="6" t="s">
        <v>1345</v>
      </c>
      <c r="C1516" s="6" t="s">
        <v>4156</v>
      </c>
      <c r="D1516" s="8" t="s">
        <v>5692</v>
      </c>
      <c r="E1516" s="8">
        <v>25.83</v>
      </c>
      <c r="F1516" s="8">
        <v>35.08</v>
      </c>
      <c r="G1516" s="233" t="s">
        <v>458</v>
      </c>
    </row>
    <row r="1517" spans="1:7" x14ac:dyDescent="0.3">
      <c r="A1517" s="6" t="s">
        <v>2843</v>
      </c>
      <c r="B1517" s="6" t="s">
        <v>1345</v>
      </c>
      <c r="C1517" s="6" t="s">
        <v>4156</v>
      </c>
      <c r="D1517" s="8" t="s">
        <v>5692</v>
      </c>
      <c r="E1517" s="8">
        <v>25.83</v>
      </c>
      <c r="F1517" s="8">
        <v>35.08</v>
      </c>
      <c r="G1517" s="233" t="s">
        <v>458</v>
      </c>
    </row>
    <row r="1518" spans="1:7" x14ac:dyDescent="0.3">
      <c r="A1518" s="6" t="s">
        <v>2844</v>
      </c>
      <c r="B1518" s="6" t="s">
        <v>1345</v>
      </c>
      <c r="C1518" s="6" t="s">
        <v>4156</v>
      </c>
      <c r="D1518" s="8" t="s">
        <v>1694</v>
      </c>
      <c r="E1518" s="8">
        <v>25.83</v>
      </c>
      <c r="F1518" s="8">
        <v>35.08</v>
      </c>
      <c r="G1518" s="233" t="s">
        <v>458</v>
      </c>
    </row>
    <row r="1519" spans="1:7" x14ac:dyDescent="0.3">
      <c r="A1519" s="6" t="s">
        <v>2846</v>
      </c>
      <c r="B1519" s="6" t="s">
        <v>4004</v>
      </c>
      <c r="C1519" s="6" t="s">
        <v>4156</v>
      </c>
      <c r="D1519" s="8" t="s">
        <v>5692</v>
      </c>
      <c r="E1519" s="8">
        <v>-1.452</v>
      </c>
      <c r="F1519" s="8">
        <v>54.883000000000003</v>
      </c>
      <c r="G1519" s="233" t="s">
        <v>458</v>
      </c>
    </row>
    <row r="1520" spans="1:7" x14ac:dyDescent="0.3">
      <c r="A1520" s="6" t="s">
        <v>2847</v>
      </c>
      <c r="B1520" s="6" t="s">
        <v>4004</v>
      </c>
      <c r="C1520" s="6" t="s">
        <v>4156</v>
      </c>
      <c r="D1520" s="8" t="s">
        <v>5692</v>
      </c>
      <c r="E1520" s="8">
        <v>-1.77</v>
      </c>
      <c r="F1520" s="8">
        <v>51.16</v>
      </c>
      <c r="G1520" s="233" t="s">
        <v>458</v>
      </c>
    </row>
    <row r="1521" spans="1:7" x14ac:dyDescent="0.3">
      <c r="A1521" s="6" t="s">
        <v>2848</v>
      </c>
      <c r="B1521" s="6" t="s">
        <v>4004</v>
      </c>
      <c r="C1521" s="6" t="s">
        <v>4156</v>
      </c>
      <c r="D1521" s="8" t="s">
        <v>5691</v>
      </c>
      <c r="E1521" s="8">
        <v>1.36</v>
      </c>
      <c r="F1521" s="8">
        <v>51.33</v>
      </c>
      <c r="G1521" s="233" t="s">
        <v>458</v>
      </c>
    </row>
    <row r="1522" spans="1:7" x14ac:dyDescent="0.3">
      <c r="A1522" s="6" t="s">
        <v>4597</v>
      </c>
      <c r="B1522" s="6" t="s">
        <v>4006</v>
      </c>
      <c r="C1522" s="6" t="s">
        <v>4156</v>
      </c>
      <c r="D1522" s="8" t="s">
        <v>5691</v>
      </c>
      <c r="E1522" s="8">
        <v>-53.5413</v>
      </c>
      <c r="F1522" s="8">
        <v>69.243799999999993</v>
      </c>
      <c r="G1522" s="271" t="s">
        <v>457</v>
      </c>
    </row>
    <row r="1523" spans="1:7" x14ac:dyDescent="0.3">
      <c r="A1523" s="6" t="s">
        <v>4598</v>
      </c>
      <c r="B1523" s="6" t="s">
        <v>4024</v>
      </c>
      <c r="C1523" s="6" t="s">
        <v>4156</v>
      </c>
      <c r="D1523" s="8" t="s">
        <v>1694</v>
      </c>
      <c r="E1523" s="8">
        <v>12.148</v>
      </c>
      <c r="F1523" s="8">
        <v>55.656999999999996</v>
      </c>
      <c r="G1523" s="233" t="s">
        <v>458</v>
      </c>
    </row>
    <row r="1524" spans="1:7" x14ac:dyDescent="0.3">
      <c r="A1524" s="6" t="s">
        <v>4599</v>
      </c>
      <c r="B1524" s="6" t="s">
        <v>4024</v>
      </c>
      <c r="C1524" s="6" t="s">
        <v>4156</v>
      </c>
      <c r="D1524" s="8" t="s">
        <v>5692</v>
      </c>
      <c r="E1524" s="8">
        <v>9.5519999999999996</v>
      </c>
      <c r="F1524" s="8">
        <v>56.97</v>
      </c>
      <c r="G1524" s="233" t="s">
        <v>458</v>
      </c>
    </row>
    <row r="1525" spans="1:7" x14ac:dyDescent="0.3">
      <c r="A1525" s="6" t="s">
        <v>4600</v>
      </c>
      <c r="B1525" s="6" t="s">
        <v>4024</v>
      </c>
      <c r="C1525" s="6" t="s">
        <v>4156</v>
      </c>
      <c r="D1525" s="8" t="s">
        <v>5691</v>
      </c>
      <c r="E1525" s="8">
        <v>11.855</v>
      </c>
      <c r="F1525" s="8">
        <v>55.703000000000003</v>
      </c>
      <c r="G1525" s="233" t="s">
        <v>458</v>
      </c>
    </row>
    <row r="1526" spans="1:7" x14ac:dyDescent="0.3">
      <c r="A1526" s="6" t="s">
        <v>4601</v>
      </c>
      <c r="B1526" s="6" t="s">
        <v>4024</v>
      </c>
      <c r="C1526" s="6" t="s">
        <v>4156</v>
      </c>
      <c r="D1526" s="8" t="s">
        <v>5692</v>
      </c>
      <c r="E1526" s="8">
        <v>10.034000000000001</v>
      </c>
      <c r="F1526" s="8">
        <v>56.676000000000002</v>
      </c>
      <c r="G1526" s="233" t="s">
        <v>458</v>
      </c>
    </row>
    <row r="1527" spans="1:7" x14ac:dyDescent="0.3">
      <c r="A1527" s="6" t="s">
        <v>4602</v>
      </c>
      <c r="B1527" s="6" t="s">
        <v>615</v>
      </c>
      <c r="C1527" s="6" t="s">
        <v>4156</v>
      </c>
      <c r="D1527" s="8" t="s">
        <v>5692</v>
      </c>
      <c r="E1527" s="8">
        <v>59.076000000000001</v>
      </c>
      <c r="F1527" s="8">
        <v>53.875999999999998</v>
      </c>
      <c r="G1527" s="233" t="s">
        <v>458</v>
      </c>
    </row>
    <row r="1528" spans="1:7" x14ac:dyDescent="0.3">
      <c r="A1528" s="6" t="s">
        <v>4603</v>
      </c>
      <c r="B1528" s="6" t="s">
        <v>615</v>
      </c>
      <c r="C1528" s="6" t="s">
        <v>4156</v>
      </c>
      <c r="D1528" s="8" t="s">
        <v>5691</v>
      </c>
      <c r="E1528" s="8">
        <v>55.16</v>
      </c>
      <c r="F1528" s="8">
        <v>52.453000000000003</v>
      </c>
      <c r="G1528" s="233" t="s">
        <v>458</v>
      </c>
    </row>
    <row r="1529" spans="1:7" x14ac:dyDescent="0.3">
      <c r="A1529" s="6" t="s">
        <v>4604</v>
      </c>
      <c r="B1529" s="6" t="s">
        <v>615</v>
      </c>
      <c r="C1529" s="6" t="s">
        <v>4156</v>
      </c>
      <c r="D1529" s="8" t="s">
        <v>5691</v>
      </c>
      <c r="E1529" s="8">
        <v>59.536000000000001</v>
      </c>
      <c r="F1529" s="8">
        <v>52.637</v>
      </c>
      <c r="G1529" s="233" t="s">
        <v>458</v>
      </c>
    </row>
    <row r="1530" spans="1:7" x14ac:dyDescent="0.3">
      <c r="A1530" s="6" t="s">
        <v>4605</v>
      </c>
      <c r="B1530" s="6" t="s">
        <v>4012</v>
      </c>
      <c r="C1530" s="6" t="s">
        <v>4156</v>
      </c>
      <c r="D1530" s="8" t="s">
        <v>5692</v>
      </c>
      <c r="E1530" s="8">
        <v>-6.1916849999999997</v>
      </c>
      <c r="F1530" s="8">
        <v>55.292132000000002</v>
      </c>
      <c r="G1530" s="233" t="s">
        <v>458</v>
      </c>
    </row>
    <row r="1531" spans="1:7" x14ac:dyDescent="0.3">
      <c r="A1531" s="6" t="s">
        <v>4606</v>
      </c>
      <c r="B1531" s="6" t="s">
        <v>4012</v>
      </c>
      <c r="C1531" s="6" t="s">
        <v>4156</v>
      </c>
      <c r="D1531" s="8" t="s">
        <v>5692</v>
      </c>
      <c r="E1531" s="8">
        <v>-6.1916849999999997</v>
      </c>
      <c r="F1531" s="8">
        <v>55.292132000000002</v>
      </c>
      <c r="G1531" s="233" t="s">
        <v>458</v>
      </c>
    </row>
    <row r="1532" spans="1:7" x14ac:dyDescent="0.3">
      <c r="A1532" s="6" t="s">
        <v>2849</v>
      </c>
      <c r="B1532" s="6" t="s">
        <v>4014</v>
      </c>
      <c r="C1532" s="6" t="s">
        <v>4156</v>
      </c>
      <c r="D1532" s="8" t="s">
        <v>5692</v>
      </c>
      <c r="E1532" s="8">
        <v>-2.4249999999999998</v>
      </c>
      <c r="F1532" s="8">
        <v>59.280999999999999</v>
      </c>
      <c r="G1532" s="233" t="s">
        <v>458</v>
      </c>
    </row>
    <row r="1533" spans="1:7" x14ac:dyDescent="0.3">
      <c r="A1533" s="6" t="s">
        <v>2850</v>
      </c>
      <c r="B1533" s="6" t="s">
        <v>4014</v>
      </c>
      <c r="C1533" s="6" t="s">
        <v>4156</v>
      </c>
      <c r="D1533" s="8" t="s">
        <v>1694</v>
      </c>
      <c r="E1533" s="8">
        <v>-3.3881000000000001</v>
      </c>
      <c r="F1533" s="8">
        <v>57.720999999999997</v>
      </c>
      <c r="G1533" s="233" t="s">
        <v>458</v>
      </c>
    </row>
    <row r="1534" spans="1:7" x14ac:dyDescent="0.3">
      <c r="A1534" s="6" t="s">
        <v>2851</v>
      </c>
      <c r="B1534" s="6" t="s">
        <v>4018</v>
      </c>
      <c r="C1534" s="6" t="s">
        <v>4156</v>
      </c>
      <c r="D1534" s="8" t="s">
        <v>5691</v>
      </c>
      <c r="E1534" s="8">
        <v>68.031388890000002</v>
      </c>
      <c r="F1534" s="8">
        <v>39.44805556</v>
      </c>
      <c r="G1534" s="233" t="s">
        <v>458</v>
      </c>
    </row>
    <row r="1535" spans="1:7" x14ac:dyDescent="0.3">
      <c r="A1535" s="6" t="s">
        <v>2852</v>
      </c>
      <c r="B1535" s="6" t="s">
        <v>4018</v>
      </c>
      <c r="C1535" s="6" t="s">
        <v>4156</v>
      </c>
      <c r="D1535" s="8" t="s">
        <v>5691</v>
      </c>
      <c r="E1535" s="8">
        <v>68.031388890000002</v>
      </c>
      <c r="F1535" s="8">
        <v>39.44805556</v>
      </c>
      <c r="G1535" s="233" t="s">
        <v>458</v>
      </c>
    </row>
    <row r="1536" spans="1:7" x14ac:dyDescent="0.3">
      <c r="A1536" s="6" t="s">
        <v>2853</v>
      </c>
      <c r="B1536" s="6" t="s">
        <v>4004</v>
      </c>
      <c r="C1536" s="6" t="s">
        <v>4156</v>
      </c>
      <c r="D1536" s="8" t="s">
        <v>1694</v>
      </c>
      <c r="E1536" s="8">
        <v>-1.77</v>
      </c>
      <c r="F1536" s="8">
        <v>51.16</v>
      </c>
      <c r="G1536" s="233" t="s">
        <v>458</v>
      </c>
    </row>
    <row r="1537" spans="1:7" x14ac:dyDescent="0.3">
      <c r="A1537" s="6" t="s">
        <v>2854</v>
      </c>
      <c r="B1537" s="6" t="s">
        <v>4014</v>
      </c>
      <c r="C1537" s="6" t="s">
        <v>4156</v>
      </c>
      <c r="D1537" s="8" t="s">
        <v>5691</v>
      </c>
      <c r="E1537" s="8">
        <v>-2.444</v>
      </c>
      <c r="F1537" s="8">
        <v>55.97</v>
      </c>
      <c r="G1537" s="233" t="s">
        <v>458</v>
      </c>
    </row>
    <row r="1538" spans="1:7" x14ac:dyDescent="0.3">
      <c r="A1538" s="6" t="s">
        <v>2855</v>
      </c>
      <c r="B1538" s="6" t="s">
        <v>4014</v>
      </c>
      <c r="C1538" s="6" t="s">
        <v>4156</v>
      </c>
      <c r="D1538" s="8" t="s">
        <v>5693</v>
      </c>
      <c r="E1538" s="8">
        <v>-2.444</v>
      </c>
      <c r="F1538" s="8">
        <v>55.97</v>
      </c>
      <c r="G1538" s="233" t="s">
        <v>458</v>
      </c>
    </row>
    <row r="1539" spans="1:7" x14ac:dyDescent="0.3">
      <c r="A1539" s="6" t="s">
        <v>2856</v>
      </c>
      <c r="B1539" s="6" t="s">
        <v>4004</v>
      </c>
      <c r="C1539" s="6" t="s">
        <v>4156</v>
      </c>
      <c r="D1539" s="8" t="s">
        <v>5691</v>
      </c>
      <c r="E1539" s="8">
        <v>-1.77</v>
      </c>
      <c r="F1539" s="8">
        <v>51.16</v>
      </c>
      <c r="G1539" s="233" t="s">
        <v>458</v>
      </c>
    </row>
    <row r="1540" spans="1:7" x14ac:dyDescent="0.3">
      <c r="A1540" s="6" t="s">
        <v>5352</v>
      </c>
      <c r="B1540" s="6" t="s">
        <v>4004</v>
      </c>
      <c r="C1540" s="6" t="s">
        <v>4156</v>
      </c>
      <c r="D1540" s="8" t="s">
        <v>5692</v>
      </c>
      <c r="E1540" s="8">
        <v>-1.77</v>
      </c>
      <c r="F1540" s="8">
        <v>51.16</v>
      </c>
      <c r="G1540" s="233" t="s">
        <v>458</v>
      </c>
    </row>
    <row r="1541" spans="1:7" x14ac:dyDescent="0.3">
      <c r="A1541" s="6" t="s">
        <v>2857</v>
      </c>
      <c r="B1541" s="6" t="s">
        <v>4004</v>
      </c>
      <c r="C1541" s="6" t="s">
        <v>4156</v>
      </c>
      <c r="D1541" s="8" t="s">
        <v>5692</v>
      </c>
      <c r="E1541" s="8">
        <v>-1.69</v>
      </c>
      <c r="F1541" s="8">
        <v>51.13</v>
      </c>
      <c r="G1541" s="233" t="s">
        <v>458</v>
      </c>
    </row>
    <row r="1542" spans="1:7" x14ac:dyDescent="0.3">
      <c r="A1542" s="6" t="s">
        <v>2858</v>
      </c>
      <c r="B1542" s="6" t="s">
        <v>4004</v>
      </c>
      <c r="C1542" s="6" t="s">
        <v>4156</v>
      </c>
      <c r="D1542" s="8" t="s">
        <v>5692</v>
      </c>
      <c r="E1542" s="8">
        <v>1.36</v>
      </c>
      <c r="F1542" s="8">
        <v>51.33</v>
      </c>
      <c r="G1542" s="233" t="s">
        <v>458</v>
      </c>
    </row>
    <row r="1543" spans="1:7" x14ac:dyDescent="0.3">
      <c r="A1543" s="6" t="s">
        <v>2859</v>
      </c>
      <c r="B1543" s="6" t="s">
        <v>4004</v>
      </c>
      <c r="C1543" s="6" t="s">
        <v>4156</v>
      </c>
      <c r="D1543" s="8" t="s">
        <v>5691</v>
      </c>
      <c r="E1543" s="8">
        <v>1.36</v>
      </c>
      <c r="F1543" s="8">
        <v>51.33</v>
      </c>
      <c r="G1543" s="233" t="s">
        <v>458</v>
      </c>
    </row>
    <row r="1544" spans="1:7" x14ac:dyDescent="0.3">
      <c r="A1544" s="6" t="s">
        <v>2860</v>
      </c>
      <c r="B1544" s="6" t="s">
        <v>4004</v>
      </c>
      <c r="C1544" s="6" t="s">
        <v>4156</v>
      </c>
      <c r="D1544" s="8" t="s">
        <v>5691</v>
      </c>
      <c r="E1544" s="8">
        <v>-2.1230000000000002</v>
      </c>
      <c r="F1544" s="8">
        <v>54.978999999999999</v>
      </c>
      <c r="G1544" s="233" t="s">
        <v>458</v>
      </c>
    </row>
    <row r="1545" spans="1:7" x14ac:dyDescent="0.3">
      <c r="A1545" s="6" t="s">
        <v>2861</v>
      </c>
      <c r="B1545" s="6" t="s">
        <v>4004</v>
      </c>
      <c r="C1545" s="6" t="s">
        <v>4156</v>
      </c>
      <c r="D1545" s="8" t="s">
        <v>1694</v>
      </c>
      <c r="E1545" s="8">
        <v>-1.452</v>
      </c>
      <c r="F1545" s="8">
        <v>54.883000000000003</v>
      </c>
      <c r="G1545" s="233" t="s">
        <v>458</v>
      </c>
    </row>
    <row r="1546" spans="1:7" x14ac:dyDescent="0.3">
      <c r="A1546" s="6" t="s">
        <v>2862</v>
      </c>
      <c r="B1546" s="6" t="s">
        <v>4004</v>
      </c>
      <c r="C1546" s="6" t="s">
        <v>4156</v>
      </c>
      <c r="D1546" s="8" t="s">
        <v>5692</v>
      </c>
      <c r="E1546" s="8">
        <v>-2.1469999999999998</v>
      </c>
      <c r="F1546" s="8">
        <v>55.058</v>
      </c>
      <c r="G1546" s="233" t="s">
        <v>458</v>
      </c>
    </row>
    <row r="1547" spans="1:7" x14ac:dyDescent="0.3">
      <c r="A1547" s="6" t="s">
        <v>2863</v>
      </c>
      <c r="B1547" s="6" t="s">
        <v>4018</v>
      </c>
      <c r="C1547" s="6" t="s">
        <v>4156</v>
      </c>
      <c r="D1547" s="8" t="s">
        <v>5691</v>
      </c>
      <c r="E1547" s="8">
        <v>68.031388890000002</v>
      </c>
      <c r="F1547" s="8">
        <v>39.44805556</v>
      </c>
      <c r="G1547" s="233" t="s">
        <v>458</v>
      </c>
    </row>
    <row r="1548" spans="1:7" x14ac:dyDescent="0.3">
      <c r="A1548" s="6" t="s">
        <v>2865</v>
      </c>
      <c r="B1548" s="6" t="s">
        <v>4004</v>
      </c>
      <c r="C1548" s="6" t="s">
        <v>4156</v>
      </c>
      <c r="D1548" s="8" t="s">
        <v>5693</v>
      </c>
      <c r="E1548" s="8">
        <v>-1.69</v>
      </c>
      <c r="F1548" s="8">
        <v>51.13</v>
      </c>
      <c r="G1548" s="233" t="s">
        <v>458</v>
      </c>
    </row>
    <row r="1549" spans="1:7" x14ac:dyDescent="0.3">
      <c r="A1549" s="6" t="s">
        <v>2866</v>
      </c>
      <c r="B1549" s="6" t="s">
        <v>4004</v>
      </c>
      <c r="C1549" s="6" t="s">
        <v>4156</v>
      </c>
      <c r="D1549" s="8" t="s">
        <v>5692</v>
      </c>
      <c r="E1549" s="8">
        <v>1.36</v>
      </c>
      <c r="F1549" s="8">
        <v>51.33</v>
      </c>
      <c r="G1549" s="233" t="s">
        <v>458</v>
      </c>
    </row>
    <row r="1550" spans="1:7" x14ac:dyDescent="0.3">
      <c r="A1550" s="6" t="s">
        <v>2867</v>
      </c>
      <c r="B1550" s="6" t="s">
        <v>4004</v>
      </c>
      <c r="C1550" s="6" t="s">
        <v>4156</v>
      </c>
      <c r="D1550" s="8" t="s">
        <v>5692</v>
      </c>
      <c r="E1550" s="8">
        <v>-3.5805370000000001</v>
      </c>
      <c r="F1550" s="8">
        <v>50.426084000000003</v>
      </c>
      <c r="G1550" s="233" t="s">
        <v>458</v>
      </c>
    </row>
    <row r="1551" spans="1:7" x14ac:dyDescent="0.3">
      <c r="A1551" s="6" t="s">
        <v>5353</v>
      </c>
      <c r="B1551" s="6" t="s">
        <v>4014</v>
      </c>
      <c r="C1551" s="6" t="s">
        <v>4156</v>
      </c>
      <c r="D1551" s="8" t="s">
        <v>5693</v>
      </c>
      <c r="E1551" s="8">
        <v>-2.47072</v>
      </c>
      <c r="F1551" s="8">
        <v>55.947338999999999</v>
      </c>
      <c r="G1551" s="233" t="s">
        <v>458</v>
      </c>
    </row>
    <row r="1552" spans="1:7" x14ac:dyDescent="0.3">
      <c r="A1552" s="6" t="s">
        <v>2868</v>
      </c>
      <c r="B1552" s="6" t="s">
        <v>4004</v>
      </c>
      <c r="C1552" s="6" t="s">
        <v>4156</v>
      </c>
      <c r="D1552" s="8" t="s">
        <v>5692</v>
      </c>
      <c r="E1552" s="8">
        <v>-1.77</v>
      </c>
      <c r="F1552" s="8">
        <v>51.16</v>
      </c>
      <c r="G1552" s="233" t="s">
        <v>458</v>
      </c>
    </row>
    <row r="1553" spans="1:7" x14ac:dyDescent="0.3">
      <c r="A1553" s="6" t="s">
        <v>2869</v>
      </c>
      <c r="B1553" s="6" t="s">
        <v>4004</v>
      </c>
      <c r="C1553" s="6" t="s">
        <v>4156</v>
      </c>
      <c r="D1553" s="8" t="s">
        <v>5692</v>
      </c>
      <c r="E1553" s="8">
        <v>-1.36</v>
      </c>
      <c r="F1553" s="8">
        <v>51.15</v>
      </c>
      <c r="G1553" s="233" t="s">
        <v>458</v>
      </c>
    </row>
    <row r="1554" spans="1:7" x14ac:dyDescent="0.3">
      <c r="A1554" s="6" t="s">
        <v>2870</v>
      </c>
      <c r="B1554" s="6" t="s">
        <v>4004</v>
      </c>
      <c r="C1554" s="6" t="s">
        <v>4156</v>
      </c>
      <c r="D1554" s="8" t="s">
        <v>5692</v>
      </c>
      <c r="E1554" s="8">
        <v>-0.26640799999999998</v>
      </c>
      <c r="F1554" s="8">
        <v>51.471196999999997</v>
      </c>
      <c r="G1554" s="233" t="s">
        <v>458</v>
      </c>
    </row>
    <row r="1555" spans="1:7" x14ac:dyDescent="0.3">
      <c r="A1555" s="6" t="s">
        <v>2871</v>
      </c>
      <c r="B1555" s="6" t="s">
        <v>4004</v>
      </c>
      <c r="C1555" s="6" t="s">
        <v>4156</v>
      </c>
      <c r="D1555" s="8" t="s">
        <v>5692</v>
      </c>
      <c r="E1555" s="8">
        <v>-1.553328</v>
      </c>
      <c r="F1555" s="8">
        <v>55.309983000000003</v>
      </c>
      <c r="G1555" s="271" t="s">
        <v>457</v>
      </c>
    </row>
    <row r="1556" spans="1:7" x14ac:dyDescent="0.3">
      <c r="A1556" s="6" t="s">
        <v>2872</v>
      </c>
      <c r="B1556" s="6" t="s">
        <v>1367</v>
      </c>
      <c r="C1556" s="6" t="s">
        <v>4156</v>
      </c>
      <c r="D1556" s="8" t="s">
        <v>5691</v>
      </c>
      <c r="E1556" s="8">
        <v>36.106000000000002</v>
      </c>
      <c r="F1556" s="8">
        <v>-0.54500000000000004</v>
      </c>
      <c r="G1556" s="233" t="s">
        <v>458</v>
      </c>
    </row>
    <row r="1557" spans="1:7" x14ac:dyDescent="0.3">
      <c r="A1557" s="6" t="s">
        <v>2873</v>
      </c>
      <c r="B1557" s="6" t="s">
        <v>1367</v>
      </c>
      <c r="C1557" s="6" t="s">
        <v>4156</v>
      </c>
      <c r="D1557" s="8" t="s">
        <v>5692</v>
      </c>
      <c r="E1557" s="8">
        <v>36.106000000000002</v>
      </c>
      <c r="F1557" s="8">
        <v>-0.54500000000000004</v>
      </c>
      <c r="G1557" s="233" t="s">
        <v>458</v>
      </c>
    </row>
    <row r="1558" spans="1:7" x14ac:dyDescent="0.3">
      <c r="A1558" s="6" t="s">
        <v>2875</v>
      </c>
      <c r="B1558" s="6" t="s">
        <v>630</v>
      </c>
      <c r="C1558" s="6" t="s">
        <v>4156</v>
      </c>
      <c r="D1558" s="8" t="s">
        <v>1694</v>
      </c>
      <c r="E1558" s="8">
        <v>10.844989999999999</v>
      </c>
      <c r="F1558" s="8">
        <v>48.222810000000003</v>
      </c>
      <c r="G1558" s="233" t="s">
        <v>458</v>
      </c>
    </row>
    <row r="1559" spans="1:7" x14ac:dyDescent="0.3">
      <c r="A1559" s="6" t="s">
        <v>2876</v>
      </c>
      <c r="B1559" s="6" t="s">
        <v>630</v>
      </c>
      <c r="C1559" s="6" t="s">
        <v>4156</v>
      </c>
      <c r="D1559" s="8" t="s">
        <v>1694</v>
      </c>
      <c r="E1559" s="8">
        <v>10.844989999999999</v>
      </c>
      <c r="F1559" s="8">
        <v>48.222810000000003</v>
      </c>
      <c r="G1559" s="233" t="s">
        <v>458</v>
      </c>
    </row>
    <row r="1560" spans="1:7" x14ac:dyDescent="0.3">
      <c r="A1560" s="6" t="s">
        <v>2877</v>
      </c>
      <c r="B1560" s="6" t="s">
        <v>630</v>
      </c>
      <c r="C1560" s="6" t="s">
        <v>4156</v>
      </c>
      <c r="D1560" s="8" t="s">
        <v>5692</v>
      </c>
      <c r="E1560" s="8">
        <v>10.844989999999999</v>
      </c>
      <c r="F1560" s="8">
        <v>48.222810000000003</v>
      </c>
      <c r="G1560" s="233" t="s">
        <v>458</v>
      </c>
    </row>
    <row r="1561" spans="1:7" x14ac:dyDescent="0.3">
      <c r="A1561" s="6" t="s">
        <v>2878</v>
      </c>
      <c r="B1561" s="6" t="s">
        <v>630</v>
      </c>
      <c r="C1561" s="6" t="s">
        <v>4156</v>
      </c>
      <c r="D1561" s="8" t="s">
        <v>5693</v>
      </c>
      <c r="E1561" s="8">
        <v>10.844989999999999</v>
      </c>
      <c r="F1561" s="8">
        <v>48.222810000000003</v>
      </c>
      <c r="G1561" s="233" t="s">
        <v>458</v>
      </c>
    </row>
    <row r="1562" spans="1:7" x14ac:dyDescent="0.3">
      <c r="A1562" s="6" t="s">
        <v>5410</v>
      </c>
      <c r="B1562" s="6" t="s">
        <v>630</v>
      </c>
      <c r="C1562" s="6" t="s">
        <v>4156</v>
      </c>
      <c r="D1562" s="8" t="s">
        <v>5691</v>
      </c>
      <c r="E1562" s="8">
        <v>10.844989999999999</v>
      </c>
      <c r="F1562" s="8">
        <v>48.222810000000003</v>
      </c>
      <c r="G1562" s="233" t="s">
        <v>458</v>
      </c>
    </row>
    <row r="1563" spans="1:7" x14ac:dyDescent="0.3">
      <c r="A1563" s="6" t="s">
        <v>5411</v>
      </c>
      <c r="B1563" s="6" t="s">
        <v>630</v>
      </c>
      <c r="C1563" s="6" t="s">
        <v>4156</v>
      </c>
      <c r="D1563" s="8" t="s">
        <v>5692</v>
      </c>
      <c r="E1563" s="8">
        <v>10.844989999999999</v>
      </c>
      <c r="F1563" s="8">
        <v>48.222810000000003</v>
      </c>
      <c r="G1563" s="233" t="s">
        <v>458</v>
      </c>
    </row>
    <row r="1564" spans="1:7" x14ac:dyDescent="0.3">
      <c r="A1564" s="6" t="s">
        <v>2880</v>
      </c>
      <c r="B1564" s="6" t="s">
        <v>630</v>
      </c>
      <c r="C1564" s="6" t="s">
        <v>4156</v>
      </c>
      <c r="D1564" s="8" t="s">
        <v>5691</v>
      </c>
      <c r="E1564" s="8">
        <v>10.844989999999999</v>
      </c>
      <c r="F1564" s="8">
        <v>48.222810000000003</v>
      </c>
      <c r="G1564" s="233" t="s">
        <v>458</v>
      </c>
    </row>
    <row r="1565" spans="1:7" x14ac:dyDescent="0.3">
      <c r="A1565" s="6" t="s">
        <v>2881</v>
      </c>
      <c r="B1565" s="6" t="s">
        <v>630</v>
      </c>
      <c r="C1565" s="6" t="s">
        <v>4156</v>
      </c>
      <c r="D1565" s="8" t="s">
        <v>5692</v>
      </c>
      <c r="E1565" s="8">
        <v>10.844989999999999</v>
      </c>
      <c r="F1565" s="8">
        <v>48.222810000000003</v>
      </c>
      <c r="G1565" s="233" t="s">
        <v>458</v>
      </c>
    </row>
    <row r="1566" spans="1:7" x14ac:dyDescent="0.3">
      <c r="A1566" s="6" t="s">
        <v>5412</v>
      </c>
      <c r="B1566" s="6" t="s">
        <v>630</v>
      </c>
      <c r="C1566" s="6" t="s">
        <v>4156</v>
      </c>
      <c r="D1566" s="8" t="s">
        <v>1694</v>
      </c>
      <c r="E1566" s="8">
        <v>10.844989999999999</v>
      </c>
      <c r="F1566" s="8">
        <v>48.222810000000003</v>
      </c>
      <c r="G1566" s="233" t="s">
        <v>458</v>
      </c>
    </row>
    <row r="1567" spans="1:7" x14ac:dyDescent="0.3">
      <c r="A1567" s="6" t="s">
        <v>2882</v>
      </c>
      <c r="B1567" s="6" t="s">
        <v>630</v>
      </c>
      <c r="C1567" s="6" t="s">
        <v>4156</v>
      </c>
      <c r="D1567" s="8" t="s">
        <v>5692</v>
      </c>
      <c r="E1567" s="8">
        <v>10.844989999999999</v>
      </c>
      <c r="F1567" s="8">
        <v>48.222810000000003</v>
      </c>
      <c r="G1567" s="233" t="s">
        <v>458</v>
      </c>
    </row>
    <row r="1568" spans="1:7" x14ac:dyDescent="0.3">
      <c r="A1568" s="6" t="s">
        <v>5413</v>
      </c>
      <c r="B1568" s="6" t="s">
        <v>630</v>
      </c>
      <c r="C1568" s="6" t="s">
        <v>4156</v>
      </c>
      <c r="D1568" s="8" t="s">
        <v>5691</v>
      </c>
      <c r="E1568" s="8">
        <v>10.844989999999999</v>
      </c>
      <c r="F1568" s="8">
        <v>48.222810000000003</v>
      </c>
      <c r="G1568" s="233" t="s">
        <v>458</v>
      </c>
    </row>
    <row r="1569" spans="1:7" x14ac:dyDescent="0.3">
      <c r="A1569" s="6" t="s">
        <v>5414</v>
      </c>
      <c r="B1569" s="6" t="s">
        <v>630</v>
      </c>
      <c r="C1569" s="6" t="s">
        <v>4156</v>
      </c>
      <c r="D1569" s="8" t="s">
        <v>5692</v>
      </c>
      <c r="E1569" s="8">
        <v>10.844989999999999</v>
      </c>
      <c r="F1569" s="8">
        <v>48.222810000000003</v>
      </c>
      <c r="G1569" s="233" t="s">
        <v>458</v>
      </c>
    </row>
    <row r="1570" spans="1:7" x14ac:dyDescent="0.3">
      <c r="A1570" s="6" t="s">
        <v>2883</v>
      </c>
      <c r="B1570" s="6" t="s">
        <v>630</v>
      </c>
      <c r="C1570" s="6" t="s">
        <v>4156</v>
      </c>
      <c r="D1570" s="8" t="s">
        <v>5692</v>
      </c>
      <c r="E1570" s="8">
        <v>10.844989999999999</v>
      </c>
      <c r="F1570" s="8">
        <v>48.222810000000003</v>
      </c>
      <c r="G1570" s="233" t="s">
        <v>458</v>
      </c>
    </row>
    <row r="1571" spans="1:7" x14ac:dyDescent="0.3">
      <c r="A1571" s="6" t="s">
        <v>5415</v>
      </c>
      <c r="B1571" s="6" t="s">
        <v>630</v>
      </c>
      <c r="C1571" s="6" t="s">
        <v>4156</v>
      </c>
      <c r="D1571" s="8" t="s">
        <v>1694</v>
      </c>
      <c r="E1571" s="8">
        <v>10.87337</v>
      </c>
      <c r="F1571" s="8">
        <v>48.258859999999999</v>
      </c>
      <c r="G1571" s="233" t="s">
        <v>458</v>
      </c>
    </row>
    <row r="1572" spans="1:7" x14ac:dyDescent="0.3">
      <c r="A1572" s="6" t="s">
        <v>5416</v>
      </c>
      <c r="B1572" s="6" t="s">
        <v>630</v>
      </c>
      <c r="C1572" s="6" t="s">
        <v>4156</v>
      </c>
      <c r="D1572" s="8" t="s">
        <v>1694</v>
      </c>
      <c r="E1572" s="8">
        <v>10.89819</v>
      </c>
      <c r="F1572" s="8">
        <v>48.328519999999997</v>
      </c>
      <c r="G1572" s="233" t="s">
        <v>458</v>
      </c>
    </row>
    <row r="1573" spans="1:7" x14ac:dyDescent="0.3">
      <c r="A1573" s="6" t="s">
        <v>5417</v>
      </c>
      <c r="B1573" s="6" t="s">
        <v>630</v>
      </c>
      <c r="C1573" s="6" t="s">
        <v>4156</v>
      </c>
      <c r="D1573" s="8" t="s">
        <v>1694</v>
      </c>
      <c r="E1573" s="8">
        <v>10.89819</v>
      </c>
      <c r="F1573" s="8">
        <v>48.328519999999997</v>
      </c>
      <c r="G1573" s="233" t="s">
        <v>458</v>
      </c>
    </row>
    <row r="1574" spans="1:7" x14ac:dyDescent="0.3">
      <c r="A1574" s="6" t="s">
        <v>5418</v>
      </c>
      <c r="B1574" s="6" t="s">
        <v>630</v>
      </c>
      <c r="C1574" s="6" t="s">
        <v>4156</v>
      </c>
      <c r="D1574" s="8" t="s">
        <v>5691</v>
      </c>
      <c r="E1574" s="8">
        <v>10.89819</v>
      </c>
      <c r="F1574" s="8">
        <v>48.328519999999997</v>
      </c>
      <c r="G1574" s="233" t="s">
        <v>458</v>
      </c>
    </row>
    <row r="1575" spans="1:7" x14ac:dyDescent="0.3">
      <c r="A1575" s="6" t="s">
        <v>5419</v>
      </c>
      <c r="B1575" s="6" t="s">
        <v>630</v>
      </c>
      <c r="C1575" s="6" t="s">
        <v>4156</v>
      </c>
      <c r="D1575" s="8" t="s">
        <v>1694</v>
      </c>
      <c r="E1575" s="8">
        <v>10.87857</v>
      </c>
      <c r="F1575" s="8">
        <v>48.266559999999998</v>
      </c>
      <c r="G1575" s="233" t="s">
        <v>458</v>
      </c>
    </row>
    <row r="1576" spans="1:7" x14ac:dyDescent="0.3">
      <c r="A1576" s="6" t="s">
        <v>2884</v>
      </c>
      <c r="B1576" s="6" t="s">
        <v>630</v>
      </c>
      <c r="C1576" s="6" t="s">
        <v>4156</v>
      </c>
      <c r="D1576" s="8" t="s">
        <v>5692</v>
      </c>
      <c r="E1576" s="8">
        <v>10.87857</v>
      </c>
      <c r="F1576" s="8">
        <v>48.266559999999998</v>
      </c>
      <c r="G1576" s="233" t="s">
        <v>458</v>
      </c>
    </row>
    <row r="1577" spans="1:7" x14ac:dyDescent="0.3">
      <c r="A1577" s="6" t="s">
        <v>5420</v>
      </c>
      <c r="B1577" s="6" t="s">
        <v>630</v>
      </c>
      <c r="C1577" s="6" t="s">
        <v>4156</v>
      </c>
      <c r="D1577" s="8" t="s">
        <v>5692</v>
      </c>
      <c r="E1577" s="8">
        <v>10.87857</v>
      </c>
      <c r="F1577" s="8">
        <v>48.266559999999998</v>
      </c>
      <c r="G1577" s="233" t="s">
        <v>458</v>
      </c>
    </row>
    <row r="1578" spans="1:7" x14ac:dyDescent="0.3">
      <c r="A1578" s="6" t="s">
        <v>5421</v>
      </c>
      <c r="B1578" s="6" t="s">
        <v>630</v>
      </c>
      <c r="C1578" s="6" t="s">
        <v>4156</v>
      </c>
      <c r="D1578" s="8" t="s">
        <v>5691</v>
      </c>
      <c r="E1578" s="8">
        <v>10.849769999999999</v>
      </c>
      <c r="F1578" s="8">
        <v>48.225189999999998</v>
      </c>
      <c r="G1578" s="233" t="s">
        <v>458</v>
      </c>
    </row>
    <row r="1579" spans="1:7" x14ac:dyDescent="0.3">
      <c r="A1579" s="6" t="s">
        <v>5422</v>
      </c>
      <c r="B1579" s="6" t="s">
        <v>630</v>
      </c>
      <c r="C1579" s="6" t="s">
        <v>4156</v>
      </c>
      <c r="D1579" s="8" t="s">
        <v>5692</v>
      </c>
      <c r="E1579" s="8">
        <v>10.849769999999999</v>
      </c>
      <c r="F1579" s="8">
        <v>48.225189999999998</v>
      </c>
      <c r="G1579" s="233" t="s">
        <v>458</v>
      </c>
    </row>
    <row r="1580" spans="1:7" x14ac:dyDescent="0.3">
      <c r="A1580" s="6" t="s">
        <v>2885</v>
      </c>
      <c r="B1580" s="6" t="s">
        <v>630</v>
      </c>
      <c r="C1580" s="6" t="s">
        <v>4156</v>
      </c>
      <c r="D1580" s="8" t="s">
        <v>5692</v>
      </c>
      <c r="E1580" s="8">
        <v>10.849769999999999</v>
      </c>
      <c r="F1580" s="8">
        <v>48.225189999999998</v>
      </c>
      <c r="G1580" s="233" t="s">
        <v>458</v>
      </c>
    </row>
    <row r="1581" spans="1:7" x14ac:dyDescent="0.3">
      <c r="A1581" s="6" t="s">
        <v>2886</v>
      </c>
      <c r="B1581" s="6" t="s">
        <v>630</v>
      </c>
      <c r="C1581" s="6" t="s">
        <v>4156</v>
      </c>
      <c r="D1581" s="8" t="s">
        <v>5692</v>
      </c>
      <c r="E1581" s="8">
        <v>10.891030000000001</v>
      </c>
      <c r="F1581" s="8">
        <v>48.295729999999999</v>
      </c>
      <c r="G1581" s="233" t="s">
        <v>458</v>
      </c>
    </row>
    <row r="1582" spans="1:7" x14ac:dyDescent="0.3">
      <c r="A1582" s="6" t="s">
        <v>2887</v>
      </c>
      <c r="B1582" s="6" t="s">
        <v>630</v>
      </c>
      <c r="C1582" s="6" t="s">
        <v>4156</v>
      </c>
      <c r="D1582" s="8" t="s">
        <v>5692</v>
      </c>
      <c r="E1582" s="8">
        <v>10.891030000000001</v>
      </c>
      <c r="F1582" s="8">
        <v>48.295729999999999</v>
      </c>
      <c r="G1582" s="233" t="s">
        <v>458</v>
      </c>
    </row>
    <row r="1583" spans="1:7" x14ac:dyDescent="0.3">
      <c r="A1583" s="6" t="s">
        <v>2888</v>
      </c>
      <c r="B1583" s="6" t="s">
        <v>630</v>
      </c>
      <c r="C1583" s="6" t="s">
        <v>4156</v>
      </c>
      <c r="D1583" s="8" t="s">
        <v>5693</v>
      </c>
      <c r="E1583" s="8">
        <v>10.891030000000001</v>
      </c>
      <c r="F1583" s="8">
        <v>48.295729999999999</v>
      </c>
      <c r="G1583" s="233" t="s">
        <v>458</v>
      </c>
    </row>
    <row r="1584" spans="1:7" x14ac:dyDescent="0.3">
      <c r="A1584" s="6" t="s">
        <v>2889</v>
      </c>
      <c r="B1584" s="6" t="s">
        <v>630</v>
      </c>
      <c r="C1584" s="6" t="s">
        <v>4156</v>
      </c>
      <c r="D1584" s="8" t="s">
        <v>5691</v>
      </c>
      <c r="E1584" s="8">
        <v>10.891030000000001</v>
      </c>
      <c r="F1584" s="8">
        <v>48.295729999999999</v>
      </c>
      <c r="G1584" s="233" t="s">
        <v>458</v>
      </c>
    </row>
    <row r="1585" spans="1:7" x14ac:dyDescent="0.3">
      <c r="A1585" s="6" t="s">
        <v>5423</v>
      </c>
      <c r="B1585" s="6" t="s">
        <v>630</v>
      </c>
      <c r="C1585" s="6" t="s">
        <v>4156</v>
      </c>
      <c r="D1585" s="8" t="s">
        <v>5691</v>
      </c>
      <c r="E1585" s="8">
        <v>10.891030000000001</v>
      </c>
      <c r="F1585" s="8">
        <v>48.295729999999999</v>
      </c>
      <c r="G1585" s="233" t="s">
        <v>458</v>
      </c>
    </row>
    <row r="1586" spans="1:7" x14ac:dyDescent="0.3">
      <c r="A1586" s="6" t="s">
        <v>2890</v>
      </c>
      <c r="B1586" s="6" t="s">
        <v>630</v>
      </c>
      <c r="C1586" s="6" t="s">
        <v>4156</v>
      </c>
      <c r="D1586" s="8" t="s">
        <v>5691</v>
      </c>
      <c r="E1586" s="8">
        <v>10.891999999999999</v>
      </c>
      <c r="F1586" s="8">
        <v>48.316110000000002</v>
      </c>
      <c r="G1586" s="233" t="s">
        <v>458</v>
      </c>
    </row>
    <row r="1587" spans="1:7" x14ac:dyDescent="0.3">
      <c r="A1587" s="6" t="s">
        <v>2891</v>
      </c>
      <c r="B1587" s="6" t="s">
        <v>630</v>
      </c>
      <c r="C1587" s="6" t="s">
        <v>4156</v>
      </c>
      <c r="D1587" s="8" t="s">
        <v>5691</v>
      </c>
      <c r="E1587" s="8">
        <v>10.891529999999999</v>
      </c>
      <c r="F1587" s="8">
        <v>48.319659999999999</v>
      </c>
      <c r="G1587" s="233" t="s">
        <v>458</v>
      </c>
    </row>
    <row r="1588" spans="1:7" x14ac:dyDescent="0.3">
      <c r="A1588" s="6" t="s">
        <v>2893</v>
      </c>
      <c r="B1588" s="6" t="s">
        <v>630</v>
      </c>
      <c r="C1588" s="6" t="s">
        <v>4156</v>
      </c>
      <c r="D1588" s="8" t="s">
        <v>5692</v>
      </c>
      <c r="E1588" s="8">
        <v>10.80879</v>
      </c>
      <c r="F1588" s="8">
        <v>48.252830000000003</v>
      </c>
      <c r="G1588" s="233" t="s">
        <v>458</v>
      </c>
    </row>
    <row r="1589" spans="1:7" x14ac:dyDescent="0.3">
      <c r="A1589" s="6" t="s">
        <v>2894</v>
      </c>
      <c r="B1589" s="6" t="s">
        <v>630</v>
      </c>
      <c r="C1589" s="6" t="s">
        <v>4156</v>
      </c>
      <c r="D1589" s="8" t="s">
        <v>5691</v>
      </c>
      <c r="E1589" s="8">
        <v>10.80879</v>
      </c>
      <c r="F1589" s="8">
        <v>48.252830000000003</v>
      </c>
      <c r="G1589" s="233" t="s">
        <v>458</v>
      </c>
    </row>
    <row r="1590" spans="1:7" x14ac:dyDescent="0.3">
      <c r="A1590" s="6" t="s">
        <v>5425</v>
      </c>
      <c r="B1590" s="6" t="s">
        <v>630</v>
      </c>
      <c r="C1590" s="6" t="s">
        <v>4156</v>
      </c>
      <c r="D1590" s="8" t="s">
        <v>5691</v>
      </c>
      <c r="E1590" s="8">
        <v>10.80879</v>
      </c>
      <c r="F1590" s="8">
        <v>48.252830000000003</v>
      </c>
      <c r="G1590" s="233" t="s">
        <v>458</v>
      </c>
    </row>
    <row r="1591" spans="1:7" x14ac:dyDescent="0.3">
      <c r="A1591" s="6" t="s">
        <v>5426</v>
      </c>
      <c r="B1591" s="6" t="s">
        <v>630</v>
      </c>
      <c r="C1591" s="6" t="s">
        <v>4156</v>
      </c>
      <c r="D1591" s="8" t="s">
        <v>5692</v>
      </c>
      <c r="E1591" s="8">
        <v>10.80879</v>
      </c>
      <c r="F1591" s="8">
        <v>48.252830000000003</v>
      </c>
      <c r="G1591" s="233" t="s">
        <v>458</v>
      </c>
    </row>
    <row r="1592" spans="1:7" x14ac:dyDescent="0.3">
      <c r="A1592" s="6" t="s">
        <v>2895</v>
      </c>
      <c r="B1592" s="6" t="s">
        <v>620</v>
      </c>
      <c r="C1592" s="6" t="s">
        <v>4156</v>
      </c>
      <c r="D1592" s="8" t="s">
        <v>5693</v>
      </c>
      <c r="E1592" s="8">
        <v>9.2355999999999998</v>
      </c>
      <c r="F1592" s="8">
        <v>39.869999999999997</v>
      </c>
      <c r="G1592" s="233" t="s">
        <v>458</v>
      </c>
    </row>
    <row r="1593" spans="1:7" x14ac:dyDescent="0.3">
      <c r="A1593" s="6" t="s">
        <v>2896</v>
      </c>
      <c r="B1593" s="6" t="s">
        <v>630</v>
      </c>
      <c r="C1593" s="6" t="s">
        <v>4156</v>
      </c>
      <c r="D1593" s="8" t="s">
        <v>5692</v>
      </c>
      <c r="E1593" s="8">
        <v>8.8722390000000004</v>
      </c>
      <c r="F1593" s="8">
        <v>47.767097</v>
      </c>
      <c r="G1593" s="233" t="s">
        <v>458</v>
      </c>
    </row>
    <row r="1594" spans="1:7" x14ac:dyDescent="0.3">
      <c r="A1594" s="6" t="s">
        <v>2897</v>
      </c>
      <c r="B1594" s="6" t="s">
        <v>630</v>
      </c>
      <c r="C1594" s="6" t="s">
        <v>4156</v>
      </c>
      <c r="D1594" s="8" t="s">
        <v>5692</v>
      </c>
      <c r="E1594" s="8">
        <v>8.8722390000000004</v>
      </c>
      <c r="F1594" s="8">
        <v>47.767097</v>
      </c>
      <c r="G1594" s="233" t="s">
        <v>458</v>
      </c>
    </row>
    <row r="1595" spans="1:7" x14ac:dyDescent="0.3">
      <c r="A1595" s="6" t="s">
        <v>2898</v>
      </c>
      <c r="B1595" s="6" t="s">
        <v>630</v>
      </c>
      <c r="C1595" s="6" t="s">
        <v>4156</v>
      </c>
      <c r="D1595" s="8" t="s">
        <v>5691</v>
      </c>
      <c r="E1595" s="8">
        <v>8.8722390000000004</v>
      </c>
      <c r="F1595" s="8">
        <v>47.767097</v>
      </c>
      <c r="G1595" s="233" t="s">
        <v>458</v>
      </c>
    </row>
    <row r="1596" spans="1:7" x14ac:dyDescent="0.3">
      <c r="A1596" s="6" t="s">
        <v>2900</v>
      </c>
      <c r="B1596" s="6" t="s">
        <v>630</v>
      </c>
      <c r="C1596" s="6" t="s">
        <v>4156</v>
      </c>
      <c r="D1596" s="8" t="s">
        <v>5693</v>
      </c>
      <c r="E1596" s="8">
        <v>8.8722390000000004</v>
      </c>
      <c r="F1596" s="8">
        <v>47.767097</v>
      </c>
      <c r="G1596" s="233" t="s">
        <v>458</v>
      </c>
    </row>
    <row r="1597" spans="1:7" x14ac:dyDescent="0.3">
      <c r="A1597" s="6" t="s">
        <v>2901</v>
      </c>
      <c r="B1597" s="6" t="s">
        <v>630</v>
      </c>
      <c r="C1597" s="6" t="s">
        <v>4156</v>
      </c>
      <c r="D1597" s="8" t="s">
        <v>5692</v>
      </c>
      <c r="E1597" s="8">
        <v>8.7737403999999994</v>
      </c>
      <c r="F1597" s="8">
        <v>47.854143999999998</v>
      </c>
      <c r="G1597" s="233" t="s">
        <v>458</v>
      </c>
    </row>
    <row r="1598" spans="1:7" x14ac:dyDescent="0.3">
      <c r="A1598" s="6" t="s">
        <v>2902</v>
      </c>
      <c r="B1598" s="6" t="s">
        <v>630</v>
      </c>
      <c r="C1598" s="6" t="s">
        <v>4156</v>
      </c>
      <c r="D1598" s="8" t="s">
        <v>5691</v>
      </c>
      <c r="E1598" s="8">
        <v>8.8722390000000004</v>
      </c>
      <c r="F1598" s="8">
        <v>47.767097</v>
      </c>
      <c r="G1598" s="233" t="s">
        <v>458</v>
      </c>
    </row>
    <row r="1599" spans="1:7" x14ac:dyDescent="0.3">
      <c r="A1599" s="6" t="s">
        <v>2903</v>
      </c>
      <c r="B1599" s="6" t="s">
        <v>630</v>
      </c>
      <c r="C1599" s="6" t="s">
        <v>4156</v>
      </c>
      <c r="D1599" s="8" t="s">
        <v>1694</v>
      </c>
      <c r="E1599" s="8">
        <v>8.8722390000000004</v>
      </c>
      <c r="F1599" s="8">
        <v>47.767097</v>
      </c>
      <c r="G1599" s="233" t="s">
        <v>458</v>
      </c>
    </row>
    <row r="1600" spans="1:7" x14ac:dyDescent="0.3">
      <c r="A1600" s="6" t="s">
        <v>2904</v>
      </c>
      <c r="B1600" s="6" t="s">
        <v>630</v>
      </c>
      <c r="C1600" s="6" t="s">
        <v>4156</v>
      </c>
      <c r="D1600" s="8" t="s">
        <v>5693</v>
      </c>
      <c r="E1600" s="8">
        <v>8.8722390000000004</v>
      </c>
      <c r="F1600" s="8">
        <v>47.767097</v>
      </c>
      <c r="G1600" s="233" t="s">
        <v>458</v>
      </c>
    </row>
    <row r="1601" spans="1:7" x14ac:dyDescent="0.3">
      <c r="A1601" s="6" t="s">
        <v>2905</v>
      </c>
      <c r="B1601" s="6" t="s">
        <v>630</v>
      </c>
      <c r="C1601" s="6" t="s">
        <v>4156</v>
      </c>
      <c r="D1601" s="8" t="s">
        <v>5692</v>
      </c>
      <c r="E1601" s="8">
        <v>8.8722390000000004</v>
      </c>
      <c r="F1601" s="8">
        <v>47.767097</v>
      </c>
      <c r="G1601" s="233" t="s">
        <v>458</v>
      </c>
    </row>
    <row r="1602" spans="1:7" x14ac:dyDescent="0.3">
      <c r="A1602" s="6" t="s">
        <v>2906</v>
      </c>
      <c r="B1602" s="6" t="s">
        <v>630</v>
      </c>
      <c r="C1602" s="6" t="s">
        <v>4156</v>
      </c>
      <c r="D1602" s="8" t="s">
        <v>5693</v>
      </c>
      <c r="E1602" s="8">
        <v>8.8722390000000004</v>
      </c>
      <c r="F1602" s="8">
        <v>47.767097</v>
      </c>
      <c r="G1602" s="233" t="s">
        <v>458</v>
      </c>
    </row>
    <row r="1603" spans="1:7" x14ac:dyDescent="0.3">
      <c r="A1603" s="6" t="s">
        <v>2907</v>
      </c>
      <c r="B1603" s="6" t="s">
        <v>630</v>
      </c>
      <c r="C1603" s="6" t="s">
        <v>4156</v>
      </c>
      <c r="D1603" s="8" t="s">
        <v>5692</v>
      </c>
      <c r="E1603" s="8">
        <v>8.8722390000000004</v>
      </c>
      <c r="F1603" s="8">
        <v>47.767097</v>
      </c>
      <c r="G1603" s="233" t="s">
        <v>458</v>
      </c>
    </row>
    <row r="1604" spans="1:7" x14ac:dyDescent="0.3">
      <c r="A1604" s="6" t="s">
        <v>2908</v>
      </c>
      <c r="B1604" s="6" t="s">
        <v>630</v>
      </c>
      <c r="C1604" s="6" t="s">
        <v>4156</v>
      </c>
      <c r="D1604" s="8" t="s">
        <v>5692</v>
      </c>
      <c r="E1604" s="8">
        <v>8.8722390000000004</v>
      </c>
      <c r="F1604" s="8">
        <v>47.767097</v>
      </c>
      <c r="G1604" s="233" t="s">
        <v>458</v>
      </c>
    </row>
    <row r="1605" spans="1:7" x14ac:dyDescent="0.3">
      <c r="A1605" s="6" t="s">
        <v>2909</v>
      </c>
      <c r="B1605" s="6" t="s">
        <v>630</v>
      </c>
      <c r="C1605" s="6" t="s">
        <v>4156</v>
      </c>
      <c r="D1605" s="8" t="s">
        <v>5693</v>
      </c>
      <c r="E1605" s="8">
        <v>8.8722390000000004</v>
      </c>
      <c r="F1605" s="8">
        <v>47.767097</v>
      </c>
      <c r="G1605" s="233" t="s">
        <v>458</v>
      </c>
    </row>
    <row r="1606" spans="1:7" x14ac:dyDescent="0.3">
      <c r="A1606" s="6" t="s">
        <v>2910</v>
      </c>
      <c r="B1606" s="6" t="s">
        <v>630</v>
      </c>
      <c r="C1606" s="6" t="s">
        <v>4156</v>
      </c>
      <c r="D1606" s="8" t="s">
        <v>5692</v>
      </c>
      <c r="E1606" s="8">
        <v>8.8722390000000004</v>
      </c>
      <c r="F1606" s="8">
        <v>47.767097</v>
      </c>
      <c r="G1606" s="233" t="s">
        <v>458</v>
      </c>
    </row>
    <row r="1607" spans="1:7" x14ac:dyDescent="0.3">
      <c r="A1607" s="6" t="s">
        <v>2911</v>
      </c>
      <c r="B1607" s="6" t="s">
        <v>610</v>
      </c>
      <c r="C1607" s="6" t="s">
        <v>4156</v>
      </c>
      <c r="D1607" s="8" t="s">
        <v>5692</v>
      </c>
      <c r="E1607" s="8">
        <v>101.796482</v>
      </c>
      <c r="F1607" s="8">
        <v>36.508904000000001</v>
      </c>
      <c r="G1607" s="271" t="s">
        <v>457</v>
      </c>
    </row>
    <row r="1608" spans="1:7" x14ac:dyDescent="0.3">
      <c r="A1608" s="6" t="s">
        <v>2912</v>
      </c>
      <c r="B1608" s="6" t="s">
        <v>610</v>
      </c>
      <c r="C1608" s="6" t="s">
        <v>4156</v>
      </c>
      <c r="D1608" s="8" t="s">
        <v>5692</v>
      </c>
      <c r="E1608" s="8">
        <v>101.796482</v>
      </c>
      <c r="F1608" s="8">
        <v>36.508904000000001</v>
      </c>
      <c r="G1608" s="271" t="s">
        <v>457</v>
      </c>
    </row>
    <row r="1609" spans="1:7" x14ac:dyDescent="0.3">
      <c r="A1609" s="6" t="s">
        <v>2913</v>
      </c>
      <c r="B1609" s="6" t="s">
        <v>610</v>
      </c>
      <c r="C1609" s="6" t="s">
        <v>4156</v>
      </c>
      <c r="D1609" s="8" t="s">
        <v>1694</v>
      </c>
      <c r="E1609" s="8">
        <v>101.796482</v>
      </c>
      <c r="F1609" s="8">
        <v>36.508904000000001</v>
      </c>
      <c r="G1609" s="271" t="s">
        <v>457</v>
      </c>
    </row>
    <row r="1610" spans="1:7" x14ac:dyDescent="0.3">
      <c r="A1610" s="6" t="s">
        <v>2914</v>
      </c>
      <c r="B1610" s="6" t="s">
        <v>1367</v>
      </c>
      <c r="C1610" s="6" t="s">
        <v>4156</v>
      </c>
      <c r="D1610" s="8" t="s">
        <v>5693</v>
      </c>
      <c r="E1610" s="8">
        <v>34.358387999999998</v>
      </c>
      <c r="F1610" s="8">
        <v>0.67346700000000004</v>
      </c>
      <c r="G1610" s="233" t="s">
        <v>458</v>
      </c>
    </row>
    <row r="1611" spans="1:7" x14ac:dyDescent="0.3">
      <c r="A1611" s="99" t="s">
        <v>2915</v>
      </c>
      <c r="B1611" s="99" t="s">
        <v>610</v>
      </c>
      <c r="C1611" s="6" t="s">
        <v>4156</v>
      </c>
      <c r="D1611" s="6" t="s">
        <v>5693</v>
      </c>
      <c r="E1611" s="8">
        <v>40.336399999999998</v>
      </c>
      <c r="F1611" s="8">
        <v>88.672499999999999</v>
      </c>
      <c r="G1611" s="271" t="s">
        <v>457</v>
      </c>
    </row>
    <row r="1612" spans="1:7" x14ac:dyDescent="0.3">
      <c r="A1612" s="99" t="s">
        <v>2918</v>
      </c>
      <c r="B1612" s="99" t="s">
        <v>610</v>
      </c>
      <c r="C1612" s="6" t="s">
        <v>4156</v>
      </c>
      <c r="D1612" s="6" t="s">
        <v>5692</v>
      </c>
      <c r="E1612" s="8">
        <v>40.336399999999998</v>
      </c>
      <c r="F1612" s="8">
        <v>88.672499999999999</v>
      </c>
      <c r="G1612" s="271" t="s">
        <v>457</v>
      </c>
    </row>
    <row r="1613" spans="1:7" x14ac:dyDescent="0.3">
      <c r="A1613" s="99" t="s">
        <v>2919</v>
      </c>
      <c r="B1613" s="99" t="s">
        <v>610</v>
      </c>
      <c r="C1613" s="6" t="s">
        <v>4156</v>
      </c>
      <c r="D1613" s="6" t="s">
        <v>5692</v>
      </c>
      <c r="E1613" s="8">
        <v>40.336399999999998</v>
      </c>
      <c r="F1613" s="8">
        <v>88.672499999999999</v>
      </c>
      <c r="G1613" s="233" t="s">
        <v>458</v>
      </c>
    </row>
    <row r="1614" spans="1:7" x14ac:dyDescent="0.3">
      <c r="A1614" s="99" t="s">
        <v>2920</v>
      </c>
      <c r="B1614" s="99" t="s">
        <v>610</v>
      </c>
      <c r="C1614" s="6" t="s">
        <v>4156</v>
      </c>
      <c r="D1614" s="6" t="s">
        <v>5691</v>
      </c>
      <c r="E1614" s="8">
        <v>40.336399999999998</v>
      </c>
      <c r="F1614" s="8">
        <v>88.672499999999999</v>
      </c>
      <c r="G1614" s="271" t="s">
        <v>457</v>
      </c>
    </row>
    <row r="1615" spans="1:7" x14ac:dyDescent="0.3">
      <c r="A1615" s="99" t="s">
        <v>2921</v>
      </c>
      <c r="B1615" s="99" t="s">
        <v>610</v>
      </c>
      <c r="C1615" s="6" t="s">
        <v>4156</v>
      </c>
      <c r="D1615" s="6" t="s">
        <v>1694</v>
      </c>
      <c r="E1615" s="8">
        <v>40.336399999999998</v>
      </c>
      <c r="F1615" s="8">
        <v>88.672499999999999</v>
      </c>
      <c r="G1615" s="271" t="s">
        <v>457</v>
      </c>
    </row>
    <row r="1616" spans="1:7" x14ac:dyDescent="0.3">
      <c r="A1616" s="6" t="s">
        <v>2924</v>
      </c>
      <c r="B1616" s="6" t="s">
        <v>4011</v>
      </c>
      <c r="C1616" s="6" t="s">
        <v>4157</v>
      </c>
      <c r="D1616" s="8" t="s">
        <v>5693</v>
      </c>
      <c r="E1616" s="8">
        <v>66.833333330000002</v>
      </c>
      <c r="F1616" s="8">
        <v>37.416666669999998</v>
      </c>
      <c r="G1616" s="233" t="s">
        <v>458</v>
      </c>
    </row>
    <row r="1617" spans="1:7" x14ac:dyDescent="0.3">
      <c r="A1617" s="6" t="s">
        <v>2925</v>
      </c>
      <c r="B1617" s="6" t="s">
        <v>4011</v>
      </c>
      <c r="C1617" s="6" t="s">
        <v>4157</v>
      </c>
      <c r="D1617" s="8" t="s">
        <v>5692</v>
      </c>
      <c r="E1617" s="8">
        <v>66.833333330000002</v>
      </c>
      <c r="F1617" s="8">
        <v>37.416666669999998</v>
      </c>
      <c r="G1617" s="233" t="s">
        <v>458</v>
      </c>
    </row>
    <row r="1618" spans="1:7" x14ac:dyDescent="0.3">
      <c r="A1618" s="6" t="s">
        <v>2926</v>
      </c>
      <c r="B1618" s="6" t="s">
        <v>4011</v>
      </c>
      <c r="C1618" s="6" t="s">
        <v>4157</v>
      </c>
      <c r="D1618" s="8" t="s">
        <v>5691</v>
      </c>
      <c r="E1618" s="8">
        <v>66.833333330000002</v>
      </c>
      <c r="F1618" s="8">
        <v>37.416666669999998</v>
      </c>
      <c r="G1618" s="233" t="s">
        <v>458</v>
      </c>
    </row>
    <row r="1619" spans="1:7" x14ac:dyDescent="0.3">
      <c r="A1619" s="6" t="s">
        <v>2927</v>
      </c>
      <c r="B1619" s="6" t="s">
        <v>4011</v>
      </c>
      <c r="C1619" s="6" t="s">
        <v>4157</v>
      </c>
      <c r="D1619" s="8" t="s">
        <v>5692</v>
      </c>
      <c r="E1619" s="8">
        <v>66.833333330000002</v>
      </c>
      <c r="F1619" s="8">
        <v>37.416666669999998</v>
      </c>
      <c r="G1619" s="233" t="s">
        <v>458</v>
      </c>
    </row>
    <row r="1620" spans="1:7" x14ac:dyDescent="0.3">
      <c r="A1620" s="6" t="s">
        <v>2929</v>
      </c>
      <c r="B1620" s="6" t="s">
        <v>4011</v>
      </c>
      <c r="C1620" s="6" t="s">
        <v>4157</v>
      </c>
      <c r="D1620" s="8" t="s">
        <v>5692</v>
      </c>
      <c r="E1620" s="8">
        <v>66.833333330000002</v>
      </c>
      <c r="F1620" s="8">
        <v>37.416666669999998</v>
      </c>
      <c r="G1620" s="233" t="s">
        <v>458</v>
      </c>
    </row>
    <row r="1621" spans="1:7" x14ac:dyDescent="0.3">
      <c r="A1621" s="6" t="s">
        <v>2930</v>
      </c>
      <c r="B1621" s="6" t="s">
        <v>4011</v>
      </c>
      <c r="C1621" s="6" t="s">
        <v>4157</v>
      </c>
      <c r="D1621" s="8" t="s">
        <v>5693</v>
      </c>
      <c r="E1621" s="8">
        <v>66.833333330000002</v>
      </c>
      <c r="F1621" s="8">
        <v>37.416666669999998</v>
      </c>
      <c r="G1621" s="233" t="s">
        <v>458</v>
      </c>
    </row>
    <row r="1622" spans="1:7" x14ac:dyDescent="0.3">
      <c r="A1622" s="6" t="s">
        <v>2931</v>
      </c>
      <c r="B1622" s="6" t="s">
        <v>4011</v>
      </c>
      <c r="C1622" s="6" t="s">
        <v>4157</v>
      </c>
      <c r="D1622" s="8" t="s">
        <v>1694</v>
      </c>
      <c r="E1622" s="8">
        <v>66.833333330000002</v>
      </c>
      <c r="F1622" s="8">
        <v>37.416666669999998</v>
      </c>
      <c r="G1622" s="233" t="s">
        <v>458</v>
      </c>
    </row>
    <row r="1623" spans="1:7" x14ac:dyDescent="0.3">
      <c r="A1623" s="6" t="s">
        <v>2932</v>
      </c>
      <c r="B1623" s="6" t="s">
        <v>4011</v>
      </c>
      <c r="C1623" s="6" t="s">
        <v>4157</v>
      </c>
      <c r="D1623" s="8" t="s">
        <v>5693</v>
      </c>
      <c r="E1623" s="8">
        <v>66.833333330000002</v>
      </c>
      <c r="F1623" s="8">
        <v>37.416666669999998</v>
      </c>
      <c r="G1623" s="233" t="s">
        <v>458</v>
      </c>
    </row>
    <row r="1624" spans="1:7" x14ac:dyDescent="0.3">
      <c r="A1624" s="6" t="s">
        <v>2933</v>
      </c>
      <c r="B1624" s="6" t="s">
        <v>615</v>
      </c>
      <c r="C1624" s="6" t="s">
        <v>4157</v>
      </c>
      <c r="D1624" s="8" t="s">
        <v>5692</v>
      </c>
      <c r="E1624" s="8">
        <v>60.466666670000002</v>
      </c>
      <c r="F1624" s="8">
        <v>52.816666669999996</v>
      </c>
      <c r="G1624" s="233" t="s">
        <v>458</v>
      </c>
    </row>
    <row r="1625" spans="1:7" x14ac:dyDescent="0.3">
      <c r="A1625" s="6" t="s">
        <v>2935</v>
      </c>
      <c r="B1625" s="6" t="s">
        <v>615</v>
      </c>
      <c r="C1625" s="6" t="s">
        <v>4157</v>
      </c>
      <c r="D1625" s="8" t="s">
        <v>1694</v>
      </c>
      <c r="E1625" s="8">
        <v>60.466666670000002</v>
      </c>
      <c r="F1625" s="8">
        <v>52.816666669999996</v>
      </c>
      <c r="G1625" s="233" t="s">
        <v>458</v>
      </c>
    </row>
    <row r="1626" spans="1:7" x14ac:dyDescent="0.3">
      <c r="A1626" s="6" t="s">
        <v>2937</v>
      </c>
      <c r="B1626" s="6" t="s">
        <v>615</v>
      </c>
      <c r="C1626" s="6" t="s">
        <v>4157</v>
      </c>
      <c r="D1626" s="8" t="s">
        <v>5691</v>
      </c>
      <c r="E1626" s="8">
        <v>60.466666670000002</v>
      </c>
      <c r="F1626" s="8">
        <v>52.816666669999996</v>
      </c>
      <c r="G1626" s="233" t="s">
        <v>458</v>
      </c>
    </row>
    <row r="1627" spans="1:7" x14ac:dyDescent="0.3">
      <c r="A1627" s="6" t="s">
        <v>2938</v>
      </c>
      <c r="B1627" s="6" t="s">
        <v>615</v>
      </c>
      <c r="C1627" s="6" t="s">
        <v>4157</v>
      </c>
      <c r="D1627" s="8" t="s">
        <v>1694</v>
      </c>
      <c r="E1627" s="8">
        <v>60.466666670000002</v>
      </c>
      <c r="F1627" s="8">
        <v>52.816666669999996</v>
      </c>
      <c r="G1627" s="233" t="s">
        <v>458</v>
      </c>
    </row>
    <row r="1628" spans="1:7" x14ac:dyDescent="0.3">
      <c r="A1628" s="6" t="s">
        <v>2940</v>
      </c>
      <c r="B1628" s="6" t="s">
        <v>615</v>
      </c>
      <c r="C1628" s="6" t="s">
        <v>4157</v>
      </c>
      <c r="D1628" s="8" t="s">
        <v>5691</v>
      </c>
      <c r="E1628" s="8">
        <v>60.466666670000002</v>
      </c>
      <c r="F1628" s="8">
        <v>52.816666669999996</v>
      </c>
      <c r="G1628" s="233" t="s">
        <v>458</v>
      </c>
    </row>
    <row r="1629" spans="1:7" x14ac:dyDescent="0.3">
      <c r="A1629" s="6" t="s">
        <v>2945</v>
      </c>
      <c r="B1629" s="6" t="s">
        <v>615</v>
      </c>
      <c r="C1629" s="6" t="s">
        <v>4157</v>
      </c>
      <c r="D1629" s="8" t="s">
        <v>5691</v>
      </c>
      <c r="E1629" s="8">
        <v>60.466666670000002</v>
      </c>
      <c r="F1629" s="8">
        <v>52.816666669999996</v>
      </c>
      <c r="G1629" s="233" t="s">
        <v>458</v>
      </c>
    </row>
    <row r="1630" spans="1:7" x14ac:dyDescent="0.3">
      <c r="A1630" s="6" t="s">
        <v>2946</v>
      </c>
      <c r="B1630" s="6" t="s">
        <v>615</v>
      </c>
      <c r="C1630" s="6" t="s">
        <v>4157</v>
      </c>
      <c r="D1630" s="8" t="s">
        <v>5692</v>
      </c>
      <c r="E1630" s="8">
        <v>60.466666670000002</v>
      </c>
      <c r="F1630" s="8">
        <v>52.816666669999996</v>
      </c>
      <c r="G1630" s="233" t="s">
        <v>458</v>
      </c>
    </row>
    <row r="1631" spans="1:7" x14ac:dyDescent="0.3">
      <c r="A1631" s="6" t="s">
        <v>2947</v>
      </c>
      <c r="B1631" s="6" t="s">
        <v>615</v>
      </c>
      <c r="C1631" s="6" t="s">
        <v>4157</v>
      </c>
      <c r="D1631" s="8" t="s">
        <v>5691</v>
      </c>
      <c r="E1631" s="8">
        <v>60.466666670000002</v>
      </c>
      <c r="F1631" s="8">
        <v>52.816666669999996</v>
      </c>
      <c r="G1631" s="233" t="s">
        <v>458</v>
      </c>
    </row>
    <row r="1632" spans="1:7" x14ac:dyDescent="0.3">
      <c r="A1632" s="6" t="s">
        <v>2948</v>
      </c>
      <c r="B1632" s="6" t="s">
        <v>615</v>
      </c>
      <c r="C1632" s="6" t="s">
        <v>4157</v>
      </c>
      <c r="D1632" s="8" t="s">
        <v>5692</v>
      </c>
      <c r="E1632" s="8">
        <v>60.466666670000002</v>
      </c>
      <c r="F1632" s="8">
        <v>52.816666669999996</v>
      </c>
      <c r="G1632" s="233" t="s">
        <v>458</v>
      </c>
    </row>
    <row r="1633" spans="1:7" x14ac:dyDescent="0.3">
      <c r="A1633" s="6" t="s">
        <v>2949</v>
      </c>
      <c r="B1633" s="6" t="s">
        <v>615</v>
      </c>
      <c r="C1633" s="6" t="s">
        <v>4157</v>
      </c>
      <c r="D1633" s="8" t="s">
        <v>5691</v>
      </c>
      <c r="E1633" s="8">
        <v>60.466666670000002</v>
      </c>
      <c r="F1633" s="8">
        <v>52.816666669999996</v>
      </c>
      <c r="G1633" s="233" t="s">
        <v>458</v>
      </c>
    </row>
    <row r="1634" spans="1:7" x14ac:dyDescent="0.3">
      <c r="A1634" s="6" t="s">
        <v>2950</v>
      </c>
      <c r="B1634" s="6" t="s">
        <v>615</v>
      </c>
      <c r="C1634" s="6" t="s">
        <v>4157</v>
      </c>
      <c r="D1634" s="8" t="s">
        <v>5692</v>
      </c>
      <c r="E1634" s="8">
        <v>60.466666670000002</v>
      </c>
      <c r="F1634" s="8">
        <v>52.816666669999996</v>
      </c>
      <c r="G1634" s="233" t="s">
        <v>458</v>
      </c>
    </row>
    <row r="1635" spans="1:7" x14ac:dyDescent="0.3">
      <c r="A1635" s="6" t="s">
        <v>2951</v>
      </c>
      <c r="B1635" s="6" t="s">
        <v>615</v>
      </c>
      <c r="C1635" s="6" t="s">
        <v>4157</v>
      </c>
      <c r="D1635" s="8" t="s">
        <v>5692</v>
      </c>
      <c r="E1635" s="8">
        <v>60.466666670000002</v>
      </c>
      <c r="F1635" s="8">
        <v>52.816666669999996</v>
      </c>
      <c r="G1635" s="233" t="s">
        <v>458</v>
      </c>
    </row>
    <row r="1636" spans="1:7" x14ac:dyDescent="0.3">
      <c r="A1636" s="6" t="s">
        <v>2952</v>
      </c>
      <c r="B1636" s="6" t="s">
        <v>615</v>
      </c>
      <c r="C1636" s="6" t="s">
        <v>4157</v>
      </c>
      <c r="D1636" s="8" t="s">
        <v>5693</v>
      </c>
      <c r="E1636" s="8">
        <v>60.466666670000002</v>
      </c>
      <c r="F1636" s="8">
        <v>52.816666669999996</v>
      </c>
      <c r="G1636" s="233" t="s">
        <v>458</v>
      </c>
    </row>
    <row r="1637" spans="1:7" x14ac:dyDescent="0.3">
      <c r="A1637" s="6" t="s">
        <v>4607</v>
      </c>
      <c r="B1637" s="6" t="s">
        <v>631</v>
      </c>
      <c r="C1637" s="6" t="s">
        <v>4157</v>
      </c>
      <c r="D1637" s="8" t="s">
        <v>5693</v>
      </c>
      <c r="E1637" s="8">
        <v>20.984999999999999</v>
      </c>
      <c r="F1637" s="8">
        <v>46.356000000000002</v>
      </c>
      <c r="G1637" s="233" t="s">
        <v>458</v>
      </c>
    </row>
    <row r="1638" spans="1:7" x14ac:dyDescent="0.3">
      <c r="A1638" s="6" t="s">
        <v>4608</v>
      </c>
      <c r="B1638" s="6" t="s">
        <v>631</v>
      </c>
      <c r="C1638" s="6" t="s">
        <v>4157</v>
      </c>
      <c r="D1638" s="8" t="s">
        <v>1694</v>
      </c>
      <c r="E1638" s="8">
        <v>20.199000000000002</v>
      </c>
      <c r="F1638" s="8">
        <v>46.22</v>
      </c>
      <c r="G1638" s="233" t="s">
        <v>458</v>
      </c>
    </row>
    <row r="1639" spans="1:7" x14ac:dyDescent="0.3">
      <c r="A1639" s="6" t="s">
        <v>2953</v>
      </c>
      <c r="B1639" s="6" t="s">
        <v>4011</v>
      </c>
      <c r="C1639" s="6" t="s">
        <v>4157</v>
      </c>
      <c r="D1639" s="8" t="s">
        <v>5692</v>
      </c>
      <c r="E1639" s="8">
        <v>66.833333330000002</v>
      </c>
      <c r="F1639" s="8">
        <v>37.416666669999998</v>
      </c>
      <c r="G1639" s="233" t="s">
        <v>458</v>
      </c>
    </row>
    <row r="1640" spans="1:7" x14ac:dyDescent="0.3">
      <c r="A1640" s="6" t="s">
        <v>2954</v>
      </c>
      <c r="B1640" s="6" t="s">
        <v>4011</v>
      </c>
      <c r="C1640" s="6" t="s">
        <v>4157</v>
      </c>
      <c r="D1640" s="8" t="s">
        <v>1694</v>
      </c>
      <c r="E1640" s="8">
        <v>66.833333330000002</v>
      </c>
      <c r="F1640" s="8">
        <v>37.416666669999998</v>
      </c>
      <c r="G1640" s="233" t="s">
        <v>458</v>
      </c>
    </row>
    <row r="1641" spans="1:7" x14ac:dyDescent="0.3">
      <c r="A1641" s="6" t="s">
        <v>2955</v>
      </c>
      <c r="B1641" s="6" t="s">
        <v>4011</v>
      </c>
      <c r="C1641" s="6" t="s">
        <v>4157</v>
      </c>
      <c r="D1641" s="8" t="s">
        <v>5691</v>
      </c>
      <c r="E1641" s="8">
        <v>66.833333330000002</v>
      </c>
      <c r="F1641" s="8">
        <v>37.416666669999998</v>
      </c>
      <c r="G1641" s="233" t="s">
        <v>458</v>
      </c>
    </row>
    <row r="1642" spans="1:7" x14ac:dyDescent="0.3">
      <c r="A1642" s="6" t="s">
        <v>2956</v>
      </c>
      <c r="B1642" s="6" t="s">
        <v>1329</v>
      </c>
      <c r="C1642" s="6" t="s">
        <v>4157</v>
      </c>
      <c r="D1642" s="8" t="s">
        <v>5692</v>
      </c>
      <c r="E1642" s="8">
        <v>-3.76</v>
      </c>
      <c r="F1642" s="8">
        <v>40.22</v>
      </c>
      <c r="G1642" s="233" t="s">
        <v>458</v>
      </c>
    </row>
    <row r="1643" spans="1:7" x14ac:dyDescent="0.3">
      <c r="A1643" s="6" t="s">
        <v>5354</v>
      </c>
      <c r="B1643" s="6" t="s">
        <v>1329</v>
      </c>
      <c r="C1643" s="6" t="s">
        <v>4157</v>
      </c>
      <c r="D1643" s="8" t="s">
        <v>5691</v>
      </c>
      <c r="E1643" s="8">
        <v>-6.1685030000000003</v>
      </c>
      <c r="F1643" s="8">
        <v>36.391401000000002</v>
      </c>
      <c r="G1643" s="233" t="s">
        <v>458</v>
      </c>
    </row>
    <row r="1644" spans="1:7" x14ac:dyDescent="0.3">
      <c r="A1644" s="6" t="s">
        <v>2957</v>
      </c>
      <c r="B1644" s="6" t="s">
        <v>615</v>
      </c>
      <c r="C1644" s="6" t="s">
        <v>4157</v>
      </c>
      <c r="D1644" s="8" t="s">
        <v>5692</v>
      </c>
      <c r="E1644" s="8">
        <v>60.466666670000002</v>
      </c>
      <c r="F1644" s="8">
        <v>52.816666669999996</v>
      </c>
      <c r="G1644" s="233" t="s">
        <v>458</v>
      </c>
    </row>
    <row r="1645" spans="1:7" x14ac:dyDescent="0.3">
      <c r="A1645" s="6" t="s">
        <v>2958</v>
      </c>
      <c r="B1645" s="6" t="s">
        <v>615</v>
      </c>
      <c r="C1645" s="6" t="s">
        <v>4157</v>
      </c>
      <c r="D1645" s="8" t="s">
        <v>5692</v>
      </c>
      <c r="E1645" s="8">
        <v>60.466666670000002</v>
      </c>
      <c r="F1645" s="8">
        <v>52.816666669999996</v>
      </c>
      <c r="G1645" s="233" t="s">
        <v>458</v>
      </c>
    </row>
    <row r="1646" spans="1:7" x14ac:dyDescent="0.3">
      <c r="A1646" s="6" t="s">
        <v>2960</v>
      </c>
      <c r="B1646" s="6" t="s">
        <v>615</v>
      </c>
      <c r="C1646" s="6" t="s">
        <v>4157</v>
      </c>
      <c r="D1646" s="8" t="s">
        <v>5692</v>
      </c>
      <c r="E1646" s="8">
        <v>60.466666670000002</v>
      </c>
      <c r="F1646" s="8">
        <v>52.816666669999996</v>
      </c>
      <c r="G1646" s="233" t="s">
        <v>458</v>
      </c>
    </row>
    <row r="1647" spans="1:7" x14ac:dyDescent="0.3">
      <c r="A1647" s="6" t="s">
        <v>2961</v>
      </c>
      <c r="B1647" s="6" t="s">
        <v>615</v>
      </c>
      <c r="C1647" s="6" t="s">
        <v>4157</v>
      </c>
      <c r="D1647" s="8" t="s">
        <v>5692</v>
      </c>
      <c r="E1647" s="8">
        <v>60.466666670000002</v>
      </c>
      <c r="F1647" s="8">
        <v>52.816666669999996</v>
      </c>
      <c r="G1647" s="233" t="s">
        <v>458</v>
      </c>
    </row>
    <row r="1648" spans="1:7" x14ac:dyDescent="0.3">
      <c r="A1648" s="6" t="s">
        <v>2962</v>
      </c>
      <c r="B1648" s="6" t="s">
        <v>615</v>
      </c>
      <c r="C1648" s="6" t="s">
        <v>4157</v>
      </c>
      <c r="D1648" s="8" t="s">
        <v>5692</v>
      </c>
      <c r="E1648" s="8">
        <v>60.466666670000002</v>
      </c>
      <c r="F1648" s="8">
        <v>52.816666669999996</v>
      </c>
      <c r="G1648" s="233" t="s">
        <v>458</v>
      </c>
    </row>
    <row r="1649" spans="1:7" x14ac:dyDescent="0.3">
      <c r="A1649" s="6" t="s">
        <v>2963</v>
      </c>
      <c r="B1649" s="6" t="s">
        <v>615</v>
      </c>
      <c r="C1649" s="6" t="s">
        <v>4157</v>
      </c>
      <c r="D1649" s="8" t="s">
        <v>5692</v>
      </c>
      <c r="E1649" s="8">
        <v>60.466666670000002</v>
      </c>
      <c r="F1649" s="8">
        <v>52.816666669999996</v>
      </c>
      <c r="G1649" s="233" t="s">
        <v>458</v>
      </c>
    </row>
    <row r="1650" spans="1:7" x14ac:dyDescent="0.3">
      <c r="A1650" s="6" t="s">
        <v>2965</v>
      </c>
      <c r="B1650" s="6" t="s">
        <v>615</v>
      </c>
      <c r="C1650" s="6" t="s">
        <v>4157</v>
      </c>
      <c r="D1650" s="8" t="s">
        <v>5691</v>
      </c>
      <c r="E1650" s="8">
        <v>60.466666670000002</v>
      </c>
      <c r="F1650" s="8">
        <v>52.816666669999996</v>
      </c>
      <c r="G1650" s="233" t="s">
        <v>458</v>
      </c>
    </row>
    <row r="1651" spans="1:7" x14ac:dyDescent="0.3">
      <c r="A1651" s="6" t="s">
        <v>2966</v>
      </c>
      <c r="B1651" s="6" t="s">
        <v>615</v>
      </c>
      <c r="C1651" s="6" t="s">
        <v>4157</v>
      </c>
      <c r="D1651" s="8" t="s">
        <v>5692</v>
      </c>
      <c r="E1651" s="8">
        <v>60.466666670000002</v>
      </c>
      <c r="F1651" s="8">
        <v>52.816666669999996</v>
      </c>
      <c r="G1651" s="233" t="s">
        <v>458</v>
      </c>
    </row>
    <row r="1652" spans="1:7" x14ac:dyDescent="0.3">
      <c r="A1652" s="6" t="s">
        <v>2967</v>
      </c>
      <c r="B1652" s="6" t="s">
        <v>615</v>
      </c>
      <c r="C1652" s="6" t="s">
        <v>4157</v>
      </c>
      <c r="D1652" s="8" t="s">
        <v>1694</v>
      </c>
      <c r="E1652" s="8">
        <v>60.466666670000002</v>
      </c>
      <c r="F1652" s="8">
        <v>52.816666669999996</v>
      </c>
      <c r="G1652" s="233" t="s">
        <v>458</v>
      </c>
    </row>
    <row r="1653" spans="1:7" x14ac:dyDescent="0.3">
      <c r="A1653" s="6" t="s">
        <v>2968</v>
      </c>
      <c r="B1653" s="6" t="s">
        <v>615</v>
      </c>
      <c r="C1653" s="6" t="s">
        <v>4157</v>
      </c>
      <c r="D1653" s="8" t="s">
        <v>5691</v>
      </c>
      <c r="E1653" s="8">
        <v>60.466666670000002</v>
      </c>
      <c r="F1653" s="8">
        <v>52.816666669999996</v>
      </c>
      <c r="G1653" s="233" t="s">
        <v>458</v>
      </c>
    </row>
    <row r="1654" spans="1:7" x14ac:dyDescent="0.3">
      <c r="A1654" s="6" t="s">
        <v>5459</v>
      </c>
      <c r="B1654" s="6" t="s">
        <v>1329</v>
      </c>
      <c r="C1654" s="6" t="s">
        <v>4157</v>
      </c>
      <c r="D1654" s="8" t="s">
        <v>1694</v>
      </c>
      <c r="E1654" s="8">
        <v>1.4212089999999999</v>
      </c>
      <c r="F1654" s="8">
        <v>38.686574</v>
      </c>
      <c r="G1654" s="233" t="s">
        <v>458</v>
      </c>
    </row>
    <row r="1655" spans="1:7" x14ac:dyDescent="0.3">
      <c r="A1655" s="6" t="s">
        <v>5267</v>
      </c>
      <c r="B1655" s="6" t="s">
        <v>622</v>
      </c>
      <c r="C1655" s="6" t="s">
        <v>4157</v>
      </c>
      <c r="D1655" s="8" t="s">
        <v>5692</v>
      </c>
      <c r="E1655" s="8">
        <v>33.788130000000002</v>
      </c>
      <c r="F1655" s="8">
        <v>39.345804999999999</v>
      </c>
      <c r="G1655" s="233" t="s">
        <v>458</v>
      </c>
    </row>
    <row r="1656" spans="1:7" x14ac:dyDescent="0.3">
      <c r="A1656" s="6" t="s">
        <v>5268</v>
      </c>
      <c r="B1656" s="6" t="s">
        <v>622</v>
      </c>
      <c r="C1656" s="6" t="s">
        <v>4157</v>
      </c>
      <c r="D1656" s="8" t="s">
        <v>5691</v>
      </c>
      <c r="E1656" s="8">
        <v>33.788130000000002</v>
      </c>
      <c r="F1656" s="8">
        <v>39.345804999999999</v>
      </c>
      <c r="G1656" s="233" t="s">
        <v>458</v>
      </c>
    </row>
    <row r="1657" spans="1:7" x14ac:dyDescent="0.3">
      <c r="A1657" s="6" t="s">
        <v>5270</v>
      </c>
      <c r="B1657" s="6" t="s">
        <v>622</v>
      </c>
      <c r="C1657" s="6" t="s">
        <v>4157</v>
      </c>
      <c r="D1657" s="8" t="s">
        <v>5692</v>
      </c>
      <c r="E1657" s="8">
        <v>33.788130000000002</v>
      </c>
      <c r="F1657" s="8">
        <v>39.345804999999999</v>
      </c>
      <c r="G1657" s="233" t="s">
        <v>458</v>
      </c>
    </row>
    <row r="1658" spans="1:7" x14ac:dyDescent="0.3">
      <c r="A1658" s="6" t="s">
        <v>874</v>
      </c>
      <c r="B1658" s="6" t="s">
        <v>610</v>
      </c>
      <c r="C1658" s="6" t="s">
        <v>4157</v>
      </c>
      <c r="D1658" s="8" t="s">
        <v>1694</v>
      </c>
      <c r="E1658" s="8">
        <v>102.53187579999999</v>
      </c>
      <c r="F1658" s="8">
        <v>36.919614199999998</v>
      </c>
      <c r="G1658" s="271" t="s">
        <v>457</v>
      </c>
    </row>
    <row r="1659" spans="1:7" x14ac:dyDescent="0.3">
      <c r="A1659" s="6" t="s">
        <v>4609</v>
      </c>
      <c r="B1659" s="6" t="s">
        <v>4024</v>
      </c>
      <c r="C1659" s="6" t="s">
        <v>4157</v>
      </c>
      <c r="D1659" s="8" t="s">
        <v>5692</v>
      </c>
      <c r="E1659" s="8">
        <v>12.12</v>
      </c>
      <c r="F1659" s="8">
        <v>55.73</v>
      </c>
      <c r="G1659" s="233" t="s">
        <v>458</v>
      </c>
    </row>
    <row r="1660" spans="1:7" x14ac:dyDescent="0.3">
      <c r="A1660" s="99" t="s">
        <v>2969</v>
      </c>
      <c r="B1660" s="99" t="s">
        <v>610</v>
      </c>
      <c r="C1660" s="6" t="s">
        <v>4157</v>
      </c>
      <c r="D1660" s="6" t="s">
        <v>5691</v>
      </c>
      <c r="E1660" s="8">
        <v>38.359000000000002</v>
      </c>
      <c r="F1660" s="8">
        <v>81.714799999999997</v>
      </c>
      <c r="G1660" s="271" t="s">
        <v>457</v>
      </c>
    </row>
    <row r="1661" spans="1:7" x14ac:dyDescent="0.3">
      <c r="A1661" s="6" t="s">
        <v>2971</v>
      </c>
      <c r="B1661" s="6" t="s">
        <v>4011</v>
      </c>
      <c r="C1661" s="6" t="s">
        <v>4158</v>
      </c>
      <c r="D1661" s="8" t="s">
        <v>5692</v>
      </c>
      <c r="E1661" s="8">
        <v>67</v>
      </c>
      <c r="F1661" s="8">
        <v>37.75</v>
      </c>
      <c r="G1661" s="233" t="s">
        <v>458</v>
      </c>
    </row>
    <row r="1662" spans="1:7" x14ac:dyDescent="0.3">
      <c r="A1662" s="6" t="s">
        <v>2972</v>
      </c>
      <c r="B1662" s="6" t="s">
        <v>4011</v>
      </c>
      <c r="C1662" s="6" t="s">
        <v>4158</v>
      </c>
      <c r="D1662" s="8" t="s">
        <v>5692</v>
      </c>
      <c r="E1662" s="8">
        <v>67</v>
      </c>
      <c r="F1662" s="8">
        <v>37.75</v>
      </c>
      <c r="G1662" s="233" t="s">
        <v>458</v>
      </c>
    </row>
    <row r="1663" spans="1:7" x14ac:dyDescent="0.3">
      <c r="A1663" s="6" t="s">
        <v>4610</v>
      </c>
      <c r="B1663" s="6" t="s">
        <v>631</v>
      </c>
      <c r="C1663" s="6" t="s">
        <v>4158</v>
      </c>
      <c r="D1663" s="8" t="s">
        <v>5692</v>
      </c>
      <c r="E1663" s="8">
        <v>18.962</v>
      </c>
      <c r="F1663" s="8">
        <v>47.326999999999998</v>
      </c>
      <c r="G1663" s="233" t="s">
        <v>458</v>
      </c>
    </row>
    <row r="1664" spans="1:7" x14ac:dyDescent="0.3">
      <c r="A1664" s="6" t="s">
        <v>4611</v>
      </c>
      <c r="B1664" s="6" t="s">
        <v>631</v>
      </c>
      <c r="C1664" s="6" t="s">
        <v>4158</v>
      </c>
      <c r="D1664" s="8" t="s">
        <v>1694</v>
      </c>
      <c r="E1664" s="8">
        <v>18.896000000000001</v>
      </c>
      <c r="F1664" s="8">
        <v>47.341000000000001</v>
      </c>
      <c r="G1664" s="233" t="s">
        <v>458</v>
      </c>
    </row>
    <row r="1665" spans="1:7" x14ac:dyDescent="0.3">
      <c r="A1665" s="6" t="s">
        <v>4613</v>
      </c>
      <c r="B1665" s="6" t="s">
        <v>631</v>
      </c>
      <c r="C1665" s="6" t="s">
        <v>4158</v>
      </c>
      <c r="D1665" s="8" t="s">
        <v>5691</v>
      </c>
      <c r="E1665" s="8">
        <v>18.896000000000001</v>
      </c>
      <c r="F1665" s="8">
        <v>47.341000000000001</v>
      </c>
      <c r="G1665" s="233" t="s">
        <v>458</v>
      </c>
    </row>
    <row r="1666" spans="1:7" x14ac:dyDescent="0.3">
      <c r="A1666" s="6" t="s">
        <v>2973</v>
      </c>
      <c r="B1666" s="6" t="s">
        <v>4021</v>
      </c>
      <c r="C1666" s="6" t="s">
        <v>4158</v>
      </c>
      <c r="D1666" s="8" t="s">
        <v>1694</v>
      </c>
      <c r="E1666" s="8">
        <v>5.0961829999999999</v>
      </c>
      <c r="F1666" s="8">
        <v>52.733562999999997</v>
      </c>
      <c r="G1666" s="233" t="s">
        <v>458</v>
      </c>
    </row>
    <row r="1667" spans="1:7" x14ac:dyDescent="0.3">
      <c r="A1667" s="6" t="s">
        <v>2974</v>
      </c>
      <c r="B1667" s="6" t="s">
        <v>4021</v>
      </c>
      <c r="C1667" s="6" t="s">
        <v>4158</v>
      </c>
      <c r="D1667" s="8" t="s">
        <v>5691</v>
      </c>
      <c r="E1667" s="8">
        <v>5.0961829999999999</v>
      </c>
      <c r="F1667" s="8">
        <v>52.733562999999997</v>
      </c>
      <c r="G1667" s="233" t="s">
        <v>458</v>
      </c>
    </row>
    <row r="1668" spans="1:7" x14ac:dyDescent="0.3">
      <c r="A1668" s="6" t="s">
        <v>2975</v>
      </c>
      <c r="B1668" s="6" t="s">
        <v>4011</v>
      </c>
      <c r="C1668" s="6" t="s">
        <v>4158</v>
      </c>
      <c r="D1668" s="8" t="s">
        <v>5693</v>
      </c>
      <c r="E1668" s="8">
        <v>67</v>
      </c>
      <c r="F1668" s="8">
        <v>37.75</v>
      </c>
      <c r="G1668" s="233" t="s">
        <v>458</v>
      </c>
    </row>
    <row r="1669" spans="1:7" x14ac:dyDescent="0.3">
      <c r="A1669" s="6" t="s">
        <v>2976</v>
      </c>
      <c r="B1669" s="6" t="s">
        <v>4011</v>
      </c>
      <c r="C1669" s="6" t="s">
        <v>4158</v>
      </c>
      <c r="D1669" s="8" t="s">
        <v>5693</v>
      </c>
      <c r="E1669" s="8">
        <v>67</v>
      </c>
      <c r="F1669" s="8">
        <v>37.75</v>
      </c>
      <c r="G1669" s="233" t="s">
        <v>458</v>
      </c>
    </row>
    <row r="1670" spans="1:7" x14ac:dyDescent="0.3">
      <c r="A1670" s="6" t="s">
        <v>2977</v>
      </c>
      <c r="B1670" s="6" t="s">
        <v>4011</v>
      </c>
      <c r="C1670" s="6" t="s">
        <v>4158</v>
      </c>
      <c r="D1670" s="8" t="s">
        <v>5691</v>
      </c>
      <c r="E1670" s="8">
        <v>67</v>
      </c>
      <c r="F1670" s="8">
        <v>37.75</v>
      </c>
      <c r="G1670" s="233" t="s">
        <v>458</v>
      </c>
    </row>
    <row r="1671" spans="1:7" x14ac:dyDescent="0.3">
      <c r="A1671" s="6" t="s">
        <v>2978</v>
      </c>
      <c r="B1671" s="6" t="s">
        <v>4011</v>
      </c>
      <c r="C1671" s="6" t="s">
        <v>4158</v>
      </c>
      <c r="D1671" s="8" t="s">
        <v>5692</v>
      </c>
      <c r="E1671" s="8">
        <v>67</v>
      </c>
      <c r="F1671" s="8">
        <v>37.75</v>
      </c>
      <c r="G1671" s="233" t="s">
        <v>458</v>
      </c>
    </row>
    <row r="1672" spans="1:7" x14ac:dyDescent="0.3">
      <c r="A1672" s="6" t="s">
        <v>2979</v>
      </c>
      <c r="B1672" s="6" t="s">
        <v>4011</v>
      </c>
      <c r="C1672" s="6" t="s">
        <v>4158</v>
      </c>
      <c r="D1672" s="8" t="s">
        <v>5692</v>
      </c>
      <c r="E1672" s="8">
        <v>67</v>
      </c>
      <c r="F1672" s="8">
        <v>37.75</v>
      </c>
      <c r="G1672" s="233" t="s">
        <v>458</v>
      </c>
    </row>
    <row r="1673" spans="1:7" x14ac:dyDescent="0.3">
      <c r="A1673" s="6" t="s">
        <v>2980</v>
      </c>
      <c r="B1673" s="6" t="s">
        <v>627</v>
      </c>
      <c r="C1673" s="6" t="s">
        <v>4158</v>
      </c>
      <c r="D1673" s="8" t="s">
        <v>5691</v>
      </c>
      <c r="E1673" s="8">
        <v>-72.608222220000002</v>
      </c>
      <c r="F1673" s="8">
        <v>-15.389361109999999</v>
      </c>
      <c r="G1673" s="271" t="s">
        <v>457</v>
      </c>
    </row>
    <row r="1674" spans="1:7" x14ac:dyDescent="0.3">
      <c r="A1674" s="6" t="s">
        <v>2981</v>
      </c>
      <c r="B1674" s="6" t="s">
        <v>4011</v>
      </c>
      <c r="C1674" s="6" t="s">
        <v>4158</v>
      </c>
      <c r="D1674" s="8" t="s">
        <v>5691</v>
      </c>
      <c r="E1674" s="8">
        <v>67</v>
      </c>
      <c r="F1674" s="8">
        <v>37.75</v>
      </c>
      <c r="G1674" s="233" t="s">
        <v>458</v>
      </c>
    </row>
    <row r="1675" spans="1:7" x14ac:dyDescent="0.3">
      <c r="A1675" s="6" t="s">
        <v>2982</v>
      </c>
      <c r="B1675" s="6" t="s">
        <v>4011</v>
      </c>
      <c r="C1675" s="6" t="s">
        <v>4158</v>
      </c>
      <c r="D1675" s="8" t="s">
        <v>5691</v>
      </c>
      <c r="E1675" s="8">
        <v>67</v>
      </c>
      <c r="F1675" s="8">
        <v>37.75</v>
      </c>
      <c r="G1675" s="233" t="s">
        <v>458</v>
      </c>
    </row>
    <row r="1676" spans="1:7" x14ac:dyDescent="0.3">
      <c r="A1676" s="6" t="s">
        <v>4614</v>
      </c>
      <c r="B1676" s="6" t="s">
        <v>4025</v>
      </c>
      <c r="C1676" s="6" t="s">
        <v>4158</v>
      </c>
      <c r="D1676" s="8" t="s">
        <v>5692</v>
      </c>
      <c r="E1676" s="8">
        <v>35.371184</v>
      </c>
      <c r="F1676" s="8">
        <v>33.561622999999997</v>
      </c>
      <c r="G1676" s="233" t="s">
        <v>458</v>
      </c>
    </row>
    <row r="1677" spans="1:7" x14ac:dyDescent="0.3">
      <c r="A1677" s="6" t="s">
        <v>4615</v>
      </c>
      <c r="B1677" s="6" t="s">
        <v>4025</v>
      </c>
      <c r="C1677" s="6" t="s">
        <v>4158</v>
      </c>
      <c r="D1677" s="8" t="s">
        <v>5691</v>
      </c>
      <c r="E1677" s="8">
        <v>35.371184</v>
      </c>
      <c r="F1677" s="8">
        <v>33.561622999999997</v>
      </c>
      <c r="G1677" s="233" t="s">
        <v>458</v>
      </c>
    </row>
    <row r="1678" spans="1:7" x14ac:dyDescent="0.3">
      <c r="A1678" s="6" t="s">
        <v>4616</v>
      </c>
      <c r="B1678" s="6" t="s">
        <v>4025</v>
      </c>
      <c r="C1678" s="6" t="s">
        <v>4158</v>
      </c>
      <c r="D1678" s="8" t="s">
        <v>5692</v>
      </c>
      <c r="E1678" s="8">
        <v>35.371184</v>
      </c>
      <c r="F1678" s="8">
        <v>33.561622999999997</v>
      </c>
      <c r="G1678" s="233" t="s">
        <v>458</v>
      </c>
    </row>
    <row r="1679" spans="1:7" x14ac:dyDescent="0.3">
      <c r="A1679" s="6" t="s">
        <v>2983</v>
      </c>
      <c r="B1679" s="6" t="s">
        <v>627</v>
      </c>
      <c r="C1679" s="6" t="s">
        <v>4158</v>
      </c>
      <c r="D1679" s="8" t="s">
        <v>5693</v>
      </c>
      <c r="E1679" s="8">
        <v>-72.608222220000002</v>
      </c>
      <c r="F1679" s="8">
        <v>-15.389361109999999</v>
      </c>
      <c r="G1679" s="271" t="s">
        <v>457</v>
      </c>
    </row>
    <row r="1680" spans="1:7" x14ac:dyDescent="0.3">
      <c r="A1680" s="6" t="s">
        <v>2984</v>
      </c>
      <c r="B1680" s="6" t="s">
        <v>1336</v>
      </c>
      <c r="C1680" s="6" t="s">
        <v>4158</v>
      </c>
      <c r="D1680" s="8" t="s">
        <v>5692</v>
      </c>
      <c r="E1680" s="8">
        <v>96.8</v>
      </c>
      <c r="F1680" s="8">
        <v>49.7</v>
      </c>
      <c r="G1680" s="271" t="s">
        <v>457</v>
      </c>
    </row>
    <row r="1681" spans="1:7" x14ac:dyDescent="0.3">
      <c r="A1681" s="6" t="s">
        <v>2985</v>
      </c>
      <c r="B1681" s="6" t="s">
        <v>1336</v>
      </c>
      <c r="C1681" s="6" t="s">
        <v>4158</v>
      </c>
      <c r="D1681" s="8" t="s">
        <v>5692</v>
      </c>
      <c r="E1681" s="8">
        <v>91.83</v>
      </c>
      <c r="F1681" s="8">
        <v>47.069000000000003</v>
      </c>
      <c r="G1681" s="271" t="s">
        <v>457</v>
      </c>
    </row>
    <row r="1682" spans="1:7" x14ac:dyDescent="0.3">
      <c r="A1682" s="6" t="s">
        <v>2986</v>
      </c>
      <c r="B1682" s="6" t="s">
        <v>1336</v>
      </c>
      <c r="C1682" s="6" t="s">
        <v>4158</v>
      </c>
      <c r="D1682" s="8" t="s">
        <v>5692</v>
      </c>
      <c r="E1682" s="8">
        <v>102.7025</v>
      </c>
      <c r="F1682" s="8">
        <v>49.392499999999998</v>
      </c>
      <c r="G1682" s="271" t="s">
        <v>457</v>
      </c>
    </row>
    <row r="1683" spans="1:7" x14ac:dyDescent="0.3">
      <c r="A1683" s="6" t="s">
        <v>2987</v>
      </c>
      <c r="B1683" s="6" t="s">
        <v>615</v>
      </c>
      <c r="C1683" s="6" t="s">
        <v>4158</v>
      </c>
      <c r="D1683" s="8" t="s">
        <v>5693</v>
      </c>
      <c r="E1683" s="8">
        <v>33.482799999999997</v>
      </c>
      <c r="F1683" s="8">
        <v>69.2239</v>
      </c>
      <c r="G1683" s="271" t="s">
        <v>457</v>
      </c>
    </row>
    <row r="1684" spans="1:7" x14ac:dyDescent="0.3">
      <c r="A1684" s="6" t="s">
        <v>2988</v>
      </c>
      <c r="B1684" s="6" t="s">
        <v>615</v>
      </c>
      <c r="C1684" s="6" t="s">
        <v>4158</v>
      </c>
      <c r="D1684" s="8" t="s">
        <v>5693</v>
      </c>
      <c r="E1684" s="8">
        <v>33.482799999999997</v>
      </c>
      <c r="F1684" s="8">
        <v>69.2239</v>
      </c>
      <c r="G1684" s="233" t="s">
        <v>458</v>
      </c>
    </row>
    <row r="1685" spans="1:7" x14ac:dyDescent="0.3">
      <c r="A1685" s="6" t="s">
        <v>2989</v>
      </c>
      <c r="B1685" s="6" t="s">
        <v>615</v>
      </c>
      <c r="C1685" s="6" t="s">
        <v>4158</v>
      </c>
      <c r="D1685" s="8" t="s">
        <v>5691</v>
      </c>
      <c r="E1685" s="8">
        <v>33.482799999999997</v>
      </c>
      <c r="F1685" s="8">
        <v>69.2239</v>
      </c>
      <c r="G1685" s="271" t="s">
        <v>457</v>
      </c>
    </row>
    <row r="1686" spans="1:7" x14ac:dyDescent="0.3">
      <c r="A1686" s="6" t="s">
        <v>2990</v>
      </c>
      <c r="B1686" s="6" t="s">
        <v>615</v>
      </c>
      <c r="C1686" s="6" t="s">
        <v>4158</v>
      </c>
      <c r="D1686" s="8" t="s">
        <v>5692</v>
      </c>
      <c r="E1686" s="8">
        <v>33.482799999999997</v>
      </c>
      <c r="F1686" s="8">
        <v>69.2239</v>
      </c>
      <c r="G1686" s="233" t="s">
        <v>458</v>
      </c>
    </row>
    <row r="1687" spans="1:7" x14ac:dyDescent="0.3">
      <c r="A1687" s="6" t="s">
        <v>2991</v>
      </c>
      <c r="B1687" s="6" t="s">
        <v>615</v>
      </c>
      <c r="C1687" s="6" t="s">
        <v>4158</v>
      </c>
      <c r="D1687" s="8" t="s">
        <v>5692</v>
      </c>
      <c r="E1687" s="8">
        <v>33.482799999999997</v>
      </c>
      <c r="F1687" s="8">
        <v>69.2239</v>
      </c>
      <c r="G1687" s="271" t="s">
        <v>457</v>
      </c>
    </row>
    <row r="1688" spans="1:7" x14ac:dyDescent="0.3">
      <c r="A1688" s="6" t="s">
        <v>5355</v>
      </c>
      <c r="B1688" s="6" t="s">
        <v>4019</v>
      </c>
      <c r="C1688" s="6" t="s">
        <v>4158</v>
      </c>
      <c r="D1688" s="8" t="s">
        <v>5692</v>
      </c>
      <c r="E1688" s="8">
        <v>57.040055559999999</v>
      </c>
      <c r="F1688" s="8">
        <v>50.450099999999999</v>
      </c>
      <c r="G1688" s="233" t="s">
        <v>458</v>
      </c>
    </row>
    <row r="1689" spans="1:7" x14ac:dyDescent="0.3">
      <c r="A1689" s="6" t="s">
        <v>4618</v>
      </c>
      <c r="B1689" s="6" t="s">
        <v>637</v>
      </c>
      <c r="C1689" s="6" t="s">
        <v>4158</v>
      </c>
      <c r="D1689" s="8" t="s">
        <v>5692</v>
      </c>
      <c r="E1689" s="8">
        <v>14.068039000000001</v>
      </c>
      <c r="F1689" s="8">
        <v>56.014688999999997</v>
      </c>
      <c r="G1689" s="233" t="s">
        <v>458</v>
      </c>
    </row>
    <row r="1690" spans="1:7" x14ac:dyDescent="0.3">
      <c r="A1690" s="6" t="s">
        <v>2992</v>
      </c>
      <c r="B1690" s="6" t="s">
        <v>622</v>
      </c>
      <c r="C1690" s="6" t="s">
        <v>4158</v>
      </c>
      <c r="D1690" s="8" t="s">
        <v>5691</v>
      </c>
      <c r="E1690" s="8">
        <v>36.384720000000002</v>
      </c>
      <c r="F1690" s="8">
        <v>36.237780000000001</v>
      </c>
      <c r="G1690" s="233" t="s">
        <v>458</v>
      </c>
    </row>
    <row r="1691" spans="1:7" x14ac:dyDescent="0.3">
      <c r="A1691" s="6" t="s">
        <v>2993</v>
      </c>
      <c r="B1691" s="6" t="s">
        <v>622</v>
      </c>
      <c r="C1691" s="6" t="s">
        <v>4158</v>
      </c>
      <c r="D1691" s="8" t="s">
        <v>1694</v>
      </c>
      <c r="E1691" s="8">
        <v>36.384720000000002</v>
      </c>
      <c r="F1691" s="8">
        <v>36.237780000000001</v>
      </c>
      <c r="G1691" s="233" t="s">
        <v>458</v>
      </c>
    </row>
    <row r="1692" spans="1:7" x14ac:dyDescent="0.3">
      <c r="A1692" s="6" t="s">
        <v>2994</v>
      </c>
      <c r="B1692" s="6" t="s">
        <v>622</v>
      </c>
      <c r="C1692" s="6" t="s">
        <v>4158</v>
      </c>
      <c r="D1692" s="8" t="s">
        <v>5692</v>
      </c>
      <c r="E1692" s="8">
        <v>36.384720000000002</v>
      </c>
      <c r="F1692" s="8">
        <v>36.237780000000001</v>
      </c>
      <c r="G1692" s="233" t="s">
        <v>458</v>
      </c>
    </row>
    <row r="1693" spans="1:7" x14ac:dyDescent="0.3">
      <c r="A1693" s="6" t="s">
        <v>2995</v>
      </c>
      <c r="B1693" s="6" t="s">
        <v>622</v>
      </c>
      <c r="C1693" s="6" t="s">
        <v>4158</v>
      </c>
      <c r="D1693" s="8" t="s">
        <v>5691</v>
      </c>
      <c r="E1693" s="8">
        <v>36.384720000000002</v>
      </c>
      <c r="F1693" s="8">
        <v>36.237780000000001</v>
      </c>
      <c r="G1693" s="233" t="s">
        <v>458</v>
      </c>
    </row>
    <row r="1694" spans="1:7" x14ac:dyDescent="0.3">
      <c r="A1694" s="6" t="s">
        <v>2996</v>
      </c>
      <c r="B1694" s="6" t="s">
        <v>622</v>
      </c>
      <c r="C1694" s="6" t="s">
        <v>4158</v>
      </c>
      <c r="D1694" s="8" t="s">
        <v>5692</v>
      </c>
      <c r="E1694" s="8">
        <v>36.384720000000002</v>
      </c>
      <c r="F1694" s="8">
        <v>36.237780000000001</v>
      </c>
      <c r="G1694" s="233" t="s">
        <v>458</v>
      </c>
    </row>
    <row r="1695" spans="1:7" x14ac:dyDescent="0.3">
      <c r="A1695" s="6" t="s">
        <v>2997</v>
      </c>
      <c r="B1695" s="6" t="s">
        <v>622</v>
      </c>
      <c r="C1695" s="6" t="s">
        <v>4158</v>
      </c>
      <c r="D1695" s="8" t="s">
        <v>5691</v>
      </c>
      <c r="E1695" s="8">
        <v>36.384720000000002</v>
      </c>
      <c r="F1695" s="8">
        <v>36.237780000000001</v>
      </c>
      <c r="G1695" s="233" t="s">
        <v>458</v>
      </c>
    </row>
    <row r="1696" spans="1:7" x14ac:dyDescent="0.3">
      <c r="A1696" s="6" t="s">
        <v>2998</v>
      </c>
      <c r="B1696" s="6" t="s">
        <v>622</v>
      </c>
      <c r="C1696" s="6" t="s">
        <v>4158</v>
      </c>
      <c r="D1696" s="8" t="s">
        <v>1694</v>
      </c>
      <c r="E1696" s="8">
        <v>36.384720000000002</v>
      </c>
      <c r="F1696" s="8">
        <v>36.237780000000001</v>
      </c>
      <c r="G1696" s="233" t="s">
        <v>458</v>
      </c>
    </row>
    <row r="1697" spans="1:7" x14ac:dyDescent="0.3">
      <c r="A1697" s="6" t="s">
        <v>2999</v>
      </c>
      <c r="B1697" s="6" t="s">
        <v>622</v>
      </c>
      <c r="C1697" s="6" t="s">
        <v>4158</v>
      </c>
      <c r="D1697" s="8" t="s">
        <v>1694</v>
      </c>
      <c r="E1697" s="8">
        <v>36.384720000000002</v>
      </c>
      <c r="F1697" s="8">
        <v>36.237780000000001</v>
      </c>
      <c r="G1697" s="233" t="s">
        <v>458</v>
      </c>
    </row>
    <row r="1698" spans="1:7" x14ac:dyDescent="0.3">
      <c r="A1698" s="6" t="s">
        <v>3000</v>
      </c>
      <c r="B1698" s="6" t="s">
        <v>622</v>
      </c>
      <c r="C1698" s="6" t="s">
        <v>4158</v>
      </c>
      <c r="D1698" s="8" t="s">
        <v>1694</v>
      </c>
      <c r="E1698" s="8">
        <v>36.384720000000002</v>
      </c>
      <c r="F1698" s="8">
        <v>36.237780000000001</v>
      </c>
      <c r="G1698" s="233" t="s">
        <v>458</v>
      </c>
    </row>
    <row r="1699" spans="1:7" x14ac:dyDescent="0.3">
      <c r="A1699" s="6" t="s">
        <v>3001</v>
      </c>
      <c r="B1699" s="6" t="s">
        <v>622</v>
      </c>
      <c r="C1699" s="6" t="s">
        <v>4158</v>
      </c>
      <c r="D1699" s="8" t="s">
        <v>5692</v>
      </c>
      <c r="E1699" s="8">
        <v>36.384720000000002</v>
      </c>
      <c r="F1699" s="8">
        <v>36.237780000000001</v>
      </c>
      <c r="G1699" s="233" t="s">
        <v>458</v>
      </c>
    </row>
    <row r="1700" spans="1:7" x14ac:dyDescent="0.3">
      <c r="A1700" s="6" t="s">
        <v>3002</v>
      </c>
      <c r="B1700" s="6" t="s">
        <v>622</v>
      </c>
      <c r="C1700" s="6" t="s">
        <v>4158</v>
      </c>
      <c r="D1700" s="8" t="s">
        <v>1694</v>
      </c>
      <c r="E1700" s="8">
        <v>36.384720000000002</v>
      </c>
      <c r="F1700" s="8">
        <v>36.237780000000001</v>
      </c>
      <c r="G1700" s="233" t="s">
        <v>458</v>
      </c>
    </row>
    <row r="1701" spans="1:7" x14ac:dyDescent="0.3">
      <c r="A1701" s="6" t="s">
        <v>3003</v>
      </c>
      <c r="B1701" s="6" t="s">
        <v>622</v>
      </c>
      <c r="C1701" s="6" t="s">
        <v>4158</v>
      </c>
      <c r="D1701" s="8" t="s">
        <v>1694</v>
      </c>
      <c r="E1701" s="8">
        <v>36.384720000000002</v>
      </c>
      <c r="F1701" s="8">
        <v>36.237780000000001</v>
      </c>
      <c r="G1701" s="233" t="s">
        <v>458</v>
      </c>
    </row>
    <row r="1702" spans="1:7" x14ac:dyDescent="0.3">
      <c r="A1702" s="6" t="s">
        <v>3005</v>
      </c>
      <c r="B1702" s="6" t="s">
        <v>622</v>
      </c>
      <c r="C1702" s="6" t="s">
        <v>4158</v>
      </c>
      <c r="D1702" s="8" t="s">
        <v>1694</v>
      </c>
      <c r="E1702" s="8">
        <v>36.384720000000002</v>
      </c>
      <c r="F1702" s="8">
        <v>36.237780000000001</v>
      </c>
      <c r="G1702" s="233" t="s">
        <v>458</v>
      </c>
    </row>
    <row r="1703" spans="1:7" x14ac:dyDescent="0.3">
      <c r="A1703" s="6" t="s">
        <v>3006</v>
      </c>
      <c r="B1703" s="6" t="s">
        <v>622</v>
      </c>
      <c r="C1703" s="6" t="s">
        <v>4158</v>
      </c>
      <c r="D1703" s="8" t="s">
        <v>5691</v>
      </c>
      <c r="E1703" s="8">
        <v>36.384720000000002</v>
      </c>
      <c r="F1703" s="8">
        <v>36.237780000000001</v>
      </c>
      <c r="G1703" s="233" t="s">
        <v>458</v>
      </c>
    </row>
    <row r="1704" spans="1:7" x14ac:dyDescent="0.3">
      <c r="A1704" s="6" t="s">
        <v>3007</v>
      </c>
      <c r="B1704" s="6" t="s">
        <v>622</v>
      </c>
      <c r="C1704" s="6" t="s">
        <v>4158</v>
      </c>
      <c r="D1704" s="8" t="s">
        <v>1694</v>
      </c>
      <c r="E1704" s="8">
        <v>36.384720000000002</v>
      </c>
      <c r="F1704" s="8">
        <v>36.237780000000001</v>
      </c>
      <c r="G1704" s="233" t="s">
        <v>458</v>
      </c>
    </row>
    <row r="1705" spans="1:7" x14ac:dyDescent="0.3">
      <c r="A1705" s="6" t="s">
        <v>3008</v>
      </c>
      <c r="B1705" s="6" t="s">
        <v>622</v>
      </c>
      <c r="C1705" s="6" t="s">
        <v>4158</v>
      </c>
      <c r="D1705" s="8" t="s">
        <v>5691</v>
      </c>
      <c r="E1705" s="8">
        <v>36.384720000000002</v>
      </c>
      <c r="F1705" s="8">
        <v>36.237780000000001</v>
      </c>
      <c r="G1705" s="233" t="s">
        <v>458</v>
      </c>
    </row>
    <row r="1706" spans="1:7" x14ac:dyDescent="0.3">
      <c r="A1706" s="6" t="s">
        <v>3009</v>
      </c>
      <c r="B1706" s="6" t="s">
        <v>622</v>
      </c>
      <c r="C1706" s="6" t="s">
        <v>4158</v>
      </c>
      <c r="D1706" s="8" t="s">
        <v>5692</v>
      </c>
      <c r="E1706" s="8">
        <v>36.384720000000002</v>
      </c>
      <c r="F1706" s="8">
        <v>36.237780000000001</v>
      </c>
      <c r="G1706" s="233" t="s">
        <v>458</v>
      </c>
    </row>
    <row r="1707" spans="1:7" x14ac:dyDescent="0.3">
      <c r="A1707" s="6" t="s">
        <v>3010</v>
      </c>
      <c r="B1707" s="6" t="s">
        <v>622</v>
      </c>
      <c r="C1707" s="6" t="s">
        <v>4158</v>
      </c>
      <c r="D1707" s="8" t="s">
        <v>5691</v>
      </c>
      <c r="E1707" s="8">
        <v>36.384720000000002</v>
      </c>
      <c r="F1707" s="8">
        <v>36.237780000000001</v>
      </c>
      <c r="G1707" s="233" t="s">
        <v>458</v>
      </c>
    </row>
    <row r="1708" spans="1:7" x14ac:dyDescent="0.3">
      <c r="A1708" s="6" t="s">
        <v>3011</v>
      </c>
      <c r="B1708" s="6" t="s">
        <v>622</v>
      </c>
      <c r="C1708" s="6" t="s">
        <v>4158</v>
      </c>
      <c r="D1708" s="8" t="s">
        <v>5692</v>
      </c>
      <c r="E1708" s="8">
        <v>36.384720000000002</v>
      </c>
      <c r="F1708" s="8">
        <v>36.237780000000001</v>
      </c>
      <c r="G1708" s="233" t="s">
        <v>458</v>
      </c>
    </row>
    <row r="1709" spans="1:7" x14ac:dyDescent="0.3">
      <c r="A1709" s="6" t="s">
        <v>3012</v>
      </c>
      <c r="B1709" s="6" t="s">
        <v>622</v>
      </c>
      <c r="C1709" s="6" t="s">
        <v>4158</v>
      </c>
      <c r="D1709" s="8" t="s">
        <v>1694</v>
      </c>
      <c r="E1709" s="8">
        <v>36.384720000000002</v>
      </c>
      <c r="F1709" s="8">
        <v>36.237780000000001</v>
      </c>
      <c r="G1709" s="233" t="s">
        <v>458</v>
      </c>
    </row>
    <row r="1710" spans="1:7" x14ac:dyDescent="0.3">
      <c r="A1710" s="6" t="s">
        <v>3013</v>
      </c>
      <c r="B1710" s="6" t="s">
        <v>622</v>
      </c>
      <c r="C1710" s="6" t="s">
        <v>4158</v>
      </c>
      <c r="D1710" s="8" t="s">
        <v>5692</v>
      </c>
      <c r="E1710" s="8">
        <v>36.384720000000002</v>
      </c>
      <c r="F1710" s="8">
        <v>36.237780000000001</v>
      </c>
      <c r="G1710" s="233" t="s">
        <v>458</v>
      </c>
    </row>
    <row r="1711" spans="1:7" x14ac:dyDescent="0.3">
      <c r="A1711" s="6" t="s">
        <v>3014</v>
      </c>
      <c r="B1711" s="6" t="s">
        <v>622</v>
      </c>
      <c r="C1711" s="6" t="s">
        <v>4158</v>
      </c>
      <c r="D1711" s="8" t="s">
        <v>5691</v>
      </c>
      <c r="E1711" s="8">
        <v>36.384720000000002</v>
      </c>
      <c r="F1711" s="8">
        <v>36.237780000000001</v>
      </c>
      <c r="G1711" s="233" t="s">
        <v>458</v>
      </c>
    </row>
    <row r="1712" spans="1:7" x14ac:dyDescent="0.3">
      <c r="A1712" s="6" t="s">
        <v>4620</v>
      </c>
      <c r="B1712" s="6" t="s">
        <v>1347</v>
      </c>
      <c r="C1712" s="6" t="s">
        <v>4158</v>
      </c>
      <c r="D1712" s="8" t="s">
        <v>5691</v>
      </c>
      <c r="E1712" s="8">
        <v>1.9617500000000001</v>
      </c>
      <c r="F1712" s="8">
        <v>43.295679999999997</v>
      </c>
      <c r="G1712" s="233" t="s">
        <v>458</v>
      </c>
    </row>
    <row r="1713" spans="1:7" x14ac:dyDescent="0.3">
      <c r="A1713" s="6" t="s">
        <v>3015</v>
      </c>
      <c r="B1713" s="6" t="s">
        <v>610</v>
      </c>
      <c r="C1713" s="6" t="s">
        <v>4158</v>
      </c>
      <c r="D1713" s="8" t="s">
        <v>1694</v>
      </c>
      <c r="E1713" s="8">
        <v>114.92246179999999</v>
      </c>
      <c r="F1713" s="8">
        <v>33.708634199999999</v>
      </c>
      <c r="G1713" s="271" t="s">
        <v>457</v>
      </c>
    </row>
    <row r="1714" spans="1:7" x14ac:dyDescent="0.3">
      <c r="A1714" s="6" t="s">
        <v>3016</v>
      </c>
      <c r="B1714" s="6" t="s">
        <v>610</v>
      </c>
      <c r="C1714" s="6" t="s">
        <v>4158</v>
      </c>
      <c r="D1714" s="8" t="s">
        <v>5692</v>
      </c>
      <c r="E1714" s="8">
        <v>114.92246179999999</v>
      </c>
      <c r="F1714" s="8">
        <v>33.708634199999999</v>
      </c>
      <c r="G1714" s="233" t="s">
        <v>458</v>
      </c>
    </row>
    <row r="1715" spans="1:7" x14ac:dyDescent="0.3">
      <c r="A1715" s="6" t="s">
        <v>3017</v>
      </c>
      <c r="B1715" s="6" t="s">
        <v>610</v>
      </c>
      <c r="C1715" s="6" t="s">
        <v>4158</v>
      </c>
      <c r="D1715" s="8" t="s">
        <v>5691</v>
      </c>
      <c r="E1715" s="8">
        <v>114.92246179999999</v>
      </c>
      <c r="F1715" s="8">
        <v>33.708634199999999</v>
      </c>
      <c r="G1715" s="271" t="s">
        <v>457</v>
      </c>
    </row>
    <row r="1716" spans="1:7" x14ac:dyDescent="0.3">
      <c r="A1716" s="6" t="s">
        <v>3018</v>
      </c>
      <c r="B1716" s="6" t="s">
        <v>610</v>
      </c>
      <c r="C1716" s="6" t="s">
        <v>4158</v>
      </c>
      <c r="D1716" s="8" t="s">
        <v>5692</v>
      </c>
      <c r="E1716" s="8">
        <v>114.92246179999999</v>
      </c>
      <c r="F1716" s="8">
        <v>33.708634199999999</v>
      </c>
      <c r="G1716" s="271" t="s">
        <v>457</v>
      </c>
    </row>
    <row r="1717" spans="1:7" x14ac:dyDescent="0.3">
      <c r="A1717" s="99" t="s">
        <v>3019</v>
      </c>
      <c r="B1717" s="99" t="s">
        <v>610</v>
      </c>
      <c r="C1717" s="6" t="s">
        <v>4158</v>
      </c>
      <c r="D1717" s="6" t="s">
        <v>5691</v>
      </c>
      <c r="E1717" s="8">
        <v>40.336399999999998</v>
      </c>
      <c r="F1717" s="8">
        <v>88.672499999999999</v>
      </c>
      <c r="G1717" s="271" t="s">
        <v>457</v>
      </c>
    </row>
    <row r="1718" spans="1:7" x14ac:dyDescent="0.3">
      <c r="A1718" s="99" t="s">
        <v>3020</v>
      </c>
      <c r="B1718" s="99" t="s">
        <v>610</v>
      </c>
      <c r="C1718" s="6" t="s">
        <v>4158</v>
      </c>
      <c r="D1718" s="6" t="s">
        <v>1694</v>
      </c>
      <c r="E1718" s="8">
        <v>40.336399999999998</v>
      </c>
      <c r="F1718" s="8">
        <v>88.672499999999999</v>
      </c>
      <c r="G1718" s="271" t="s">
        <v>457</v>
      </c>
    </row>
    <row r="1719" spans="1:7" x14ac:dyDescent="0.3">
      <c r="A1719" s="6" t="s">
        <v>3021</v>
      </c>
      <c r="B1719" s="6" t="s">
        <v>4019</v>
      </c>
      <c r="C1719" s="6" t="s">
        <v>4159</v>
      </c>
      <c r="D1719" s="8" t="s">
        <v>5692</v>
      </c>
      <c r="E1719" s="8">
        <v>79.364394439999998</v>
      </c>
      <c r="F1719" s="8">
        <v>45.132377779999999</v>
      </c>
      <c r="G1719" s="233" t="s">
        <v>458</v>
      </c>
    </row>
    <row r="1720" spans="1:7" x14ac:dyDescent="0.3">
      <c r="A1720" s="6" t="s">
        <v>3022</v>
      </c>
      <c r="B1720" s="6" t="s">
        <v>1342</v>
      </c>
      <c r="C1720" s="6" t="s">
        <v>4159</v>
      </c>
      <c r="D1720" s="8" t="s">
        <v>5693</v>
      </c>
      <c r="E1720" s="8">
        <v>34.890611</v>
      </c>
      <c r="F1720" s="8">
        <v>32.032435999999997</v>
      </c>
      <c r="G1720" s="233" t="s">
        <v>458</v>
      </c>
    </row>
    <row r="1721" spans="1:7" x14ac:dyDescent="0.3">
      <c r="A1721" s="6" t="s">
        <v>3023</v>
      </c>
      <c r="B1721" s="6" t="s">
        <v>615</v>
      </c>
      <c r="C1721" s="6" t="s">
        <v>4159</v>
      </c>
      <c r="D1721" s="8" t="s">
        <v>5692</v>
      </c>
      <c r="E1721" s="8">
        <v>89.305300000000003</v>
      </c>
      <c r="F1721" s="8">
        <v>55.192399999999999</v>
      </c>
      <c r="G1721" s="233" t="s">
        <v>458</v>
      </c>
    </row>
    <row r="1722" spans="1:7" x14ac:dyDescent="0.3">
      <c r="A1722" s="6" t="s">
        <v>3024</v>
      </c>
      <c r="B1722" s="6" t="s">
        <v>4019</v>
      </c>
      <c r="C1722" s="6" t="s">
        <v>4159</v>
      </c>
      <c r="D1722" s="8" t="s">
        <v>5692</v>
      </c>
      <c r="E1722" s="8">
        <v>73.882838000000007</v>
      </c>
      <c r="F1722" s="8">
        <v>49.709893999999998</v>
      </c>
      <c r="G1722" s="233" t="s">
        <v>458</v>
      </c>
    </row>
    <row r="1723" spans="1:7" x14ac:dyDescent="0.3">
      <c r="A1723" s="6" t="s">
        <v>3025</v>
      </c>
      <c r="B1723" s="6" t="s">
        <v>4019</v>
      </c>
      <c r="C1723" s="6" t="s">
        <v>4159</v>
      </c>
      <c r="D1723" s="8" t="s">
        <v>5691</v>
      </c>
      <c r="E1723" s="8">
        <v>74.44</v>
      </c>
      <c r="F1723" s="8">
        <v>50.09</v>
      </c>
      <c r="G1723" s="233" t="s">
        <v>458</v>
      </c>
    </row>
    <row r="1724" spans="1:7" x14ac:dyDescent="0.3">
      <c r="A1724" s="6" t="s">
        <v>3026</v>
      </c>
      <c r="B1724" s="6" t="s">
        <v>4019</v>
      </c>
      <c r="C1724" s="6" t="s">
        <v>4159</v>
      </c>
      <c r="D1724" s="8" t="s">
        <v>5692</v>
      </c>
      <c r="E1724" s="8">
        <v>74.44</v>
      </c>
      <c r="F1724" s="8">
        <v>50.09</v>
      </c>
      <c r="G1724" s="233" t="s">
        <v>458</v>
      </c>
    </row>
    <row r="1725" spans="1:7" x14ac:dyDescent="0.3">
      <c r="A1725" s="6" t="s">
        <v>3027</v>
      </c>
      <c r="B1725" s="6" t="s">
        <v>4019</v>
      </c>
      <c r="C1725" s="6" t="s">
        <v>4159</v>
      </c>
      <c r="D1725" s="8" t="s">
        <v>5692</v>
      </c>
      <c r="E1725" s="8">
        <v>74.44</v>
      </c>
      <c r="F1725" s="8">
        <v>50.09</v>
      </c>
      <c r="G1725" s="233" t="s">
        <v>458</v>
      </c>
    </row>
    <row r="1726" spans="1:7" x14ac:dyDescent="0.3">
      <c r="A1726" s="6" t="s">
        <v>3028</v>
      </c>
      <c r="B1726" s="6" t="s">
        <v>4019</v>
      </c>
      <c r="C1726" s="6" t="s">
        <v>4159</v>
      </c>
      <c r="D1726" s="8" t="s">
        <v>5692</v>
      </c>
      <c r="E1726" s="8">
        <v>74.44</v>
      </c>
      <c r="F1726" s="8">
        <v>50.09</v>
      </c>
      <c r="G1726" s="233" t="s">
        <v>458</v>
      </c>
    </row>
    <row r="1727" spans="1:7" x14ac:dyDescent="0.3">
      <c r="A1727" s="6" t="s">
        <v>3029</v>
      </c>
      <c r="B1727" s="6" t="s">
        <v>4019</v>
      </c>
      <c r="C1727" s="6" t="s">
        <v>4159</v>
      </c>
      <c r="D1727" s="8" t="s">
        <v>5691</v>
      </c>
      <c r="E1727" s="8">
        <v>74.44</v>
      </c>
      <c r="F1727" s="8">
        <v>50.09</v>
      </c>
      <c r="G1727" s="233" t="s">
        <v>458</v>
      </c>
    </row>
    <row r="1728" spans="1:7" x14ac:dyDescent="0.3">
      <c r="A1728" s="6" t="s">
        <v>3030</v>
      </c>
      <c r="B1728" s="6" t="s">
        <v>4019</v>
      </c>
      <c r="C1728" s="6" t="s">
        <v>4159</v>
      </c>
      <c r="D1728" s="8" t="s">
        <v>5692</v>
      </c>
      <c r="E1728" s="8">
        <v>74.44</v>
      </c>
      <c r="F1728" s="8">
        <v>50.09</v>
      </c>
      <c r="G1728" s="233" t="s">
        <v>458</v>
      </c>
    </row>
    <row r="1729" spans="1:7" x14ac:dyDescent="0.3">
      <c r="A1729" s="6" t="s">
        <v>3031</v>
      </c>
      <c r="B1729" s="6" t="s">
        <v>4019</v>
      </c>
      <c r="C1729" s="6" t="s">
        <v>4159</v>
      </c>
      <c r="D1729" s="8" t="s">
        <v>5692</v>
      </c>
      <c r="E1729" s="8">
        <v>74.44</v>
      </c>
      <c r="F1729" s="8">
        <v>50.09</v>
      </c>
      <c r="G1729" s="233" t="s">
        <v>458</v>
      </c>
    </row>
    <row r="1730" spans="1:7" x14ac:dyDescent="0.3">
      <c r="A1730" s="6" t="s">
        <v>3032</v>
      </c>
      <c r="B1730" s="6" t="s">
        <v>4019</v>
      </c>
      <c r="C1730" s="6" t="s">
        <v>4159</v>
      </c>
      <c r="D1730" s="8" t="s">
        <v>5691</v>
      </c>
      <c r="E1730" s="8">
        <v>74.44</v>
      </c>
      <c r="F1730" s="8">
        <v>50.09</v>
      </c>
      <c r="G1730" s="233" t="s">
        <v>458</v>
      </c>
    </row>
    <row r="1731" spans="1:7" x14ac:dyDescent="0.3">
      <c r="A1731" s="6" t="s">
        <v>3033</v>
      </c>
      <c r="B1731" s="6" t="s">
        <v>4019</v>
      </c>
      <c r="C1731" s="6" t="s">
        <v>4159</v>
      </c>
      <c r="D1731" s="8" t="s">
        <v>5693</v>
      </c>
      <c r="E1731" s="8">
        <v>74.44</v>
      </c>
      <c r="F1731" s="8">
        <v>50.09</v>
      </c>
      <c r="G1731" s="233" t="s">
        <v>458</v>
      </c>
    </row>
    <row r="1732" spans="1:7" x14ac:dyDescent="0.3">
      <c r="A1732" s="6" t="s">
        <v>3034</v>
      </c>
      <c r="B1732" s="6" t="s">
        <v>4019</v>
      </c>
      <c r="C1732" s="6" t="s">
        <v>4159</v>
      </c>
      <c r="D1732" s="8" t="s">
        <v>5692</v>
      </c>
      <c r="E1732" s="8">
        <v>75.81</v>
      </c>
      <c r="F1732" s="8">
        <v>49.12</v>
      </c>
      <c r="G1732" s="233" t="s">
        <v>458</v>
      </c>
    </row>
    <row r="1733" spans="1:7" x14ac:dyDescent="0.3">
      <c r="A1733" s="6" t="s">
        <v>3035</v>
      </c>
      <c r="B1733" s="6" t="s">
        <v>4019</v>
      </c>
      <c r="C1733" s="6" t="s">
        <v>4159</v>
      </c>
      <c r="D1733" s="8" t="s">
        <v>1694</v>
      </c>
      <c r="E1733" s="8">
        <v>62.69</v>
      </c>
      <c r="F1733" s="8">
        <v>52.61</v>
      </c>
      <c r="G1733" s="233" t="s">
        <v>458</v>
      </c>
    </row>
    <row r="1734" spans="1:7" x14ac:dyDescent="0.3">
      <c r="A1734" s="6" t="s">
        <v>3036</v>
      </c>
      <c r="B1734" s="6" t="s">
        <v>615</v>
      </c>
      <c r="C1734" s="6" t="s">
        <v>4159</v>
      </c>
      <c r="D1734" s="8" t="s">
        <v>5692</v>
      </c>
      <c r="E1734" s="8">
        <v>89.305300000000003</v>
      </c>
      <c r="F1734" s="8">
        <v>55.192399999999999</v>
      </c>
      <c r="G1734" s="233" t="s">
        <v>458</v>
      </c>
    </row>
    <row r="1735" spans="1:7" x14ac:dyDescent="0.3">
      <c r="A1735" s="6" t="s">
        <v>3037</v>
      </c>
      <c r="B1735" s="6" t="s">
        <v>615</v>
      </c>
      <c r="C1735" s="6" t="s">
        <v>4159</v>
      </c>
      <c r="D1735" s="8" t="s">
        <v>5691</v>
      </c>
      <c r="E1735" s="8">
        <v>89.305300000000003</v>
      </c>
      <c r="F1735" s="8">
        <v>55.192399999999999</v>
      </c>
      <c r="G1735" s="233" t="s">
        <v>458</v>
      </c>
    </row>
    <row r="1736" spans="1:7" x14ac:dyDescent="0.3">
      <c r="A1736" s="6" t="s">
        <v>3038</v>
      </c>
      <c r="B1736" s="6" t="s">
        <v>1342</v>
      </c>
      <c r="C1736" s="6" t="s">
        <v>4159</v>
      </c>
      <c r="D1736" s="8" t="s">
        <v>5692</v>
      </c>
      <c r="E1736" s="8">
        <v>35.016944440000003</v>
      </c>
      <c r="F1736" s="8">
        <v>32.584722220000003</v>
      </c>
      <c r="G1736" s="233" t="s">
        <v>458</v>
      </c>
    </row>
    <row r="1737" spans="1:7" x14ac:dyDescent="0.3">
      <c r="A1737" s="6" t="s">
        <v>3039</v>
      </c>
      <c r="B1737" s="6" t="s">
        <v>1342</v>
      </c>
      <c r="C1737" s="6" t="s">
        <v>4159</v>
      </c>
      <c r="D1737" s="8" t="s">
        <v>5691</v>
      </c>
      <c r="E1737" s="8">
        <v>35.016944440000003</v>
      </c>
      <c r="F1737" s="8">
        <v>32.584722220000003</v>
      </c>
      <c r="G1737" s="233" t="s">
        <v>458</v>
      </c>
    </row>
    <row r="1738" spans="1:7" x14ac:dyDescent="0.3">
      <c r="A1738" s="6" t="s">
        <v>3040</v>
      </c>
      <c r="B1738" s="6" t="s">
        <v>1342</v>
      </c>
      <c r="C1738" s="6" t="s">
        <v>4159</v>
      </c>
      <c r="D1738" s="8" t="s">
        <v>5691</v>
      </c>
      <c r="E1738" s="8">
        <v>35.016944440000003</v>
      </c>
      <c r="F1738" s="8">
        <v>32.584722220000003</v>
      </c>
      <c r="G1738" s="233" t="s">
        <v>458</v>
      </c>
    </row>
    <row r="1739" spans="1:7" x14ac:dyDescent="0.3">
      <c r="A1739" s="6" t="s">
        <v>3041</v>
      </c>
      <c r="B1739" s="6" t="s">
        <v>1329</v>
      </c>
      <c r="C1739" s="6" t="s">
        <v>4159</v>
      </c>
      <c r="D1739" s="8" t="s">
        <v>1694</v>
      </c>
      <c r="E1739" s="8">
        <v>-2.62</v>
      </c>
      <c r="F1739" s="8">
        <v>42.57</v>
      </c>
      <c r="G1739" s="233" t="s">
        <v>458</v>
      </c>
    </row>
    <row r="1740" spans="1:7" x14ac:dyDescent="0.3">
      <c r="A1740" s="6" t="s">
        <v>3044</v>
      </c>
      <c r="B1740" s="6" t="s">
        <v>4019</v>
      </c>
      <c r="C1740" s="6" t="s">
        <v>4159</v>
      </c>
      <c r="D1740" s="8" t="s">
        <v>5691</v>
      </c>
      <c r="E1740" s="8">
        <v>79.364394439999998</v>
      </c>
      <c r="F1740" s="8">
        <v>45.132377779999999</v>
      </c>
      <c r="G1740" s="271" t="s">
        <v>457</v>
      </c>
    </row>
    <row r="1741" spans="1:7" x14ac:dyDescent="0.3">
      <c r="A1741" s="6" t="s">
        <v>3045</v>
      </c>
      <c r="B1741" s="6" t="s">
        <v>615</v>
      </c>
      <c r="C1741" s="6" t="s">
        <v>4159</v>
      </c>
      <c r="D1741" s="8" t="s">
        <v>5691</v>
      </c>
      <c r="E1741" s="8">
        <v>50.5</v>
      </c>
      <c r="F1741" s="8">
        <v>52.54</v>
      </c>
      <c r="G1741" s="233" t="s">
        <v>458</v>
      </c>
    </row>
    <row r="1742" spans="1:7" x14ac:dyDescent="0.3">
      <c r="A1742" s="6" t="s">
        <v>3046</v>
      </c>
      <c r="B1742" s="6" t="s">
        <v>4019</v>
      </c>
      <c r="C1742" s="6" t="s">
        <v>4159</v>
      </c>
      <c r="D1742" s="8" t="s">
        <v>5691</v>
      </c>
      <c r="E1742" s="8">
        <v>79.364394439999998</v>
      </c>
      <c r="F1742" s="8">
        <v>45.132377779999999</v>
      </c>
      <c r="G1742" s="271" t="s">
        <v>457</v>
      </c>
    </row>
    <row r="1743" spans="1:7" x14ac:dyDescent="0.3">
      <c r="A1743" s="6" t="s">
        <v>4621</v>
      </c>
      <c r="B1743" s="6" t="s">
        <v>1329</v>
      </c>
      <c r="C1743" s="6" t="s">
        <v>4159</v>
      </c>
      <c r="D1743" s="8" t="s">
        <v>5692</v>
      </c>
      <c r="E1743" s="8">
        <v>-3.5183333330000002</v>
      </c>
      <c r="F1743" s="8">
        <v>42.352499999999999</v>
      </c>
      <c r="G1743" s="233" t="s">
        <v>458</v>
      </c>
    </row>
    <row r="1744" spans="1:7" x14ac:dyDescent="0.3">
      <c r="A1744" s="6" t="s">
        <v>3047</v>
      </c>
      <c r="B1744" s="6" t="s">
        <v>1329</v>
      </c>
      <c r="C1744" s="6" t="s">
        <v>4159</v>
      </c>
      <c r="D1744" s="8" t="s">
        <v>5693</v>
      </c>
      <c r="E1744" s="8">
        <v>-2.62</v>
      </c>
      <c r="F1744" s="8">
        <v>42.57</v>
      </c>
      <c r="G1744" s="233" t="s">
        <v>458</v>
      </c>
    </row>
    <row r="1745" spans="1:7" x14ac:dyDescent="0.3">
      <c r="A1745" s="6" t="s">
        <v>3048</v>
      </c>
      <c r="B1745" s="6" t="s">
        <v>1353</v>
      </c>
      <c r="C1745" s="6" t="s">
        <v>4159</v>
      </c>
      <c r="D1745" s="8" t="s">
        <v>5692</v>
      </c>
      <c r="E1745" s="8">
        <v>25.496288</v>
      </c>
      <c r="F1745" s="8">
        <v>42.132897</v>
      </c>
      <c r="G1745" s="233" t="s">
        <v>458</v>
      </c>
    </row>
    <row r="1746" spans="1:7" x14ac:dyDescent="0.3">
      <c r="A1746" s="6" t="s">
        <v>3049</v>
      </c>
      <c r="B1746" s="6" t="s">
        <v>4019</v>
      </c>
      <c r="C1746" s="6" t="s">
        <v>4159</v>
      </c>
      <c r="D1746" s="8" t="s">
        <v>5691</v>
      </c>
      <c r="E1746" s="8">
        <v>73.117483329999999</v>
      </c>
      <c r="F1746" s="8">
        <v>42.68943333</v>
      </c>
      <c r="G1746" s="233" t="s">
        <v>458</v>
      </c>
    </row>
    <row r="1747" spans="1:7" x14ac:dyDescent="0.3">
      <c r="A1747" s="6" t="s">
        <v>3050</v>
      </c>
      <c r="B1747" s="6" t="s">
        <v>4019</v>
      </c>
      <c r="C1747" s="6" t="s">
        <v>4159</v>
      </c>
      <c r="D1747" s="8" t="s">
        <v>5691</v>
      </c>
      <c r="E1747" s="8">
        <v>73.117483329999999</v>
      </c>
      <c r="F1747" s="8">
        <v>42.68943333</v>
      </c>
      <c r="G1747" s="233" t="s">
        <v>458</v>
      </c>
    </row>
    <row r="1748" spans="1:7" x14ac:dyDescent="0.3">
      <c r="A1748" s="6" t="s">
        <v>3051</v>
      </c>
      <c r="B1748" s="6" t="s">
        <v>4019</v>
      </c>
      <c r="C1748" s="6" t="s">
        <v>4159</v>
      </c>
      <c r="D1748" s="8" t="s">
        <v>5692</v>
      </c>
      <c r="E1748" s="8">
        <v>72.009683330000001</v>
      </c>
      <c r="F1748" s="8">
        <v>47.777983329999998</v>
      </c>
      <c r="G1748" s="233" t="s">
        <v>458</v>
      </c>
    </row>
    <row r="1749" spans="1:7" x14ac:dyDescent="0.3">
      <c r="A1749" s="6" t="s">
        <v>3052</v>
      </c>
      <c r="B1749" s="6" t="s">
        <v>615</v>
      </c>
      <c r="C1749" s="6" t="s">
        <v>4159</v>
      </c>
      <c r="D1749" s="8" t="s">
        <v>5692</v>
      </c>
      <c r="E1749" s="8">
        <v>89.305300000000003</v>
      </c>
      <c r="F1749" s="8">
        <v>55.192399999999999</v>
      </c>
      <c r="G1749" s="233" t="s">
        <v>458</v>
      </c>
    </row>
    <row r="1750" spans="1:7" x14ac:dyDescent="0.3">
      <c r="A1750" s="6" t="s">
        <v>3053</v>
      </c>
      <c r="B1750" s="6" t="s">
        <v>615</v>
      </c>
      <c r="C1750" s="6" t="s">
        <v>4159</v>
      </c>
      <c r="D1750" s="8" t="s">
        <v>5693</v>
      </c>
      <c r="E1750" s="8">
        <v>89.305300000000003</v>
      </c>
      <c r="F1750" s="8">
        <v>55.192399999999999</v>
      </c>
      <c r="G1750" s="233" t="s">
        <v>458</v>
      </c>
    </row>
    <row r="1751" spans="1:7" x14ac:dyDescent="0.3">
      <c r="A1751" s="6" t="s">
        <v>3054</v>
      </c>
      <c r="B1751" s="6" t="s">
        <v>1329</v>
      </c>
      <c r="C1751" s="6" t="s">
        <v>4159</v>
      </c>
      <c r="D1751" s="8" t="s">
        <v>5692</v>
      </c>
      <c r="E1751" s="8">
        <v>-2.8416999999999999</v>
      </c>
      <c r="F1751" s="8">
        <v>38.578099999999999</v>
      </c>
      <c r="G1751" s="233" t="s">
        <v>458</v>
      </c>
    </row>
    <row r="1752" spans="1:7" x14ac:dyDescent="0.3">
      <c r="A1752" s="6" t="s">
        <v>3057</v>
      </c>
      <c r="B1752" s="6" t="s">
        <v>615</v>
      </c>
      <c r="C1752" s="6" t="s">
        <v>4159</v>
      </c>
      <c r="D1752" s="8" t="s">
        <v>5691</v>
      </c>
      <c r="E1752" s="8">
        <v>89.305300000000003</v>
      </c>
      <c r="F1752" s="8">
        <v>55.192399999999999</v>
      </c>
      <c r="G1752" s="233" t="s">
        <v>458</v>
      </c>
    </row>
    <row r="1753" spans="1:7" x14ac:dyDescent="0.3">
      <c r="A1753" s="6" t="s">
        <v>3058</v>
      </c>
      <c r="B1753" s="6" t="s">
        <v>615</v>
      </c>
      <c r="C1753" s="6" t="s">
        <v>4159</v>
      </c>
      <c r="D1753" s="8" t="s">
        <v>1694</v>
      </c>
      <c r="E1753" s="8">
        <v>89.305300000000003</v>
      </c>
      <c r="F1753" s="8">
        <v>55.192399999999999</v>
      </c>
      <c r="G1753" s="233" t="s">
        <v>458</v>
      </c>
    </row>
    <row r="1754" spans="1:7" x14ac:dyDescent="0.3">
      <c r="A1754" s="6" t="s">
        <v>3059</v>
      </c>
      <c r="B1754" s="6" t="s">
        <v>615</v>
      </c>
      <c r="C1754" s="6" t="s">
        <v>4159</v>
      </c>
      <c r="D1754" s="8" t="s">
        <v>5693</v>
      </c>
      <c r="E1754" s="8">
        <v>89.305300000000003</v>
      </c>
      <c r="F1754" s="8">
        <v>55.192399999999999</v>
      </c>
      <c r="G1754" s="233" t="s">
        <v>458</v>
      </c>
    </row>
    <row r="1755" spans="1:7" x14ac:dyDescent="0.3">
      <c r="A1755" s="6" t="s">
        <v>3060</v>
      </c>
      <c r="B1755" s="6" t="s">
        <v>615</v>
      </c>
      <c r="C1755" s="6" t="s">
        <v>4159</v>
      </c>
      <c r="D1755" s="8" t="s">
        <v>5692</v>
      </c>
      <c r="E1755" s="8">
        <v>89.305300000000003</v>
      </c>
      <c r="F1755" s="8">
        <v>55.192399999999999</v>
      </c>
      <c r="G1755" s="233" t="s">
        <v>458</v>
      </c>
    </row>
    <row r="1756" spans="1:7" x14ac:dyDescent="0.3">
      <c r="A1756" s="6" t="s">
        <v>3061</v>
      </c>
      <c r="B1756" s="6" t="s">
        <v>615</v>
      </c>
      <c r="C1756" s="6" t="s">
        <v>4159</v>
      </c>
      <c r="D1756" s="8" t="s">
        <v>5693</v>
      </c>
      <c r="E1756" s="8">
        <v>89.305300000000003</v>
      </c>
      <c r="F1756" s="8">
        <v>55.192399999999999</v>
      </c>
      <c r="G1756" s="233" t="s">
        <v>458</v>
      </c>
    </row>
    <row r="1757" spans="1:7" x14ac:dyDescent="0.3">
      <c r="A1757" s="6" t="s">
        <v>3062</v>
      </c>
      <c r="B1757" s="6" t="s">
        <v>615</v>
      </c>
      <c r="C1757" s="6" t="s">
        <v>4159</v>
      </c>
      <c r="D1757" s="8" t="s">
        <v>5692</v>
      </c>
      <c r="E1757" s="8">
        <v>89.305300000000003</v>
      </c>
      <c r="F1757" s="8">
        <v>55.192399999999999</v>
      </c>
      <c r="G1757" s="233" t="s">
        <v>458</v>
      </c>
    </row>
    <row r="1758" spans="1:7" x14ac:dyDescent="0.3">
      <c r="A1758" s="6" t="s">
        <v>3063</v>
      </c>
      <c r="B1758" s="6" t="s">
        <v>1329</v>
      </c>
      <c r="C1758" s="6" t="s">
        <v>4159</v>
      </c>
      <c r="D1758" s="8" t="s">
        <v>5692</v>
      </c>
      <c r="E1758" s="8">
        <v>-0.87138000000000004</v>
      </c>
      <c r="F1758" s="8">
        <v>38.849400000000003</v>
      </c>
      <c r="G1758" s="233" t="s">
        <v>458</v>
      </c>
    </row>
    <row r="1759" spans="1:7" x14ac:dyDescent="0.3">
      <c r="A1759" s="6" t="s">
        <v>3064</v>
      </c>
      <c r="B1759" s="6" t="s">
        <v>1329</v>
      </c>
      <c r="C1759" s="6" t="s">
        <v>4159</v>
      </c>
      <c r="D1759" s="8" t="s">
        <v>5693</v>
      </c>
      <c r="E1759" s="8">
        <v>-2.8416999999999999</v>
      </c>
      <c r="F1759" s="8">
        <v>38.578099999999999</v>
      </c>
      <c r="G1759" s="233" t="s">
        <v>458</v>
      </c>
    </row>
    <row r="1760" spans="1:7" x14ac:dyDescent="0.3">
      <c r="A1760" s="6" t="s">
        <v>3065</v>
      </c>
      <c r="B1760" s="6" t="s">
        <v>4019</v>
      </c>
      <c r="C1760" s="6" t="s">
        <v>4159</v>
      </c>
      <c r="D1760" s="8" t="s">
        <v>5692</v>
      </c>
      <c r="E1760" s="8">
        <v>81.836783330000003</v>
      </c>
      <c r="F1760" s="8">
        <v>50.224899999999998</v>
      </c>
      <c r="G1760" s="271" t="s">
        <v>457</v>
      </c>
    </row>
    <row r="1761" spans="1:7" x14ac:dyDescent="0.3">
      <c r="A1761" s="6" t="s">
        <v>3066</v>
      </c>
      <c r="B1761" s="6" t="s">
        <v>1342</v>
      </c>
      <c r="C1761" s="6" t="s">
        <v>4159</v>
      </c>
      <c r="D1761" s="8" t="s">
        <v>5691</v>
      </c>
      <c r="E1761" s="8">
        <v>35.200000000000003</v>
      </c>
      <c r="F1761" s="8">
        <v>32.700000000000003</v>
      </c>
      <c r="G1761" s="233" t="s">
        <v>458</v>
      </c>
    </row>
    <row r="1762" spans="1:7" x14ac:dyDescent="0.3">
      <c r="A1762" s="6" t="s">
        <v>3067</v>
      </c>
      <c r="B1762" s="6" t="s">
        <v>1342</v>
      </c>
      <c r="C1762" s="6" t="s">
        <v>4159</v>
      </c>
      <c r="D1762" s="8" t="s">
        <v>5691</v>
      </c>
      <c r="E1762" s="8">
        <v>35.200000000000003</v>
      </c>
      <c r="F1762" s="8">
        <v>32.700000000000003</v>
      </c>
      <c r="G1762" s="233" t="s">
        <v>458</v>
      </c>
    </row>
    <row r="1763" spans="1:7" x14ac:dyDescent="0.3">
      <c r="A1763" s="6" t="s">
        <v>3068</v>
      </c>
      <c r="B1763" s="6" t="s">
        <v>4019</v>
      </c>
      <c r="C1763" s="6" t="s">
        <v>4159</v>
      </c>
      <c r="D1763" s="8" t="s">
        <v>5692</v>
      </c>
      <c r="E1763" s="8">
        <v>76.453033329999997</v>
      </c>
      <c r="F1763" s="8">
        <v>48.781766670000003</v>
      </c>
      <c r="G1763" s="233" t="s">
        <v>458</v>
      </c>
    </row>
    <row r="1764" spans="1:7" x14ac:dyDescent="0.3">
      <c r="A1764" s="6" t="s">
        <v>3069</v>
      </c>
      <c r="B1764" s="6" t="s">
        <v>4019</v>
      </c>
      <c r="C1764" s="6" t="s">
        <v>4159</v>
      </c>
      <c r="D1764" s="8" t="s">
        <v>5692</v>
      </c>
      <c r="E1764" s="8">
        <v>76.453033329999997</v>
      </c>
      <c r="F1764" s="8">
        <v>48.781766670000003</v>
      </c>
      <c r="G1764" s="233" t="s">
        <v>458</v>
      </c>
    </row>
    <row r="1765" spans="1:7" x14ac:dyDescent="0.3">
      <c r="A1765" s="6" t="s">
        <v>3070</v>
      </c>
      <c r="B1765" s="6" t="s">
        <v>4019</v>
      </c>
      <c r="C1765" s="6" t="s">
        <v>4159</v>
      </c>
      <c r="D1765" s="8" t="s">
        <v>5691</v>
      </c>
      <c r="E1765" s="8">
        <v>80.034733329999995</v>
      </c>
      <c r="F1765" s="8">
        <v>46.965866669999997</v>
      </c>
      <c r="G1765" s="233" t="s">
        <v>458</v>
      </c>
    </row>
    <row r="1766" spans="1:7" x14ac:dyDescent="0.3">
      <c r="A1766" s="6" t="s">
        <v>3071</v>
      </c>
      <c r="B1766" s="6" t="s">
        <v>4019</v>
      </c>
      <c r="C1766" s="6" t="s">
        <v>4159</v>
      </c>
      <c r="D1766" s="8" t="s">
        <v>1694</v>
      </c>
      <c r="E1766" s="8">
        <v>80.034733329999995</v>
      </c>
      <c r="F1766" s="8">
        <v>46.965866669999997</v>
      </c>
      <c r="G1766" s="233" t="s">
        <v>458</v>
      </c>
    </row>
    <row r="1767" spans="1:7" x14ac:dyDescent="0.3">
      <c r="A1767" s="6" t="s">
        <v>3072</v>
      </c>
      <c r="B1767" s="6" t="s">
        <v>615</v>
      </c>
      <c r="C1767" s="6" t="s">
        <v>4159</v>
      </c>
      <c r="D1767" s="8" t="s">
        <v>5693</v>
      </c>
      <c r="E1767" s="8">
        <v>91.460466670000002</v>
      </c>
      <c r="F1767" s="8">
        <v>53.873133330000002</v>
      </c>
      <c r="G1767" s="233" t="s">
        <v>458</v>
      </c>
    </row>
    <row r="1768" spans="1:7" x14ac:dyDescent="0.3">
      <c r="A1768" s="6" t="s">
        <v>3073</v>
      </c>
      <c r="B1768" s="6" t="s">
        <v>615</v>
      </c>
      <c r="C1768" s="6" t="s">
        <v>4159</v>
      </c>
      <c r="D1768" s="8" t="s">
        <v>5693</v>
      </c>
      <c r="E1768" s="8">
        <v>91.578866669999996</v>
      </c>
      <c r="F1768" s="8">
        <v>54.179316669999999</v>
      </c>
      <c r="G1768" s="233" t="s">
        <v>458</v>
      </c>
    </row>
    <row r="1769" spans="1:7" x14ac:dyDescent="0.3">
      <c r="A1769" s="6" t="s">
        <v>3074</v>
      </c>
      <c r="B1769" s="6" t="s">
        <v>615</v>
      </c>
      <c r="C1769" s="6" t="s">
        <v>4159</v>
      </c>
      <c r="D1769" s="8" t="s">
        <v>5692</v>
      </c>
      <c r="E1769" s="8">
        <v>91.578866669999996</v>
      </c>
      <c r="F1769" s="8">
        <v>54.179316669999999</v>
      </c>
      <c r="G1769" s="233" t="s">
        <v>458</v>
      </c>
    </row>
    <row r="1770" spans="1:7" x14ac:dyDescent="0.3">
      <c r="A1770" s="6" t="s">
        <v>3075</v>
      </c>
      <c r="B1770" s="6" t="s">
        <v>615</v>
      </c>
      <c r="C1770" s="6" t="s">
        <v>4159</v>
      </c>
      <c r="D1770" s="8" t="s">
        <v>5692</v>
      </c>
      <c r="E1770" s="8">
        <v>91.578866669999996</v>
      </c>
      <c r="F1770" s="8">
        <v>54.179316669999999</v>
      </c>
      <c r="G1770" s="233" t="s">
        <v>458</v>
      </c>
    </row>
    <row r="1771" spans="1:7" x14ac:dyDescent="0.3">
      <c r="A1771" s="6" t="s">
        <v>3076</v>
      </c>
      <c r="B1771" s="6" t="s">
        <v>615</v>
      </c>
      <c r="C1771" s="6" t="s">
        <v>4159</v>
      </c>
      <c r="D1771" s="8" t="s">
        <v>1694</v>
      </c>
      <c r="E1771" s="8">
        <v>91.460466670000002</v>
      </c>
      <c r="F1771" s="8">
        <v>53.873133330000002</v>
      </c>
      <c r="G1771" s="233" t="s">
        <v>458</v>
      </c>
    </row>
    <row r="1772" spans="1:7" x14ac:dyDescent="0.3">
      <c r="A1772" s="6" t="s">
        <v>3077</v>
      </c>
      <c r="B1772" s="6" t="s">
        <v>4019</v>
      </c>
      <c r="C1772" s="6" t="s">
        <v>4159</v>
      </c>
      <c r="D1772" s="8" t="s">
        <v>5692</v>
      </c>
      <c r="E1772" s="8">
        <v>76.995733329999993</v>
      </c>
      <c r="F1772" s="8">
        <v>48.741750000000003</v>
      </c>
      <c r="G1772" s="233" t="s">
        <v>458</v>
      </c>
    </row>
    <row r="1773" spans="1:7" x14ac:dyDescent="0.3">
      <c r="A1773" s="6" t="s">
        <v>3078</v>
      </c>
      <c r="B1773" s="6" t="s">
        <v>4019</v>
      </c>
      <c r="C1773" s="6" t="s">
        <v>4159</v>
      </c>
      <c r="D1773" s="8" t="s">
        <v>5692</v>
      </c>
      <c r="E1773" s="8">
        <v>79.988083329999995</v>
      </c>
      <c r="F1773" s="8">
        <v>46.947850000000003</v>
      </c>
      <c r="G1773" s="233" t="s">
        <v>458</v>
      </c>
    </row>
    <row r="1774" spans="1:7" x14ac:dyDescent="0.3">
      <c r="A1774" s="6" t="s">
        <v>3079</v>
      </c>
      <c r="B1774" s="6" t="s">
        <v>4019</v>
      </c>
      <c r="C1774" s="6" t="s">
        <v>4159</v>
      </c>
      <c r="D1774" s="8" t="s">
        <v>1694</v>
      </c>
      <c r="E1774" s="8">
        <v>79.988083329999995</v>
      </c>
      <c r="F1774" s="8">
        <v>46.947850000000003</v>
      </c>
      <c r="G1774" s="233" t="s">
        <v>458</v>
      </c>
    </row>
    <row r="1775" spans="1:7" x14ac:dyDescent="0.3">
      <c r="A1775" s="6" t="s">
        <v>3080</v>
      </c>
      <c r="B1775" s="6" t="s">
        <v>4019</v>
      </c>
      <c r="C1775" s="6" t="s">
        <v>4159</v>
      </c>
      <c r="D1775" s="8" t="s">
        <v>5691</v>
      </c>
      <c r="E1775" s="8">
        <v>77.813813999999994</v>
      </c>
      <c r="F1775" s="8">
        <v>43.246549999999999</v>
      </c>
      <c r="G1775" s="233" t="s">
        <v>458</v>
      </c>
    </row>
    <row r="1776" spans="1:7" x14ac:dyDescent="0.3">
      <c r="A1776" s="6" t="s">
        <v>3081</v>
      </c>
      <c r="B1776" s="6" t="s">
        <v>1342</v>
      </c>
      <c r="C1776" s="6" t="s">
        <v>4159</v>
      </c>
      <c r="D1776" s="8" t="s">
        <v>5692</v>
      </c>
      <c r="E1776" s="8">
        <v>35.016944440000003</v>
      </c>
      <c r="F1776" s="8">
        <v>32.584722220000003</v>
      </c>
      <c r="G1776" s="233" t="s">
        <v>458</v>
      </c>
    </row>
    <row r="1777" spans="1:7" x14ac:dyDescent="0.3">
      <c r="A1777" s="6" t="s">
        <v>3082</v>
      </c>
      <c r="B1777" s="6" t="s">
        <v>1342</v>
      </c>
      <c r="C1777" s="6" t="s">
        <v>4159</v>
      </c>
      <c r="D1777" s="8" t="s">
        <v>5693</v>
      </c>
      <c r="E1777" s="8">
        <v>35.016944440000003</v>
      </c>
      <c r="F1777" s="8">
        <v>32.584722220000003</v>
      </c>
      <c r="G1777" s="233" t="s">
        <v>458</v>
      </c>
    </row>
    <row r="1778" spans="1:7" x14ac:dyDescent="0.3">
      <c r="A1778" s="6" t="s">
        <v>3083</v>
      </c>
      <c r="B1778" s="6" t="s">
        <v>1329</v>
      </c>
      <c r="C1778" s="6" t="s">
        <v>4159</v>
      </c>
      <c r="D1778" s="8" t="s">
        <v>5693</v>
      </c>
      <c r="E1778" s="8">
        <v>1.0638000000000001</v>
      </c>
      <c r="F1778" s="8">
        <v>41.291600000000003</v>
      </c>
      <c r="G1778" s="233" t="s">
        <v>458</v>
      </c>
    </row>
    <row r="1779" spans="1:7" x14ac:dyDescent="0.3">
      <c r="A1779" s="6" t="s">
        <v>3085</v>
      </c>
      <c r="B1779" s="6" t="s">
        <v>4019</v>
      </c>
      <c r="C1779" s="6" t="s">
        <v>4159</v>
      </c>
      <c r="D1779" s="8" t="s">
        <v>5691</v>
      </c>
      <c r="E1779" s="8">
        <v>76.995733329999993</v>
      </c>
      <c r="F1779" s="8">
        <v>48.741750000000003</v>
      </c>
      <c r="G1779" s="233" t="s">
        <v>458</v>
      </c>
    </row>
    <row r="1780" spans="1:7" x14ac:dyDescent="0.3">
      <c r="A1780" s="6" t="s">
        <v>3086</v>
      </c>
      <c r="B1780" s="6" t="s">
        <v>4019</v>
      </c>
      <c r="C1780" s="6" t="s">
        <v>4159</v>
      </c>
      <c r="D1780" s="8" t="s">
        <v>5692</v>
      </c>
      <c r="E1780" s="8">
        <v>80.034733329999995</v>
      </c>
      <c r="F1780" s="8">
        <v>46.965866669999997</v>
      </c>
      <c r="G1780" s="233" t="s">
        <v>458</v>
      </c>
    </row>
    <row r="1781" spans="1:7" x14ac:dyDescent="0.3">
      <c r="A1781" s="6" t="s">
        <v>3087</v>
      </c>
      <c r="B1781" s="6" t="s">
        <v>4019</v>
      </c>
      <c r="C1781" s="6" t="s">
        <v>4159</v>
      </c>
      <c r="D1781" s="8" t="s">
        <v>5691</v>
      </c>
      <c r="E1781" s="8">
        <v>80.034733329999995</v>
      </c>
      <c r="F1781" s="8">
        <v>46.965866669999997</v>
      </c>
      <c r="G1781" s="233" t="s">
        <v>458</v>
      </c>
    </row>
    <row r="1782" spans="1:7" x14ac:dyDescent="0.3">
      <c r="A1782" s="6" t="s">
        <v>3088</v>
      </c>
      <c r="B1782" s="6" t="s">
        <v>4019</v>
      </c>
      <c r="C1782" s="6" t="s">
        <v>4159</v>
      </c>
      <c r="D1782" s="8" t="s">
        <v>5692</v>
      </c>
      <c r="E1782" s="8">
        <v>76.995733329999993</v>
      </c>
      <c r="F1782" s="8">
        <v>48.741750000000003</v>
      </c>
      <c r="G1782" s="233" t="s">
        <v>458</v>
      </c>
    </row>
    <row r="1783" spans="1:7" x14ac:dyDescent="0.3">
      <c r="A1783" s="6" t="s">
        <v>3089</v>
      </c>
      <c r="B1783" s="6" t="s">
        <v>4019</v>
      </c>
      <c r="C1783" s="6" t="s">
        <v>4159</v>
      </c>
      <c r="D1783" s="8" t="s">
        <v>1694</v>
      </c>
      <c r="E1783" s="8">
        <v>76.453033329999997</v>
      </c>
      <c r="F1783" s="8">
        <v>48.781766670000003</v>
      </c>
      <c r="G1783" s="233" t="s">
        <v>458</v>
      </c>
    </row>
    <row r="1784" spans="1:7" x14ac:dyDescent="0.3">
      <c r="A1784" s="6" t="s">
        <v>3090</v>
      </c>
      <c r="B1784" s="6" t="s">
        <v>4019</v>
      </c>
      <c r="C1784" s="6" t="s">
        <v>4159</v>
      </c>
      <c r="D1784" s="8" t="s">
        <v>5693</v>
      </c>
      <c r="E1784" s="8">
        <v>76.995733329999993</v>
      </c>
      <c r="F1784" s="8">
        <v>48.741750000000003</v>
      </c>
      <c r="G1784" s="233" t="s">
        <v>458</v>
      </c>
    </row>
    <row r="1785" spans="1:7" x14ac:dyDescent="0.3">
      <c r="A1785" s="6" t="s">
        <v>3091</v>
      </c>
      <c r="B1785" s="6" t="s">
        <v>4019</v>
      </c>
      <c r="C1785" s="6" t="s">
        <v>4159</v>
      </c>
      <c r="D1785" s="8" t="s">
        <v>1694</v>
      </c>
      <c r="E1785" s="8">
        <v>79.988083329999995</v>
      </c>
      <c r="F1785" s="8">
        <v>46.947850000000003</v>
      </c>
      <c r="G1785" s="233" t="s">
        <v>458</v>
      </c>
    </row>
    <row r="1786" spans="1:7" x14ac:dyDescent="0.3">
      <c r="A1786" s="6" t="s">
        <v>3092</v>
      </c>
      <c r="B1786" s="6" t="s">
        <v>4019</v>
      </c>
      <c r="C1786" s="6" t="s">
        <v>4159</v>
      </c>
      <c r="D1786" s="8" t="s">
        <v>5693</v>
      </c>
      <c r="E1786" s="8">
        <v>79.988083329999995</v>
      </c>
      <c r="F1786" s="8">
        <v>46.947850000000003</v>
      </c>
      <c r="G1786" s="233" t="s">
        <v>458</v>
      </c>
    </row>
    <row r="1787" spans="1:7" x14ac:dyDescent="0.3">
      <c r="A1787" s="6" t="s">
        <v>3093</v>
      </c>
      <c r="B1787" s="6" t="s">
        <v>4019</v>
      </c>
      <c r="C1787" s="6" t="s">
        <v>4159</v>
      </c>
      <c r="D1787" s="8" t="s">
        <v>5692</v>
      </c>
      <c r="E1787" s="8">
        <v>77.813813999999994</v>
      </c>
      <c r="F1787" s="8">
        <v>43.246549999999999</v>
      </c>
      <c r="G1787" s="233" t="s">
        <v>458</v>
      </c>
    </row>
    <row r="1788" spans="1:7" x14ac:dyDescent="0.3">
      <c r="A1788" s="6" t="s">
        <v>3094</v>
      </c>
      <c r="B1788" s="6" t="s">
        <v>4019</v>
      </c>
      <c r="C1788" s="6" t="s">
        <v>4159</v>
      </c>
      <c r="D1788" s="8" t="s">
        <v>1694</v>
      </c>
      <c r="E1788" s="8">
        <v>67.020499999999998</v>
      </c>
      <c r="F1788" s="8">
        <v>48.214399999999998</v>
      </c>
      <c r="G1788" s="233" t="s">
        <v>458</v>
      </c>
    </row>
    <row r="1789" spans="1:7" x14ac:dyDescent="0.3">
      <c r="A1789" s="6" t="s">
        <v>3095</v>
      </c>
      <c r="B1789" s="6" t="s">
        <v>4019</v>
      </c>
      <c r="C1789" s="6" t="s">
        <v>4159</v>
      </c>
      <c r="D1789" s="8" t="s">
        <v>1694</v>
      </c>
      <c r="E1789" s="8">
        <v>73.117483329999999</v>
      </c>
      <c r="F1789" s="8">
        <v>42.68943333</v>
      </c>
      <c r="G1789" s="233" t="s">
        <v>458</v>
      </c>
    </row>
    <row r="1790" spans="1:7" x14ac:dyDescent="0.3">
      <c r="A1790" s="6" t="s">
        <v>3096</v>
      </c>
      <c r="B1790" s="6" t="s">
        <v>4019</v>
      </c>
      <c r="C1790" s="6" t="s">
        <v>4159</v>
      </c>
      <c r="D1790" s="8" t="s">
        <v>5692</v>
      </c>
      <c r="E1790" s="8">
        <v>73.117483329999999</v>
      </c>
      <c r="F1790" s="8">
        <v>42.68943333</v>
      </c>
      <c r="G1790" s="233" t="s">
        <v>458</v>
      </c>
    </row>
    <row r="1791" spans="1:7" x14ac:dyDescent="0.3">
      <c r="A1791" s="6" t="s">
        <v>3097</v>
      </c>
      <c r="B1791" s="6" t="s">
        <v>4019</v>
      </c>
      <c r="C1791" s="6" t="s">
        <v>4159</v>
      </c>
      <c r="D1791" s="8" t="s">
        <v>5692</v>
      </c>
      <c r="E1791" s="8">
        <v>67.020499999999998</v>
      </c>
      <c r="F1791" s="8">
        <v>48.214399999999998</v>
      </c>
      <c r="G1791" s="233" t="s">
        <v>458</v>
      </c>
    </row>
    <row r="1792" spans="1:7" x14ac:dyDescent="0.3">
      <c r="A1792" s="6" t="s">
        <v>3098</v>
      </c>
      <c r="B1792" s="6" t="s">
        <v>1329</v>
      </c>
      <c r="C1792" s="6" t="s">
        <v>4159</v>
      </c>
      <c r="D1792" s="8" t="s">
        <v>5692</v>
      </c>
      <c r="E1792" s="8">
        <v>3.84239</v>
      </c>
      <c r="F1792" s="8">
        <v>42.725112000000003</v>
      </c>
      <c r="G1792" s="233" t="s">
        <v>458</v>
      </c>
    </row>
    <row r="1793" spans="1:7" x14ac:dyDescent="0.3">
      <c r="A1793" s="6" t="s">
        <v>3100</v>
      </c>
      <c r="B1793" s="6" t="s">
        <v>1342</v>
      </c>
      <c r="C1793" s="6" t="s">
        <v>4159</v>
      </c>
      <c r="D1793" s="8" t="s">
        <v>5692</v>
      </c>
      <c r="E1793" s="8">
        <v>35.200000000000003</v>
      </c>
      <c r="F1793" s="8">
        <v>32.700000000000003</v>
      </c>
      <c r="G1793" s="233" t="s">
        <v>458</v>
      </c>
    </row>
    <row r="1794" spans="1:7" x14ac:dyDescent="0.3">
      <c r="A1794" s="6" t="s">
        <v>3101</v>
      </c>
      <c r="B1794" s="6" t="s">
        <v>1329</v>
      </c>
      <c r="C1794" s="6" t="s">
        <v>4159</v>
      </c>
      <c r="D1794" s="8" t="s">
        <v>5692</v>
      </c>
      <c r="E1794" s="8">
        <v>-0.50974900000000001</v>
      </c>
      <c r="F1794" s="8">
        <v>39.526798999999997</v>
      </c>
      <c r="G1794" s="233" t="s">
        <v>458</v>
      </c>
    </row>
    <row r="1795" spans="1:7" x14ac:dyDescent="0.3">
      <c r="A1795" s="6" t="s">
        <v>3102</v>
      </c>
      <c r="B1795" s="6" t="s">
        <v>4019</v>
      </c>
      <c r="C1795" s="6" t="s">
        <v>4159</v>
      </c>
      <c r="D1795" s="8" t="s">
        <v>5692</v>
      </c>
      <c r="E1795" s="8">
        <v>73.117483329999999</v>
      </c>
      <c r="F1795" s="8">
        <v>42.68943333</v>
      </c>
      <c r="G1795" s="233" t="s">
        <v>458</v>
      </c>
    </row>
    <row r="1796" spans="1:7" x14ac:dyDescent="0.3">
      <c r="A1796" s="6" t="s">
        <v>3103</v>
      </c>
      <c r="B1796" s="6" t="s">
        <v>1329</v>
      </c>
      <c r="C1796" s="6" t="s">
        <v>4159</v>
      </c>
      <c r="D1796" s="8" t="s">
        <v>5691</v>
      </c>
      <c r="E1796" s="8">
        <v>1.0638000000000001</v>
      </c>
      <c r="F1796" s="8">
        <v>41.291600000000003</v>
      </c>
      <c r="G1796" s="233" t="s">
        <v>458</v>
      </c>
    </row>
    <row r="1797" spans="1:7" x14ac:dyDescent="0.3">
      <c r="A1797" s="6" t="s">
        <v>3104</v>
      </c>
      <c r="B1797" s="6" t="s">
        <v>1329</v>
      </c>
      <c r="C1797" s="6" t="s">
        <v>4159</v>
      </c>
      <c r="D1797" s="8" t="s">
        <v>5692</v>
      </c>
      <c r="E1797" s="8">
        <v>1.0638000000000001</v>
      </c>
      <c r="F1797" s="8">
        <v>41.291600000000003</v>
      </c>
      <c r="G1797" s="233" t="s">
        <v>458</v>
      </c>
    </row>
    <row r="1798" spans="1:7" x14ac:dyDescent="0.3">
      <c r="A1798" s="6" t="s">
        <v>3105</v>
      </c>
      <c r="B1798" s="6" t="s">
        <v>1329</v>
      </c>
      <c r="C1798" s="6" t="s">
        <v>4159</v>
      </c>
      <c r="D1798" s="8" t="s">
        <v>5692</v>
      </c>
      <c r="E1798" s="8">
        <v>1.0638000000000001</v>
      </c>
      <c r="F1798" s="8">
        <v>41.291600000000003</v>
      </c>
      <c r="G1798" s="233" t="s">
        <v>458</v>
      </c>
    </row>
    <row r="1799" spans="1:7" x14ac:dyDescent="0.3">
      <c r="A1799" s="6" t="s">
        <v>3106</v>
      </c>
      <c r="B1799" s="6" t="s">
        <v>1329</v>
      </c>
      <c r="C1799" s="6" t="s">
        <v>4159</v>
      </c>
      <c r="D1799" s="8" t="s">
        <v>5693</v>
      </c>
      <c r="E1799" s="8">
        <v>1.0638000000000001</v>
      </c>
      <c r="F1799" s="8">
        <v>41.291600000000003</v>
      </c>
      <c r="G1799" s="233" t="s">
        <v>458</v>
      </c>
    </row>
    <row r="1800" spans="1:7" x14ac:dyDescent="0.3">
      <c r="A1800" s="6" t="s">
        <v>3107</v>
      </c>
      <c r="B1800" s="6" t="s">
        <v>4019</v>
      </c>
      <c r="C1800" s="6" t="s">
        <v>4159</v>
      </c>
      <c r="D1800" s="8" t="s">
        <v>5693</v>
      </c>
      <c r="E1800" s="8">
        <v>76.995733329999993</v>
      </c>
      <c r="F1800" s="8">
        <v>48.741750000000003</v>
      </c>
      <c r="G1800" s="233" t="s">
        <v>458</v>
      </c>
    </row>
    <row r="1801" spans="1:7" x14ac:dyDescent="0.3">
      <c r="A1801" s="6" t="s">
        <v>3108</v>
      </c>
      <c r="B1801" s="6" t="s">
        <v>4019</v>
      </c>
      <c r="C1801" s="6" t="s">
        <v>4159</v>
      </c>
      <c r="D1801" s="8" t="s">
        <v>5691</v>
      </c>
      <c r="E1801" s="8">
        <v>73.117483329999999</v>
      </c>
      <c r="F1801" s="8">
        <v>42.68943333</v>
      </c>
      <c r="G1801" s="233" t="s">
        <v>458</v>
      </c>
    </row>
    <row r="1802" spans="1:7" x14ac:dyDescent="0.3">
      <c r="A1802" s="6" t="s">
        <v>3109</v>
      </c>
      <c r="B1802" s="6" t="s">
        <v>615</v>
      </c>
      <c r="C1802" s="6" t="s">
        <v>4159</v>
      </c>
      <c r="D1802" s="8" t="s">
        <v>1694</v>
      </c>
      <c r="E1802" s="8">
        <v>54.44</v>
      </c>
      <c r="F1802" s="8">
        <v>48.1</v>
      </c>
      <c r="G1802" s="233" t="s">
        <v>458</v>
      </c>
    </row>
    <row r="1803" spans="1:7" x14ac:dyDescent="0.3">
      <c r="A1803" s="6" t="s">
        <v>3110</v>
      </c>
      <c r="B1803" s="6" t="s">
        <v>615</v>
      </c>
      <c r="C1803" s="6" t="s">
        <v>4159</v>
      </c>
      <c r="D1803" s="8" t="s">
        <v>1694</v>
      </c>
      <c r="E1803" s="8">
        <v>50.39</v>
      </c>
      <c r="F1803" s="8">
        <v>53.03</v>
      </c>
      <c r="G1803" s="233" t="s">
        <v>458</v>
      </c>
    </row>
    <row r="1804" spans="1:7" x14ac:dyDescent="0.3">
      <c r="A1804" s="6" t="s">
        <v>3111</v>
      </c>
      <c r="B1804" s="6" t="s">
        <v>615</v>
      </c>
      <c r="C1804" s="6" t="s">
        <v>4159</v>
      </c>
      <c r="D1804" s="8" t="s">
        <v>5692</v>
      </c>
      <c r="E1804" s="8">
        <v>50.39</v>
      </c>
      <c r="F1804" s="8">
        <v>53.03</v>
      </c>
      <c r="G1804" s="233" t="s">
        <v>458</v>
      </c>
    </row>
    <row r="1805" spans="1:7" x14ac:dyDescent="0.3">
      <c r="A1805" s="6" t="s">
        <v>3112</v>
      </c>
      <c r="B1805" s="6" t="s">
        <v>615</v>
      </c>
      <c r="C1805" s="6" t="s">
        <v>4159</v>
      </c>
      <c r="D1805" s="8" t="s">
        <v>5692</v>
      </c>
      <c r="E1805" s="8">
        <v>50.39</v>
      </c>
      <c r="F1805" s="8">
        <v>53.03</v>
      </c>
      <c r="G1805" s="233" t="s">
        <v>458</v>
      </c>
    </row>
    <row r="1806" spans="1:7" x14ac:dyDescent="0.3">
      <c r="A1806" s="6" t="s">
        <v>3113</v>
      </c>
      <c r="B1806" s="6" t="s">
        <v>615</v>
      </c>
      <c r="C1806" s="6" t="s">
        <v>4159</v>
      </c>
      <c r="D1806" s="8" t="s">
        <v>5691</v>
      </c>
      <c r="E1806" s="8">
        <v>50.39</v>
      </c>
      <c r="F1806" s="8">
        <v>53.03</v>
      </c>
      <c r="G1806" s="233" t="s">
        <v>458</v>
      </c>
    </row>
    <row r="1807" spans="1:7" x14ac:dyDescent="0.3">
      <c r="A1807" s="6" t="s">
        <v>3114</v>
      </c>
      <c r="B1807" s="6" t="s">
        <v>615</v>
      </c>
      <c r="C1807" s="6" t="s">
        <v>4159</v>
      </c>
      <c r="D1807" s="8" t="s">
        <v>5691</v>
      </c>
      <c r="E1807" s="8">
        <v>50.36</v>
      </c>
      <c r="F1807" s="8">
        <v>53.08</v>
      </c>
      <c r="G1807" s="233" t="s">
        <v>458</v>
      </c>
    </row>
    <row r="1808" spans="1:7" x14ac:dyDescent="0.3">
      <c r="A1808" s="6" t="s">
        <v>3115</v>
      </c>
      <c r="B1808" s="6" t="s">
        <v>615</v>
      </c>
      <c r="C1808" s="6" t="s">
        <v>4159</v>
      </c>
      <c r="D1808" s="8" t="s">
        <v>5692</v>
      </c>
      <c r="E1808" s="8">
        <v>50.5</v>
      </c>
      <c r="F1808" s="8">
        <v>52.54</v>
      </c>
      <c r="G1808" s="233" t="s">
        <v>458</v>
      </c>
    </row>
    <row r="1809" spans="1:7" x14ac:dyDescent="0.3">
      <c r="A1809" s="6" t="s">
        <v>3117</v>
      </c>
      <c r="B1809" s="6" t="s">
        <v>615</v>
      </c>
      <c r="C1809" s="6" t="s">
        <v>4159</v>
      </c>
      <c r="D1809" s="8" t="s">
        <v>5691</v>
      </c>
      <c r="E1809" s="8">
        <v>50.36</v>
      </c>
      <c r="F1809" s="8">
        <v>53.08</v>
      </c>
      <c r="G1809" s="233" t="s">
        <v>458</v>
      </c>
    </row>
    <row r="1810" spans="1:7" x14ac:dyDescent="0.3">
      <c r="A1810" s="6" t="s">
        <v>3118</v>
      </c>
      <c r="B1810" s="6" t="s">
        <v>615</v>
      </c>
      <c r="C1810" s="6" t="s">
        <v>4159</v>
      </c>
      <c r="D1810" s="8" t="s">
        <v>5691</v>
      </c>
      <c r="E1810" s="8">
        <v>50.36</v>
      </c>
      <c r="F1810" s="8">
        <v>53.08</v>
      </c>
      <c r="G1810" s="233" t="s">
        <v>458</v>
      </c>
    </row>
    <row r="1811" spans="1:7" x14ac:dyDescent="0.3">
      <c r="A1811" s="6" t="s">
        <v>3119</v>
      </c>
      <c r="B1811" s="6" t="s">
        <v>1342</v>
      </c>
      <c r="C1811" s="6" t="s">
        <v>4159</v>
      </c>
      <c r="D1811" s="8" t="s">
        <v>5692</v>
      </c>
      <c r="E1811" s="8">
        <v>35.016944440000003</v>
      </c>
      <c r="F1811" s="8">
        <v>32.584722220000003</v>
      </c>
      <c r="G1811" s="233" t="s">
        <v>458</v>
      </c>
    </row>
    <row r="1812" spans="1:7" x14ac:dyDescent="0.3">
      <c r="A1812" s="6" t="s">
        <v>3120</v>
      </c>
      <c r="B1812" s="6" t="s">
        <v>1342</v>
      </c>
      <c r="C1812" s="6" t="s">
        <v>4159</v>
      </c>
      <c r="D1812" s="8" t="s">
        <v>5692</v>
      </c>
      <c r="E1812" s="8">
        <v>35.016944440000003</v>
      </c>
      <c r="F1812" s="8">
        <v>32.584722220000003</v>
      </c>
      <c r="G1812" s="233" t="s">
        <v>458</v>
      </c>
    </row>
    <row r="1813" spans="1:7" x14ac:dyDescent="0.3">
      <c r="A1813" s="6" t="s">
        <v>3121</v>
      </c>
      <c r="B1813" s="6" t="s">
        <v>1342</v>
      </c>
      <c r="C1813" s="6" t="s">
        <v>4159</v>
      </c>
      <c r="D1813" s="8" t="s">
        <v>5692</v>
      </c>
      <c r="E1813" s="8">
        <v>35.016944440000003</v>
      </c>
      <c r="F1813" s="8">
        <v>32.584722220000003</v>
      </c>
      <c r="G1813" s="233" t="s">
        <v>458</v>
      </c>
    </row>
    <row r="1814" spans="1:7" x14ac:dyDescent="0.3">
      <c r="A1814" s="6" t="s">
        <v>3122</v>
      </c>
      <c r="B1814" s="6" t="s">
        <v>1342</v>
      </c>
      <c r="C1814" s="6" t="s">
        <v>4159</v>
      </c>
      <c r="D1814" s="8" t="s">
        <v>5692</v>
      </c>
      <c r="E1814" s="8">
        <v>35.016944440000003</v>
      </c>
      <c r="F1814" s="8">
        <v>32.584722220000003</v>
      </c>
      <c r="G1814" s="233" t="s">
        <v>458</v>
      </c>
    </row>
    <row r="1815" spans="1:7" x14ac:dyDescent="0.3">
      <c r="A1815" s="6" t="s">
        <v>3124</v>
      </c>
      <c r="B1815" s="6" t="s">
        <v>1342</v>
      </c>
      <c r="C1815" s="6" t="s">
        <v>4159</v>
      </c>
      <c r="D1815" s="8" t="s">
        <v>5692</v>
      </c>
      <c r="E1815" s="8">
        <v>35.016944440000003</v>
      </c>
      <c r="F1815" s="8">
        <v>32.584722220000003</v>
      </c>
      <c r="G1815" s="233" t="s">
        <v>458</v>
      </c>
    </row>
    <row r="1816" spans="1:7" x14ac:dyDescent="0.3">
      <c r="A1816" s="6" t="s">
        <v>3125</v>
      </c>
      <c r="B1816" s="6" t="s">
        <v>1342</v>
      </c>
      <c r="C1816" s="6" t="s">
        <v>4159</v>
      </c>
      <c r="D1816" s="8" t="s">
        <v>1694</v>
      </c>
      <c r="E1816" s="8">
        <v>35.016944440000003</v>
      </c>
      <c r="F1816" s="8">
        <v>32.584722220000003</v>
      </c>
      <c r="G1816" s="233" t="s">
        <v>458</v>
      </c>
    </row>
    <row r="1817" spans="1:7" x14ac:dyDescent="0.3">
      <c r="A1817" s="6" t="s">
        <v>3126</v>
      </c>
      <c r="B1817" s="6" t="s">
        <v>4019</v>
      </c>
      <c r="C1817" s="6" t="s">
        <v>4159</v>
      </c>
      <c r="D1817" s="8" t="s">
        <v>5692</v>
      </c>
      <c r="E1817" s="8">
        <v>75.599999999999994</v>
      </c>
      <c r="F1817" s="8">
        <v>50.82</v>
      </c>
      <c r="G1817" s="271" t="s">
        <v>457</v>
      </c>
    </row>
    <row r="1818" spans="1:7" x14ac:dyDescent="0.3">
      <c r="A1818" s="6" t="s">
        <v>3127</v>
      </c>
      <c r="B1818" s="6" t="s">
        <v>4019</v>
      </c>
      <c r="C1818" s="6" t="s">
        <v>4159</v>
      </c>
      <c r="D1818" s="8" t="s">
        <v>5691</v>
      </c>
      <c r="E1818" s="8">
        <v>75.599999999999994</v>
      </c>
      <c r="F1818" s="8">
        <v>50.82</v>
      </c>
      <c r="G1818" s="233" t="s">
        <v>458</v>
      </c>
    </row>
    <row r="1819" spans="1:7" x14ac:dyDescent="0.3">
      <c r="A1819" s="6" t="s">
        <v>3128</v>
      </c>
      <c r="B1819" s="6" t="s">
        <v>4019</v>
      </c>
      <c r="C1819" s="6" t="s">
        <v>4159</v>
      </c>
      <c r="D1819" s="8" t="s">
        <v>5691</v>
      </c>
      <c r="E1819" s="8">
        <v>75.599999999999994</v>
      </c>
      <c r="F1819" s="8">
        <v>50.82</v>
      </c>
      <c r="G1819" s="271" t="s">
        <v>457</v>
      </c>
    </row>
    <row r="1820" spans="1:7" x14ac:dyDescent="0.3">
      <c r="A1820" s="6" t="s">
        <v>3129</v>
      </c>
      <c r="B1820" s="6" t="s">
        <v>4019</v>
      </c>
      <c r="C1820" s="6" t="s">
        <v>4159</v>
      </c>
      <c r="D1820" s="8" t="s">
        <v>1694</v>
      </c>
      <c r="E1820" s="8">
        <v>80.034733329999995</v>
      </c>
      <c r="F1820" s="8">
        <v>46.965866669999997</v>
      </c>
      <c r="G1820" s="233" t="s">
        <v>458</v>
      </c>
    </row>
    <row r="1821" spans="1:7" x14ac:dyDescent="0.3">
      <c r="A1821" s="6" t="s">
        <v>3130</v>
      </c>
      <c r="B1821" s="6" t="s">
        <v>1342</v>
      </c>
      <c r="C1821" s="6" t="s">
        <v>4159</v>
      </c>
      <c r="D1821" s="8" t="s">
        <v>5692</v>
      </c>
      <c r="E1821" s="8">
        <v>35.016944440000003</v>
      </c>
      <c r="F1821" s="8">
        <v>32.584722220000003</v>
      </c>
      <c r="G1821" s="233" t="s">
        <v>458</v>
      </c>
    </row>
    <row r="1822" spans="1:7" x14ac:dyDescent="0.3">
      <c r="A1822" s="6" t="s">
        <v>3131</v>
      </c>
      <c r="B1822" s="6" t="s">
        <v>1342</v>
      </c>
      <c r="C1822" s="6" t="s">
        <v>4159</v>
      </c>
      <c r="D1822" s="8" t="s">
        <v>5692</v>
      </c>
      <c r="E1822" s="8">
        <v>35.016944440000003</v>
      </c>
      <c r="F1822" s="8">
        <v>32.584722220000003</v>
      </c>
      <c r="G1822" s="233" t="s">
        <v>458</v>
      </c>
    </row>
    <row r="1823" spans="1:7" x14ac:dyDescent="0.3">
      <c r="A1823" s="6" t="s">
        <v>3132</v>
      </c>
      <c r="B1823" s="6" t="s">
        <v>1342</v>
      </c>
      <c r="C1823" s="6" t="s">
        <v>4159</v>
      </c>
      <c r="D1823" s="8" t="s">
        <v>1694</v>
      </c>
      <c r="E1823" s="8">
        <v>35.016944440000003</v>
      </c>
      <c r="F1823" s="8">
        <v>32.584722220000003</v>
      </c>
      <c r="G1823" s="233" t="s">
        <v>458</v>
      </c>
    </row>
    <row r="1824" spans="1:7" x14ac:dyDescent="0.3">
      <c r="A1824" s="6" t="s">
        <v>3133</v>
      </c>
      <c r="B1824" s="6" t="s">
        <v>4026</v>
      </c>
      <c r="C1824" s="6" t="s">
        <v>4159</v>
      </c>
      <c r="D1824" s="8" t="s">
        <v>5692</v>
      </c>
      <c r="E1824" s="8">
        <v>-5.3437729999999997</v>
      </c>
      <c r="F1824" s="8">
        <v>36.132004000000002</v>
      </c>
      <c r="G1824" s="233" t="s">
        <v>458</v>
      </c>
    </row>
    <row r="1825" spans="1:7" x14ac:dyDescent="0.3">
      <c r="A1825" s="6" t="s">
        <v>3134</v>
      </c>
      <c r="B1825" s="6" t="s">
        <v>4026</v>
      </c>
      <c r="C1825" s="6" t="s">
        <v>4159</v>
      </c>
      <c r="D1825" s="8" t="s">
        <v>1694</v>
      </c>
      <c r="E1825" s="8">
        <v>-5.3437729999999997</v>
      </c>
      <c r="F1825" s="8">
        <v>36.132004000000002</v>
      </c>
      <c r="G1825" s="233" t="s">
        <v>458</v>
      </c>
    </row>
    <row r="1826" spans="1:7" x14ac:dyDescent="0.3">
      <c r="A1826" s="6" t="s">
        <v>3135</v>
      </c>
      <c r="B1826" s="6" t="s">
        <v>4026</v>
      </c>
      <c r="C1826" s="6" t="s">
        <v>4159</v>
      </c>
      <c r="D1826" s="8" t="s">
        <v>1694</v>
      </c>
      <c r="E1826" s="8">
        <v>-5.3437729999999997</v>
      </c>
      <c r="F1826" s="8">
        <v>36.132004000000002</v>
      </c>
      <c r="G1826" s="233" t="s">
        <v>458</v>
      </c>
    </row>
    <row r="1827" spans="1:7" x14ac:dyDescent="0.3">
      <c r="A1827" s="6" t="s">
        <v>3136</v>
      </c>
      <c r="B1827" s="6" t="s">
        <v>615</v>
      </c>
      <c r="C1827" s="6" t="s">
        <v>4159</v>
      </c>
      <c r="D1827" s="8" t="s">
        <v>5692</v>
      </c>
      <c r="E1827" s="8">
        <v>84.612333329999998</v>
      </c>
      <c r="F1827" s="8">
        <v>53.824194439999999</v>
      </c>
      <c r="G1827" s="233" t="s">
        <v>458</v>
      </c>
    </row>
    <row r="1828" spans="1:7" x14ac:dyDescent="0.3">
      <c r="A1828" s="6" t="s">
        <v>3139</v>
      </c>
      <c r="B1828" s="6" t="s">
        <v>4011</v>
      </c>
      <c r="C1828" s="6" t="s">
        <v>4159</v>
      </c>
      <c r="D1828" s="8" t="s">
        <v>1694</v>
      </c>
      <c r="E1828" s="8">
        <v>64.989999999999995</v>
      </c>
      <c r="F1828" s="8">
        <v>40.54</v>
      </c>
      <c r="G1828" s="233" t="s">
        <v>458</v>
      </c>
    </row>
    <row r="1829" spans="1:7" x14ac:dyDescent="0.3">
      <c r="A1829" s="6" t="s">
        <v>3141</v>
      </c>
      <c r="B1829" s="6" t="s">
        <v>1329</v>
      </c>
      <c r="C1829" s="6" t="s">
        <v>4159</v>
      </c>
      <c r="D1829" s="8" t="s">
        <v>5691</v>
      </c>
      <c r="E1829" s="8">
        <v>-0.86416499999999996</v>
      </c>
      <c r="F1829" s="8">
        <v>38.824511000000001</v>
      </c>
      <c r="G1829" s="233" t="s">
        <v>458</v>
      </c>
    </row>
    <row r="1830" spans="1:7" x14ac:dyDescent="0.3">
      <c r="A1830" s="6" t="s">
        <v>3142</v>
      </c>
      <c r="B1830" s="6" t="s">
        <v>1329</v>
      </c>
      <c r="C1830" s="6" t="s">
        <v>4159</v>
      </c>
      <c r="D1830" s="8" t="s">
        <v>5691</v>
      </c>
      <c r="E1830" s="8">
        <v>-0.58698099999999998</v>
      </c>
      <c r="F1830" s="8">
        <v>38.762270999999998</v>
      </c>
      <c r="G1830" s="233" t="s">
        <v>458</v>
      </c>
    </row>
    <row r="1831" spans="1:7" x14ac:dyDescent="0.3">
      <c r="A1831" s="6" t="s">
        <v>3143</v>
      </c>
      <c r="B1831" s="6" t="s">
        <v>1329</v>
      </c>
      <c r="C1831" s="6" t="s">
        <v>4159</v>
      </c>
      <c r="D1831" s="8" t="s">
        <v>5692</v>
      </c>
      <c r="E1831" s="8">
        <v>-5.3517999999999999</v>
      </c>
      <c r="F1831" s="8">
        <v>40.858600000000003</v>
      </c>
      <c r="G1831" s="233" t="s">
        <v>458</v>
      </c>
    </row>
    <row r="1832" spans="1:7" x14ac:dyDescent="0.3">
      <c r="A1832" s="6" t="s">
        <v>5428</v>
      </c>
      <c r="B1832" s="6" t="s">
        <v>1329</v>
      </c>
      <c r="C1832" s="6" t="s">
        <v>4159</v>
      </c>
      <c r="D1832" s="8" t="s">
        <v>5691</v>
      </c>
      <c r="E1832" s="8">
        <v>2.1328999999999998</v>
      </c>
      <c r="F1832" s="8">
        <v>41.537300000000002</v>
      </c>
      <c r="G1832" s="233" t="s">
        <v>458</v>
      </c>
    </row>
    <row r="1833" spans="1:7" x14ac:dyDescent="0.3">
      <c r="A1833" s="6" t="s">
        <v>3144</v>
      </c>
      <c r="B1833" s="6" t="s">
        <v>1342</v>
      </c>
      <c r="C1833" s="6" t="s">
        <v>4159</v>
      </c>
      <c r="D1833" s="8" t="s">
        <v>1694</v>
      </c>
      <c r="E1833" s="8">
        <v>35.016944440000003</v>
      </c>
      <c r="F1833" s="8">
        <v>32.584722220000003</v>
      </c>
      <c r="G1833" s="233" t="s">
        <v>458</v>
      </c>
    </row>
    <row r="1834" spans="1:7" x14ac:dyDescent="0.3">
      <c r="A1834" s="6" t="s">
        <v>3145</v>
      </c>
      <c r="B1834" s="6" t="s">
        <v>1342</v>
      </c>
      <c r="C1834" s="6" t="s">
        <v>4159</v>
      </c>
      <c r="D1834" s="8" t="s">
        <v>5691</v>
      </c>
      <c r="E1834" s="8">
        <v>35.016944440000003</v>
      </c>
      <c r="F1834" s="8">
        <v>32.584722220000003</v>
      </c>
      <c r="G1834" s="233" t="s">
        <v>458</v>
      </c>
    </row>
    <row r="1835" spans="1:7" x14ac:dyDescent="0.3">
      <c r="A1835" s="6" t="s">
        <v>3146</v>
      </c>
      <c r="B1835" s="6" t="s">
        <v>1342</v>
      </c>
      <c r="C1835" s="6" t="s">
        <v>4159</v>
      </c>
      <c r="D1835" s="8" t="s">
        <v>5693</v>
      </c>
      <c r="E1835" s="8">
        <v>35.016944440000003</v>
      </c>
      <c r="F1835" s="8">
        <v>32.584722220000003</v>
      </c>
      <c r="G1835" s="233" t="s">
        <v>458</v>
      </c>
    </row>
    <row r="1836" spans="1:7" x14ac:dyDescent="0.3">
      <c r="A1836" s="6" t="s">
        <v>3147</v>
      </c>
      <c r="B1836" s="6" t="s">
        <v>1329</v>
      </c>
      <c r="C1836" s="6" t="s">
        <v>4159</v>
      </c>
      <c r="D1836" s="8" t="s">
        <v>5691</v>
      </c>
      <c r="E1836" s="8">
        <v>-2.8866999999999998</v>
      </c>
      <c r="F1836" s="8">
        <v>42.44</v>
      </c>
      <c r="G1836" s="233" t="s">
        <v>458</v>
      </c>
    </row>
    <row r="1837" spans="1:7" x14ac:dyDescent="0.3">
      <c r="A1837" s="6" t="s">
        <v>3148</v>
      </c>
      <c r="B1837" s="6" t="s">
        <v>1329</v>
      </c>
      <c r="C1837" s="6" t="s">
        <v>4159</v>
      </c>
      <c r="D1837" s="8" t="s">
        <v>5692</v>
      </c>
      <c r="E1837" s="8">
        <v>-2.8866999999999998</v>
      </c>
      <c r="F1837" s="8">
        <v>42.44</v>
      </c>
      <c r="G1837" s="233" t="s">
        <v>458</v>
      </c>
    </row>
    <row r="1838" spans="1:7" x14ac:dyDescent="0.3">
      <c r="A1838" s="6" t="s">
        <v>3149</v>
      </c>
      <c r="B1838" s="6" t="s">
        <v>1329</v>
      </c>
      <c r="C1838" s="6" t="s">
        <v>4159</v>
      </c>
      <c r="D1838" s="8" t="s">
        <v>5691</v>
      </c>
      <c r="E1838" s="8">
        <v>-2.8866999999999998</v>
      </c>
      <c r="F1838" s="8">
        <v>42.44</v>
      </c>
      <c r="G1838" s="233" t="s">
        <v>458</v>
      </c>
    </row>
    <row r="1839" spans="1:7" x14ac:dyDescent="0.3">
      <c r="A1839" s="6" t="s">
        <v>3150</v>
      </c>
      <c r="B1839" s="6" t="s">
        <v>4011</v>
      </c>
      <c r="C1839" s="6" t="s">
        <v>4159</v>
      </c>
      <c r="D1839" s="8" t="s">
        <v>5691</v>
      </c>
      <c r="E1839" s="8">
        <v>64.989999999999995</v>
      </c>
      <c r="F1839" s="8">
        <v>40.54</v>
      </c>
      <c r="G1839" s="233" t="s">
        <v>458</v>
      </c>
    </row>
    <row r="1840" spans="1:7" x14ac:dyDescent="0.3">
      <c r="A1840" s="6" t="s">
        <v>4624</v>
      </c>
      <c r="B1840" s="6" t="s">
        <v>615</v>
      </c>
      <c r="C1840" s="6" t="s">
        <v>4159</v>
      </c>
      <c r="D1840" s="8" t="s">
        <v>1694</v>
      </c>
      <c r="E1840" s="8">
        <v>55.543999999999997</v>
      </c>
      <c r="F1840" s="8">
        <v>54.07</v>
      </c>
      <c r="G1840" s="233" t="s">
        <v>458</v>
      </c>
    </row>
    <row r="1841" spans="1:7" x14ac:dyDescent="0.3">
      <c r="A1841" s="6" t="s">
        <v>4625</v>
      </c>
      <c r="B1841" s="6" t="s">
        <v>615</v>
      </c>
      <c r="C1841" s="6" t="s">
        <v>4159</v>
      </c>
      <c r="D1841" s="8" t="s">
        <v>5692</v>
      </c>
      <c r="E1841" s="8">
        <v>55.543999999999997</v>
      </c>
      <c r="F1841" s="8">
        <v>54.07</v>
      </c>
      <c r="G1841" s="233" t="s">
        <v>458</v>
      </c>
    </row>
    <row r="1842" spans="1:7" x14ac:dyDescent="0.3">
      <c r="A1842" s="6" t="s">
        <v>4627</v>
      </c>
      <c r="B1842" s="6" t="s">
        <v>615</v>
      </c>
      <c r="C1842" s="6" t="s">
        <v>4159</v>
      </c>
      <c r="D1842" s="8" t="s">
        <v>5693</v>
      </c>
      <c r="E1842" s="8">
        <v>55.543999999999997</v>
      </c>
      <c r="F1842" s="8">
        <v>54.07</v>
      </c>
      <c r="G1842" s="233" t="s">
        <v>458</v>
      </c>
    </row>
    <row r="1843" spans="1:7" x14ac:dyDescent="0.3">
      <c r="A1843" s="6" t="s">
        <v>4628</v>
      </c>
      <c r="B1843" s="6" t="s">
        <v>615</v>
      </c>
      <c r="C1843" s="6" t="s">
        <v>4159</v>
      </c>
      <c r="D1843" s="8" t="s">
        <v>5692</v>
      </c>
      <c r="E1843" s="8">
        <v>55.543999999999997</v>
      </c>
      <c r="F1843" s="8">
        <v>54.07</v>
      </c>
      <c r="G1843" s="233" t="s">
        <v>458</v>
      </c>
    </row>
    <row r="1844" spans="1:7" x14ac:dyDescent="0.3">
      <c r="A1844" s="6" t="s">
        <v>3151</v>
      </c>
      <c r="B1844" s="6" t="s">
        <v>644</v>
      </c>
      <c r="C1844" s="6" t="s">
        <v>4159</v>
      </c>
      <c r="D1844" s="8" t="s">
        <v>5692</v>
      </c>
      <c r="E1844" s="8">
        <v>140.15700000000001</v>
      </c>
      <c r="F1844" s="8">
        <v>35.549999999999997</v>
      </c>
      <c r="G1844" s="233" t="s">
        <v>458</v>
      </c>
    </row>
    <row r="1845" spans="1:7" x14ac:dyDescent="0.3">
      <c r="A1845" s="6" t="s">
        <v>3152</v>
      </c>
      <c r="B1845" s="6" t="s">
        <v>644</v>
      </c>
      <c r="C1845" s="6" t="s">
        <v>4159</v>
      </c>
      <c r="D1845" s="8" t="s">
        <v>5692</v>
      </c>
      <c r="E1845" s="8">
        <v>140.15700000000001</v>
      </c>
      <c r="F1845" s="8">
        <v>35.549999999999997</v>
      </c>
      <c r="G1845" s="233" t="s">
        <v>458</v>
      </c>
    </row>
    <row r="1846" spans="1:7" x14ac:dyDescent="0.3">
      <c r="A1846" s="6" t="s">
        <v>3153</v>
      </c>
      <c r="B1846" s="6" t="s">
        <v>644</v>
      </c>
      <c r="C1846" s="6" t="s">
        <v>4159</v>
      </c>
      <c r="D1846" s="8" t="s">
        <v>5692</v>
      </c>
      <c r="E1846" s="8">
        <v>140.15700000000001</v>
      </c>
      <c r="F1846" s="8">
        <v>35.549999999999997</v>
      </c>
      <c r="G1846" s="233" t="s">
        <v>458</v>
      </c>
    </row>
    <row r="1847" spans="1:7" x14ac:dyDescent="0.3">
      <c r="A1847" s="6" t="s">
        <v>3154</v>
      </c>
      <c r="B1847" s="6" t="s">
        <v>644</v>
      </c>
      <c r="C1847" s="6" t="s">
        <v>4159</v>
      </c>
      <c r="D1847" s="8" t="s">
        <v>5692</v>
      </c>
      <c r="E1847" s="8">
        <v>140.15700000000001</v>
      </c>
      <c r="F1847" s="8">
        <v>35.549999999999997</v>
      </c>
      <c r="G1847" s="233" t="s">
        <v>458</v>
      </c>
    </row>
    <row r="1848" spans="1:7" x14ac:dyDescent="0.3">
      <c r="A1848" s="6" t="s">
        <v>3155</v>
      </c>
      <c r="B1848" s="6" t="s">
        <v>644</v>
      </c>
      <c r="C1848" s="6" t="s">
        <v>4159</v>
      </c>
      <c r="D1848" s="8" t="s">
        <v>5691</v>
      </c>
      <c r="E1848" s="8">
        <v>140.15700000000001</v>
      </c>
      <c r="F1848" s="8">
        <v>35.549999999999997</v>
      </c>
      <c r="G1848" s="233" t="s">
        <v>458</v>
      </c>
    </row>
    <row r="1849" spans="1:7" x14ac:dyDescent="0.3">
      <c r="A1849" s="6" t="s">
        <v>5356</v>
      </c>
      <c r="B1849" s="6" t="s">
        <v>4019</v>
      </c>
      <c r="C1849" s="6" t="s">
        <v>4159</v>
      </c>
      <c r="D1849" s="8" t="s">
        <v>5691</v>
      </c>
      <c r="E1849" s="8">
        <v>57.718569440000003</v>
      </c>
      <c r="F1849" s="8">
        <v>50.66865833</v>
      </c>
      <c r="G1849" s="233" t="s">
        <v>458</v>
      </c>
    </row>
    <row r="1850" spans="1:7" x14ac:dyDescent="0.3">
      <c r="A1850" s="6" t="s">
        <v>3156</v>
      </c>
      <c r="B1850" s="6" t="s">
        <v>615</v>
      </c>
      <c r="C1850" s="6" t="s">
        <v>4159</v>
      </c>
      <c r="D1850" s="8" t="s">
        <v>5691</v>
      </c>
      <c r="E1850" s="8">
        <v>50.01</v>
      </c>
      <c r="F1850" s="8">
        <v>53.14</v>
      </c>
      <c r="G1850" s="233" t="s">
        <v>458</v>
      </c>
    </row>
    <row r="1851" spans="1:7" x14ac:dyDescent="0.3">
      <c r="A1851" s="6" t="s">
        <v>3157</v>
      </c>
      <c r="B1851" s="6" t="s">
        <v>1342</v>
      </c>
      <c r="C1851" s="6" t="s">
        <v>4159</v>
      </c>
      <c r="D1851" s="8" t="s">
        <v>1694</v>
      </c>
      <c r="E1851" s="8">
        <v>35.016944440000003</v>
      </c>
      <c r="F1851" s="8">
        <v>32.584722220000003</v>
      </c>
      <c r="G1851" s="233" t="s">
        <v>458</v>
      </c>
    </row>
    <row r="1852" spans="1:7" x14ac:dyDescent="0.3">
      <c r="A1852" s="6" t="s">
        <v>5357</v>
      </c>
      <c r="B1852" s="6" t="s">
        <v>1329</v>
      </c>
      <c r="C1852" s="6" t="s">
        <v>4159</v>
      </c>
      <c r="D1852" s="8" t="s">
        <v>1694</v>
      </c>
      <c r="E1852" s="8">
        <v>-2.62</v>
      </c>
      <c r="F1852" s="8">
        <v>42.57</v>
      </c>
      <c r="G1852" s="233" t="s">
        <v>458</v>
      </c>
    </row>
    <row r="1853" spans="1:7" x14ac:dyDescent="0.3">
      <c r="A1853" s="6" t="s">
        <v>3158</v>
      </c>
      <c r="B1853" s="6" t="s">
        <v>1342</v>
      </c>
      <c r="C1853" s="6" t="s">
        <v>4159</v>
      </c>
      <c r="D1853" s="8" t="s">
        <v>5692</v>
      </c>
      <c r="E1853" s="8">
        <v>35.016944440000003</v>
      </c>
      <c r="F1853" s="8">
        <v>32.584722220000003</v>
      </c>
      <c r="G1853" s="233" t="s">
        <v>458</v>
      </c>
    </row>
    <row r="1854" spans="1:7" x14ac:dyDescent="0.3">
      <c r="A1854" s="6" t="s">
        <v>3160</v>
      </c>
      <c r="B1854" s="6" t="s">
        <v>1367</v>
      </c>
      <c r="C1854" s="6" t="s">
        <v>4159</v>
      </c>
      <c r="D1854" s="8" t="s">
        <v>5691</v>
      </c>
      <c r="E1854" s="8">
        <v>37.066670000000002</v>
      </c>
      <c r="F1854" s="8">
        <v>-1.46506</v>
      </c>
      <c r="G1854" s="233" t="s">
        <v>458</v>
      </c>
    </row>
    <row r="1855" spans="1:7" x14ac:dyDescent="0.3">
      <c r="A1855" s="6" t="s">
        <v>3161</v>
      </c>
      <c r="B1855" s="6" t="s">
        <v>4013</v>
      </c>
      <c r="C1855" s="6" t="s">
        <v>4160</v>
      </c>
      <c r="D1855" s="8" t="s">
        <v>1694</v>
      </c>
      <c r="E1855" s="8">
        <v>43.938333</v>
      </c>
      <c r="F1855" s="8">
        <v>40.377222000000003</v>
      </c>
      <c r="G1855" s="233" t="s">
        <v>458</v>
      </c>
    </row>
    <row r="1856" spans="1:7" x14ac:dyDescent="0.3">
      <c r="A1856" s="6" t="s">
        <v>4636</v>
      </c>
      <c r="B1856" s="6" t="s">
        <v>615</v>
      </c>
      <c r="C1856" s="6" t="s">
        <v>4160</v>
      </c>
      <c r="D1856" s="8" t="s">
        <v>5691</v>
      </c>
      <c r="E1856" s="8">
        <v>85.447000000000003</v>
      </c>
      <c r="F1856" s="8">
        <v>53.456000000000003</v>
      </c>
      <c r="G1856" s="271" t="s">
        <v>457</v>
      </c>
    </row>
    <row r="1857" spans="1:7" x14ac:dyDescent="0.3">
      <c r="A1857" s="6" t="s">
        <v>4637</v>
      </c>
      <c r="B1857" s="6" t="s">
        <v>615</v>
      </c>
      <c r="C1857" s="6" t="s">
        <v>4160</v>
      </c>
      <c r="D1857" s="8" t="s">
        <v>5692</v>
      </c>
      <c r="E1857" s="8">
        <v>85.447000000000003</v>
      </c>
      <c r="F1857" s="8">
        <v>53.456000000000003</v>
      </c>
      <c r="G1857" s="233" t="s">
        <v>458</v>
      </c>
    </row>
    <row r="1858" spans="1:7" x14ac:dyDescent="0.3">
      <c r="A1858" s="6" t="s">
        <v>4638</v>
      </c>
      <c r="B1858" s="6" t="s">
        <v>615</v>
      </c>
      <c r="C1858" s="6" t="s">
        <v>4160</v>
      </c>
      <c r="D1858" s="8" t="s">
        <v>5692</v>
      </c>
      <c r="E1858" s="8">
        <v>85.447000000000003</v>
      </c>
      <c r="F1858" s="8">
        <v>53.456000000000003</v>
      </c>
      <c r="G1858" s="271" t="s">
        <v>457</v>
      </c>
    </row>
    <row r="1859" spans="1:7" x14ac:dyDescent="0.3">
      <c r="A1859" s="6" t="s">
        <v>3162</v>
      </c>
      <c r="B1859" s="6" t="s">
        <v>620</v>
      </c>
      <c r="C1859" s="6" t="s">
        <v>4160</v>
      </c>
      <c r="D1859" s="8" t="s">
        <v>1694</v>
      </c>
      <c r="E1859" s="8">
        <v>13.478</v>
      </c>
      <c r="F1859" s="8">
        <v>37.908000000000001</v>
      </c>
      <c r="G1859" s="233" t="s">
        <v>458</v>
      </c>
    </row>
    <row r="1860" spans="1:7" x14ac:dyDescent="0.3">
      <c r="A1860" s="6" t="s">
        <v>3163</v>
      </c>
      <c r="B1860" s="6" t="s">
        <v>1351</v>
      </c>
      <c r="C1860" s="6" t="s">
        <v>4160</v>
      </c>
      <c r="D1860" s="8" t="s">
        <v>1694</v>
      </c>
      <c r="E1860" s="8">
        <v>17.344000000000001</v>
      </c>
      <c r="F1860" s="8">
        <v>43.194000000000003</v>
      </c>
      <c r="G1860" s="233" t="s">
        <v>458</v>
      </c>
    </row>
    <row r="1861" spans="1:7" x14ac:dyDescent="0.3">
      <c r="A1861" s="6" t="s">
        <v>3164</v>
      </c>
      <c r="B1861" s="6" t="s">
        <v>1351</v>
      </c>
      <c r="C1861" s="6" t="s">
        <v>4160</v>
      </c>
      <c r="D1861" s="8" t="s">
        <v>5691</v>
      </c>
      <c r="E1861" s="8">
        <v>17.344000000000001</v>
      </c>
      <c r="F1861" s="8">
        <v>43.194000000000003</v>
      </c>
      <c r="G1861" s="233" t="s">
        <v>458</v>
      </c>
    </row>
    <row r="1862" spans="1:7" x14ac:dyDescent="0.3">
      <c r="A1862" s="6" t="s">
        <v>3165</v>
      </c>
      <c r="B1862" s="6" t="s">
        <v>620</v>
      </c>
      <c r="C1862" s="6" t="s">
        <v>4160</v>
      </c>
      <c r="D1862" s="8" t="s">
        <v>1694</v>
      </c>
      <c r="E1862" s="8">
        <v>13.478</v>
      </c>
      <c r="F1862" s="8">
        <v>37.908000000000001</v>
      </c>
      <c r="G1862" s="233" t="s">
        <v>458</v>
      </c>
    </row>
    <row r="1863" spans="1:7" x14ac:dyDescent="0.3">
      <c r="A1863" s="6" t="s">
        <v>4639</v>
      </c>
      <c r="B1863" s="6" t="s">
        <v>4019</v>
      </c>
      <c r="C1863" s="6" t="s">
        <v>4160</v>
      </c>
      <c r="D1863" s="8" t="s">
        <v>5692</v>
      </c>
      <c r="E1863" s="8">
        <v>76.839444439999994</v>
      </c>
      <c r="F1863" s="8">
        <v>52.490833330000001</v>
      </c>
      <c r="G1863" s="233" t="s">
        <v>458</v>
      </c>
    </row>
    <row r="1864" spans="1:7" x14ac:dyDescent="0.3">
      <c r="A1864" s="6" t="s">
        <v>3167</v>
      </c>
      <c r="B1864" s="6" t="s">
        <v>622</v>
      </c>
      <c r="C1864" s="6" t="s">
        <v>4160</v>
      </c>
      <c r="D1864" s="8" t="s">
        <v>5691</v>
      </c>
      <c r="E1864" s="8">
        <v>36.384720000000002</v>
      </c>
      <c r="F1864" s="8">
        <v>36.237780000000001</v>
      </c>
      <c r="G1864" s="233" t="s">
        <v>458</v>
      </c>
    </row>
    <row r="1865" spans="1:7" x14ac:dyDescent="0.3">
      <c r="A1865" s="6" t="s">
        <v>3168</v>
      </c>
      <c r="B1865" s="6" t="s">
        <v>4004</v>
      </c>
      <c r="C1865" s="6" t="s">
        <v>4161</v>
      </c>
      <c r="D1865" s="8" t="s">
        <v>5692</v>
      </c>
      <c r="E1865" s="8">
        <v>-0.51136499999999996</v>
      </c>
      <c r="F1865" s="8">
        <v>52.122402000000001</v>
      </c>
      <c r="G1865" s="233" t="s">
        <v>458</v>
      </c>
    </row>
    <row r="1866" spans="1:7" x14ac:dyDescent="0.3">
      <c r="A1866" s="6" t="s">
        <v>3169</v>
      </c>
      <c r="B1866" s="6" t="s">
        <v>4004</v>
      </c>
      <c r="C1866" s="6" t="s">
        <v>4161</v>
      </c>
      <c r="D1866" s="8" t="s">
        <v>1694</v>
      </c>
      <c r="E1866" s="8">
        <v>-0.51136499999999996</v>
      </c>
      <c r="F1866" s="8">
        <v>52.122402000000001</v>
      </c>
      <c r="G1866" s="233" t="s">
        <v>458</v>
      </c>
    </row>
    <row r="1867" spans="1:7" x14ac:dyDescent="0.3">
      <c r="A1867" s="6" t="s">
        <v>3171</v>
      </c>
      <c r="B1867" s="6" t="s">
        <v>4004</v>
      </c>
      <c r="C1867" s="6" t="s">
        <v>4161</v>
      </c>
      <c r="D1867" s="8" t="s">
        <v>1694</v>
      </c>
      <c r="E1867" s="8">
        <v>0.03</v>
      </c>
      <c r="F1867" s="8">
        <v>52.34</v>
      </c>
      <c r="G1867" s="233" t="s">
        <v>458</v>
      </c>
    </row>
    <row r="1868" spans="1:7" x14ac:dyDescent="0.3">
      <c r="A1868" s="6" t="s">
        <v>3173</v>
      </c>
      <c r="B1868" s="6" t="s">
        <v>4004</v>
      </c>
      <c r="C1868" s="6" t="s">
        <v>4161</v>
      </c>
      <c r="D1868" s="8" t="s">
        <v>5691</v>
      </c>
      <c r="E1868" s="8">
        <v>-0.34</v>
      </c>
      <c r="F1868" s="8">
        <v>52.696300999999998</v>
      </c>
      <c r="G1868" s="233" t="s">
        <v>458</v>
      </c>
    </row>
    <row r="1869" spans="1:7" x14ac:dyDescent="0.3">
      <c r="A1869" s="6" t="s">
        <v>3174</v>
      </c>
      <c r="B1869" s="6" t="s">
        <v>4004</v>
      </c>
      <c r="C1869" s="6" t="s">
        <v>4161</v>
      </c>
      <c r="D1869" s="8" t="s">
        <v>5692</v>
      </c>
      <c r="E1869" s="8">
        <v>0.03</v>
      </c>
      <c r="F1869" s="8">
        <v>52.34</v>
      </c>
      <c r="G1869" s="233" t="s">
        <v>458</v>
      </c>
    </row>
    <row r="1870" spans="1:7" x14ac:dyDescent="0.3">
      <c r="A1870" s="6" t="s">
        <v>3175</v>
      </c>
      <c r="B1870" s="6" t="s">
        <v>4004</v>
      </c>
      <c r="C1870" s="6" t="s">
        <v>4161</v>
      </c>
      <c r="D1870" s="8" t="s">
        <v>5691</v>
      </c>
      <c r="E1870" s="8">
        <v>0.03</v>
      </c>
      <c r="F1870" s="8">
        <v>52.34</v>
      </c>
      <c r="G1870" s="233" t="s">
        <v>458</v>
      </c>
    </row>
    <row r="1871" spans="1:7" x14ac:dyDescent="0.3">
      <c r="A1871" s="6" t="s">
        <v>3176</v>
      </c>
      <c r="B1871" s="6" t="s">
        <v>4004</v>
      </c>
      <c r="C1871" s="6" t="s">
        <v>4161</v>
      </c>
      <c r="D1871" s="8" t="s">
        <v>1694</v>
      </c>
      <c r="E1871" s="8">
        <v>0.38622699999999999</v>
      </c>
      <c r="F1871" s="8">
        <v>52.310608000000002</v>
      </c>
      <c r="G1871" s="233" t="s">
        <v>458</v>
      </c>
    </row>
    <row r="1872" spans="1:7" x14ac:dyDescent="0.3">
      <c r="A1872" s="6" t="s">
        <v>3177</v>
      </c>
      <c r="B1872" s="6" t="s">
        <v>4004</v>
      </c>
      <c r="C1872" s="6" t="s">
        <v>4161</v>
      </c>
      <c r="D1872" s="8" t="s">
        <v>5692</v>
      </c>
      <c r="E1872" s="8">
        <v>0.122544</v>
      </c>
      <c r="F1872" s="8">
        <v>52.17839</v>
      </c>
      <c r="G1872" s="233" t="s">
        <v>458</v>
      </c>
    </row>
    <row r="1873" spans="1:7" x14ac:dyDescent="0.3">
      <c r="A1873" s="6" t="s">
        <v>3178</v>
      </c>
      <c r="B1873" s="6" t="s">
        <v>4004</v>
      </c>
      <c r="C1873" s="6" t="s">
        <v>4161</v>
      </c>
      <c r="D1873" s="8" t="s">
        <v>5692</v>
      </c>
      <c r="E1873" s="8">
        <v>-0.51136499999999996</v>
      </c>
      <c r="F1873" s="8">
        <v>52.122402000000001</v>
      </c>
      <c r="G1873" s="233" t="s">
        <v>458</v>
      </c>
    </row>
    <row r="1874" spans="1:7" x14ac:dyDescent="0.3">
      <c r="A1874" s="6" t="s">
        <v>3179</v>
      </c>
      <c r="B1874" s="6" t="s">
        <v>4004</v>
      </c>
      <c r="C1874" s="6" t="s">
        <v>4161</v>
      </c>
      <c r="D1874" s="8" t="s">
        <v>5691</v>
      </c>
      <c r="E1874" s="8">
        <v>-0.51136499999999996</v>
      </c>
      <c r="F1874" s="8">
        <v>52.122402000000001</v>
      </c>
      <c r="G1874" s="233" t="s">
        <v>458</v>
      </c>
    </row>
    <row r="1875" spans="1:7" x14ac:dyDescent="0.3">
      <c r="A1875" s="6" t="s">
        <v>3180</v>
      </c>
      <c r="B1875" s="6" t="s">
        <v>4004</v>
      </c>
      <c r="C1875" s="6" t="s">
        <v>4161</v>
      </c>
      <c r="D1875" s="8" t="s">
        <v>5693</v>
      </c>
      <c r="E1875" s="8">
        <v>-0.51136499999999996</v>
      </c>
      <c r="F1875" s="8">
        <v>52.122402000000001</v>
      </c>
      <c r="G1875" s="233" t="s">
        <v>458</v>
      </c>
    </row>
    <row r="1876" spans="1:7" x14ac:dyDescent="0.3">
      <c r="A1876" s="6" t="s">
        <v>3181</v>
      </c>
      <c r="B1876" s="6" t="s">
        <v>4004</v>
      </c>
      <c r="C1876" s="6" t="s">
        <v>4161</v>
      </c>
      <c r="D1876" s="8" t="s">
        <v>5691</v>
      </c>
      <c r="E1876" s="8">
        <v>-0.51136499999999996</v>
      </c>
      <c r="F1876" s="8">
        <v>52.122402000000001</v>
      </c>
      <c r="G1876" s="233" t="s">
        <v>458</v>
      </c>
    </row>
    <row r="1877" spans="1:7" x14ac:dyDescent="0.3">
      <c r="A1877" s="6" t="s">
        <v>3182</v>
      </c>
      <c r="B1877" s="6" t="s">
        <v>4004</v>
      </c>
      <c r="C1877" s="6" t="s">
        <v>4161</v>
      </c>
      <c r="D1877" s="8" t="s">
        <v>5692</v>
      </c>
      <c r="E1877" s="8">
        <v>-0.51136499999999996</v>
      </c>
      <c r="F1877" s="8">
        <v>52.122402000000001</v>
      </c>
      <c r="G1877" s="233" t="s">
        <v>458</v>
      </c>
    </row>
    <row r="1878" spans="1:7" x14ac:dyDescent="0.3">
      <c r="A1878" s="6" t="s">
        <v>3183</v>
      </c>
      <c r="B1878" s="6" t="s">
        <v>4004</v>
      </c>
      <c r="C1878" s="6" t="s">
        <v>4161</v>
      </c>
      <c r="D1878" s="8" t="s">
        <v>5692</v>
      </c>
      <c r="E1878" s="8">
        <v>-0.51136499999999996</v>
      </c>
      <c r="F1878" s="8">
        <v>52.122402000000001</v>
      </c>
      <c r="G1878" s="233" t="s">
        <v>458</v>
      </c>
    </row>
    <row r="1879" spans="1:7" x14ac:dyDescent="0.3">
      <c r="A1879" s="6" t="s">
        <v>3184</v>
      </c>
      <c r="B1879" s="6" t="s">
        <v>4004</v>
      </c>
      <c r="C1879" s="6" t="s">
        <v>4161</v>
      </c>
      <c r="D1879" s="8" t="s">
        <v>5691</v>
      </c>
      <c r="E1879" s="8">
        <v>-0.51136499999999996</v>
      </c>
      <c r="F1879" s="8">
        <v>52.122402000000001</v>
      </c>
      <c r="G1879" s="233" t="s">
        <v>458</v>
      </c>
    </row>
    <row r="1880" spans="1:7" x14ac:dyDescent="0.3">
      <c r="A1880" s="6" t="s">
        <v>3185</v>
      </c>
      <c r="B1880" s="6" t="s">
        <v>4004</v>
      </c>
      <c r="C1880" s="6" t="s">
        <v>4161</v>
      </c>
      <c r="D1880" s="8" t="s">
        <v>5691</v>
      </c>
      <c r="E1880" s="8">
        <v>0.122544</v>
      </c>
      <c r="F1880" s="8">
        <v>52.17839</v>
      </c>
      <c r="G1880" s="271" t="s">
        <v>457</v>
      </c>
    </row>
    <row r="1881" spans="1:7" x14ac:dyDescent="0.3">
      <c r="A1881" s="6" t="s">
        <v>3186</v>
      </c>
      <c r="B1881" s="6" t="s">
        <v>4011</v>
      </c>
      <c r="C1881" s="6" t="s">
        <v>4161</v>
      </c>
      <c r="D1881" s="8" t="s">
        <v>5692</v>
      </c>
      <c r="E1881" s="8">
        <v>67</v>
      </c>
      <c r="F1881" s="8">
        <v>37.666666669999998</v>
      </c>
      <c r="G1881" s="233" t="s">
        <v>458</v>
      </c>
    </row>
    <row r="1882" spans="1:7" x14ac:dyDescent="0.3">
      <c r="A1882" s="6" t="s">
        <v>3187</v>
      </c>
      <c r="B1882" s="6" t="s">
        <v>4004</v>
      </c>
      <c r="C1882" s="6" t="s">
        <v>4161</v>
      </c>
      <c r="D1882" s="8" t="s">
        <v>5692</v>
      </c>
      <c r="E1882" s="8">
        <v>-1.77</v>
      </c>
      <c r="F1882" s="8">
        <v>51.16</v>
      </c>
      <c r="G1882" s="233" t="s">
        <v>458</v>
      </c>
    </row>
    <row r="1883" spans="1:7" x14ac:dyDescent="0.3">
      <c r="A1883" s="6" t="s">
        <v>3188</v>
      </c>
      <c r="B1883" s="6" t="s">
        <v>4004</v>
      </c>
      <c r="C1883" s="6" t="s">
        <v>4161</v>
      </c>
      <c r="D1883" s="8" t="s">
        <v>5692</v>
      </c>
      <c r="E1883" s="8">
        <v>-1.77</v>
      </c>
      <c r="F1883" s="8">
        <v>51.16</v>
      </c>
      <c r="G1883" s="233" t="s">
        <v>458</v>
      </c>
    </row>
    <row r="1884" spans="1:7" x14ac:dyDescent="0.3">
      <c r="A1884" s="6" t="s">
        <v>3189</v>
      </c>
      <c r="B1884" s="6" t="s">
        <v>4011</v>
      </c>
      <c r="C1884" s="6" t="s">
        <v>4161</v>
      </c>
      <c r="D1884" s="8" t="s">
        <v>5691</v>
      </c>
      <c r="E1884" s="8">
        <v>67</v>
      </c>
      <c r="F1884" s="8">
        <v>37.666666669999998</v>
      </c>
      <c r="G1884" s="233" t="s">
        <v>458</v>
      </c>
    </row>
    <row r="1885" spans="1:7" x14ac:dyDescent="0.3">
      <c r="A1885" s="6" t="s">
        <v>3190</v>
      </c>
      <c r="B1885" s="6" t="s">
        <v>4004</v>
      </c>
      <c r="C1885" s="6" t="s">
        <v>4161</v>
      </c>
      <c r="D1885" s="8" t="s">
        <v>5692</v>
      </c>
      <c r="E1885" s="8">
        <v>-2.015441</v>
      </c>
      <c r="F1885" s="8">
        <v>50.919204000000001</v>
      </c>
      <c r="G1885" s="271" t="s">
        <v>457</v>
      </c>
    </row>
    <row r="1886" spans="1:7" x14ac:dyDescent="0.3">
      <c r="A1886" s="6" t="s">
        <v>5359</v>
      </c>
      <c r="B1886" s="6" t="s">
        <v>620</v>
      </c>
      <c r="C1886" s="6" t="s">
        <v>4161</v>
      </c>
      <c r="D1886" s="8" t="s">
        <v>1694</v>
      </c>
      <c r="E1886" s="8">
        <v>9.2333549999999995</v>
      </c>
      <c r="F1886" s="8">
        <v>39.866641999999999</v>
      </c>
      <c r="G1886" s="233" t="s">
        <v>458</v>
      </c>
    </row>
    <row r="1887" spans="1:7" x14ac:dyDescent="0.3">
      <c r="A1887" s="6" t="s">
        <v>3191</v>
      </c>
      <c r="B1887" s="6" t="s">
        <v>4011</v>
      </c>
      <c r="C1887" s="6" t="s">
        <v>4161</v>
      </c>
      <c r="D1887" s="8" t="s">
        <v>5692</v>
      </c>
      <c r="E1887" s="8">
        <v>67</v>
      </c>
      <c r="F1887" s="8">
        <v>37.666666669999998</v>
      </c>
      <c r="G1887" s="233" t="s">
        <v>458</v>
      </c>
    </row>
    <row r="1888" spans="1:7" x14ac:dyDescent="0.3">
      <c r="A1888" s="6" t="s">
        <v>3192</v>
      </c>
      <c r="B1888" s="6" t="s">
        <v>4011</v>
      </c>
      <c r="C1888" s="6" t="s">
        <v>4161</v>
      </c>
      <c r="D1888" s="8" t="s">
        <v>5691</v>
      </c>
      <c r="E1888" s="8">
        <v>67</v>
      </c>
      <c r="F1888" s="8">
        <v>37.666666669999998</v>
      </c>
      <c r="G1888" s="233" t="s">
        <v>458</v>
      </c>
    </row>
    <row r="1889" spans="1:7" x14ac:dyDescent="0.3">
      <c r="A1889" s="6" t="s">
        <v>3193</v>
      </c>
      <c r="B1889" s="6" t="s">
        <v>4011</v>
      </c>
      <c r="C1889" s="6" t="s">
        <v>4161</v>
      </c>
      <c r="D1889" s="8" t="s">
        <v>5692</v>
      </c>
      <c r="E1889" s="8">
        <v>67</v>
      </c>
      <c r="F1889" s="8">
        <v>37.666666669999998</v>
      </c>
      <c r="G1889" s="233" t="s">
        <v>458</v>
      </c>
    </row>
    <row r="1890" spans="1:7" x14ac:dyDescent="0.3">
      <c r="A1890" s="6" t="s">
        <v>3194</v>
      </c>
      <c r="B1890" s="6" t="s">
        <v>4011</v>
      </c>
      <c r="C1890" s="6" t="s">
        <v>4161</v>
      </c>
      <c r="D1890" s="8" t="s">
        <v>5692</v>
      </c>
      <c r="E1890" s="8">
        <v>67</v>
      </c>
      <c r="F1890" s="8">
        <v>37.666666669999998</v>
      </c>
      <c r="G1890" s="233" t="s">
        <v>458</v>
      </c>
    </row>
    <row r="1891" spans="1:7" x14ac:dyDescent="0.3">
      <c r="A1891" s="6" t="s">
        <v>3195</v>
      </c>
      <c r="B1891" s="6" t="s">
        <v>4011</v>
      </c>
      <c r="C1891" s="6" t="s">
        <v>4161</v>
      </c>
      <c r="D1891" s="8" t="s">
        <v>5693</v>
      </c>
      <c r="E1891" s="8">
        <v>67</v>
      </c>
      <c r="F1891" s="8">
        <v>37.666666669999998</v>
      </c>
      <c r="G1891" s="233" t="s">
        <v>458</v>
      </c>
    </row>
    <row r="1892" spans="1:7" x14ac:dyDescent="0.3">
      <c r="A1892" s="6" t="s">
        <v>3196</v>
      </c>
      <c r="B1892" s="6" t="s">
        <v>1336</v>
      </c>
      <c r="C1892" s="6" t="s">
        <v>4161</v>
      </c>
      <c r="D1892" s="8" t="s">
        <v>5691</v>
      </c>
      <c r="E1892" s="8">
        <v>102.69</v>
      </c>
      <c r="F1892" s="8">
        <v>49.41</v>
      </c>
      <c r="G1892" s="271" t="s">
        <v>457</v>
      </c>
    </row>
    <row r="1893" spans="1:7" x14ac:dyDescent="0.3">
      <c r="A1893" s="6" t="s">
        <v>3197</v>
      </c>
      <c r="B1893" s="6" t="s">
        <v>1336</v>
      </c>
      <c r="C1893" s="6" t="s">
        <v>4161</v>
      </c>
      <c r="D1893" s="8" t="s">
        <v>5691</v>
      </c>
      <c r="E1893" s="8">
        <v>91.35</v>
      </c>
      <c r="F1893" s="8">
        <v>46.1</v>
      </c>
      <c r="G1893" s="271" t="s">
        <v>457</v>
      </c>
    </row>
    <row r="1894" spans="1:7" x14ac:dyDescent="0.3">
      <c r="A1894" s="6" t="s">
        <v>3199</v>
      </c>
      <c r="B1894" s="6" t="s">
        <v>620</v>
      </c>
      <c r="C1894" s="6" t="s">
        <v>4161</v>
      </c>
      <c r="D1894" s="8" t="s">
        <v>5693</v>
      </c>
      <c r="E1894" s="8">
        <v>8.3230559999999993</v>
      </c>
      <c r="F1894" s="8">
        <v>40.626666999999998</v>
      </c>
      <c r="G1894" s="233" t="s">
        <v>458</v>
      </c>
    </row>
    <row r="1895" spans="1:7" x14ac:dyDescent="0.3">
      <c r="A1895" s="6" t="s">
        <v>3200</v>
      </c>
      <c r="B1895" s="6" t="s">
        <v>620</v>
      </c>
      <c r="C1895" s="6" t="s">
        <v>4161</v>
      </c>
      <c r="D1895" s="8" t="s">
        <v>5692</v>
      </c>
      <c r="E1895" s="8">
        <v>8.3230559999999993</v>
      </c>
      <c r="F1895" s="8">
        <v>40.626666999999998</v>
      </c>
      <c r="G1895" s="233" t="s">
        <v>458</v>
      </c>
    </row>
    <row r="1896" spans="1:7" x14ac:dyDescent="0.3">
      <c r="A1896" s="6" t="s">
        <v>3201</v>
      </c>
      <c r="B1896" s="6" t="s">
        <v>1367</v>
      </c>
      <c r="C1896" s="6" t="s">
        <v>4161</v>
      </c>
      <c r="D1896" s="8" t="s">
        <v>5691</v>
      </c>
      <c r="E1896" s="8">
        <v>36.103000000000002</v>
      </c>
      <c r="F1896" s="8">
        <v>-0.27549000000000001</v>
      </c>
      <c r="G1896" s="233" t="s">
        <v>458</v>
      </c>
    </row>
    <row r="1897" spans="1:7" x14ac:dyDescent="0.3">
      <c r="A1897" s="6" t="s">
        <v>3202</v>
      </c>
      <c r="B1897" s="6" t="s">
        <v>1345</v>
      </c>
      <c r="C1897" s="6" t="s">
        <v>4162</v>
      </c>
      <c r="D1897" s="8" t="s">
        <v>5691</v>
      </c>
      <c r="E1897" s="8">
        <v>23.451000000000001</v>
      </c>
      <c r="F1897" s="8">
        <v>37.500999999999998</v>
      </c>
      <c r="G1897" s="233" t="s">
        <v>458</v>
      </c>
    </row>
    <row r="1898" spans="1:7" x14ac:dyDescent="0.3">
      <c r="A1898" s="6" t="s">
        <v>3203</v>
      </c>
      <c r="B1898" s="6" t="s">
        <v>1345</v>
      </c>
      <c r="C1898" s="6" t="s">
        <v>4162</v>
      </c>
      <c r="D1898" s="8" t="s">
        <v>5691</v>
      </c>
      <c r="E1898" s="8">
        <v>23.495244</v>
      </c>
      <c r="F1898" s="8">
        <v>37.966284000000002</v>
      </c>
      <c r="G1898" s="233" t="s">
        <v>458</v>
      </c>
    </row>
    <row r="1899" spans="1:7" x14ac:dyDescent="0.3">
      <c r="A1899" s="6" t="s">
        <v>3204</v>
      </c>
      <c r="B1899" s="6" t="s">
        <v>1345</v>
      </c>
      <c r="C1899" s="6" t="s">
        <v>4162</v>
      </c>
      <c r="D1899" s="8" t="s">
        <v>1694</v>
      </c>
      <c r="E1899" s="8">
        <v>21.7</v>
      </c>
      <c r="F1899" s="8">
        <v>36.916666669999998</v>
      </c>
      <c r="G1899" s="233" t="s">
        <v>458</v>
      </c>
    </row>
    <row r="1900" spans="1:7" x14ac:dyDescent="0.3">
      <c r="A1900" s="6" t="s">
        <v>3205</v>
      </c>
      <c r="B1900" s="6" t="s">
        <v>1345</v>
      </c>
      <c r="C1900" s="6" t="s">
        <v>4162</v>
      </c>
      <c r="D1900" s="8" t="s">
        <v>5691</v>
      </c>
      <c r="E1900" s="8">
        <v>23.451000000000001</v>
      </c>
      <c r="F1900" s="8">
        <v>37.500999999999998</v>
      </c>
      <c r="G1900" s="233" t="s">
        <v>458</v>
      </c>
    </row>
    <row r="1901" spans="1:7" x14ac:dyDescent="0.3">
      <c r="A1901" s="6" t="s">
        <v>3206</v>
      </c>
      <c r="B1901" s="6" t="s">
        <v>4014</v>
      </c>
      <c r="C1901" s="6" t="s">
        <v>4162</v>
      </c>
      <c r="D1901" s="8" t="s">
        <v>5692</v>
      </c>
      <c r="E1901" s="8">
        <v>-2.8959999999999999</v>
      </c>
      <c r="F1901" s="8">
        <v>55.98</v>
      </c>
      <c r="G1901" s="233" t="s">
        <v>458</v>
      </c>
    </row>
    <row r="1902" spans="1:7" x14ac:dyDescent="0.3">
      <c r="A1902" s="6" t="s">
        <v>3207</v>
      </c>
      <c r="B1902" s="6" t="s">
        <v>4014</v>
      </c>
      <c r="C1902" s="6" t="s">
        <v>4162</v>
      </c>
      <c r="D1902" s="8" t="s">
        <v>5691</v>
      </c>
      <c r="E1902" s="8">
        <v>-2.8959999999999999</v>
      </c>
      <c r="F1902" s="8">
        <v>55.98</v>
      </c>
      <c r="G1902" s="233" t="s">
        <v>458</v>
      </c>
    </row>
    <row r="1903" spans="1:7" x14ac:dyDescent="0.3">
      <c r="A1903" s="6" t="s">
        <v>3208</v>
      </c>
      <c r="B1903" s="6" t="s">
        <v>4014</v>
      </c>
      <c r="C1903" s="6" t="s">
        <v>4162</v>
      </c>
      <c r="D1903" s="8" t="s">
        <v>5691</v>
      </c>
      <c r="E1903" s="8">
        <v>-2.8959999999999999</v>
      </c>
      <c r="F1903" s="8">
        <v>55.98</v>
      </c>
      <c r="G1903" s="233" t="s">
        <v>458</v>
      </c>
    </row>
    <row r="1904" spans="1:7" x14ac:dyDescent="0.3">
      <c r="A1904" s="6" t="s">
        <v>3209</v>
      </c>
      <c r="B1904" s="6" t="s">
        <v>4014</v>
      </c>
      <c r="C1904" s="6" t="s">
        <v>4162</v>
      </c>
      <c r="D1904" s="8" t="s">
        <v>5691</v>
      </c>
      <c r="E1904" s="8">
        <v>-6.9349999999999996</v>
      </c>
      <c r="F1904" s="8">
        <v>58.23</v>
      </c>
      <c r="G1904" s="233" t="s">
        <v>458</v>
      </c>
    </row>
    <row r="1905" spans="1:7" x14ac:dyDescent="0.3">
      <c r="A1905" s="6" t="s">
        <v>3210</v>
      </c>
      <c r="B1905" s="6" t="s">
        <v>1341</v>
      </c>
      <c r="C1905" s="6" t="s">
        <v>4162</v>
      </c>
      <c r="D1905" s="8" t="s">
        <v>5692</v>
      </c>
      <c r="E1905" s="8">
        <v>36.268548000000003</v>
      </c>
      <c r="F1905" s="8">
        <v>31.836825000000001</v>
      </c>
      <c r="G1905" s="233" t="s">
        <v>458</v>
      </c>
    </row>
    <row r="1906" spans="1:7" x14ac:dyDescent="0.3">
      <c r="A1906" s="6" t="s">
        <v>3211</v>
      </c>
      <c r="B1906" s="6" t="s">
        <v>1341</v>
      </c>
      <c r="C1906" s="6" t="s">
        <v>4162</v>
      </c>
      <c r="D1906" s="8" t="s">
        <v>5693</v>
      </c>
      <c r="E1906" s="8">
        <v>36.268548000000003</v>
      </c>
      <c r="F1906" s="8">
        <v>31.836825000000001</v>
      </c>
      <c r="G1906" s="233" t="s">
        <v>458</v>
      </c>
    </row>
    <row r="1907" spans="1:7" x14ac:dyDescent="0.3">
      <c r="A1907" s="6" t="s">
        <v>3212</v>
      </c>
      <c r="B1907" s="6" t="s">
        <v>1341</v>
      </c>
      <c r="C1907" s="6" t="s">
        <v>4162</v>
      </c>
      <c r="D1907" s="8" t="s">
        <v>5692</v>
      </c>
      <c r="E1907" s="8">
        <v>36.268548000000003</v>
      </c>
      <c r="F1907" s="8">
        <v>31.836825000000001</v>
      </c>
      <c r="G1907" s="233" t="s">
        <v>458</v>
      </c>
    </row>
    <row r="1908" spans="1:7" x14ac:dyDescent="0.3">
      <c r="A1908" s="6" t="s">
        <v>3213</v>
      </c>
      <c r="B1908" s="6" t="s">
        <v>1341</v>
      </c>
      <c r="C1908" s="6" t="s">
        <v>4162</v>
      </c>
      <c r="D1908" s="8" t="s">
        <v>5692</v>
      </c>
      <c r="E1908" s="8">
        <v>36.268548000000003</v>
      </c>
      <c r="F1908" s="8">
        <v>31.836825000000001</v>
      </c>
      <c r="G1908" s="233" t="s">
        <v>458</v>
      </c>
    </row>
    <row r="1909" spans="1:7" x14ac:dyDescent="0.3">
      <c r="A1909" s="6" t="s">
        <v>3214</v>
      </c>
      <c r="B1909" s="6" t="s">
        <v>1341</v>
      </c>
      <c r="C1909" s="6" t="s">
        <v>4162</v>
      </c>
      <c r="D1909" s="8" t="s">
        <v>5691</v>
      </c>
      <c r="E1909" s="8">
        <v>36.268548000000003</v>
      </c>
      <c r="F1909" s="8">
        <v>31.836825000000001</v>
      </c>
      <c r="G1909" s="233" t="s">
        <v>458</v>
      </c>
    </row>
    <row r="1910" spans="1:7" x14ac:dyDescent="0.3">
      <c r="A1910" s="6" t="s">
        <v>3215</v>
      </c>
      <c r="B1910" s="6" t="s">
        <v>1341</v>
      </c>
      <c r="C1910" s="6" t="s">
        <v>4162</v>
      </c>
      <c r="D1910" s="8" t="s">
        <v>5693</v>
      </c>
      <c r="E1910" s="8">
        <v>36.268548000000003</v>
      </c>
      <c r="F1910" s="8">
        <v>31.836825000000001</v>
      </c>
      <c r="G1910" s="233" t="s">
        <v>458</v>
      </c>
    </row>
    <row r="1911" spans="1:7" x14ac:dyDescent="0.3">
      <c r="A1911" s="6" t="s">
        <v>3216</v>
      </c>
      <c r="B1911" s="6" t="s">
        <v>1341</v>
      </c>
      <c r="C1911" s="6" t="s">
        <v>4162</v>
      </c>
      <c r="D1911" s="8" t="s">
        <v>5693</v>
      </c>
      <c r="E1911" s="8">
        <v>36.268548000000003</v>
      </c>
      <c r="F1911" s="8">
        <v>31.836825000000001</v>
      </c>
      <c r="G1911" s="233" t="s">
        <v>458</v>
      </c>
    </row>
    <row r="1912" spans="1:7" x14ac:dyDescent="0.3">
      <c r="A1912" s="6" t="s">
        <v>3217</v>
      </c>
      <c r="B1912" s="6" t="s">
        <v>1341</v>
      </c>
      <c r="C1912" s="6" t="s">
        <v>4162</v>
      </c>
      <c r="D1912" s="8" t="s">
        <v>5692</v>
      </c>
      <c r="E1912" s="8">
        <v>36.268548000000003</v>
      </c>
      <c r="F1912" s="8">
        <v>31.836825000000001</v>
      </c>
      <c r="G1912" s="233" t="s">
        <v>458</v>
      </c>
    </row>
    <row r="1913" spans="1:7" x14ac:dyDescent="0.3">
      <c r="A1913" s="6" t="s">
        <v>3218</v>
      </c>
      <c r="B1913" s="6" t="s">
        <v>1341</v>
      </c>
      <c r="C1913" s="6" t="s">
        <v>4162</v>
      </c>
      <c r="D1913" s="8" t="s">
        <v>5692</v>
      </c>
      <c r="E1913" s="8">
        <v>36.268548000000003</v>
      </c>
      <c r="F1913" s="8">
        <v>31.836825000000001</v>
      </c>
      <c r="G1913" s="233" t="s">
        <v>458</v>
      </c>
    </row>
    <row r="1914" spans="1:7" x14ac:dyDescent="0.3">
      <c r="A1914" s="6" t="s">
        <v>3219</v>
      </c>
      <c r="B1914" s="6" t="s">
        <v>1341</v>
      </c>
      <c r="C1914" s="6" t="s">
        <v>4162</v>
      </c>
      <c r="D1914" s="8" t="s">
        <v>5691</v>
      </c>
      <c r="E1914" s="8">
        <v>36.268548000000003</v>
      </c>
      <c r="F1914" s="8">
        <v>31.836825000000001</v>
      </c>
      <c r="G1914" s="233" t="s">
        <v>458</v>
      </c>
    </row>
    <row r="1915" spans="1:7" x14ac:dyDescent="0.3">
      <c r="A1915" s="6" t="s">
        <v>3220</v>
      </c>
      <c r="B1915" s="6" t="s">
        <v>1341</v>
      </c>
      <c r="C1915" s="6" t="s">
        <v>4162</v>
      </c>
      <c r="D1915" s="8" t="s">
        <v>1694</v>
      </c>
      <c r="E1915" s="8">
        <v>36.268548000000003</v>
      </c>
      <c r="F1915" s="8">
        <v>31.836825000000001</v>
      </c>
      <c r="G1915" s="233" t="s">
        <v>458</v>
      </c>
    </row>
    <row r="1916" spans="1:7" x14ac:dyDescent="0.3">
      <c r="A1916" s="6" t="s">
        <v>3221</v>
      </c>
      <c r="B1916" s="6" t="s">
        <v>1341</v>
      </c>
      <c r="C1916" s="6" t="s">
        <v>4162</v>
      </c>
      <c r="D1916" s="8" t="s">
        <v>5693</v>
      </c>
      <c r="E1916" s="8">
        <v>36.268548000000003</v>
      </c>
      <c r="F1916" s="8">
        <v>31.836825000000001</v>
      </c>
      <c r="G1916" s="233" t="s">
        <v>458</v>
      </c>
    </row>
    <row r="1917" spans="1:7" x14ac:dyDescent="0.3">
      <c r="A1917" s="6" t="s">
        <v>3222</v>
      </c>
      <c r="B1917" s="6" t="s">
        <v>1341</v>
      </c>
      <c r="C1917" s="6" t="s">
        <v>4162</v>
      </c>
      <c r="D1917" s="8" t="s">
        <v>5692</v>
      </c>
      <c r="E1917" s="8">
        <v>36.268548000000003</v>
      </c>
      <c r="F1917" s="8">
        <v>31.836825000000001</v>
      </c>
      <c r="G1917" s="233" t="s">
        <v>458</v>
      </c>
    </row>
    <row r="1918" spans="1:7" x14ac:dyDescent="0.3">
      <c r="A1918" s="6" t="s">
        <v>3223</v>
      </c>
      <c r="B1918" s="6" t="s">
        <v>1341</v>
      </c>
      <c r="C1918" s="6" t="s">
        <v>4162</v>
      </c>
      <c r="D1918" s="8" t="s">
        <v>5693</v>
      </c>
      <c r="E1918" s="8">
        <v>36.268548000000003</v>
      </c>
      <c r="F1918" s="8">
        <v>31.836825000000001</v>
      </c>
      <c r="G1918" s="233" t="s">
        <v>458</v>
      </c>
    </row>
    <row r="1919" spans="1:7" x14ac:dyDescent="0.3">
      <c r="A1919" s="6" t="s">
        <v>3224</v>
      </c>
      <c r="B1919" s="6" t="s">
        <v>1341</v>
      </c>
      <c r="C1919" s="6" t="s">
        <v>4162</v>
      </c>
      <c r="D1919" s="8" t="s">
        <v>5692</v>
      </c>
      <c r="E1919" s="8">
        <v>36.268548000000003</v>
      </c>
      <c r="F1919" s="8">
        <v>31.836825000000001</v>
      </c>
      <c r="G1919" s="233" t="s">
        <v>458</v>
      </c>
    </row>
    <row r="1920" spans="1:7" x14ac:dyDescent="0.3">
      <c r="A1920" s="6" t="s">
        <v>3225</v>
      </c>
      <c r="B1920" s="6" t="s">
        <v>1341</v>
      </c>
      <c r="C1920" s="6" t="s">
        <v>4162</v>
      </c>
      <c r="D1920" s="8" t="s">
        <v>5692</v>
      </c>
      <c r="E1920" s="8">
        <v>36.268548000000003</v>
      </c>
      <c r="F1920" s="8">
        <v>31.836825000000001</v>
      </c>
      <c r="G1920" s="233" t="s">
        <v>458</v>
      </c>
    </row>
    <row r="1921" spans="1:7" x14ac:dyDescent="0.3">
      <c r="A1921" s="6" t="s">
        <v>3226</v>
      </c>
      <c r="B1921" s="6" t="s">
        <v>1341</v>
      </c>
      <c r="C1921" s="6" t="s">
        <v>4162</v>
      </c>
      <c r="D1921" s="8" t="s">
        <v>5693</v>
      </c>
      <c r="E1921" s="8">
        <v>36.268548000000003</v>
      </c>
      <c r="F1921" s="8">
        <v>31.836825000000001</v>
      </c>
      <c r="G1921" s="233" t="s">
        <v>458</v>
      </c>
    </row>
    <row r="1922" spans="1:7" x14ac:dyDescent="0.3">
      <c r="A1922" s="6" t="s">
        <v>3227</v>
      </c>
      <c r="B1922" s="6" t="s">
        <v>1341</v>
      </c>
      <c r="C1922" s="6" t="s">
        <v>4162</v>
      </c>
      <c r="D1922" s="8" t="s">
        <v>5692</v>
      </c>
      <c r="E1922" s="8">
        <v>36.268548000000003</v>
      </c>
      <c r="F1922" s="8">
        <v>31.836825000000001</v>
      </c>
      <c r="G1922" s="233" t="s">
        <v>458</v>
      </c>
    </row>
    <row r="1923" spans="1:7" x14ac:dyDescent="0.3">
      <c r="A1923" s="6" t="s">
        <v>3228</v>
      </c>
      <c r="B1923" s="6" t="s">
        <v>1341</v>
      </c>
      <c r="C1923" s="6" t="s">
        <v>4162</v>
      </c>
      <c r="D1923" s="8" t="s">
        <v>5691</v>
      </c>
      <c r="E1923" s="8">
        <v>36.268548000000003</v>
      </c>
      <c r="F1923" s="8">
        <v>31.836825000000001</v>
      </c>
      <c r="G1923" s="233" t="s">
        <v>458</v>
      </c>
    </row>
    <row r="1924" spans="1:7" x14ac:dyDescent="0.3">
      <c r="A1924" s="6" t="s">
        <v>3229</v>
      </c>
      <c r="B1924" s="6" t="s">
        <v>1341</v>
      </c>
      <c r="C1924" s="6" t="s">
        <v>4162</v>
      </c>
      <c r="D1924" s="8" t="s">
        <v>5691</v>
      </c>
      <c r="E1924" s="8">
        <v>36.268548000000003</v>
      </c>
      <c r="F1924" s="8">
        <v>31.836825000000001</v>
      </c>
      <c r="G1924" s="233" t="s">
        <v>458</v>
      </c>
    </row>
    <row r="1925" spans="1:7" x14ac:dyDescent="0.3">
      <c r="A1925" s="6" t="s">
        <v>3230</v>
      </c>
      <c r="B1925" s="6" t="s">
        <v>4017</v>
      </c>
      <c r="C1925" s="6" t="s">
        <v>4162</v>
      </c>
      <c r="D1925" s="8" t="s">
        <v>5692</v>
      </c>
      <c r="E1925" s="8">
        <v>56.245429999999999</v>
      </c>
      <c r="F1925" s="8">
        <v>38.348047999999999</v>
      </c>
      <c r="G1925" s="233" t="s">
        <v>458</v>
      </c>
    </row>
    <row r="1926" spans="1:7" x14ac:dyDescent="0.3">
      <c r="A1926" s="6" t="s">
        <v>3231</v>
      </c>
      <c r="B1926" s="6" t="s">
        <v>4017</v>
      </c>
      <c r="C1926" s="6" t="s">
        <v>4162</v>
      </c>
      <c r="D1926" s="8" t="s">
        <v>5692</v>
      </c>
      <c r="E1926" s="8">
        <v>56.245429999999999</v>
      </c>
      <c r="F1926" s="8">
        <v>38.348047999999999</v>
      </c>
      <c r="G1926" s="233" t="s">
        <v>458</v>
      </c>
    </row>
    <row r="1927" spans="1:7" x14ac:dyDescent="0.3">
      <c r="A1927" s="6" t="s">
        <v>3232</v>
      </c>
      <c r="B1927" s="6" t="s">
        <v>4017</v>
      </c>
      <c r="C1927" s="6" t="s">
        <v>4162</v>
      </c>
      <c r="D1927" s="8" t="s">
        <v>5691</v>
      </c>
      <c r="E1927" s="8">
        <v>58.432537000000004</v>
      </c>
      <c r="F1927" s="8">
        <v>37.931600000000003</v>
      </c>
      <c r="G1927" s="233" t="s">
        <v>458</v>
      </c>
    </row>
    <row r="1928" spans="1:7" x14ac:dyDescent="0.3">
      <c r="A1928" s="6" t="s">
        <v>3233</v>
      </c>
      <c r="B1928" s="6" t="s">
        <v>1367</v>
      </c>
      <c r="C1928" s="6" t="s">
        <v>4162</v>
      </c>
      <c r="D1928" s="8" t="s">
        <v>1694</v>
      </c>
      <c r="E1928" s="8">
        <v>36.267000000000003</v>
      </c>
      <c r="F1928" s="8">
        <v>-0.442</v>
      </c>
      <c r="G1928" s="233" t="s">
        <v>458</v>
      </c>
    </row>
    <row r="1929" spans="1:7" x14ac:dyDescent="0.3">
      <c r="A1929" s="6" t="s">
        <v>3235</v>
      </c>
      <c r="B1929" s="6" t="s">
        <v>1342</v>
      </c>
      <c r="C1929" s="6" t="s">
        <v>4162</v>
      </c>
      <c r="D1929" s="8" t="s">
        <v>5691</v>
      </c>
      <c r="E1929" s="8">
        <v>34.566667000000002</v>
      </c>
      <c r="F1929" s="8">
        <v>31.666667</v>
      </c>
      <c r="G1929" s="233" t="s">
        <v>458</v>
      </c>
    </row>
    <row r="1930" spans="1:7" x14ac:dyDescent="0.3">
      <c r="A1930" s="6" t="s">
        <v>3236</v>
      </c>
      <c r="B1930" s="6" t="s">
        <v>1342</v>
      </c>
      <c r="C1930" s="6" t="s">
        <v>4162</v>
      </c>
      <c r="D1930" s="8" t="s">
        <v>1694</v>
      </c>
      <c r="E1930" s="8">
        <v>34.566667000000002</v>
      </c>
      <c r="F1930" s="8">
        <v>31.666667</v>
      </c>
      <c r="G1930" s="233" t="s">
        <v>458</v>
      </c>
    </row>
    <row r="1931" spans="1:7" x14ac:dyDescent="0.3">
      <c r="A1931" s="6" t="s">
        <v>3237</v>
      </c>
      <c r="B1931" s="6" t="s">
        <v>1342</v>
      </c>
      <c r="C1931" s="6" t="s">
        <v>4162</v>
      </c>
      <c r="D1931" s="8" t="s">
        <v>1694</v>
      </c>
      <c r="E1931" s="8">
        <v>34.566667000000002</v>
      </c>
      <c r="F1931" s="8">
        <v>31.666667</v>
      </c>
      <c r="G1931" s="233" t="s">
        <v>458</v>
      </c>
    </row>
    <row r="1932" spans="1:7" x14ac:dyDescent="0.3">
      <c r="A1932" s="6" t="s">
        <v>3238</v>
      </c>
      <c r="B1932" s="6" t="s">
        <v>610</v>
      </c>
      <c r="C1932" s="6" t="s">
        <v>4162</v>
      </c>
      <c r="D1932" s="8" t="s">
        <v>5692</v>
      </c>
      <c r="E1932" s="8">
        <v>118.9483178</v>
      </c>
      <c r="F1932" s="8">
        <v>42.099611099999997</v>
      </c>
      <c r="G1932" s="271" t="s">
        <v>457</v>
      </c>
    </row>
    <row r="1933" spans="1:7" x14ac:dyDescent="0.3">
      <c r="A1933" s="6" t="s">
        <v>3239</v>
      </c>
      <c r="B1933" s="6" t="s">
        <v>610</v>
      </c>
      <c r="C1933" s="6" t="s">
        <v>4162</v>
      </c>
      <c r="D1933" s="8" t="s">
        <v>5693</v>
      </c>
      <c r="E1933" s="8">
        <v>118.9483178</v>
      </c>
      <c r="F1933" s="8">
        <v>42.099611099999997</v>
      </c>
      <c r="G1933" s="271" t="s">
        <v>457</v>
      </c>
    </row>
    <row r="1934" spans="1:7" x14ac:dyDescent="0.3">
      <c r="A1934" s="6" t="s">
        <v>4640</v>
      </c>
      <c r="B1934" s="6" t="s">
        <v>615</v>
      </c>
      <c r="C1934" s="6" t="s">
        <v>4163</v>
      </c>
      <c r="D1934" s="8" t="s">
        <v>5691</v>
      </c>
      <c r="E1934" s="8">
        <v>91.05</v>
      </c>
      <c r="F1934" s="8">
        <v>53.152000000000001</v>
      </c>
      <c r="G1934" s="233" t="s">
        <v>458</v>
      </c>
    </row>
    <row r="1935" spans="1:7" x14ac:dyDescent="0.3">
      <c r="A1935" s="6" t="s">
        <v>4641</v>
      </c>
      <c r="B1935" s="6" t="s">
        <v>615</v>
      </c>
      <c r="C1935" s="6" t="s">
        <v>4163</v>
      </c>
      <c r="D1935" s="8" t="s">
        <v>5692</v>
      </c>
      <c r="E1935" s="8">
        <v>91.05</v>
      </c>
      <c r="F1935" s="8">
        <v>53.152000000000001</v>
      </c>
      <c r="G1935" s="233" t="s">
        <v>458</v>
      </c>
    </row>
    <row r="1936" spans="1:7" x14ac:dyDescent="0.3">
      <c r="A1936" s="6" t="s">
        <v>4642</v>
      </c>
      <c r="B1936" s="6" t="s">
        <v>615</v>
      </c>
      <c r="C1936" s="6" t="s">
        <v>4163</v>
      </c>
      <c r="D1936" s="8" t="s">
        <v>1694</v>
      </c>
      <c r="E1936" s="8">
        <v>90.186999999999998</v>
      </c>
      <c r="F1936" s="8">
        <v>52.954000000000001</v>
      </c>
      <c r="G1936" s="233" t="s">
        <v>458</v>
      </c>
    </row>
    <row r="1937" spans="1:7" x14ac:dyDescent="0.3">
      <c r="A1937" s="6" t="s">
        <v>4643</v>
      </c>
      <c r="B1937" s="6" t="s">
        <v>615</v>
      </c>
      <c r="C1937" s="6" t="s">
        <v>4163</v>
      </c>
      <c r="D1937" s="8" t="s">
        <v>5693</v>
      </c>
      <c r="E1937" s="8">
        <v>90.186999999999998</v>
      </c>
      <c r="F1937" s="8">
        <v>52.954000000000001</v>
      </c>
      <c r="G1937" s="233" t="s">
        <v>458</v>
      </c>
    </row>
    <row r="1938" spans="1:7" x14ac:dyDescent="0.3">
      <c r="A1938" s="6" t="s">
        <v>4644</v>
      </c>
      <c r="B1938" s="6" t="s">
        <v>615</v>
      </c>
      <c r="C1938" s="6" t="s">
        <v>4163</v>
      </c>
      <c r="D1938" s="8" t="s">
        <v>1694</v>
      </c>
      <c r="E1938" s="8">
        <v>90.186999999999998</v>
      </c>
      <c r="F1938" s="8">
        <v>52.954000000000001</v>
      </c>
      <c r="G1938" s="271" t="s">
        <v>457</v>
      </c>
    </row>
    <row r="1939" spans="1:7" x14ac:dyDescent="0.3">
      <c r="A1939" s="6" t="s">
        <v>4645</v>
      </c>
      <c r="B1939" s="6" t="s">
        <v>615</v>
      </c>
      <c r="C1939" s="6" t="s">
        <v>4163</v>
      </c>
      <c r="D1939" s="8" t="s">
        <v>5693</v>
      </c>
      <c r="E1939" s="8">
        <v>88.573999999999998</v>
      </c>
      <c r="F1939" s="8">
        <v>51.908999999999999</v>
      </c>
      <c r="G1939" s="233" t="s">
        <v>458</v>
      </c>
    </row>
    <row r="1940" spans="1:7" x14ac:dyDescent="0.3">
      <c r="A1940" s="6" t="s">
        <v>4646</v>
      </c>
      <c r="B1940" s="6" t="s">
        <v>615</v>
      </c>
      <c r="C1940" s="6" t="s">
        <v>4163</v>
      </c>
      <c r="D1940" s="8" t="s">
        <v>5692</v>
      </c>
      <c r="E1940" s="8">
        <v>88.573999999999998</v>
      </c>
      <c r="F1940" s="8">
        <v>51.908999999999999</v>
      </c>
      <c r="G1940" s="233" t="s">
        <v>458</v>
      </c>
    </row>
    <row r="1941" spans="1:7" x14ac:dyDescent="0.3">
      <c r="A1941" s="6" t="s">
        <v>4647</v>
      </c>
      <c r="B1941" s="6" t="s">
        <v>615</v>
      </c>
      <c r="C1941" s="6" t="s">
        <v>4163</v>
      </c>
      <c r="D1941" s="8" t="s">
        <v>1694</v>
      </c>
      <c r="E1941" s="8">
        <v>57.066000000000003</v>
      </c>
      <c r="F1941" s="8">
        <v>53.042999999999999</v>
      </c>
      <c r="G1941" s="233" t="s">
        <v>458</v>
      </c>
    </row>
    <row r="1942" spans="1:7" x14ac:dyDescent="0.3">
      <c r="A1942" s="6" t="s">
        <v>4648</v>
      </c>
      <c r="B1942" s="6" t="s">
        <v>615</v>
      </c>
      <c r="C1942" s="6" t="s">
        <v>4163</v>
      </c>
      <c r="D1942" s="8" t="s">
        <v>5692</v>
      </c>
      <c r="E1942" s="8">
        <v>57.066000000000003</v>
      </c>
      <c r="F1942" s="8">
        <v>53.042999999999999</v>
      </c>
      <c r="G1942" s="233" t="s">
        <v>458</v>
      </c>
    </row>
    <row r="1943" spans="1:7" x14ac:dyDescent="0.3">
      <c r="A1943" s="6" t="s">
        <v>3240</v>
      </c>
      <c r="B1943" s="6" t="s">
        <v>1342</v>
      </c>
      <c r="C1943" s="6" t="s">
        <v>4163</v>
      </c>
      <c r="D1943" s="8" t="s">
        <v>5692</v>
      </c>
      <c r="E1943" s="8">
        <v>35.234099999999998</v>
      </c>
      <c r="F1943" s="8">
        <v>32.660600000000002</v>
      </c>
      <c r="G1943" s="233" t="s">
        <v>458</v>
      </c>
    </row>
    <row r="1944" spans="1:7" x14ac:dyDescent="0.3">
      <c r="A1944" s="6" t="s">
        <v>3241</v>
      </c>
      <c r="B1944" s="6" t="s">
        <v>1336</v>
      </c>
      <c r="C1944" s="6" t="s">
        <v>4163</v>
      </c>
      <c r="D1944" s="8" t="s">
        <v>5691</v>
      </c>
      <c r="E1944" s="8">
        <v>100.83344</v>
      </c>
      <c r="F1944" s="8">
        <v>45.918477000000003</v>
      </c>
      <c r="G1944" s="271" t="s">
        <v>457</v>
      </c>
    </row>
    <row r="1945" spans="1:7" x14ac:dyDescent="0.3">
      <c r="A1945" s="6" t="s">
        <v>3242</v>
      </c>
      <c r="B1945" s="6" t="s">
        <v>1336</v>
      </c>
      <c r="C1945" s="6" t="s">
        <v>4163</v>
      </c>
      <c r="D1945" s="8" t="s">
        <v>1694</v>
      </c>
      <c r="E1945" s="8">
        <v>100.83344</v>
      </c>
      <c r="F1945" s="8">
        <v>45.918477000000003</v>
      </c>
      <c r="G1945" s="271" t="s">
        <v>457</v>
      </c>
    </row>
    <row r="1946" spans="1:7" x14ac:dyDescent="0.3">
      <c r="A1946" s="6" t="s">
        <v>3243</v>
      </c>
      <c r="B1946" s="6" t="s">
        <v>1336</v>
      </c>
      <c r="C1946" s="6" t="s">
        <v>4163</v>
      </c>
      <c r="D1946" s="8" t="s">
        <v>5692</v>
      </c>
      <c r="E1946" s="8">
        <v>93.8</v>
      </c>
      <c r="F1946" s="8">
        <v>49.7</v>
      </c>
      <c r="G1946" s="271" t="s">
        <v>457</v>
      </c>
    </row>
    <row r="1947" spans="1:7" x14ac:dyDescent="0.3">
      <c r="A1947" s="6" t="s">
        <v>3244</v>
      </c>
      <c r="B1947" s="6" t="s">
        <v>1336</v>
      </c>
      <c r="C1947" s="6" t="s">
        <v>4163</v>
      </c>
      <c r="D1947" s="8" t="s">
        <v>5692</v>
      </c>
      <c r="E1947" s="8">
        <v>92.034166999999997</v>
      </c>
      <c r="F1947" s="8">
        <v>46.063611000000002</v>
      </c>
      <c r="G1947" s="233" t="s">
        <v>458</v>
      </c>
    </row>
    <row r="1948" spans="1:7" x14ac:dyDescent="0.3">
      <c r="A1948" s="6" t="s">
        <v>3245</v>
      </c>
      <c r="B1948" s="6" t="s">
        <v>1336</v>
      </c>
      <c r="C1948" s="6" t="s">
        <v>4163</v>
      </c>
      <c r="D1948" s="8" t="s">
        <v>5691</v>
      </c>
      <c r="E1948" s="8">
        <v>92.05</v>
      </c>
      <c r="F1948" s="8">
        <v>49.96</v>
      </c>
      <c r="G1948" s="233" t="s">
        <v>458</v>
      </c>
    </row>
    <row r="1949" spans="1:7" x14ac:dyDescent="0.3">
      <c r="A1949" s="6" t="s">
        <v>3246</v>
      </c>
      <c r="B1949" s="6" t="s">
        <v>1336</v>
      </c>
      <c r="C1949" s="6" t="s">
        <v>4163</v>
      </c>
      <c r="D1949" s="8" t="s">
        <v>5691</v>
      </c>
      <c r="E1949" s="8">
        <v>92.225832999999994</v>
      </c>
      <c r="F1949" s="8">
        <v>47.423056000000003</v>
      </c>
      <c r="G1949" s="271" t="s">
        <v>457</v>
      </c>
    </row>
    <row r="1950" spans="1:7" x14ac:dyDescent="0.3">
      <c r="A1950" s="6" t="s">
        <v>3247</v>
      </c>
      <c r="B1950" s="6" t="s">
        <v>1340</v>
      </c>
      <c r="C1950" s="6" t="s">
        <v>4163</v>
      </c>
      <c r="D1950" s="8" t="s">
        <v>5691</v>
      </c>
      <c r="E1950" s="8">
        <v>23.332999999999998</v>
      </c>
      <c r="F1950" s="8">
        <v>54.362000000000002</v>
      </c>
      <c r="G1950" s="233" t="s">
        <v>458</v>
      </c>
    </row>
    <row r="1951" spans="1:7" x14ac:dyDescent="0.3">
      <c r="A1951" s="6" t="s">
        <v>3248</v>
      </c>
      <c r="B1951" s="6" t="s">
        <v>1336</v>
      </c>
      <c r="C1951" s="6" t="s">
        <v>4163</v>
      </c>
      <c r="D1951" s="8" t="s">
        <v>5691</v>
      </c>
      <c r="E1951" s="8">
        <v>95.448611</v>
      </c>
      <c r="F1951" s="8">
        <v>49.306389000000003</v>
      </c>
      <c r="G1951" s="271" t="s">
        <v>457</v>
      </c>
    </row>
    <row r="1952" spans="1:7" x14ac:dyDescent="0.3">
      <c r="A1952" s="6" t="s">
        <v>3249</v>
      </c>
      <c r="B1952" s="6" t="s">
        <v>1336</v>
      </c>
      <c r="C1952" s="6" t="s">
        <v>4163</v>
      </c>
      <c r="D1952" s="8" t="s">
        <v>5691</v>
      </c>
      <c r="E1952" s="8">
        <v>90.85</v>
      </c>
      <c r="F1952" s="8">
        <v>45.35</v>
      </c>
      <c r="G1952" s="233" t="s">
        <v>458</v>
      </c>
    </row>
    <row r="1953" spans="1:7" x14ac:dyDescent="0.3">
      <c r="A1953" s="6" t="s">
        <v>3250</v>
      </c>
      <c r="B1953" s="6" t="s">
        <v>1336</v>
      </c>
      <c r="C1953" s="6" t="s">
        <v>4163</v>
      </c>
      <c r="D1953" s="8" t="s">
        <v>5693</v>
      </c>
      <c r="E1953" s="8">
        <v>89.5</v>
      </c>
      <c r="F1953" s="8">
        <v>48.3</v>
      </c>
      <c r="G1953" s="271" t="s">
        <v>457</v>
      </c>
    </row>
    <row r="1954" spans="1:7" x14ac:dyDescent="0.3">
      <c r="A1954" s="6" t="s">
        <v>4649</v>
      </c>
      <c r="B1954" s="6" t="s">
        <v>4013</v>
      </c>
      <c r="C1954" s="6" t="s">
        <v>4163</v>
      </c>
      <c r="D1954" s="8" t="s">
        <v>5691</v>
      </c>
      <c r="E1954" s="8">
        <v>44.930833329999999</v>
      </c>
      <c r="F1954" s="8">
        <v>40.520277780000001</v>
      </c>
      <c r="G1954" s="233" t="s">
        <v>458</v>
      </c>
    </row>
    <row r="1955" spans="1:7" x14ac:dyDescent="0.3">
      <c r="A1955" s="6" t="s">
        <v>4650</v>
      </c>
      <c r="B1955" s="6" t="s">
        <v>4013</v>
      </c>
      <c r="C1955" s="6" t="s">
        <v>4163</v>
      </c>
      <c r="D1955" s="8" t="s">
        <v>5692</v>
      </c>
      <c r="E1955" s="8">
        <v>44.930833329999999</v>
      </c>
      <c r="F1955" s="8">
        <v>40.520277780000001</v>
      </c>
      <c r="G1955" s="233" t="s">
        <v>458</v>
      </c>
    </row>
    <row r="1956" spans="1:7" x14ac:dyDescent="0.3">
      <c r="A1956" s="6" t="s">
        <v>3251</v>
      </c>
      <c r="B1956" s="6" t="s">
        <v>620</v>
      </c>
      <c r="C1956" s="6" t="s">
        <v>4163</v>
      </c>
      <c r="D1956" s="8" t="s">
        <v>5691</v>
      </c>
      <c r="E1956" s="8">
        <v>12.789</v>
      </c>
      <c r="F1956" s="8">
        <v>37.68</v>
      </c>
      <c r="G1956" s="233" t="s">
        <v>458</v>
      </c>
    </row>
    <row r="1957" spans="1:7" x14ac:dyDescent="0.3">
      <c r="A1957" s="6" t="s">
        <v>3252</v>
      </c>
      <c r="B1957" s="6" t="s">
        <v>1336</v>
      </c>
      <c r="C1957" s="6" t="s">
        <v>4163</v>
      </c>
      <c r="D1957" s="8" t="s">
        <v>5692</v>
      </c>
      <c r="E1957" s="8">
        <v>88.712999999999994</v>
      </c>
      <c r="F1957" s="8">
        <v>49.359000000000002</v>
      </c>
      <c r="G1957" s="233" t="s">
        <v>458</v>
      </c>
    </row>
    <row r="1958" spans="1:7" x14ac:dyDescent="0.3">
      <c r="A1958" s="6" t="s">
        <v>3253</v>
      </c>
      <c r="B1958" s="6" t="s">
        <v>1336</v>
      </c>
      <c r="C1958" s="6" t="s">
        <v>4163</v>
      </c>
      <c r="D1958" s="8" t="s">
        <v>5691</v>
      </c>
      <c r="E1958" s="8">
        <v>100.67</v>
      </c>
      <c r="F1958" s="8">
        <v>51.5</v>
      </c>
      <c r="G1958" s="271" t="s">
        <v>457</v>
      </c>
    </row>
    <row r="1959" spans="1:7" x14ac:dyDescent="0.3">
      <c r="A1959" s="6" t="s">
        <v>3254</v>
      </c>
      <c r="B1959" s="6" t="s">
        <v>1336</v>
      </c>
      <c r="C1959" s="6" t="s">
        <v>4163</v>
      </c>
      <c r="D1959" s="8" t="s">
        <v>5692</v>
      </c>
      <c r="E1959" s="8">
        <v>111.6</v>
      </c>
      <c r="F1959" s="8">
        <v>46.77</v>
      </c>
      <c r="G1959" s="271" t="s">
        <v>457</v>
      </c>
    </row>
    <row r="1960" spans="1:7" x14ac:dyDescent="0.3">
      <c r="A1960" s="6" t="s">
        <v>3255</v>
      </c>
      <c r="B1960" s="6" t="s">
        <v>1336</v>
      </c>
      <c r="C1960" s="6" t="s">
        <v>4163</v>
      </c>
      <c r="D1960" s="8" t="s">
        <v>5692</v>
      </c>
      <c r="E1960" s="8">
        <v>91.83</v>
      </c>
      <c r="F1960" s="8">
        <v>47.069000000000003</v>
      </c>
      <c r="G1960" s="271" t="s">
        <v>457</v>
      </c>
    </row>
    <row r="1961" spans="1:7" x14ac:dyDescent="0.3">
      <c r="A1961" s="6" t="s">
        <v>3256</v>
      </c>
      <c r="B1961" s="6" t="s">
        <v>1329</v>
      </c>
      <c r="C1961" s="6" t="s">
        <v>4163</v>
      </c>
      <c r="D1961" s="8" t="s">
        <v>5693</v>
      </c>
      <c r="E1961" s="8">
        <v>-5.2872000000000003</v>
      </c>
      <c r="F1961" s="8">
        <v>41.458399999999997</v>
      </c>
      <c r="G1961" s="233" t="s">
        <v>458</v>
      </c>
    </row>
    <row r="1962" spans="1:7" x14ac:dyDescent="0.3">
      <c r="A1962" s="6" t="s">
        <v>3257</v>
      </c>
      <c r="B1962" s="6" t="s">
        <v>1329</v>
      </c>
      <c r="C1962" s="6" t="s">
        <v>4163</v>
      </c>
      <c r="D1962" s="8" t="s">
        <v>5693</v>
      </c>
      <c r="E1962" s="8">
        <v>-5.2872000000000003</v>
      </c>
      <c r="F1962" s="8">
        <v>41.458399999999997</v>
      </c>
      <c r="G1962" s="233" t="s">
        <v>458</v>
      </c>
    </row>
    <row r="1963" spans="1:7" x14ac:dyDescent="0.3">
      <c r="A1963" s="6" t="s">
        <v>3258</v>
      </c>
      <c r="B1963" s="6" t="s">
        <v>1336</v>
      </c>
      <c r="C1963" s="6" t="s">
        <v>4163</v>
      </c>
      <c r="D1963" s="8" t="s">
        <v>5691</v>
      </c>
      <c r="E1963" s="8">
        <v>100.81699999999999</v>
      </c>
      <c r="F1963" s="8">
        <v>46.426000000000002</v>
      </c>
      <c r="G1963" s="271" t="s">
        <v>457</v>
      </c>
    </row>
    <row r="1964" spans="1:7" x14ac:dyDescent="0.3">
      <c r="A1964" s="6" t="s">
        <v>3259</v>
      </c>
      <c r="B1964" s="6" t="s">
        <v>1336</v>
      </c>
      <c r="C1964" s="6" t="s">
        <v>4163</v>
      </c>
      <c r="D1964" s="8" t="s">
        <v>1694</v>
      </c>
      <c r="E1964" s="8">
        <v>100.81699999999999</v>
      </c>
      <c r="F1964" s="8">
        <v>46.426000000000002</v>
      </c>
      <c r="G1964" s="271" t="s">
        <v>457</v>
      </c>
    </row>
    <row r="1965" spans="1:7" x14ac:dyDescent="0.3">
      <c r="A1965" s="6" t="s">
        <v>3260</v>
      </c>
      <c r="B1965" s="6" t="s">
        <v>1336</v>
      </c>
      <c r="C1965" s="6" t="s">
        <v>4163</v>
      </c>
      <c r="D1965" s="8" t="s">
        <v>1694</v>
      </c>
      <c r="E1965" s="8">
        <v>102.55</v>
      </c>
      <c r="F1965" s="8">
        <v>48.11</v>
      </c>
      <c r="G1965" s="271" t="s">
        <v>457</v>
      </c>
    </row>
    <row r="1966" spans="1:7" x14ac:dyDescent="0.3">
      <c r="A1966" s="6" t="s">
        <v>3261</v>
      </c>
      <c r="B1966" s="6" t="s">
        <v>1336</v>
      </c>
      <c r="C1966" s="6" t="s">
        <v>4163</v>
      </c>
      <c r="D1966" s="8" t="s">
        <v>5692</v>
      </c>
      <c r="E1966" s="8">
        <v>111.6</v>
      </c>
      <c r="F1966" s="8">
        <v>46.77</v>
      </c>
      <c r="G1966" s="271" t="s">
        <v>457</v>
      </c>
    </row>
    <row r="1967" spans="1:7" x14ac:dyDescent="0.3">
      <c r="A1967" s="6" t="s">
        <v>3262</v>
      </c>
      <c r="B1967" s="6" t="s">
        <v>1336</v>
      </c>
      <c r="C1967" s="6" t="s">
        <v>4163</v>
      </c>
      <c r="D1967" s="8" t="s">
        <v>5692</v>
      </c>
      <c r="E1967" s="8">
        <v>102.55</v>
      </c>
      <c r="F1967" s="8">
        <v>48.11</v>
      </c>
      <c r="G1967" s="271" t="s">
        <v>457</v>
      </c>
    </row>
    <row r="1968" spans="1:7" x14ac:dyDescent="0.3">
      <c r="A1968" s="6" t="s">
        <v>3263</v>
      </c>
      <c r="B1968" s="6" t="s">
        <v>1336</v>
      </c>
      <c r="C1968" s="6" t="s">
        <v>4163</v>
      </c>
      <c r="D1968" s="8" t="s">
        <v>5691</v>
      </c>
      <c r="E1968" s="8">
        <v>111.6</v>
      </c>
      <c r="F1968" s="8">
        <v>46.77</v>
      </c>
      <c r="G1968" s="271" t="s">
        <v>457</v>
      </c>
    </row>
    <row r="1969" spans="1:7" x14ac:dyDescent="0.3">
      <c r="A1969" s="6" t="s">
        <v>698</v>
      </c>
      <c r="B1969" s="6" t="s">
        <v>221</v>
      </c>
      <c r="C1969" s="6" t="s">
        <v>4163</v>
      </c>
      <c r="D1969" s="8" t="s">
        <v>5691</v>
      </c>
      <c r="E1969" s="8">
        <v>121.49</v>
      </c>
      <c r="F1969" s="8">
        <v>22.675000000000001</v>
      </c>
      <c r="G1969" s="271" t="s">
        <v>457</v>
      </c>
    </row>
    <row r="1970" spans="1:7" x14ac:dyDescent="0.3">
      <c r="A1970" s="6" t="s">
        <v>3265</v>
      </c>
      <c r="B1970" s="6" t="s">
        <v>1336</v>
      </c>
      <c r="C1970" s="6" t="s">
        <v>4163</v>
      </c>
      <c r="D1970" s="8" t="s">
        <v>5691</v>
      </c>
      <c r="E1970" s="8">
        <v>99.766361000000003</v>
      </c>
      <c r="F1970" s="8">
        <v>49.692222000000001</v>
      </c>
      <c r="G1970" s="271" t="s">
        <v>457</v>
      </c>
    </row>
    <row r="1971" spans="1:7" x14ac:dyDescent="0.3">
      <c r="A1971" s="6" t="s">
        <v>3266</v>
      </c>
      <c r="B1971" s="6" t="s">
        <v>1336</v>
      </c>
      <c r="C1971" s="6" t="s">
        <v>4163</v>
      </c>
      <c r="D1971" s="8" t="s">
        <v>5691</v>
      </c>
      <c r="E1971" s="8">
        <v>99.766750000000002</v>
      </c>
      <c r="F1971" s="8">
        <v>49.692582999999999</v>
      </c>
      <c r="G1971" s="271" t="s">
        <v>457</v>
      </c>
    </row>
    <row r="1972" spans="1:7" x14ac:dyDescent="0.3">
      <c r="A1972" s="6" t="s">
        <v>3267</v>
      </c>
      <c r="B1972" s="6" t="s">
        <v>1336</v>
      </c>
      <c r="C1972" s="6" t="s">
        <v>4163</v>
      </c>
      <c r="D1972" s="8" t="s">
        <v>5692</v>
      </c>
      <c r="E1972" s="8">
        <v>99.760694000000001</v>
      </c>
      <c r="F1972" s="8">
        <v>49.690139000000002</v>
      </c>
      <c r="G1972" s="271" t="s">
        <v>457</v>
      </c>
    </row>
    <row r="1973" spans="1:7" x14ac:dyDescent="0.3">
      <c r="A1973" s="6" t="s">
        <v>3268</v>
      </c>
      <c r="B1973" s="6" t="s">
        <v>1336</v>
      </c>
      <c r="C1973" s="6" t="s">
        <v>4163</v>
      </c>
      <c r="D1973" s="8" t="s">
        <v>5692</v>
      </c>
      <c r="E1973" s="8">
        <v>99.773611000000002</v>
      </c>
      <c r="F1973" s="8">
        <v>49.689639</v>
      </c>
      <c r="G1973" s="271" t="s">
        <v>457</v>
      </c>
    </row>
    <row r="1974" spans="1:7" x14ac:dyDescent="0.3">
      <c r="A1974" s="6" t="s">
        <v>3269</v>
      </c>
      <c r="B1974" s="6" t="s">
        <v>1336</v>
      </c>
      <c r="C1974" s="6" t="s">
        <v>4163</v>
      </c>
      <c r="D1974" s="8" t="s">
        <v>5692</v>
      </c>
      <c r="E1974" s="8">
        <v>99.773916999999997</v>
      </c>
      <c r="F1974" s="8">
        <v>49.690443999999999</v>
      </c>
      <c r="G1974" s="271" t="s">
        <v>457</v>
      </c>
    </row>
    <row r="1975" spans="1:7" x14ac:dyDescent="0.3">
      <c r="A1975" s="6" t="s">
        <v>3270</v>
      </c>
      <c r="B1975" s="6" t="s">
        <v>1336</v>
      </c>
      <c r="C1975" s="6" t="s">
        <v>4163</v>
      </c>
      <c r="D1975" s="8" t="s">
        <v>5691</v>
      </c>
      <c r="E1975" s="8">
        <v>99.727556000000007</v>
      </c>
      <c r="F1975" s="8">
        <v>49.657499999999999</v>
      </c>
      <c r="G1975" s="233" t="s">
        <v>458</v>
      </c>
    </row>
    <row r="1976" spans="1:7" x14ac:dyDescent="0.3">
      <c r="A1976" s="6" t="s">
        <v>3271</v>
      </c>
      <c r="B1976" s="6" t="s">
        <v>1336</v>
      </c>
      <c r="C1976" s="6" t="s">
        <v>4163</v>
      </c>
      <c r="D1976" s="8" t="s">
        <v>5692</v>
      </c>
      <c r="E1976" s="8">
        <v>99.725832999999994</v>
      </c>
      <c r="F1976" s="8">
        <v>49.657249999999998</v>
      </c>
      <c r="G1976" s="271" t="s">
        <v>457</v>
      </c>
    </row>
    <row r="1977" spans="1:7" x14ac:dyDescent="0.3">
      <c r="A1977" s="6" t="s">
        <v>3272</v>
      </c>
      <c r="B1977" s="6" t="s">
        <v>1336</v>
      </c>
      <c r="C1977" s="6" t="s">
        <v>4163</v>
      </c>
      <c r="D1977" s="8" t="s">
        <v>1694</v>
      </c>
      <c r="E1977" s="8">
        <v>99.725999999999999</v>
      </c>
      <c r="F1977" s="8">
        <v>49.657221999999997</v>
      </c>
      <c r="G1977" s="271" t="s">
        <v>457</v>
      </c>
    </row>
    <row r="1978" spans="1:7" x14ac:dyDescent="0.3">
      <c r="A1978" s="6" t="s">
        <v>3273</v>
      </c>
      <c r="B1978" s="6" t="s">
        <v>1336</v>
      </c>
      <c r="C1978" s="6" t="s">
        <v>4163</v>
      </c>
      <c r="D1978" s="8" t="s">
        <v>5692</v>
      </c>
      <c r="E1978" s="8">
        <v>99.725778000000005</v>
      </c>
      <c r="F1978" s="8">
        <v>49.657193999999997</v>
      </c>
      <c r="G1978" s="271" t="s">
        <v>457</v>
      </c>
    </row>
    <row r="1979" spans="1:7" x14ac:dyDescent="0.3">
      <c r="A1979" s="6" t="s">
        <v>3274</v>
      </c>
      <c r="B1979" s="6" t="s">
        <v>1336</v>
      </c>
      <c r="C1979" s="6" t="s">
        <v>4163</v>
      </c>
      <c r="D1979" s="8" t="s">
        <v>5691</v>
      </c>
      <c r="E1979" s="8">
        <v>99.778666999999999</v>
      </c>
      <c r="F1979" s="8">
        <v>49.695556000000003</v>
      </c>
      <c r="G1979" s="271" t="s">
        <v>457</v>
      </c>
    </row>
    <row r="1980" spans="1:7" x14ac:dyDescent="0.3">
      <c r="A1980" s="6" t="s">
        <v>3275</v>
      </c>
      <c r="B1980" s="6" t="s">
        <v>1336</v>
      </c>
      <c r="C1980" s="6" t="s">
        <v>4163</v>
      </c>
      <c r="D1980" s="8" t="s">
        <v>5691</v>
      </c>
      <c r="E1980" s="8">
        <v>99.806332999999995</v>
      </c>
      <c r="F1980" s="8">
        <v>49.683889000000001</v>
      </c>
      <c r="G1980" s="271" t="s">
        <v>457</v>
      </c>
    </row>
    <row r="1981" spans="1:7" x14ac:dyDescent="0.3">
      <c r="A1981" s="6" t="s">
        <v>3276</v>
      </c>
      <c r="B1981" s="6" t="s">
        <v>631</v>
      </c>
      <c r="C1981" s="6" t="s">
        <v>4164</v>
      </c>
      <c r="D1981" s="8" t="s">
        <v>5691</v>
      </c>
      <c r="E1981" s="8">
        <v>20.086185</v>
      </c>
      <c r="F1981" s="8">
        <v>47.725107000000001</v>
      </c>
      <c r="G1981" s="233" t="s">
        <v>458</v>
      </c>
    </row>
    <row r="1982" spans="1:7" x14ac:dyDescent="0.3">
      <c r="A1982" s="6" t="s">
        <v>4651</v>
      </c>
      <c r="B1982" s="6" t="s">
        <v>631</v>
      </c>
      <c r="C1982" s="6" t="s">
        <v>4164</v>
      </c>
      <c r="D1982" s="8" t="s">
        <v>5691</v>
      </c>
      <c r="E1982" s="8">
        <v>20.086185</v>
      </c>
      <c r="F1982" s="8">
        <v>47.725107000000001</v>
      </c>
      <c r="G1982" s="233" t="s">
        <v>458</v>
      </c>
    </row>
    <row r="1983" spans="1:7" x14ac:dyDescent="0.3">
      <c r="A1983" s="6" t="s">
        <v>3277</v>
      </c>
      <c r="B1983" s="6" t="s">
        <v>4019</v>
      </c>
      <c r="C1983" s="6" t="s">
        <v>4164</v>
      </c>
      <c r="D1983" s="8" t="s">
        <v>5692</v>
      </c>
      <c r="E1983" s="8">
        <v>76.584500000000006</v>
      </c>
      <c r="F1983" s="8">
        <v>43.373766670000002</v>
      </c>
      <c r="G1983" s="233" t="s">
        <v>458</v>
      </c>
    </row>
    <row r="1984" spans="1:7" x14ac:dyDescent="0.3">
      <c r="A1984" s="6" t="s">
        <v>3278</v>
      </c>
      <c r="B1984" s="6" t="s">
        <v>620</v>
      </c>
      <c r="C1984" s="6" t="s">
        <v>4164</v>
      </c>
      <c r="D1984" s="8" t="s">
        <v>1694</v>
      </c>
      <c r="E1984" s="8">
        <v>12.789</v>
      </c>
      <c r="F1984" s="8">
        <v>37.68</v>
      </c>
      <c r="G1984" s="233" t="s">
        <v>458</v>
      </c>
    </row>
    <row r="1985" spans="1:7" x14ac:dyDescent="0.3">
      <c r="A1985" s="6" t="s">
        <v>3279</v>
      </c>
      <c r="B1985" s="6" t="s">
        <v>620</v>
      </c>
      <c r="C1985" s="6" t="s">
        <v>4164</v>
      </c>
      <c r="D1985" s="8" t="s">
        <v>1694</v>
      </c>
      <c r="E1985" s="8">
        <v>9.4333329999999993</v>
      </c>
      <c r="F1985" s="8">
        <v>39.683255000000003</v>
      </c>
      <c r="G1985" s="233" t="s">
        <v>458</v>
      </c>
    </row>
    <row r="1986" spans="1:7" x14ac:dyDescent="0.3">
      <c r="A1986" s="6" t="s">
        <v>3280</v>
      </c>
      <c r="B1986" s="6" t="s">
        <v>4019</v>
      </c>
      <c r="C1986" s="6" t="s">
        <v>4164</v>
      </c>
      <c r="D1986" s="8" t="s">
        <v>5692</v>
      </c>
      <c r="E1986" s="8">
        <v>81.836783330000003</v>
      </c>
      <c r="F1986" s="8">
        <v>50.224899999999998</v>
      </c>
      <c r="G1986" s="233" t="s">
        <v>458</v>
      </c>
    </row>
    <row r="1987" spans="1:7" x14ac:dyDescent="0.3">
      <c r="A1987" s="6" t="s">
        <v>3281</v>
      </c>
      <c r="B1987" s="6" t="s">
        <v>4019</v>
      </c>
      <c r="C1987" s="6" t="s">
        <v>4164</v>
      </c>
      <c r="D1987" s="8" t="s">
        <v>5691</v>
      </c>
      <c r="E1987" s="8">
        <v>81.836783330000003</v>
      </c>
      <c r="F1987" s="8">
        <v>50.224899999999998</v>
      </c>
      <c r="G1987" s="271" t="s">
        <v>457</v>
      </c>
    </row>
    <row r="1988" spans="1:7" x14ac:dyDescent="0.3">
      <c r="A1988" s="6" t="s">
        <v>3282</v>
      </c>
      <c r="B1988" s="6" t="s">
        <v>4011</v>
      </c>
      <c r="C1988" s="6" t="s">
        <v>4164</v>
      </c>
      <c r="D1988" s="8" t="s">
        <v>1694</v>
      </c>
      <c r="E1988" s="8">
        <v>71.855000000000004</v>
      </c>
      <c r="F1988" s="8">
        <v>40.37722222</v>
      </c>
      <c r="G1988" s="233" t="s">
        <v>458</v>
      </c>
    </row>
    <row r="1989" spans="1:7" x14ac:dyDescent="0.3">
      <c r="A1989" s="6" t="s">
        <v>3283</v>
      </c>
      <c r="B1989" s="6" t="s">
        <v>4011</v>
      </c>
      <c r="C1989" s="6" t="s">
        <v>4164</v>
      </c>
      <c r="D1989" s="8" t="s">
        <v>1694</v>
      </c>
      <c r="E1989" s="8">
        <v>71.855000000000004</v>
      </c>
      <c r="F1989" s="8">
        <v>40.37722222</v>
      </c>
      <c r="G1989" s="233" t="s">
        <v>458</v>
      </c>
    </row>
    <row r="1990" spans="1:7" x14ac:dyDescent="0.3">
      <c r="A1990" s="6" t="s">
        <v>3284</v>
      </c>
      <c r="B1990" s="6" t="s">
        <v>4019</v>
      </c>
      <c r="C1990" s="6" t="s">
        <v>4164</v>
      </c>
      <c r="D1990" s="8" t="s">
        <v>5692</v>
      </c>
      <c r="E1990" s="8">
        <v>81.836783330000003</v>
      </c>
      <c r="F1990" s="8">
        <v>50.224899999999998</v>
      </c>
      <c r="G1990" s="233" t="s">
        <v>458</v>
      </c>
    </row>
    <row r="1991" spans="1:7" x14ac:dyDescent="0.3">
      <c r="A1991" s="6" t="s">
        <v>3285</v>
      </c>
      <c r="B1991" s="6" t="s">
        <v>4019</v>
      </c>
      <c r="C1991" s="6" t="s">
        <v>4164</v>
      </c>
      <c r="D1991" s="8" t="s">
        <v>5691</v>
      </c>
      <c r="E1991" s="8">
        <v>81.836783330000003</v>
      </c>
      <c r="F1991" s="8">
        <v>50.224899999999998</v>
      </c>
      <c r="G1991" s="233" t="s">
        <v>458</v>
      </c>
    </row>
    <row r="1992" spans="1:7" x14ac:dyDescent="0.3">
      <c r="A1992" s="6" t="s">
        <v>3286</v>
      </c>
      <c r="B1992" s="6" t="s">
        <v>632</v>
      </c>
      <c r="C1992" s="6" t="s">
        <v>4164</v>
      </c>
      <c r="D1992" s="8" t="s">
        <v>5691</v>
      </c>
      <c r="E1992" s="8">
        <v>45.474400000000003</v>
      </c>
      <c r="F1992" s="8">
        <v>36.994399999999999</v>
      </c>
      <c r="G1992" s="233" t="s">
        <v>458</v>
      </c>
    </row>
    <row r="1993" spans="1:7" x14ac:dyDescent="0.3">
      <c r="A1993" s="6" t="s">
        <v>3287</v>
      </c>
      <c r="B1993" s="6" t="s">
        <v>1368</v>
      </c>
      <c r="C1993" s="6" t="s">
        <v>4164</v>
      </c>
      <c r="D1993" s="8" t="s">
        <v>5692</v>
      </c>
      <c r="E1993" s="8">
        <v>72.314216669999993</v>
      </c>
      <c r="F1993" s="8">
        <v>34.743194440000003</v>
      </c>
      <c r="G1993" s="271" t="s">
        <v>457</v>
      </c>
    </row>
    <row r="1994" spans="1:7" x14ac:dyDescent="0.3">
      <c r="A1994" s="6" t="s">
        <v>3288</v>
      </c>
      <c r="B1994" s="6" t="s">
        <v>620</v>
      </c>
      <c r="C1994" s="6" t="s">
        <v>4164</v>
      </c>
      <c r="D1994" s="8" t="s">
        <v>1694</v>
      </c>
      <c r="E1994" s="8">
        <v>8.31</v>
      </c>
      <c r="F1994" s="8">
        <v>40.549999999999997</v>
      </c>
      <c r="G1994" s="233" t="s">
        <v>458</v>
      </c>
    </row>
    <row r="1995" spans="1:7" x14ac:dyDescent="0.3">
      <c r="A1995" s="6" t="s">
        <v>3289</v>
      </c>
      <c r="B1995" s="6" t="s">
        <v>1368</v>
      </c>
      <c r="C1995" s="6" t="s">
        <v>4164</v>
      </c>
      <c r="D1995" s="8" t="s">
        <v>5692</v>
      </c>
      <c r="E1995" s="8">
        <v>72.308358330000004</v>
      </c>
      <c r="F1995" s="8">
        <v>34.748763889999999</v>
      </c>
      <c r="G1995" s="233" t="s">
        <v>458</v>
      </c>
    </row>
    <row r="1996" spans="1:7" x14ac:dyDescent="0.3">
      <c r="A1996" s="6" t="s">
        <v>3290</v>
      </c>
      <c r="B1996" s="6" t="s">
        <v>1368</v>
      </c>
      <c r="C1996" s="6" t="s">
        <v>4164</v>
      </c>
      <c r="D1996" s="8" t="s">
        <v>5691</v>
      </c>
      <c r="E1996" s="8">
        <v>72.314216669999993</v>
      </c>
      <c r="F1996" s="8">
        <v>34.743194440000003</v>
      </c>
      <c r="G1996" s="233" t="s">
        <v>458</v>
      </c>
    </row>
    <row r="1997" spans="1:7" x14ac:dyDescent="0.3">
      <c r="A1997" s="6" t="s">
        <v>3291</v>
      </c>
      <c r="B1997" s="6" t="s">
        <v>1368</v>
      </c>
      <c r="C1997" s="6" t="s">
        <v>4164</v>
      </c>
      <c r="D1997" s="8" t="s">
        <v>5691</v>
      </c>
      <c r="E1997" s="8">
        <v>72.314216669999993</v>
      </c>
      <c r="F1997" s="8">
        <v>34.743194440000003</v>
      </c>
      <c r="G1997" s="233" t="s">
        <v>458</v>
      </c>
    </row>
    <row r="1998" spans="1:7" x14ac:dyDescent="0.3">
      <c r="A1998" s="6" t="s">
        <v>3292</v>
      </c>
      <c r="B1998" s="6" t="s">
        <v>620</v>
      </c>
      <c r="C1998" s="6" t="s">
        <v>4164</v>
      </c>
      <c r="D1998" s="8" t="s">
        <v>5692</v>
      </c>
      <c r="E1998" s="8">
        <v>12.789</v>
      </c>
      <c r="F1998" s="8">
        <v>37.68</v>
      </c>
      <c r="G1998" s="233" t="s">
        <v>458</v>
      </c>
    </row>
    <row r="1999" spans="1:7" x14ac:dyDescent="0.3">
      <c r="A1999" s="6" t="s">
        <v>3293</v>
      </c>
      <c r="B1999" s="6" t="s">
        <v>620</v>
      </c>
      <c r="C1999" s="6" t="s">
        <v>4164</v>
      </c>
      <c r="D1999" s="8" t="s">
        <v>5692</v>
      </c>
      <c r="E1999" s="8">
        <v>9.4333329999999993</v>
      </c>
      <c r="F1999" s="8">
        <v>39.683255000000003</v>
      </c>
      <c r="G1999" s="233" t="s">
        <v>458</v>
      </c>
    </row>
    <row r="2000" spans="1:7" x14ac:dyDescent="0.3">
      <c r="A2000" s="6" t="s">
        <v>3294</v>
      </c>
      <c r="B2000" s="6" t="s">
        <v>620</v>
      </c>
      <c r="C2000" s="6" t="s">
        <v>4164</v>
      </c>
      <c r="D2000" s="8" t="s">
        <v>5692</v>
      </c>
      <c r="E2000" s="8">
        <v>9.4333329999999993</v>
      </c>
      <c r="F2000" s="8">
        <v>39.683255000000003</v>
      </c>
      <c r="G2000" s="233" t="s">
        <v>458</v>
      </c>
    </row>
    <row r="2001" spans="1:7" x14ac:dyDescent="0.3">
      <c r="A2001" s="6" t="s">
        <v>3295</v>
      </c>
      <c r="B2001" s="6" t="s">
        <v>620</v>
      </c>
      <c r="C2001" s="6" t="s">
        <v>4164</v>
      </c>
      <c r="D2001" s="8" t="s">
        <v>1694</v>
      </c>
      <c r="E2001" s="8">
        <v>9.4333329999999993</v>
      </c>
      <c r="F2001" s="8">
        <v>39.683255000000003</v>
      </c>
      <c r="G2001" s="233" t="s">
        <v>458</v>
      </c>
    </row>
    <row r="2002" spans="1:7" x14ac:dyDescent="0.3">
      <c r="A2002" s="6" t="s">
        <v>3296</v>
      </c>
      <c r="B2002" s="6" t="s">
        <v>1368</v>
      </c>
      <c r="C2002" s="6" t="s">
        <v>4164</v>
      </c>
      <c r="D2002" s="8" t="s">
        <v>5691</v>
      </c>
      <c r="E2002" s="8">
        <v>72.349133330000001</v>
      </c>
      <c r="F2002" s="8">
        <v>34.76584167</v>
      </c>
      <c r="G2002" s="233" t="s">
        <v>458</v>
      </c>
    </row>
    <row r="2003" spans="1:7" x14ac:dyDescent="0.3">
      <c r="A2003" s="6" t="s">
        <v>3297</v>
      </c>
      <c r="B2003" s="6" t="s">
        <v>620</v>
      </c>
      <c r="C2003" s="6" t="s">
        <v>4164</v>
      </c>
      <c r="D2003" s="8" t="s">
        <v>5691</v>
      </c>
      <c r="E2003" s="8">
        <v>12.789</v>
      </c>
      <c r="F2003" s="8">
        <v>37.68</v>
      </c>
      <c r="G2003" s="233" t="s">
        <v>458</v>
      </c>
    </row>
    <row r="2004" spans="1:7" x14ac:dyDescent="0.3">
      <c r="A2004" s="6" t="s">
        <v>4652</v>
      </c>
      <c r="B2004" s="6" t="s">
        <v>638</v>
      </c>
      <c r="C2004" s="6" t="s">
        <v>4164</v>
      </c>
      <c r="D2004" s="8" t="s">
        <v>5692</v>
      </c>
      <c r="E2004" s="8">
        <v>10.0778</v>
      </c>
      <c r="F2004" s="8">
        <v>5.8586</v>
      </c>
      <c r="G2004" s="233" t="s">
        <v>458</v>
      </c>
    </row>
    <row r="2005" spans="1:7" x14ac:dyDescent="0.3">
      <c r="A2005" s="6" t="s">
        <v>4653</v>
      </c>
      <c r="B2005" s="6" t="s">
        <v>615</v>
      </c>
      <c r="C2005" s="6" t="s">
        <v>4164</v>
      </c>
      <c r="D2005" s="8" t="s">
        <v>5692</v>
      </c>
      <c r="E2005" s="8">
        <v>151</v>
      </c>
      <c r="F2005" s="8">
        <v>59.6</v>
      </c>
      <c r="G2005" s="271" t="s">
        <v>457</v>
      </c>
    </row>
    <row r="2006" spans="1:7" x14ac:dyDescent="0.3">
      <c r="A2006" s="6" t="s">
        <v>5360</v>
      </c>
      <c r="B2006" s="6" t="s">
        <v>638</v>
      </c>
      <c r="C2006" s="6" t="s">
        <v>4164</v>
      </c>
      <c r="D2006" s="8" t="s">
        <v>1694</v>
      </c>
      <c r="E2006" s="8">
        <v>10.0778</v>
      </c>
      <c r="F2006" s="8">
        <v>5.8586</v>
      </c>
      <c r="G2006" s="233" t="s">
        <v>458</v>
      </c>
    </row>
    <row r="2007" spans="1:7" x14ac:dyDescent="0.3">
      <c r="A2007" s="6" t="s">
        <v>3298</v>
      </c>
      <c r="B2007" s="6" t="s">
        <v>620</v>
      </c>
      <c r="C2007" s="6" t="s">
        <v>4164</v>
      </c>
      <c r="D2007" s="8" t="s">
        <v>5692</v>
      </c>
      <c r="E2007" s="8">
        <v>9.1687999999999992</v>
      </c>
      <c r="F2007" s="8">
        <v>39.439700000000002</v>
      </c>
      <c r="G2007" s="233" t="s">
        <v>458</v>
      </c>
    </row>
    <row r="2008" spans="1:7" x14ac:dyDescent="0.3">
      <c r="A2008" s="6" t="s">
        <v>3299</v>
      </c>
      <c r="B2008" s="6" t="s">
        <v>620</v>
      </c>
      <c r="C2008" s="6" t="s">
        <v>4164</v>
      </c>
      <c r="D2008" s="8" t="s">
        <v>5693</v>
      </c>
      <c r="E2008" s="8">
        <v>9.2355999999999998</v>
      </c>
      <c r="F2008" s="8">
        <v>39.869999999999997</v>
      </c>
      <c r="G2008" s="233" t="s">
        <v>458</v>
      </c>
    </row>
    <row r="2009" spans="1:7" x14ac:dyDescent="0.3">
      <c r="A2009" s="6" t="s">
        <v>3300</v>
      </c>
      <c r="B2009" s="6" t="s">
        <v>620</v>
      </c>
      <c r="C2009" s="6" t="s">
        <v>4164</v>
      </c>
      <c r="D2009" s="8" t="s">
        <v>5692</v>
      </c>
      <c r="E2009" s="8">
        <v>9.4261110000000006</v>
      </c>
      <c r="F2009" s="8">
        <v>39.667222000000002</v>
      </c>
      <c r="G2009" s="233" t="s">
        <v>458</v>
      </c>
    </row>
    <row r="2010" spans="1:7" x14ac:dyDescent="0.3">
      <c r="A2010" s="6" t="s">
        <v>3301</v>
      </c>
      <c r="B2010" s="6" t="s">
        <v>620</v>
      </c>
      <c r="C2010" s="6" t="s">
        <v>4164</v>
      </c>
      <c r="D2010" s="8" t="s">
        <v>5692</v>
      </c>
      <c r="E2010" s="8">
        <v>9.4261110000000006</v>
      </c>
      <c r="F2010" s="8">
        <v>39.667222000000002</v>
      </c>
      <c r="G2010" s="233" t="s">
        <v>458</v>
      </c>
    </row>
    <row r="2011" spans="1:7" x14ac:dyDescent="0.3">
      <c r="A2011" s="6" t="s">
        <v>3302</v>
      </c>
      <c r="B2011" s="6" t="s">
        <v>620</v>
      </c>
      <c r="C2011" s="6" t="s">
        <v>4164</v>
      </c>
      <c r="D2011" s="8" t="s">
        <v>5692</v>
      </c>
      <c r="E2011" s="8">
        <v>9.4261110000000006</v>
      </c>
      <c r="F2011" s="8">
        <v>39.667222000000002</v>
      </c>
      <c r="G2011" s="233" t="s">
        <v>458</v>
      </c>
    </row>
    <row r="2012" spans="1:7" x14ac:dyDescent="0.3">
      <c r="A2012" s="6" t="s">
        <v>3303</v>
      </c>
      <c r="B2012" s="6" t="s">
        <v>620</v>
      </c>
      <c r="C2012" s="6" t="s">
        <v>4164</v>
      </c>
      <c r="D2012" s="8" t="s">
        <v>5693</v>
      </c>
      <c r="E2012" s="8">
        <v>9.4261110000000006</v>
      </c>
      <c r="F2012" s="8">
        <v>39.667222000000002</v>
      </c>
      <c r="G2012" s="233" t="s">
        <v>458</v>
      </c>
    </row>
    <row r="2013" spans="1:7" x14ac:dyDescent="0.3">
      <c r="A2013" s="6" t="s">
        <v>3304</v>
      </c>
      <c r="B2013" s="6" t="s">
        <v>620</v>
      </c>
      <c r="C2013" s="6" t="s">
        <v>4164</v>
      </c>
      <c r="D2013" s="8" t="s">
        <v>5692</v>
      </c>
      <c r="E2013" s="8">
        <v>9.4261110000000006</v>
      </c>
      <c r="F2013" s="8">
        <v>39.667222000000002</v>
      </c>
      <c r="G2013" s="233" t="s">
        <v>458</v>
      </c>
    </row>
    <row r="2014" spans="1:7" x14ac:dyDescent="0.3">
      <c r="A2014" s="6" t="s">
        <v>3305</v>
      </c>
      <c r="B2014" s="6" t="s">
        <v>620</v>
      </c>
      <c r="C2014" s="6" t="s">
        <v>4164</v>
      </c>
      <c r="D2014" s="8" t="s">
        <v>5693</v>
      </c>
      <c r="E2014" s="8">
        <v>9.4261110000000006</v>
      </c>
      <c r="F2014" s="8">
        <v>39.667222000000002</v>
      </c>
      <c r="G2014" s="233" t="s">
        <v>458</v>
      </c>
    </row>
    <row r="2015" spans="1:7" x14ac:dyDescent="0.3">
      <c r="A2015" s="6" t="s">
        <v>3306</v>
      </c>
      <c r="B2015" s="6" t="s">
        <v>620</v>
      </c>
      <c r="C2015" s="6" t="s">
        <v>4164</v>
      </c>
      <c r="D2015" s="8" t="s">
        <v>5691</v>
      </c>
      <c r="E2015" s="8">
        <v>9.4261110000000006</v>
      </c>
      <c r="F2015" s="8">
        <v>39.667222000000002</v>
      </c>
      <c r="G2015" s="233" t="s">
        <v>458</v>
      </c>
    </row>
    <row r="2016" spans="1:7" x14ac:dyDescent="0.3">
      <c r="A2016" s="6" t="s">
        <v>3307</v>
      </c>
      <c r="B2016" s="6" t="s">
        <v>620</v>
      </c>
      <c r="C2016" s="6" t="s">
        <v>4164</v>
      </c>
      <c r="D2016" s="8" t="s">
        <v>5692</v>
      </c>
      <c r="E2016" s="8">
        <v>9.4261110000000006</v>
      </c>
      <c r="F2016" s="8">
        <v>39.667222000000002</v>
      </c>
      <c r="G2016" s="233" t="s">
        <v>458</v>
      </c>
    </row>
    <row r="2017" spans="1:7" x14ac:dyDescent="0.3">
      <c r="A2017" s="6" t="s">
        <v>3308</v>
      </c>
      <c r="B2017" s="6" t="s">
        <v>620</v>
      </c>
      <c r="C2017" s="6" t="s">
        <v>4164</v>
      </c>
      <c r="D2017" s="8" t="s">
        <v>5692</v>
      </c>
      <c r="E2017" s="8">
        <v>9.2355999999999998</v>
      </c>
      <c r="F2017" s="8">
        <v>39.869999999999997</v>
      </c>
      <c r="G2017" s="233" t="s">
        <v>458</v>
      </c>
    </row>
    <row r="2018" spans="1:7" x14ac:dyDescent="0.3">
      <c r="A2018" s="6" t="s">
        <v>3309</v>
      </c>
      <c r="B2018" s="6" t="s">
        <v>4019</v>
      </c>
      <c r="C2018" s="6" t="s">
        <v>4165</v>
      </c>
      <c r="D2018" s="8" t="s">
        <v>5693</v>
      </c>
      <c r="E2018" s="8">
        <v>81.836783330000003</v>
      </c>
      <c r="F2018" s="8">
        <v>50.224899999999998</v>
      </c>
      <c r="G2018" s="233" t="s">
        <v>458</v>
      </c>
    </row>
    <row r="2019" spans="1:7" x14ac:dyDescent="0.3">
      <c r="A2019" s="6" t="s">
        <v>3310</v>
      </c>
      <c r="B2019" s="6" t="s">
        <v>4019</v>
      </c>
      <c r="C2019" s="6" t="s">
        <v>4165</v>
      </c>
      <c r="D2019" s="8" t="s">
        <v>5692</v>
      </c>
      <c r="E2019" s="8">
        <v>81.836783330000003</v>
      </c>
      <c r="F2019" s="8">
        <v>50.224899999999998</v>
      </c>
      <c r="G2019" s="233" t="s">
        <v>458</v>
      </c>
    </row>
    <row r="2020" spans="1:7" x14ac:dyDescent="0.3">
      <c r="A2020" s="6" t="s">
        <v>3311</v>
      </c>
      <c r="B2020" s="6" t="s">
        <v>1342</v>
      </c>
      <c r="C2020" s="6" t="s">
        <v>4165</v>
      </c>
      <c r="D2020" s="8" t="s">
        <v>5691</v>
      </c>
      <c r="E2020" s="8">
        <v>35.016944440000003</v>
      </c>
      <c r="F2020" s="8">
        <v>32.584722220000003</v>
      </c>
      <c r="G2020" s="233" t="s">
        <v>458</v>
      </c>
    </row>
    <row r="2021" spans="1:7" x14ac:dyDescent="0.3">
      <c r="A2021" s="6" t="s">
        <v>3312</v>
      </c>
      <c r="B2021" s="6" t="s">
        <v>4027</v>
      </c>
      <c r="C2021" s="6" t="s">
        <v>4165</v>
      </c>
      <c r="D2021" s="8" t="s">
        <v>1694</v>
      </c>
      <c r="E2021" s="8">
        <v>35.318487439999998</v>
      </c>
      <c r="F2021" s="8">
        <v>-4.2555709999999998</v>
      </c>
      <c r="G2021" s="233" t="s">
        <v>458</v>
      </c>
    </row>
    <row r="2022" spans="1:7" x14ac:dyDescent="0.3">
      <c r="A2022" s="6" t="s">
        <v>858</v>
      </c>
      <c r="B2022" s="6" t="s">
        <v>5476</v>
      </c>
      <c r="C2022" s="6" t="s">
        <v>4165</v>
      </c>
      <c r="D2022" s="8" t="s">
        <v>1694</v>
      </c>
      <c r="E2022" s="8">
        <v>-69.64</v>
      </c>
      <c r="F2022" s="8">
        <v>18.440000000000001</v>
      </c>
      <c r="G2022" s="271" t="s">
        <v>457</v>
      </c>
    </row>
    <row r="2023" spans="1:7" x14ac:dyDescent="0.3">
      <c r="A2023" s="6" t="s">
        <v>3313</v>
      </c>
      <c r="B2023" s="6" t="s">
        <v>1349</v>
      </c>
      <c r="C2023" s="6" t="s">
        <v>4165</v>
      </c>
      <c r="D2023" s="8" t="s">
        <v>1694</v>
      </c>
      <c r="E2023" s="8">
        <v>13.776111</v>
      </c>
      <c r="F2023" s="8">
        <v>50.548056000000003</v>
      </c>
      <c r="G2023" s="233" t="s">
        <v>458</v>
      </c>
    </row>
    <row r="2024" spans="1:7" x14ac:dyDescent="0.3">
      <c r="A2024" s="6" t="s">
        <v>4656</v>
      </c>
      <c r="B2024" s="6" t="s">
        <v>1327</v>
      </c>
      <c r="C2024" s="6" t="s">
        <v>4165</v>
      </c>
      <c r="D2024" s="8" t="s">
        <v>1694</v>
      </c>
      <c r="E2024" s="8">
        <v>34.266666700000002</v>
      </c>
      <c r="F2024" s="8">
        <v>47.433333300000001</v>
      </c>
      <c r="G2024" s="233" t="s">
        <v>458</v>
      </c>
    </row>
    <row r="2025" spans="1:7" x14ac:dyDescent="0.3">
      <c r="A2025" s="6" t="s">
        <v>5361</v>
      </c>
      <c r="B2025" s="6" t="s">
        <v>630</v>
      </c>
      <c r="C2025" s="6" t="s">
        <v>4165</v>
      </c>
      <c r="D2025" s="8" t="s">
        <v>1694</v>
      </c>
      <c r="E2025" s="8">
        <v>11.04666667</v>
      </c>
      <c r="F2025" s="8">
        <v>51.895833330000002</v>
      </c>
      <c r="G2025" s="233" t="s">
        <v>458</v>
      </c>
    </row>
    <row r="2026" spans="1:7" x14ac:dyDescent="0.3">
      <c r="A2026" s="6" t="s">
        <v>3314</v>
      </c>
      <c r="B2026" s="6" t="s">
        <v>610</v>
      </c>
      <c r="C2026" s="6" t="s">
        <v>4165</v>
      </c>
      <c r="D2026" s="8" t="s">
        <v>5692</v>
      </c>
      <c r="E2026" s="8">
        <v>113.1546898</v>
      </c>
      <c r="F2026" s="8">
        <v>35.170782199999998</v>
      </c>
      <c r="G2026" s="271" t="s">
        <v>457</v>
      </c>
    </row>
    <row r="2027" spans="1:7" x14ac:dyDescent="0.3">
      <c r="A2027" s="6" t="s">
        <v>3315</v>
      </c>
      <c r="B2027" s="6" t="s">
        <v>610</v>
      </c>
      <c r="C2027" s="6" t="s">
        <v>4165</v>
      </c>
      <c r="D2027" s="8" t="s">
        <v>5693</v>
      </c>
      <c r="E2027" s="8">
        <v>113.1546898</v>
      </c>
      <c r="F2027" s="8">
        <v>35.170782199999998</v>
      </c>
      <c r="G2027" s="271" t="s">
        <v>457</v>
      </c>
    </row>
    <row r="2028" spans="1:7" x14ac:dyDescent="0.3">
      <c r="A2028" s="6" t="s">
        <v>4657</v>
      </c>
      <c r="B2028" s="6" t="s">
        <v>632</v>
      </c>
      <c r="C2028" s="6" t="s">
        <v>4166</v>
      </c>
      <c r="D2028" s="8" t="s">
        <v>5691</v>
      </c>
      <c r="E2028" s="8">
        <v>45.459000000000003</v>
      </c>
      <c r="F2028" s="8">
        <v>37.005000000000003</v>
      </c>
      <c r="G2028" s="233" t="s">
        <v>458</v>
      </c>
    </row>
    <row r="2029" spans="1:7" x14ac:dyDescent="0.3">
      <c r="A2029" s="6" t="s">
        <v>3316</v>
      </c>
      <c r="B2029" s="6" t="s">
        <v>1342</v>
      </c>
      <c r="C2029" s="6" t="s">
        <v>4166</v>
      </c>
      <c r="D2029" s="8" t="s">
        <v>1694</v>
      </c>
      <c r="E2029" s="8">
        <v>35.580300000000001</v>
      </c>
      <c r="F2029" s="8">
        <v>33.260300000000001</v>
      </c>
      <c r="G2029" s="233" t="s">
        <v>458</v>
      </c>
    </row>
    <row r="2030" spans="1:7" x14ac:dyDescent="0.3">
      <c r="A2030" s="6" t="s">
        <v>3317</v>
      </c>
      <c r="B2030" s="6" t="s">
        <v>615</v>
      </c>
      <c r="C2030" s="6" t="s">
        <v>4166</v>
      </c>
      <c r="D2030" s="8" t="s">
        <v>5691</v>
      </c>
      <c r="E2030" s="8">
        <v>131.88666670000001</v>
      </c>
      <c r="F2030" s="8">
        <v>43.061388890000003</v>
      </c>
      <c r="G2030" s="271" t="s">
        <v>457</v>
      </c>
    </row>
    <row r="2031" spans="1:7" x14ac:dyDescent="0.3">
      <c r="A2031" s="6" t="s">
        <v>4658</v>
      </c>
      <c r="B2031" s="6" t="s">
        <v>631</v>
      </c>
      <c r="C2031" s="6" t="s">
        <v>4166</v>
      </c>
      <c r="D2031" s="8" t="s">
        <v>5692</v>
      </c>
      <c r="E2031" s="8">
        <v>19.95</v>
      </c>
      <c r="F2031" s="8">
        <v>47.82</v>
      </c>
      <c r="G2031" s="233" t="s">
        <v>458</v>
      </c>
    </row>
    <row r="2032" spans="1:7" x14ac:dyDescent="0.3">
      <c r="A2032" s="6" t="s">
        <v>3318</v>
      </c>
      <c r="B2032" s="6" t="s">
        <v>4019</v>
      </c>
      <c r="C2032" s="6" t="s">
        <v>4166</v>
      </c>
      <c r="D2032" s="8" t="s">
        <v>1694</v>
      </c>
      <c r="E2032" s="8">
        <v>79.367940000000004</v>
      </c>
      <c r="F2032" s="8">
        <v>45.134270000000001</v>
      </c>
      <c r="G2032" s="271" t="s">
        <v>457</v>
      </c>
    </row>
    <row r="2033" spans="1:7" x14ac:dyDescent="0.3">
      <c r="A2033" s="6" t="s">
        <v>3319</v>
      </c>
      <c r="B2033" s="6" t="s">
        <v>1329</v>
      </c>
      <c r="C2033" s="6" t="s">
        <v>4166</v>
      </c>
      <c r="D2033" s="8" t="s">
        <v>1694</v>
      </c>
      <c r="E2033" s="8">
        <v>3.891</v>
      </c>
      <c r="F2033" s="8">
        <v>39.999000000000002</v>
      </c>
      <c r="G2033" s="233" t="s">
        <v>458</v>
      </c>
    </row>
    <row r="2034" spans="1:7" x14ac:dyDescent="0.3">
      <c r="A2034" s="6" t="s">
        <v>3321</v>
      </c>
      <c r="B2034" s="6" t="s">
        <v>1346</v>
      </c>
      <c r="C2034" s="6" t="s">
        <v>4166</v>
      </c>
      <c r="D2034" s="8" t="s">
        <v>5692</v>
      </c>
      <c r="E2034" s="8">
        <v>-2.4720490000000002</v>
      </c>
      <c r="F2034" s="8">
        <v>54.155104999999999</v>
      </c>
      <c r="G2034" s="233" t="s">
        <v>458</v>
      </c>
    </row>
    <row r="2035" spans="1:7" x14ac:dyDescent="0.3">
      <c r="A2035" s="6" t="s">
        <v>4659</v>
      </c>
      <c r="B2035" s="6" t="s">
        <v>615</v>
      </c>
      <c r="C2035" s="6" t="s">
        <v>4166</v>
      </c>
      <c r="D2035" s="8" t="s">
        <v>1694</v>
      </c>
      <c r="E2035" s="8">
        <v>90.853611110000003</v>
      </c>
      <c r="F2035" s="8">
        <v>54.675833330000003</v>
      </c>
      <c r="G2035" s="233" t="s">
        <v>458</v>
      </c>
    </row>
    <row r="2036" spans="1:7" x14ac:dyDescent="0.3">
      <c r="A2036" s="6" t="s">
        <v>4661</v>
      </c>
      <c r="B2036" s="6" t="s">
        <v>615</v>
      </c>
      <c r="C2036" s="6" t="s">
        <v>4166</v>
      </c>
      <c r="D2036" s="8" t="s">
        <v>5691</v>
      </c>
      <c r="E2036" s="8">
        <v>90.853611110000003</v>
      </c>
      <c r="F2036" s="8">
        <v>54.675833330000003</v>
      </c>
      <c r="G2036" s="271" t="s">
        <v>457</v>
      </c>
    </row>
    <row r="2037" spans="1:7" x14ac:dyDescent="0.3">
      <c r="A2037" s="6" t="s">
        <v>4663</v>
      </c>
      <c r="B2037" s="6" t="s">
        <v>615</v>
      </c>
      <c r="C2037" s="6" t="s">
        <v>4166</v>
      </c>
      <c r="D2037" s="8" t="s">
        <v>5691</v>
      </c>
      <c r="E2037" s="8">
        <v>90.853611110000003</v>
      </c>
      <c r="F2037" s="8">
        <v>54.675833330000003</v>
      </c>
      <c r="G2037" s="233" t="s">
        <v>458</v>
      </c>
    </row>
    <row r="2038" spans="1:7" x14ac:dyDescent="0.3">
      <c r="A2038" s="6" t="s">
        <v>4664</v>
      </c>
      <c r="B2038" s="6" t="s">
        <v>615</v>
      </c>
      <c r="C2038" s="6" t="s">
        <v>4166</v>
      </c>
      <c r="D2038" s="8" t="s">
        <v>5692</v>
      </c>
      <c r="E2038" s="8">
        <v>90.853611110000003</v>
      </c>
      <c r="F2038" s="8">
        <v>54.675833330000003</v>
      </c>
      <c r="G2038" s="233" t="s">
        <v>458</v>
      </c>
    </row>
    <row r="2039" spans="1:7" x14ac:dyDescent="0.3">
      <c r="A2039" s="6" t="s">
        <v>3322</v>
      </c>
      <c r="B2039" s="6" t="s">
        <v>1336</v>
      </c>
      <c r="C2039" s="6" t="s">
        <v>4166</v>
      </c>
      <c r="D2039" s="8" t="s">
        <v>5692</v>
      </c>
      <c r="E2039" s="8">
        <v>99.726693999999995</v>
      </c>
      <c r="F2039" s="8">
        <v>49.656832999999999</v>
      </c>
      <c r="G2039" s="271" t="s">
        <v>457</v>
      </c>
    </row>
    <row r="2040" spans="1:7" x14ac:dyDescent="0.3">
      <c r="A2040" s="6" t="s">
        <v>3323</v>
      </c>
      <c r="B2040" s="6" t="s">
        <v>1336</v>
      </c>
      <c r="C2040" s="6" t="s">
        <v>4166</v>
      </c>
      <c r="D2040" s="8" t="s">
        <v>5691</v>
      </c>
      <c r="E2040" s="8">
        <v>99.725860999999995</v>
      </c>
      <c r="F2040" s="8">
        <v>49.657027999999997</v>
      </c>
      <c r="G2040" s="271" t="s">
        <v>457</v>
      </c>
    </row>
    <row r="2041" spans="1:7" x14ac:dyDescent="0.3">
      <c r="A2041" s="6" t="s">
        <v>3325</v>
      </c>
      <c r="B2041" s="6" t="s">
        <v>1336</v>
      </c>
      <c r="C2041" s="6" t="s">
        <v>4166</v>
      </c>
      <c r="D2041" s="8" t="s">
        <v>5692</v>
      </c>
      <c r="E2041" s="8">
        <v>99.780417</v>
      </c>
      <c r="F2041" s="8">
        <v>49.694333</v>
      </c>
      <c r="G2041" s="233" t="s">
        <v>458</v>
      </c>
    </row>
    <row r="2042" spans="1:7" x14ac:dyDescent="0.3">
      <c r="A2042" s="6" t="s">
        <v>779</v>
      </c>
      <c r="B2042" s="6" t="s">
        <v>1335</v>
      </c>
      <c r="C2042" s="6" t="s">
        <v>4167</v>
      </c>
      <c r="D2042" s="8" t="s">
        <v>5692</v>
      </c>
      <c r="E2042" s="8">
        <v>84.038698999999994</v>
      </c>
      <c r="F2042" s="8">
        <v>29.233066999999998</v>
      </c>
      <c r="G2042" s="271" t="s">
        <v>457</v>
      </c>
    </row>
    <row r="2043" spans="1:7" x14ac:dyDescent="0.3">
      <c r="A2043" s="6" t="s">
        <v>3326</v>
      </c>
      <c r="B2043" s="6" t="s">
        <v>1346</v>
      </c>
      <c r="C2043" s="6" t="s">
        <v>4167</v>
      </c>
      <c r="D2043" s="8" t="s">
        <v>5691</v>
      </c>
      <c r="E2043" s="8">
        <v>-3.3879999999999999</v>
      </c>
      <c r="F2043" s="8">
        <v>57.72</v>
      </c>
      <c r="G2043" s="233" t="s">
        <v>458</v>
      </c>
    </row>
    <row r="2044" spans="1:7" x14ac:dyDescent="0.3">
      <c r="A2044" s="6" t="s">
        <v>3327</v>
      </c>
      <c r="B2044" s="6" t="s">
        <v>1346</v>
      </c>
      <c r="C2044" s="6" t="s">
        <v>4167</v>
      </c>
      <c r="D2044" s="8" t="s">
        <v>5692</v>
      </c>
      <c r="E2044" s="8">
        <v>-3.3881000000000001</v>
      </c>
      <c r="F2044" s="8">
        <v>57.720999999999997</v>
      </c>
      <c r="G2044" s="271" t="s">
        <v>457</v>
      </c>
    </row>
    <row r="2045" spans="1:7" x14ac:dyDescent="0.3">
      <c r="A2045" s="6" t="s">
        <v>3328</v>
      </c>
      <c r="B2045" s="6" t="s">
        <v>1346</v>
      </c>
      <c r="C2045" s="6" t="s">
        <v>4167</v>
      </c>
      <c r="D2045" s="8" t="s">
        <v>5692</v>
      </c>
      <c r="E2045" s="8">
        <v>-3.3881000000000001</v>
      </c>
      <c r="F2045" s="8">
        <v>57.720999999999997</v>
      </c>
      <c r="G2045" s="233" t="s">
        <v>458</v>
      </c>
    </row>
    <row r="2046" spans="1:7" x14ac:dyDescent="0.3">
      <c r="A2046" s="6" t="s">
        <v>3329</v>
      </c>
      <c r="B2046" s="6" t="s">
        <v>1346</v>
      </c>
      <c r="C2046" s="6" t="s">
        <v>4167</v>
      </c>
      <c r="D2046" s="8" t="s">
        <v>5691</v>
      </c>
      <c r="E2046" s="8">
        <v>-3.3879999999999999</v>
      </c>
      <c r="F2046" s="8">
        <v>57.72</v>
      </c>
      <c r="G2046" s="233" t="s">
        <v>458</v>
      </c>
    </row>
    <row r="2047" spans="1:7" x14ac:dyDescent="0.3">
      <c r="A2047" s="6" t="s">
        <v>3330</v>
      </c>
      <c r="B2047" s="6" t="s">
        <v>1340</v>
      </c>
      <c r="C2047" s="6" t="s">
        <v>4167</v>
      </c>
      <c r="D2047" s="8" t="s">
        <v>5691</v>
      </c>
      <c r="E2047" s="8">
        <v>23.332999999999998</v>
      </c>
      <c r="F2047" s="8">
        <v>54.362000000000002</v>
      </c>
      <c r="G2047" s="233" t="s">
        <v>458</v>
      </c>
    </row>
    <row r="2048" spans="1:7" x14ac:dyDescent="0.3">
      <c r="A2048" s="6" t="s">
        <v>3331</v>
      </c>
      <c r="B2048" s="6" t="s">
        <v>1340</v>
      </c>
      <c r="C2048" s="6" t="s">
        <v>4167</v>
      </c>
      <c r="D2048" s="8" t="s">
        <v>5692</v>
      </c>
      <c r="E2048" s="8">
        <v>23.332999999999998</v>
      </c>
      <c r="F2048" s="8">
        <v>54.362000000000002</v>
      </c>
      <c r="G2048" s="233" t="s">
        <v>458</v>
      </c>
    </row>
    <row r="2049" spans="1:7" x14ac:dyDescent="0.3">
      <c r="A2049" s="6" t="s">
        <v>5273</v>
      </c>
      <c r="B2049" s="6" t="s">
        <v>4017</v>
      </c>
      <c r="C2049" s="6" t="s">
        <v>4167</v>
      </c>
      <c r="D2049" s="8" t="s">
        <v>5692</v>
      </c>
      <c r="E2049" s="8">
        <v>61.692287</v>
      </c>
      <c r="F2049" s="8">
        <v>38.718547999999998</v>
      </c>
      <c r="G2049" s="233" t="s">
        <v>458</v>
      </c>
    </row>
    <row r="2050" spans="1:7" x14ac:dyDescent="0.3">
      <c r="A2050" s="6" t="s">
        <v>4668</v>
      </c>
      <c r="B2050" s="6" t="s">
        <v>4028</v>
      </c>
      <c r="C2050" s="6" t="s">
        <v>4167</v>
      </c>
      <c r="D2050" s="8" t="s">
        <v>5692</v>
      </c>
      <c r="E2050" s="8">
        <v>29.090699999999998</v>
      </c>
      <c r="F2050" s="8">
        <v>47.375300000000003</v>
      </c>
      <c r="G2050" s="271" t="s">
        <v>457</v>
      </c>
    </row>
    <row r="2051" spans="1:7" x14ac:dyDescent="0.3">
      <c r="A2051" s="6" t="s">
        <v>4669</v>
      </c>
      <c r="B2051" s="6" t="s">
        <v>620</v>
      </c>
      <c r="C2051" s="6" t="s">
        <v>4167</v>
      </c>
      <c r="D2051" s="8" t="s">
        <v>5693</v>
      </c>
      <c r="E2051" s="8">
        <v>12.1004147</v>
      </c>
      <c r="F2051" s="8">
        <v>42.016838200000002</v>
      </c>
      <c r="G2051" s="233" t="s">
        <v>458</v>
      </c>
    </row>
    <row r="2052" spans="1:7" x14ac:dyDescent="0.3">
      <c r="A2052" s="6" t="s">
        <v>4670</v>
      </c>
      <c r="B2052" s="6" t="s">
        <v>620</v>
      </c>
      <c r="C2052" s="6" t="s">
        <v>4167</v>
      </c>
      <c r="D2052" s="8" t="s">
        <v>5692</v>
      </c>
      <c r="E2052" s="8">
        <v>12.4286064</v>
      </c>
      <c r="F2052" s="8">
        <v>41.751618200000003</v>
      </c>
      <c r="G2052" s="233" t="s">
        <v>458</v>
      </c>
    </row>
    <row r="2053" spans="1:7" x14ac:dyDescent="0.3">
      <c r="A2053" s="6" t="s">
        <v>4671</v>
      </c>
      <c r="B2053" s="6" t="s">
        <v>620</v>
      </c>
      <c r="C2053" s="6" t="s">
        <v>4167</v>
      </c>
      <c r="D2053" s="8" t="s">
        <v>1694</v>
      </c>
      <c r="E2053" s="8">
        <v>13.893765200000001</v>
      </c>
      <c r="F2053" s="8">
        <v>42.8801396</v>
      </c>
      <c r="G2053" s="233" t="s">
        <v>458</v>
      </c>
    </row>
    <row r="2054" spans="1:7" x14ac:dyDescent="0.4">
      <c r="A2054" s="99" t="s">
        <v>3332</v>
      </c>
      <c r="B2054" s="99" t="s">
        <v>644</v>
      </c>
      <c r="C2054" s="6" t="s">
        <v>4167</v>
      </c>
      <c r="D2054" s="6" t="s">
        <v>5692</v>
      </c>
      <c r="E2054" s="223">
        <v>24.890799999999999</v>
      </c>
      <c r="F2054" s="223">
        <v>125.27930000000001</v>
      </c>
      <c r="G2054" s="233" t="s">
        <v>458</v>
      </c>
    </row>
    <row r="2055" spans="1:7" x14ac:dyDescent="0.3">
      <c r="A2055" s="6" t="s">
        <v>4672</v>
      </c>
      <c r="B2055" s="6" t="s">
        <v>4019</v>
      </c>
      <c r="C2055" s="6" t="s">
        <v>4168</v>
      </c>
      <c r="D2055" s="8" t="s">
        <v>5691</v>
      </c>
      <c r="E2055" s="8">
        <v>81.433333000000005</v>
      </c>
      <c r="F2055" s="8">
        <v>50.3</v>
      </c>
      <c r="G2055" s="233" t="s">
        <v>458</v>
      </c>
    </row>
    <row r="2056" spans="1:7" x14ac:dyDescent="0.3">
      <c r="A2056" s="6" t="s">
        <v>4673</v>
      </c>
      <c r="B2056" s="6" t="s">
        <v>4019</v>
      </c>
      <c r="C2056" s="6" t="s">
        <v>4168</v>
      </c>
      <c r="D2056" s="8" t="s">
        <v>5692</v>
      </c>
      <c r="E2056" s="8">
        <v>81.816666999999995</v>
      </c>
      <c r="F2056" s="8">
        <v>50.2</v>
      </c>
      <c r="G2056" s="233" t="s">
        <v>458</v>
      </c>
    </row>
    <row r="2057" spans="1:7" x14ac:dyDescent="0.3">
      <c r="A2057" s="6" t="s">
        <v>3333</v>
      </c>
      <c r="B2057" s="6" t="s">
        <v>1351</v>
      </c>
      <c r="C2057" s="6" t="s">
        <v>4168</v>
      </c>
      <c r="D2057" s="8" t="s">
        <v>5692</v>
      </c>
      <c r="E2057" s="8">
        <v>15.977</v>
      </c>
      <c r="F2057" s="8">
        <v>43.893999999999998</v>
      </c>
      <c r="G2057" s="233" t="s">
        <v>458</v>
      </c>
    </row>
    <row r="2058" spans="1:7" x14ac:dyDescent="0.3">
      <c r="A2058" s="6" t="s">
        <v>3334</v>
      </c>
      <c r="B2058" s="6" t="s">
        <v>615</v>
      </c>
      <c r="C2058" s="6" t="s">
        <v>4168</v>
      </c>
      <c r="D2058" s="8" t="s">
        <v>5693</v>
      </c>
      <c r="E2058" s="8">
        <v>93.711133000000004</v>
      </c>
      <c r="F2058" s="8">
        <v>52.096066999999998</v>
      </c>
      <c r="G2058" s="271" t="s">
        <v>457</v>
      </c>
    </row>
    <row r="2059" spans="1:7" x14ac:dyDescent="0.3">
      <c r="A2059" s="6" t="s">
        <v>4674</v>
      </c>
      <c r="B2059" s="6" t="s">
        <v>4010</v>
      </c>
      <c r="C2059" s="6" t="s">
        <v>4168</v>
      </c>
      <c r="D2059" s="8" t="s">
        <v>5692</v>
      </c>
      <c r="E2059" s="8">
        <v>25.097200000000001</v>
      </c>
      <c r="F2059" s="8">
        <v>59.470799999999997</v>
      </c>
      <c r="G2059" s="233" t="s">
        <v>458</v>
      </c>
    </row>
    <row r="2060" spans="1:7" x14ac:dyDescent="0.3">
      <c r="A2060" s="6" t="s">
        <v>4675</v>
      </c>
      <c r="B2060" s="6" t="s">
        <v>1327</v>
      </c>
      <c r="C2060" s="6" t="s">
        <v>4168</v>
      </c>
      <c r="D2060" s="8" t="s">
        <v>5692</v>
      </c>
      <c r="E2060" s="8">
        <v>28.411988999999998</v>
      </c>
      <c r="F2060" s="8">
        <v>45.319997000000001</v>
      </c>
      <c r="G2060" s="233" t="s">
        <v>458</v>
      </c>
    </row>
    <row r="2061" spans="1:7" x14ac:dyDescent="0.3">
      <c r="A2061" s="6" t="s">
        <v>4676</v>
      </c>
      <c r="B2061" s="6" t="s">
        <v>1327</v>
      </c>
      <c r="C2061" s="6" t="s">
        <v>4168</v>
      </c>
      <c r="D2061" s="8" t="s">
        <v>5692</v>
      </c>
      <c r="E2061" s="8">
        <v>35.392952000000001</v>
      </c>
      <c r="F2061" s="8">
        <v>49.971784</v>
      </c>
      <c r="G2061" s="233" t="s">
        <v>458</v>
      </c>
    </row>
    <row r="2062" spans="1:7" x14ac:dyDescent="0.3">
      <c r="A2062" s="6" t="s">
        <v>3335</v>
      </c>
      <c r="B2062" s="6" t="s">
        <v>610</v>
      </c>
      <c r="C2062" s="6" t="s">
        <v>4168</v>
      </c>
      <c r="D2062" s="8" t="s">
        <v>5693</v>
      </c>
      <c r="E2062" s="8">
        <v>125.4145019</v>
      </c>
      <c r="F2062" s="8">
        <v>42.5043431</v>
      </c>
      <c r="G2062" s="271" t="s">
        <v>457</v>
      </c>
    </row>
    <row r="2063" spans="1:7" x14ac:dyDescent="0.3">
      <c r="A2063" s="6" t="s">
        <v>4677</v>
      </c>
      <c r="B2063" s="6" t="s">
        <v>4024</v>
      </c>
      <c r="C2063" s="6" t="s">
        <v>4169</v>
      </c>
      <c r="D2063" s="8" t="s">
        <v>5693</v>
      </c>
      <c r="E2063" s="8">
        <v>11.565</v>
      </c>
      <c r="F2063" s="8">
        <v>55.914000000000001</v>
      </c>
      <c r="G2063" s="233" t="s">
        <v>458</v>
      </c>
    </row>
    <row r="2064" spans="1:7" x14ac:dyDescent="0.3">
      <c r="A2064" s="6" t="s">
        <v>3339</v>
      </c>
      <c r="B2064" s="6" t="s">
        <v>1368</v>
      </c>
      <c r="C2064" s="6" t="s">
        <v>4169</v>
      </c>
      <c r="D2064" s="8" t="s">
        <v>5692</v>
      </c>
      <c r="E2064" s="8">
        <v>72.314216669999993</v>
      </c>
      <c r="F2064" s="8">
        <v>34.743194440000003</v>
      </c>
      <c r="G2064" s="233" t="s">
        <v>458</v>
      </c>
    </row>
    <row r="2065" spans="1:7" x14ac:dyDescent="0.3">
      <c r="A2065" s="6" t="s">
        <v>3340</v>
      </c>
      <c r="B2065" s="6" t="s">
        <v>1353</v>
      </c>
      <c r="C2065" s="6" t="s">
        <v>4169</v>
      </c>
      <c r="D2065" s="8" t="s">
        <v>5691</v>
      </c>
      <c r="E2065" s="8">
        <v>25.883410000000001</v>
      </c>
      <c r="F2065" s="8">
        <v>43.160890000000002</v>
      </c>
      <c r="G2065" s="233" t="s">
        <v>458</v>
      </c>
    </row>
    <row r="2066" spans="1:7" x14ac:dyDescent="0.3">
      <c r="A2066" s="6" t="s">
        <v>3341</v>
      </c>
      <c r="B2066" s="6" t="s">
        <v>1368</v>
      </c>
      <c r="C2066" s="6" t="s">
        <v>4169</v>
      </c>
      <c r="D2066" s="8" t="s">
        <v>1694</v>
      </c>
      <c r="E2066" s="8">
        <v>72.349133330000001</v>
      </c>
      <c r="F2066" s="8">
        <v>34.76584167</v>
      </c>
      <c r="G2066" s="233" t="s">
        <v>458</v>
      </c>
    </row>
    <row r="2067" spans="1:7" x14ac:dyDescent="0.3">
      <c r="A2067" s="6" t="s">
        <v>3342</v>
      </c>
      <c r="B2067" s="6" t="s">
        <v>1368</v>
      </c>
      <c r="C2067" s="6" t="s">
        <v>4169</v>
      </c>
      <c r="D2067" s="8" t="s">
        <v>5693</v>
      </c>
      <c r="E2067" s="8">
        <v>72.349133330000001</v>
      </c>
      <c r="F2067" s="8">
        <v>34.76584167</v>
      </c>
      <c r="G2067" s="233" t="s">
        <v>458</v>
      </c>
    </row>
    <row r="2068" spans="1:7" x14ac:dyDescent="0.3">
      <c r="A2068" s="6" t="s">
        <v>3343</v>
      </c>
      <c r="B2068" s="6" t="s">
        <v>1368</v>
      </c>
      <c r="C2068" s="6" t="s">
        <v>4169</v>
      </c>
      <c r="D2068" s="8" t="s">
        <v>5692</v>
      </c>
      <c r="E2068" s="8">
        <v>72.349133330000001</v>
      </c>
      <c r="F2068" s="8">
        <v>34.76584167</v>
      </c>
      <c r="G2068" s="233" t="s">
        <v>458</v>
      </c>
    </row>
    <row r="2069" spans="1:7" x14ac:dyDescent="0.3">
      <c r="A2069" s="6" t="s">
        <v>3344</v>
      </c>
      <c r="B2069" s="6" t="s">
        <v>1368</v>
      </c>
      <c r="C2069" s="6" t="s">
        <v>4169</v>
      </c>
      <c r="D2069" s="8" t="s">
        <v>5693</v>
      </c>
      <c r="E2069" s="8">
        <v>72.401936109999994</v>
      </c>
      <c r="F2069" s="8">
        <v>34.751461110000001</v>
      </c>
      <c r="G2069" s="233" t="s">
        <v>458</v>
      </c>
    </row>
    <row r="2070" spans="1:7" x14ac:dyDescent="0.3">
      <c r="A2070" s="6" t="s">
        <v>3345</v>
      </c>
      <c r="B2070" s="6" t="s">
        <v>1368</v>
      </c>
      <c r="C2070" s="6" t="s">
        <v>4169</v>
      </c>
      <c r="D2070" s="8" t="s">
        <v>5692</v>
      </c>
      <c r="E2070" s="8">
        <v>72.362380560000005</v>
      </c>
      <c r="F2070" s="8">
        <v>34.757005560000003</v>
      </c>
      <c r="G2070" s="233" t="s">
        <v>458</v>
      </c>
    </row>
    <row r="2071" spans="1:7" x14ac:dyDescent="0.3">
      <c r="A2071" s="6" t="s">
        <v>3346</v>
      </c>
      <c r="B2071" s="6" t="s">
        <v>1368</v>
      </c>
      <c r="C2071" s="6" t="s">
        <v>4169</v>
      </c>
      <c r="D2071" s="8" t="s">
        <v>5693</v>
      </c>
      <c r="E2071" s="8">
        <v>72.362380560000005</v>
      </c>
      <c r="F2071" s="8">
        <v>34.757005560000003</v>
      </c>
      <c r="G2071" s="233" t="s">
        <v>458</v>
      </c>
    </row>
    <row r="2072" spans="1:7" x14ac:dyDescent="0.3">
      <c r="A2072" s="6" t="s">
        <v>3347</v>
      </c>
      <c r="B2072" s="6" t="s">
        <v>1368</v>
      </c>
      <c r="C2072" s="6" t="s">
        <v>4169</v>
      </c>
      <c r="D2072" s="8" t="s">
        <v>5692</v>
      </c>
      <c r="E2072" s="8">
        <v>72.362380560000005</v>
      </c>
      <c r="F2072" s="8">
        <v>34.757005560000003</v>
      </c>
      <c r="G2072" s="233" t="s">
        <v>458</v>
      </c>
    </row>
    <row r="2073" spans="1:7" x14ac:dyDescent="0.3">
      <c r="A2073" s="6" t="s">
        <v>3349</v>
      </c>
      <c r="B2073" s="6" t="s">
        <v>1368</v>
      </c>
      <c r="C2073" s="6" t="s">
        <v>4169</v>
      </c>
      <c r="D2073" s="8" t="s">
        <v>5691</v>
      </c>
      <c r="E2073" s="8">
        <v>72.370080560000005</v>
      </c>
      <c r="F2073" s="8">
        <v>34.76140556</v>
      </c>
      <c r="G2073" s="233" t="s">
        <v>458</v>
      </c>
    </row>
    <row r="2074" spans="1:7" x14ac:dyDescent="0.3">
      <c r="A2074" s="6" t="s">
        <v>3350</v>
      </c>
      <c r="B2074" s="6" t="s">
        <v>1368</v>
      </c>
      <c r="C2074" s="6" t="s">
        <v>4169</v>
      </c>
      <c r="D2074" s="8" t="s">
        <v>5692</v>
      </c>
      <c r="E2074" s="8">
        <v>72.370080560000005</v>
      </c>
      <c r="F2074" s="8">
        <v>34.76140556</v>
      </c>
      <c r="G2074" s="233" t="s">
        <v>458</v>
      </c>
    </row>
    <row r="2075" spans="1:7" x14ac:dyDescent="0.3">
      <c r="A2075" s="6" t="s">
        <v>3351</v>
      </c>
      <c r="B2075" s="6" t="s">
        <v>1368</v>
      </c>
      <c r="C2075" s="6" t="s">
        <v>4169</v>
      </c>
      <c r="D2075" s="8" t="s">
        <v>5692</v>
      </c>
      <c r="E2075" s="8">
        <v>72.370080560000005</v>
      </c>
      <c r="F2075" s="8">
        <v>34.76140556</v>
      </c>
      <c r="G2075" s="233" t="s">
        <v>458</v>
      </c>
    </row>
    <row r="2076" spans="1:7" x14ac:dyDescent="0.3">
      <c r="A2076" s="6" t="s">
        <v>3352</v>
      </c>
      <c r="B2076" s="6" t="s">
        <v>1368</v>
      </c>
      <c r="C2076" s="6" t="s">
        <v>4169</v>
      </c>
      <c r="D2076" s="8" t="s">
        <v>5691</v>
      </c>
      <c r="E2076" s="8">
        <v>72.370080560000005</v>
      </c>
      <c r="F2076" s="8">
        <v>34.76140556</v>
      </c>
      <c r="G2076" s="233" t="s">
        <v>458</v>
      </c>
    </row>
    <row r="2077" spans="1:7" x14ac:dyDescent="0.3">
      <c r="A2077" s="6" t="s">
        <v>3353</v>
      </c>
      <c r="B2077" s="6" t="s">
        <v>1368</v>
      </c>
      <c r="C2077" s="6" t="s">
        <v>4169</v>
      </c>
      <c r="D2077" s="8" t="s">
        <v>1694</v>
      </c>
      <c r="E2077" s="8">
        <v>72.401936109999994</v>
      </c>
      <c r="F2077" s="8">
        <v>34.751461110000001</v>
      </c>
      <c r="G2077" s="233" t="s">
        <v>458</v>
      </c>
    </row>
    <row r="2078" spans="1:7" x14ac:dyDescent="0.3">
      <c r="A2078" s="6" t="s">
        <v>3354</v>
      </c>
      <c r="B2078" s="6" t="s">
        <v>1368</v>
      </c>
      <c r="C2078" s="6" t="s">
        <v>4169</v>
      </c>
      <c r="D2078" s="8" t="s">
        <v>5693</v>
      </c>
      <c r="E2078" s="8">
        <v>72.401936109999994</v>
      </c>
      <c r="F2078" s="8">
        <v>34.751461110000001</v>
      </c>
      <c r="G2078" s="233" t="s">
        <v>458</v>
      </c>
    </row>
    <row r="2079" spans="1:7" x14ac:dyDescent="0.3">
      <c r="A2079" s="6" t="s">
        <v>3355</v>
      </c>
      <c r="B2079" s="6" t="s">
        <v>1368</v>
      </c>
      <c r="C2079" s="6" t="s">
        <v>4169</v>
      </c>
      <c r="D2079" s="8" t="s">
        <v>5693</v>
      </c>
      <c r="E2079" s="8">
        <v>72.401936109999994</v>
      </c>
      <c r="F2079" s="8">
        <v>34.751461110000001</v>
      </c>
      <c r="G2079" s="233" t="s">
        <v>458</v>
      </c>
    </row>
    <row r="2080" spans="1:7" x14ac:dyDescent="0.3">
      <c r="A2080" s="6" t="s">
        <v>3356</v>
      </c>
      <c r="B2080" s="6" t="s">
        <v>1368</v>
      </c>
      <c r="C2080" s="6" t="s">
        <v>4169</v>
      </c>
      <c r="D2080" s="8" t="s">
        <v>5693</v>
      </c>
      <c r="E2080" s="8">
        <v>72.401936109999994</v>
      </c>
      <c r="F2080" s="8">
        <v>34.751461110000001</v>
      </c>
      <c r="G2080" s="233" t="s">
        <v>458</v>
      </c>
    </row>
    <row r="2081" spans="1:7" x14ac:dyDescent="0.3">
      <c r="A2081" s="6" t="s">
        <v>3357</v>
      </c>
      <c r="B2081" s="6" t="s">
        <v>1368</v>
      </c>
      <c r="C2081" s="6" t="s">
        <v>4169</v>
      </c>
      <c r="D2081" s="8" t="s">
        <v>5692</v>
      </c>
      <c r="E2081" s="8">
        <v>72.401936109999994</v>
      </c>
      <c r="F2081" s="8">
        <v>34.751461110000001</v>
      </c>
      <c r="G2081" s="233" t="s">
        <v>458</v>
      </c>
    </row>
    <row r="2082" spans="1:7" x14ac:dyDescent="0.3">
      <c r="A2082" s="6" t="s">
        <v>3358</v>
      </c>
      <c r="B2082" s="6" t="s">
        <v>1368</v>
      </c>
      <c r="C2082" s="6" t="s">
        <v>4169</v>
      </c>
      <c r="D2082" s="8" t="s">
        <v>5692</v>
      </c>
      <c r="E2082" s="8">
        <v>72.314216669999993</v>
      </c>
      <c r="F2082" s="8">
        <v>34.743194440000003</v>
      </c>
      <c r="G2082" s="233" t="s">
        <v>458</v>
      </c>
    </row>
    <row r="2083" spans="1:7" x14ac:dyDescent="0.3">
      <c r="A2083" s="6" t="s">
        <v>3359</v>
      </c>
      <c r="B2083" s="6" t="s">
        <v>1368</v>
      </c>
      <c r="C2083" s="6" t="s">
        <v>4169</v>
      </c>
      <c r="D2083" s="8" t="s">
        <v>5691</v>
      </c>
      <c r="E2083" s="8">
        <v>72.362380560000005</v>
      </c>
      <c r="F2083" s="8">
        <v>34.757005560000003</v>
      </c>
      <c r="G2083" s="233" t="s">
        <v>458</v>
      </c>
    </row>
    <row r="2084" spans="1:7" x14ac:dyDescent="0.3">
      <c r="A2084" s="6" t="s">
        <v>3360</v>
      </c>
      <c r="B2084" s="6" t="s">
        <v>1368</v>
      </c>
      <c r="C2084" s="6" t="s">
        <v>4169</v>
      </c>
      <c r="D2084" s="8" t="s">
        <v>1694</v>
      </c>
      <c r="E2084" s="8">
        <v>72.318169440000005</v>
      </c>
      <c r="F2084" s="8">
        <v>34.804894439999998</v>
      </c>
      <c r="G2084" s="233" t="s">
        <v>458</v>
      </c>
    </row>
    <row r="2085" spans="1:7" x14ac:dyDescent="0.3">
      <c r="A2085" s="6" t="s">
        <v>3361</v>
      </c>
      <c r="B2085" s="6" t="s">
        <v>1368</v>
      </c>
      <c r="C2085" s="6" t="s">
        <v>4169</v>
      </c>
      <c r="D2085" s="8" t="s">
        <v>5692</v>
      </c>
      <c r="E2085" s="8">
        <v>72.314216669999993</v>
      </c>
      <c r="F2085" s="8">
        <v>34.743194440000003</v>
      </c>
      <c r="G2085" s="233" t="s">
        <v>458</v>
      </c>
    </row>
    <row r="2086" spans="1:7" x14ac:dyDescent="0.3">
      <c r="A2086" s="6" t="s">
        <v>3362</v>
      </c>
      <c r="B2086" s="6" t="s">
        <v>1368</v>
      </c>
      <c r="C2086" s="6" t="s">
        <v>4169</v>
      </c>
      <c r="D2086" s="8" t="s">
        <v>5692</v>
      </c>
      <c r="E2086" s="8">
        <v>72.314216669999993</v>
      </c>
      <c r="F2086" s="8">
        <v>34.743194440000003</v>
      </c>
      <c r="G2086" s="233" t="s">
        <v>458</v>
      </c>
    </row>
    <row r="2087" spans="1:7" x14ac:dyDescent="0.3">
      <c r="A2087" s="6" t="s">
        <v>3363</v>
      </c>
      <c r="B2087" s="6" t="s">
        <v>1368</v>
      </c>
      <c r="C2087" s="6" t="s">
        <v>4169</v>
      </c>
      <c r="D2087" s="8" t="s">
        <v>1694</v>
      </c>
      <c r="E2087" s="8">
        <v>72.362380560000005</v>
      </c>
      <c r="F2087" s="8">
        <v>34.757005560000003</v>
      </c>
      <c r="G2087" s="233" t="s">
        <v>458</v>
      </c>
    </row>
    <row r="2088" spans="1:7" x14ac:dyDescent="0.3">
      <c r="A2088" s="6" t="s">
        <v>3364</v>
      </c>
      <c r="B2088" s="6" t="s">
        <v>1368</v>
      </c>
      <c r="C2088" s="6" t="s">
        <v>4169</v>
      </c>
      <c r="D2088" s="8" t="s">
        <v>5691</v>
      </c>
      <c r="E2088" s="8">
        <v>72.362380560000005</v>
      </c>
      <c r="F2088" s="8">
        <v>34.757005560000003</v>
      </c>
      <c r="G2088" s="233" t="s">
        <v>458</v>
      </c>
    </row>
    <row r="2089" spans="1:7" x14ac:dyDescent="0.3">
      <c r="A2089" s="6" t="s">
        <v>3365</v>
      </c>
      <c r="B2089" s="6" t="s">
        <v>1368</v>
      </c>
      <c r="C2089" s="6" t="s">
        <v>4169</v>
      </c>
      <c r="D2089" s="8" t="s">
        <v>5692</v>
      </c>
      <c r="E2089" s="8">
        <v>72.314216669999993</v>
      </c>
      <c r="F2089" s="8">
        <v>34.743194440000003</v>
      </c>
      <c r="G2089" s="233" t="s">
        <v>458</v>
      </c>
    </row>
    <row r="2090" spans="1:7" x14ac:dyDescent="0.3">
      <c r="A2090" s="6" t="s">
        <v>3366</v>
      </c>
      <c r="B2090" s="6" t="s">
        <v>1368</v>
      </c>
      <c r="C2090" s="6" t="s">
        <v>4169</v>
      </c>
      <c r="D2090" s="8" t="s">
        <v>5693</v>
      </c>
      <c r="E2090" s="8">
        <v>72.362380560000005</v>
      </c>
      <c r="F2090" s="8">
        <v>34.757005560000003</v>
      </c>
      <c r="G2090" s="233" t="s">
        <v>458</v>
      </c>
    </row>
    <row r="2091" spans="1:7" x14ac:dyDescent="0.3">
      <c r="A2091" s="6" t="s">
        <v>3367</v>
      </c>
      <c r="B2091" s="6" t="s">
        <v>1368</v>
      </c>
      <c r="C2091" s="6" t="s">
        <v>4169</v>
      </c>
      <c r="D2091" s="8" t="s">
        <v>5693</v>
      </c>
      <c r="E2091" s="8">
        <v>72.362380560000005</v>
      </c>
      <c r="F2091" s="8">
        <v>34.757005560000003</v>
      </c>
      <c r="G2091" s="233" t="s">
        <v>458</v>
      </c>
    </row>
    <row r="2092" spans="1:7" x14ac:dyDescent="0.3">
      <c r="A2092" s="6" t="s">
        <v>3368</v>
      </c>
      <c r="B2092" s="6" t="s">
        <v>1368</v>
      </c>
      <c r="C2092" s="6" t="s">
        <v>4169</v>
      </c>
      <c r="D2092" s="8" t="s">
        <v>5693</v>
      </c>
      <c r="E2092" s="8">
        <v>72.414669439999997</v>
      </c>
      <c r="F2092" s="8">
        <v>36.280277779999999</v>
      </c>
      <c r="G2092" s="233" t="s">
        <v>458</v>
      </c>
    </row>
    <row r="2093" spans="1:7" x14ac:dyDescent="0.3">
      <c r="A2093" s="6" t="s">
        <v>3370</v>
      </c>
      <c r="B2093" s="6" t="s">
        <v>1368</v>
      </c>
      <c r="C2093" s="6" t="s">
        <v>4169</v>
      </c>
      <c r="D2093" s="8" t="s">
        <v>5692</v>
      </c>
      <c r="E2093" s="8">
        <v>72.362380560000005</v>
      </c>
      <c r="F2093" s="8">
        <v>34.757005560000003</v>
      </c>
      <c r="G2093" s="233" t="s">
        <v>458</v>
      </c>
    </row>
    <row r="2094" spans="1:7" x14ac:dyDescent="0.3">
      <c r="A2094" s="6" t="s">
        <v>3371</v>
      </c>
      <c r="B2094" s="6" t="s">
        <v>1368</v>
      </c>
      <c r="C2094" s="6" t="s">
        <v>4169</v>
      </c>
      <c r="D2094" s="8" t="s">
        <v>5691</v>
      </c>
      <c r="E2094" s="8">
        <v>72.314216669999993</v>
      </c>
      <c r="F2094" s="8">
        <v>34.743194440000003</v>
      </c>
      <c r="G2094" s="233" t="s">
        <v>458</v>
      </c>
    </row>
    <row r="2095" spans="1:7" x14ac:dyDescent="0.3">
      <c r="A2095" s="6" t="s">
        <v>3372</v>
      </c>
      <c r="B2095" s="6" t="s">
        <v>1368</v>
      </c>
      <c r="C2095" s="6" t="s">
        <v>4169</v>
      </c>
      <c r="D2095" s="8" t="s">
        <v>5692</v>
      </c>
      <c r="E2095" s="8">
        <v>72.314216669999993</v>
      </c>
      <c r="F2095" s="8">
        <v>34.743194440000003</v>
      </c>
      <c r="G2095" s="233" t="s">
        <v>458</v>
      </c>
    </row>
    <row r="2096" spans="1:7" x14ac:dyDescent="0.3">
      <c r="A2096" s="6" t="s">
        <v>3373</v>
      </c>
      <c r="B2096" s="6" t="s">
        <v>1368</v>
      </c>
      <c r="C2096" s="6" t="s">
        <v>4169</v>
      </c>
      <c r="D2096" s="8" t="s">
        <v>1694</v>
      </c>
      <c r="E2096" s="8">
        <v>72.401936109999994</v>
      </c>
      <c r="F2096" s="8">
        <v>34.751461110000001</v>
      </c>
      <c r="G2096" s="233" t="s">
        <v>458</v>
      </c>
    </row>
    <row r="2097" spans="1:7" x14ac:dyDescent="0.3">
      <c r="A2097" s="6" t="s">
        <v>3374</v>
      </c>
      <c r="B2097" s="6" t="s">
        <v>1368</v>
      </c>
      <c r="C2097" s="6" t="s">
        <v>4169</v>
      </c>
      <c r="D2097" s="8" t="s">
        <v>5693</v>
      </c>
      <c r="E2097" s="8">
        <v>72.401936109999994</v>
      </c>
      <c r="F2097" s="8">
        <v>34.751461110000001</v>
      </c>
      <c r="G2097" s="233" t="s">
        <v>458</v>
      </c>
    </row>
    <row r="2098" spans="1:7" x14ac:dyDescent="0.3">
      <c r="A2098" s="6" t="s">
        <v>3375</v>
      </c>
      <c r="B2098" s="6" t="s">
        <v>1368</v>
      </c>
      <c r="C2098" s="6" t="s">
        <v>4169</v>
      </c>
      <c r="D2098" s="8" t="s">
        <v>5692</v>
      </c>
      <c r="E2098" s="8">
        <v>72.401936109999994</v>
      </c>
      <c r="F2098" s="8">
        <v>34.751461110000001</v>
      </c>
      <c r="G2098" s="233" t="s">
        <v>458</v>
      </c>
    </row>
    <row r="2099" spans="1:7" x14ac:dyDescent="0.3">
      <c r="A2099" s="6" t="s">
        <v>3376</v>
      </c>
      <c r="B2099" s="6" t="s">
        <v>1368</v>
      </c>
      <c r="C2099" s="6" t="s">
        <v>4169</v>
      </c>
      <c r="D2099" s="8" t="s">
        <v>1694</v>
      </c>
      <c r="E2099" s="8">
        <v>72.362380560000005</v>
      </c>
      <c r="F2099" s="8">
        <v>34.757005560000003</v>
      </c>
      <c r="G2099" s="233" t="s">
        <v>458</v>
      </c>
    </row>
    <row r="2100" spans="1:7" x14ac:dyDescent="0.3">
      <c r="A2100" s="6" t="s">
        <v>3377</v>
      </c>
      <c r="B2100" s="6" t="s">
        <v>1368</v>
      </c>
      <c r="C2100" s="6" t="s">
        <v>4169</v>
      </c>
      <c r="D2100" s="8" t="s">
        <v>1694</v>
      </c>
      <c r="E2100" s="8">
        <v>72.362380560000005</v>
      </c>
      <c r="F2100" s="8">
        <v>34.757005560000003</v>
      </c>
      <c r="G2100" s="233" t="s">
        <v>458</v>
      </c>
    </row>
    <row r="2101" spans="1:7" x14ac:dyDescent="0.3">
      <c r="A2101" s="6" t="s">
        <v>3378</v>
      </c>
      <c r="B2101" s="6" t="s">
        <v>1368</v>
      </c>
      <c r="C2101" s="6" t="s">
        <v>4169</v>
      </c>
      <c r="D2101" s="8" t="s">
        <v>5692</v>
      </c>
      <c r="E2101" s="8">
        <v>72.362380560000005</v>
      </c>
      <c r="F2101" s="8">
        <v>34.757005560000003</v>
      </c>
      <c r="G2101" s="233" t="s">
        <v>458</v>
      </c>
    </row>
    <row r="2102" spans="1:7" x14ac:dyDescent="0.3">
      <c r="A2102" s="6" t="s">
        <v>3379</v>
      </c>
      <c r="B2102" s="6" t="s">
        <v>1368</v>
      </c>
      <c r="C2102" s="6" t="s">
        <v>4169</v>
      </c>
      <c r="D2102" s="8" t="s">
        <v>5692</v>
      </c>
      <c r="E2102" s="8">
        <v>72.362380560000005</v>
      </c>
      <c r="F2102" s="8">
        <v>34.757005560000003</v>
      </c>
      <c r="G2102" s="233" t="s">
        <v>458</v>
      </c>
    </row>
    <row r="2103" spans="1:7" x14ac:dyDescent="0.3">
      <c r="A2103" s="6" t="s">
        <v>3380</v>
      </c>
      <c r="B2103" s="6" t="s">
        <v>1368</v>
      </c>
      <c r="C2103" s="6" t="s">
        <v>4169</v>
      </c>
      <c r="D2103" s="8" t="s">
        <v>5691</v>
      </c>
      <c r="E2103" s="8">
        <v>72.362380560000005</v>
      </c>
      <c r="F2103" s="8">
        <v>34.757005560000003</v>
      </c>
      <c r="G2103" s="233" t="s">
        <v>458</v>
      </c>
    </row>
    <row r="2104" spans="1:7" x14ac:dyDescent="0.3">
      <c r="A2104" s="6" t="s">
        <v>3381</v>
      </c>
      <c r="B2104" s="6" t="s">
        <v>1368</v>
      </c>
      <c r="C2104" s="6" t="s">
        <v>4169</v>
      </c>
      <c r="D2104" s="8" t="s">
        <v>5692</v>
      </c>
      <c r="E2104" s="8">
        <v>72.362380560000005</v>
      </c>
      <c r="F2104" s="8">
        <v>34.757005560000003</v>
      </c>
      <c r="G2104" s="233" t="s">
        <v>458</v>
      </c>
    </row>
    <row r="2105" spans="1:7" x14ac:dyDescent="0.3">
      <c r="A2105" s="6" t="s">
        <v>3382</v>
      </c>
      <c r="B2105" s="6" t="s">
        <v>1368</v>
      </c>
      <c r="C2105" s="6" t="s">
        <v>4169</v>
      </c>
      <c r="D2105" s="8" t="s">
        <v>5691</v>
      </c>
      <c r="E2105" s="8">
        <v>72.362380560000005</v>
      </c>
      <c r="F2105" s="8">
        <v>34.757005560000003</v>
      </c>
      <c r="G2105" s="233" t="s">
        <v>458</v>
      </c>
    </row>
    <row r="2106" spans="1:7" x14ac:dyDescent="0.3">
      <c r="A2106" s="6" t="s">
        <v>3383</v>
      </c>
      <c r="B2106" s="6" t="s">
        <v>1368</v>
      </c>
      <c r="C2106" s="6" t="s">
        <v>4169</v>
      </c>
      <c r="D2106" s="8" t="s">
        <v>1694</v>
      </c>
      <c r="E2106" s="8">
        <v>72.362380560000005</v>
      </c>
      <c r="F2106" s="8">
        <v>34.757005560000003</v>
      </c>
      <c r="G2106" s="233" t="s">
        <v>458</v>
      </c>
    </row>
    <row r="2107" spans="1:7" x14ac:dyDescent="0.3">
      <c r="A2107" s="6" t="s">
        <v>3384</v>
      </c>
      <c r="B2107" s="6" t="s">
        <v>1368</v>
      </c>
      <c r="C2107" s="6" t="s">
        <v>4169</v>
      </c>
      <c r="D2107" s="8" t="s">
        <v>5692</v>
      </c>
      <c r="E2107" s="8">
        <v>72.362380560000005</v>
      </c>
      <c r="F2107" s="8">
        <v>34.757005560000003</v>
      </c>
      <c r="G2107" s="271" t="s">
        <v>457</v>
      </c>
    </row>
    <row r="2108" spans="1:7" x14ac:dyDescent="0.3">
      <c r="A2108" s="6" t="s">
        <v>3385</v>
      </c>
      <c r="B2108" s="6" t="s">
        <v>1368</v>
      </c>
      <c r="C2108" s="6" t="s">
        <v>4169</v>
      </c>
      <c r="D2108" s="8" t="s">
        <v>5692</v>
      </c>
      <c r="E2108" s="8">
        <v>72.362380560000005</v>
      </c>
      <c r="F2108" s="8">
        <v>34.757005560000003</v>
      </c>
      <c r="G2108" s="233" t="s">
        <v>458</v>
      </c>
    </row>
    <row r="2109" spans="1:7" x14ac:dyDescent="0.3">
      <c r="A2109" s="6" t="s">
        <v>3386</v>
      </c>
      <c r="B2109" s="6" t="s">
        <v>1368</v>
      </c>
      <c r="C2109" s="6" t="s">
        <v>4169</v>
      </c>
      <c r="D2109" s="8" t="s">
        <v>5691</v>
      </c>
      <c r="E2109" s="8">
        <v>72.314216669999993</v>
      </c>
      <c r="F2109" s="8">
        <v>34.743194440000003</v>
      </c>
      <c r="G2109" s="233" t="s">
        <v>458</v>
      </c>
    </row>
    <row r="2110" spans="1:7" x14ac:dyDescent="0.3">
      <c r="A2110" s="6" t="s">
        <v>3387</v>
      </c>
      <c r="B2110" s="6" t="s">
        <v>1368</v>
      </c>
      <c r="C2110" s="6" t="s">
        <v>4169</v>
      </c>
      <c r="D2110" s="8" t="s">
        <v>5691</v>
      </c>
      <c r="E2110" s="8">
        <v>72.308358330000004</v>
      </c>
      <c r="F2110" s="8">
        <v>34.748763889999999</v>
      </c>
      <c r="G2110" s="233" t="s">
        <v>458</v>
      </c>
    </row>
    <row r="2111" spans="1:7" x14ac:dyDescent="0.3">
      <c r="A2111" s="6" t="s">
        <v>3388</v>
      </c>
      <c r="B2111" s="6" t="s">
        <v>1368</v>
      </c>
      <c r="C2111" s="6" t="s">
        <v>4169</v>
      </c>
      <c r="D2111" s="8" t="s">
        <v>1694</v>
      </c>
      <c r="E2111" s="8">
        <v>72.401936109999994</v>
      </c>
      <c r="F2111" s="8">
        <v>34.751461110000001</v>
      </c>
      <c r="G2111" s="233" t="s">
        <v>458</v>
      </c>
    </row>
    <row r="2112" spans="1:7" x14ac:dyDescent="0.3">
      <c r="A2112" s="6" t="s">
        <v>3389</v>
      </c>
      <c r="B2112" s="6" t="s">
        <v>1368</v>
      </c>
      <c r="C2112" s="6" t="s">
        <v>4169</v>
      </c>
      <c r="D2112" s="8" t="s">
        <v>5691</v>
      </c>
      <c r="E2112" s="8">
        <v>72.401936109999994</v>
      </c>
      <c r="F2112" s="8">
        <v>34.751461110000001</v>
      </c>
      <c r="G2112" s="233" t="s">
        <v>458</v>
      </c>
    </row>
    <row r="2113" spans="1:7" x14ac:dyDescent="0.3">
      <c r="A2113" s="6" t="s">
        <v>3390</v>
      </c>
      <c r="B2113" s="6" t="s">
        <v>1368</v>
      </c>
      <c r="C2113" s="6" t="s">
        <v>4169</v>
      </c>
      <c r="D2113" s="8" t="s">
        <v>5691</v>
      </c>
      <c r="E2113" s="8">
        <v>72.401936109999994</v>
      </c>
      <c r="F2113" s="8">
        <v>34.751461110000001</v>
      </c>
      <c r="G2113" s="233" t="s">
        <v>458</v>
      </c>
    </row>
    <row r="2114" spans="1:7" x14ac:dyDescent="0.3">
      <c r="A2114" s="6" t="s">
        <v>3391</v>
      </c>
      <c r="B2114" s="6" t="s">
        <v>1368</v>
      </c>
      <c r="C2114" s="6" t="s">
        <v>4169</v>
      </c>
      <c r="D2114" s="8" t="s">
        <v>5693</v>
      </c>
      <c r="E2114" s="8">
        <v>72.314216669999993</v>
      </c>
      <c r="F2114" s="8">
        <v>34.743194440000003</v>
      </c>
      <c r="G2114" s="233" t="s">
        <v>458</v>
      </c>
    </row>
    <row r="2115" spans="1:7" x14ac:dyDescent="0.3">
      <c r="A2115" s="6" t="s">
        <v>3392</v>
      </c>
      <c r="B2115" s="6" t="s">
        <v>1368</v>
      </c>
      <c r="C2115" s="6" t="s">
        <v>4169</v>
      </c>
      <c r="D2115" s="8" t="s">
        <v>5691</v>
      </c>
      <c r="E2115" s="8">
        <v>72.314216669999993</v>
      </c>
      <c r="F2115" s="8">
        <v>34.743194440000003</v>
      </c>
      <c r="G2115" s="233" t="s">
        <v>458</v>
      </c>
    </row>
    <row r="2116" spans="1:7" x14ac:dyDescent="0.3">
      <c r="A2116" s="6" t="s">
        <v>3393</v>
      </c>
      <c r="B2116" s="6" t="s">
        <v>1368</v>
      </c>
      <c r="C2116" s="6" t="s">
        <v>4169</v>
      </c>
      <c r="D2116" s="8" t="s">
        <v>5692</v>
      </c>
      <c r="E2116" s="8">
        <v>72.318169440000005</v>
      </c>
      <c r="F2116" s="8">
        <v>34.804894439999998</v>
      </c>
      <c r="G2116" s="233" t="s">
        <v>458</v>
      </c>
    </row>
    <row r="2117" spans="1:7" x14ac:dyDescent="0.3">
      <c r="A2117" s="6" t="s">
        <v>3394</v>
      </c>
      <c r="B2117" s="6" t="s">
        <v>1368</v>
      </c>
      <c r="C2117" s="6" t="s">
        <v>4169</v>
      </c>
      <c r="D2117" s="8" t="s">
        <v>5691</v>
      </c>
      <c r="E2117" s="8">
        <v>72.318169440000005</v>
      </c>
      <c r="F2117" s="8">
        <v>34.804894439999998</v>
      </c>
      <c r="G2117" s="233" t="s">
        <v>458</v>
      </c>
    </row>
    <row r="2118" spans="1:7" x14ac:dyDescent="0.3">
      <c r="A2118" s="6" t="s">
        <v>3395</v>
      </c>
      <c r="B2118" s="6" t="s">
        <v>1368</v>
      </c>
      <c r="C2118" s="6" t="s">
        <v>4169</v>
      </c>
      <c r="D2118" s="8" t="s">
        <v>5692</v>
      </c>
      <c r="E2118" s="8">
        <v>72.318169440000005</v>
      </c>
      <c r="F2118" s="8">
        <v>34.804894439999998</v>
      </c>
      <c r="G2118" s="233" t="s">
        <v>458</v>
      </c>
    </row>
    <row r="2119" spans="1:7" x14ac:dyDescent="0.3">
      <c r="A2119" s="6" t="s">
        <v>4680</v>
      </c>
      <c r="B2119" s="6" t="s">
        <v>4019</v>
      </c>
      <c r="C2119" s="6" t="s">
        <v>4169</v>
      </c>
      <c r="D2119" s="8" t="s">
        <v>1694</v>
      </c>
      <c r="E2119" s="8">
        <v>75.188550000000006</v>
      </c>
      <c r="F2119" s="8">
        <v>49.123089999999998</v>
      </c>
      <c r="G2119" s="233" t="s">
        <v>458</v>
      </c>
    </row>
    <row r="2120" spans="1:7" x14ac:dyDescent="0.3">
      <c r="A2120" s="6" t="s">
        <v>4681</v>
      </c>
      <c r="B2120" s="6" t="s">
        <v>4019</v>
      </c>
      <c r="C2120" s="6" t="s">
        <v>4169</v>
      </c>
      <c r="D2120" s="8" t="s">
        <v>5692</v>
      </c>
      <c r="E2120" s="8">
        <v>74.425470000000004</v>
      </c>
      <c r="F2120" s="8">
        <v>48.488340000000001</v>
      </c>
      <c r="G2120" s="271" t="s">
        <v>457</v>
      </c>
    </row>
    <row r="2121" spans="1:7" x14ac:dyDescent="0.3">
      <c r="A2121" s="6" t="s">
        <v>3396</v>
      </c>
      <c r="B2121" s="6" t="s">
        <v>1368</v>
      </c>
      <c r="C2121" s="6" t="s">
        <v>4169</v>
      </c>
      <c r="D2121" s="8" t="s">
        <v>5692</v>
      </c>
      <c r="E2121" s="8">
        <v>72.349133330000001</v>
      </c>
      <c r="F2121" s="8">
        <v>34.76584167</v>
      </c>
      <c r="G2121" s="233" t="s">
        <v>458</v>
      </c>
    </row>
    <row r="2122" spans="1:7" x14ac:dyDescent="0.3">
      <c r="A2122" s="6" t="s">
        <v>3397</v>
      </c>
      <c r="B2122" s="6" t="s">
        <v>1368</v>
      </c>
      <c r="C2122" s="6" t="s">
        <v>4169</v>
      </c>
      <c r="D2122" s="8" t="s">
        <v>5691</v>
      </c>
      <c r="E2122" s="8">
        <v>72.401936109999994</v>
      </c>
      <c r="F2122" s="8">
        <v>34.751461110000001</v>
      </c>
      <c r="G2122" s="233" t="s">
        <v>458</v>
      </c>
    </row>
    <row r="2123" spans="1:7" x14ac:dyDescent="0.3">
      <c r="A2123" s="6" t="s">
        <v>3398</v>
      </c>
      <c r="B2123" s="6" t="s">
        <v>1368</v>
      </c>
      <c r="C2123" s="6" t="s">
        <v>4169</v>
      </c>
      <c r="D2123" s="8" t="s">
        <v>5692</v>
      </c>
      <c r="E2123" s="8">
        <v>72.401936109999994</v>
      </c>
      <c r="F2123" s="8">
        <v>34.751461110000001</v>
      </c>
      <c r="G2123" s="233" t="s">
        <v>458</v>
      </c>
    </row>
    <row r="2124" spans="1:7" x14ac:dyDescent="0.3">
      <c r="A2124" s="6" t="s">
        <v>3399</v>
      </c>
      <c r="B2124" s="6" t="s">
        <v>1368</v>
      </c>
      <c r="C2124" s="6" t="s">
        <v>4169</v>
      </c>
      <c r="D2124" s="8" t="s">
        <v>5692</v>
      </c>
      <c r="E2124" s="8">
        <v>72.401936109999994</v>
      </c>
      <c r="F2124" s="8">
        <v>34.751461110000001</v>
      </c>
      <c r="G2124" s="233" t="s">
        <v>458</v>
      </c>
    </row>
    <row r="2125" spans="1:7" x14ac:dyDescent="0.3">
      <c r="A2125" s="6" t="s">
        <v>3400</v>
      </c>
      <c r="B2125" s="6" t="s">
        <v>1368</v>
      </c>
      <c r="C2125" s="6" t="s">
        <v>4169</v>
      </c>
      <c r="D2125" s="8" t="s">
        <v>5692</v>
      </c>
      <c r="E2125" s="8">
        <v>72.349133330000001</v>
      </c>
      <c r="F2125" s="8">
        <v>34.76584167</v>
      </c>
      <c r="G2125" s="233" t="s">
        <v>458</v>
      </c>
    </row>
    <row r="2126" spans="1:7" x14ac:dyDescent="0.3">
      <c r="A2126" s="6" t="s">
        <v>3401</v>
      </c>
      <c r="B2126" s="6" t="s">
        <v>1368</v>
      </c>
      <c r="C2126" s="6" t="s">
        <v>4169</v>
      </c>
      <c r="D2126" s="8" t="s">
        <v>5692</v>
      </c>
      <c r="E2126" s="8">
        <v>72.401936109999994</v>
      </c>
      <c r="F2126" s="8">
        <v>34.751461110000001</v>
      </c>
      <c r="G2126" s="233" t="s">
        <v>458</v>
      </c>
    </row>
    <row r="2127" spans="1:7" x14ac:dyDescent="0.3">
      <c r="A2127" s="6" t="s">
        <v>3402</v>
      </c>
      <c r="B2127" s="6" t="s">
        <v>1368</v>
      </c>
      <c r="C2127" s="6" t="s">
        <v>4169</v>
      </c>
      <c r="D2127" s="8" t="s">
        <v>5692</v>
      </c>
      <c r="E2127" s="8">
        <v>72.401936109999994</v>
      </c>
      <c r="F2127" s="8">
        <v>34.751461110000001</v>
      </c>
      <c r="G2127" s="233" t="s">
        <v>458</v>
      </c>
    </row>
    <row r="2128" spans="1:7" x14ac:dyDescent="0.3">
      <c r="A2128" s="6" t="s">
        <v>3403</v>
      </c>
      <c r="B2128" s="6" t="s">
        <v>1368</v>
      </c>
      <c r="C2128" s="6" t="s">
        <v>4169</v>
      </c>
      <c r="D2128" s="8" t="s">
        <v>5691</v>
      </c>
      <c r="E2128" s="8">
        <v>72.401936109999994</v>
      </c>
      <c r="F2128" s="8">
        <v>34.751461110000001</v>
      </c>
      <c r="G2128" s="233" t="s">
        <v>458</v>
      </c>
    </row>
    <row r="2129" spans="1:7" x14ac:dyDescent="0.3">
      <c r="A2129" s="6" t="s">
        <v>3404</v>
      </c>
      <c r="B2129" s="6" t="s">
        <v>1368</v>
      </c>
      <c r="C2129" s="6" t="s">
        <v>4169</v>
      </c>
      <c r="D2129" s="8" t="s">
        <v>5692</v>
      </c>
      <c r="E2129" s="8">
        <v>72.401936109999994</v>
      </c>
      <c r="F2129" s="8">
        <v>34.751461110000001</v>
      </c>
      <c r="G2129" s="233" t="s">
        <v>458</v>
      </c>
    </row>
    <row r="2130" spans="1:7" x14ac:dyDescent="0.3">
      <c r="A2130" s="6" t="s">
        <v>3405</v>
      </c>
      <c r="B2130" s="6" t="s">
        <v>1368</v>
      </c>
      <c r="C2130" s="6" t="s">
        <v>4169</v>
      </c>
      <c r="D2130" s="8" t="s">
        <v>5692</v>
      </c>
      <c r="E2130" s="8">
        <v>72.349133330000001</v>
      </c>
      <c r="F2130" s="8">
        <v>34.76584167</v>
      </c>
      <c r="G2130" s="233" t="s">
        <v>458</v>
      </c>
    </row>
    <row r="2131" spans="1:7" x14ac:dyDescent="0.3">
      <c r="A2131" s="6" t="s">
        <v>3406</v>
      </c>
      <c r="B2131" s="6" t="s">
        <v>1368</v>
      </c>
      <c r="C2131" s="6" t="s">
        <v>4169</v>
      </c>
      <c r="D2131" s="8" t="s">
        <v>5692</v>
      </c>
      <c r="E2131" s="8">
        <v>72.349133330000001</v>
      </c>
      <c r="F2131" s="8">
        <v>34.76584167</v>
      </c>
      <c r="G2131" s="233" t="s">
        <v>458</v>
      </c>
    </row>
    <row r="2132" spans="1:7" x14ac:dyDescent="0.3">
      <c r="A2132" s="6" t="s">
        <v>3407</v>
      </c>
      <c r="B2132" s="6" t="s">
        <v>1368</v>
      </c>
      <c r="C2132" s="6" t="s">
        <v>4169</v>
      </c>
      <c r="D2132" s="8" t="s">
        <v>5691</v>
      </c>
      <c r="E2132" s="8">
        <v>72.401936109999994</v>
      </c>
      <c r="F2132" s="8">
        <v>34.751461110000001</v>
      </c>
      <c r="G2132" s="233" t="s">
        <v>458</v>
      </c>
    </row>
    <row r="2133" spans="1:7" x14ac:dyDescent="0.3">
      <c r="A2133" s="6" t="s">
        <v>3408</v>
      </c>
      <c r="B2133" s="6" t="s">
        <v>1368</v>
      </c>
      <c r="C2133" s="6" t="s">
        <v>4169</v>
      </c>
      <c r="D2133" s="8" t="s">
        <v>5691</v>
      </c>
      <c r="E2133" s="8">
        <v>72.349133330000001</v>
      </c>
      <c r="F2133" s="8">
        <v>34.76584167</v>
      </c>
      <c r="G2133" s="233" t="s">
        <v>458</v>
      </c>
    </row>
    <row r="2134" spans="1:7" x14ac:dyDescent="0.3">
      <c r="A2134" s="6" t="s">
        <v>3409</v>
      </c>
      <c r="B2134" s="6" t="s">
        <v>1368</v>
      </c>
      <c r="C2134" s="6" t="s">
        <v>4169</v>
      </c>
      <c r="D2134" s="8" t="s">
        <v>1694</v>
      </c>
      <c r="E2134" s="8">
        <v>72.349133330000001</v>
      </c>
      <c r="F2134" s="8">
        <v>34.76584167</v>
      </c>
      <c r="G2134" s="271" t="s">
        <v>457</v>
      </c>
    </row>
    <row r="2135" spans="1:7" x14ac:dyDescent="0.3">
      <c r="A2135" s="6" t="s">
        <v>3410</v>
      </c>
      <c r="B2135" s="6" t="s">
        <v>1368</v>
      </c>
      <c r="C2135" s="6" t="s">
        <v>4169</v>
      </c>
      <c r="D2135" s="8" t="s">
        <v>5692</v>
      </c>
      <c r="E2135" s="8">
        <v>72.401936109999994</v>
      </c>
      <c r="F2135" s="8">
        <v>34.751461110000001</v>
      </c>
      <c r="G2135" s="233" t="s">
        <v>458</v>
      </c>
    </row>
    <row r="2136" spans="1:7" x14ac:dyDescent="0.3">
      <c r="A2136" s="6" t="s">
        <v>3411</v>
      </c>
      <c r="B2136" s="6" t="s">
        <v>1368</v>
      </c>
      <c r="C2136" s="6" t="s">
        <v>4169</v>
      </c>
      <c r="D2136" s="8" t="s">
        <v>5691</v>
      </c>
      <c r="E2136" s="8">
        <v>72.349133330000001</v>
      </c>
      <c r="F2136" s="8">
        <v>34.76584167</v>
      </c>
      <c r="G2136" s="233" t="s">
        <v>458</v>
      </c>
    </row>
    <row r="2137" spans="1:7" x14ac:dyDescent="0.3">
      <c r="A2137" s="6" t="s">
        <v>3412</v>
      </c>
      <c r="B2137" s="6" t="s">
        <v>1368</v>
      </c>
      <c r="C2137" s="6" t="s">
        <v>4169</v>
      </c>
      <c r="D2137" s="8" t="s">
        <v>5691</v>
      </c>
      <c r="E2137" s="8">
        <v>72.349133330000001</v>
      </c>
      <c r="F2137" s="8">
        <v>34.76584167</v>
      </c>
      <c r="G2137" s="233" t="s">
        <v>458</v>
      </c>
    </row>
    <row r="2138" spans="1:7" x14ac:dyDescent="0.3">
      <c r="A2138" s="6" t="s">
        <v>3413</v>
      </c>
      <c r="B2138" s="6" t="s">
        <v>1368</v>
      </c>
      <c r="C2138" s="6" t="s">
        <v>4169</v>
      </c>
      <c r="D2138" s="8" t="s">
        <v>5692</v>
      </c>
      <c r="E2138" s="8">
        <v>72.349133330000001</v>
      </c>
      <c r="F2138" s="8">
        <v>34.76584167</v>
      </c>
      <c r="G2138" s="233" t="s">
        <v>458</v>
      </c>
    </row>
    <row r="2139" spans="1:7" x14ac:dyDescent="0.3">
      <c r="A2139" s="6" t="s">
        <v>3414</v>
      </c>
      <c r="B2139" s="6" t="s">
        <v>1368</v>
      </c>
      <c r="C2139" s="6" t="s">
        <v>4169</v>
      </c>
      <c r="D2139" s="8" t="s">
        <v>5692</v>
      </c>
      <c r="E2139" s="8">
        <v>72.401936109999994</v>
      </c>
      <c r="F2139" s="8">
        <v>34.751461110000001</v>
      </c>
      <c r="G2139" s="233" t="s">
        <v>458</v>
      </c>
    </row>
    <row r="2140" spans="1:7" x14ac:dyDescent="0.3">
      <c r="A2140" s="6" t="s">
        <v>3415</v>
      </c>
      <c r="B2140" s="6" t="s">
        <v>1368</v>
      </c>
      <c r="C2140" s="6" t="s">
        <v>4169</v>
      </c>
      <c r="D2140" s="8" t="s">
        <v>1694</v>
      </c>
      <c r="E2140" s="8">
        <v>72.349133330000001</v>
      </c>
      <c r="F2140" s="8">
        <v>34.76584167</v>
      </c>
      <c r="G2140" s="233" t="s">
        <v>458</v>
      </c>
    </row>
    <row r="2141" spans="1:7" x14ac:dyDescent="0.3">
      <c r="A2141" s="6" t="s">
        <v>3416</v>
      </c>
      <c r="B2141" s="6" t="s">
        <v>1368</v>
      </c>
      <c r="C2141" s="6" t="s">
        <v>4169</v>
      </c>
      <c r="D2141" s="8" t="s">
        <v>1694</v>
      </c>
      <c r="E2141" s="8">
        <v>72.349133330000001</v>
      </c>
      <c r="F2141" s="8">
        <v>34.76584167</v>
      </c>
      <c r="G2141" s="233" t="s">
        <v>458</v>
      </c>
    </row>
    <row r="2142" spans="1:7" x14ac:dyDescent="0.3">
      <c r="A2142" s="6" t="s">
        <v>3417</v>
      </c>
      <c r="B2142" s="6" t="s">
        <v>1368</v>
      </c>
      <c r="C2142" s="6" t="s">
        <v>4169</v>
      </c>
      <c r="D2142" s="8" t="s">
        <v>5692</v>
      </c>
      <c r="E2142" s="8">
        <v>72.349133330000001</v>
      </c>
      <c r="F2142" s="8">
        <v>34.76584167</v>
      </c>
      <c r="G2142" s="233" t="s">
        <v>458</v>
      </c>
    </row>
    <row r="2143" spans="1:7" x14ac:dyDescent="0.3">
      <c r="A2143" s="6" t="s">
        <v>3418</v>
      </c>
      <c r="B2143" s="6" t="s">
        <v>1368</v>
      </c>
      <c r="C2143" s="6" t="s">
        <v>4169</v>
      </c>
      <c r="D2143" s="8" t="s">
        <v>1694</v>
      </c>
      <c r="E2143" s="8">
        <v>72.349133330000001</v>
      </c>
      <c r="F2143" s="8">
        <v>34.76584167</v>
      </c>
      <c r="G2143" s="233" t="s">
        <v>458</v>
      </c>
    </row>
    <row r="2144" spans="1:7" x14ac:dyDescent="0.3">
      <c r="A2144" s="6" t="s">
        <v>3419</v>
      </c>
      <c r="B2144" s="6" t="s">
        <v>1368</v>
      </c>
      <c r="C2144" s="6" t="s">
        <v>4169</v>
      </c>
      <c r="D2144" s="8" t="s">
        <v>1694</v>
      </c>
      <c r="E2144" s="8">
        <v>72.349133330000001</v>
      </c>
      <c r="F2144" s="8">
        <v>34.76584167</v>
      </c>
      <c r="G2144" s="233" t="s">
        <v>458</v>
      </c>
    </row>
    <row r="2145" spans="1:7" x14ac:dyDescent="0.3">
      <c r="A2145" s="6" t="s">
        <v>3420</v>
      </c>
      <c r="B2145" s="6" t="s">
        <v>1368</v>
      </c>
      <c r="C2145" s="6" t="s">
        <v>4169</v>
      </c>
      <c r="D2145" s="8" t="s">
        <v>5692</v>
      </c>
      <c r="E2145" s="8">
        <v>72.349133330000001</v>
      </c>
      <c r="F2145" s="8">
        <v>34.76584167</v>
      </c>
      <c r="G2145" s="233" t="s">
        <v>458</v>
      </c>
    </row>
    <row r="2146" spans="1:7" x14ac:dyDescent="0.3">
      <c r="A2146" s="6" t="s">
        <v>3421</v>
      </c>
      <c r="B2146" s="6" t="s">
        <v>1368</v>
      </c>
      <c r="C2146" s="6" t="s">
        <v>4169</v>
      </c>
      <c r="D2146" s="8" t="s">
        <v>5691</v>
      </c>
      <c r="E2146" s="8">
        <v>72.349133330000001</v>
      </c>
      <c r="F2146" s="8">
        <v>34.76584167</v>
      </c>
      <c r="G2146" s="233" t="s">
        <v>458</v>
      </c>
    </row>
    <row r="2147" spans="1:7" x14ac:dyDescent="0.3">
      <c r="A2147" s="6" t="s">
        <v>3422</v>
      </c>
      <c r="B2147" s="6" t="s">
        <v>1368</v>
      </c>
      <c r="C2147" s="6" t="s">
        <v>4169</v>
      </c>
      <c r="D2147" s="8" t="s">
        <v>5691</v>
      </c>
      <c r="E2147" s="8">
        <v>72.349133330000001</v>
      </c>
      <c r="F2147" s="8">
        <v>34.76584167</v>
      </c>
      <c r="G2147" s="233" t="s">
        <v>458</v>
      </c>
    </row>
    <row r="2148" spans="1:7" x14ac:dyDescent="0.3">
      <c r="A2148" s="6" t="s">
        <v>3423</v>
      </c>
      <c r="B2148" s="6" t="s">
        <v>1368</v>
      </c>
      <c r="C2148" s="6" t="s">
        <v>4169</v>
      </c>
      <c r="D2148" s="8" t="s">
        <v>5692</v>
      </c>
      <c r="E2148" s="8">
        <v>72.401936109999994</v>
      </c>
      <c r="F2148" s="8">
        <v>34.751461110000001</v>
      </c>
      <c r="G2148" s="233" t="s">
        <v>458</v>
      </c>
    </row>
    <row r="2149" spans="1:7" x14ac:dyDescent="0.3">
      <c r="A2149" s="6" t="s">
        <v>3424</v>
      </c>
      <c r="B2149" s="6" t="s">
        <v>1368</v>
      </c>
      <c r="C2149" s="6" t="s">
        <v>4169</v>
      </c>
      <c r="D2149" s="8" t="s">
        <v>1694</v>
      </c>
      <c r="E2149" s="8">
        <v>72.401936109999994</v>
      </c>
      <c r="F2149" s="8">
        <v>34.751461110000001</v>
      </c>
      <c r="G2149" s="233" t="s">
        <v>458</v>
      </c>
    </row>
    <row r="2150" spans="1:7" x14ac:dyDescent="0.3">
      <c r="A2150" s="6" t="s">
        <v>3425</v>
      </c>
      <c r="B2150" s="6" t="s">
        <v>1368</v>
      </c>
      <c r="C2150" s="6" t="s">
        <v>4169</v>
      </c>
      <c r="D2150" s="8" t="s">
        <v>5692</v>
      </c>
      <c r="E2150" s="8">
        <v>72.401936109999994</v>
      </c>
      <c r="F2150" s="8">
        <v>34.751461110000001</v>
      </c>
      <c r="G2150" s="233" t="s">
        <v>458</v>
      </c>
    </row>
    <row r="2151" spans="1:7" x14ac:dyDescent="0.3">
      <c r="A2151" s="6" t="s">
        <v>3426</v>
      </c>
      <c r="B2151" s="6" t="s">
        <v>1368</v>
      </c>
      <c r="C2151" s="6" t="s">
        <v>4169</v>
      </c>
      <c r="D2151" s="8" t="s">
        <v>1694</v>
      </c>
      <c r="E2151" s="8">
        <v>72.401936109999994</v>
      </c>
      <c r="F2151" s="8">
        <v>34.751461110000001</v>
      </c>
      <c r="G2151" s="271" t="s">
        <v>457</v>
      </c>
    </row>
    <row r="2152" spans="1:7" x14ac:dyDescent="0.3">
      <c r="A2152" s="6" t="s">
        <v>3428</v>
      </c>
      <c r="B2152" s="6" t="s">
        <v>1368</v>
      </c>
      <c r="C2152" s="6" t="s">
        <v>4169</v>
      </c>
      <c r="D2152" s="8" t="s">
        <v>5691</v>
      </c>
      <c r="E2152" s="8">
        <v>72.401936109999994</v>
      </c>
      <c r="F2152" s="8">
        <v>34.751461110000001</v>
      </c>
      <c r="G2152" s="233" t="s">
        <v>458</v>
      </c>
    </row>
    <row r="2153" spans="1:7" x14ac:dyDescent="0.3">
      <c r="A2153" s="6" t="s">
        <v>3429</v>
      </c>
      <c r="B2153" s="6" t="s">
        <v>1368</v>
      </c>
      <c r="C2153" s="6" t="s">
        <v>4169</v>
      </c>
      <c r="D2153" s="8" t="s">
        <v>5691</v>
      </c>
      <c r="E2153" s="8">
        <v>72.401936109999994</v>
      </c>
      <c r="F2153" s="8">
        <v>34.751461110000001</v>
      </c>
      <c r="G2153" s="233" t="s">
        <v>458</v>
      </c>
    </row>
    <row r="2154" spans="1:7" x14ac:dyDescent="0.3">
      <c r="A2154" s="6" t="s">
        <v>3430</v>
      </c>
      <c r="B2154" s="6" t="s">
        <v>1368</v>
      </c>
      <c r="C2154" s="6" t="s">
        <v>4169</v>
      </c>
      <c r="D2154" s="8" t="s">
        <v>5692</v>
      </c>
      <c r="E2154" s="8">
        <v>72.401936109999994</v>
      </c>
      <c r="F2154" s="8">
        <v>34.751461110000001</v>
      </c>
      <c r="G2154" s="233" t="s">
        <v>458</v>
      </c>
    </row>
    <row r="2155" spans="1:7" x14ac:dyDescent="0.3">
      <c r="A2155" s="6" t="s">
        <v>3431</v>
      </c>
      <c r="B2155" s="6" t="s">
        <v>1368</v>
      </c>
      <c r="C2155" s="6" t="s">
        <v>4169</v>
      </c>
      <c r="D2155" s="8" t="s">
        <v>5692</v>
      </c>
      <c r="E2155" s="8">
        <v>72.349133330000001</v>
      </c>
      <c r="F2155" s="8">
        <v>34.76584167</v>
      </c>
      <c r="G2155" s="233" t="s">
        <v>458</v>
      </c>
    </row>
    <row r="2156" spans="1:7" x14ac:dyDescent="0.3">
      <c r="A2156" s="6" t="s">
        <v>3432</v>
      </c>
      <c r="B2156" s="6" t="s">
        <v>1368</v>
      </c>
      <c r="C2156" s="6" t="s">
        <v>4169</v>
      </c>
      <c r="D2156" s="8" t="s">
        <v>5692</v>
      </c>
      <c r="E2156" s="8">
        <v>72.401936109999994</v>
      </c>
      <c r="F2156" s="8">
        <v>34.751461110000001</v>
      </c>
      <c r="G2156" s="233" t="s">
        <v>458</v>
      </c>
    </row>
    <row r="2157" spans="1:7" x14ac:dyDescent="0.3">
      <c r="A2157" s="6" t="s">
        <v>804</v>
      </c>
      <c r="B2157" s="6" t="s">
        <v>644</v>
      </c>
      <c r="C2157" s="6" t="s">
        <v>4169</v>
      </c>
      <c r="D2157" s="8" t="s">
        <v>5691</v>
      </c>
      <c r="E2157" s="8">
        <v>137.29400000000001</v>
      </c>
      <c r="F2157" s="8">
        <v>35.018300000000004</v>
      </c>
      <c r="G2157" s="233" t="s">
        <v>458</v>
      </c>
    </row>
    <row r="2158" spans="1:7" x14ac:dyDescent="0.3">
      <c r="A2158" s="6" t="s">
        <v>4683</v>
      </c>
      <c r="B2158" s="6" t="s">
        <v>237</v>
      </c>
      <c r="C2158" s="6" t="s">
        <v>4169</v>
      </c>
      <c r="D2158" s="8" t="s">
        <v>5692</v>
      </c>
      <c r="E2158" s="8">
        <v>103.4118</v>
      </c>
      <c r="F2158" s="8">
        <v>20.209800000000001</v>
      </c>
      <c r="G2158" s="271" t="s">
        <v>457</v>
      </c>
    </row>
    <row r="2159" spans="1:7" x14ac:dyDescent="0.3">
      <c r="A2159" s="6" t="s">
        <v>5364</v>
      </c>
      <c r="B2159" s="6" t="s">
        <v>1368</v>
      </c>
      <c r="C2159" s="6" t="s">
        <v>4169</v>
      </c>
      <c r="D2159" s="8" t="s">
        <v>5692</v>
      </c>
      <c r="E2159" s="8">
        <v>72.318169440000005</v>
      </c>
      <c r="F2159" s="8">
        <v>34.804894439999998</v>
      </c>
      <c r="G2159" s="233" t="s">
        <v>458</v>
      </c>
    </row>
    <row r="2160" spans="1:7" x14ac:dyDescent="0.3">
      <c r="A2160" s="6" t="s">
        <v>5365</v>
      </c>
      <c r="B2160" s="6" t="s">
        <v>1368</v>
      </c>
      <c r="C2160" s="6" t="s">
        <v>4169</v>
      </c>
      <c r="D2160" s="8" t="s">
        <v>5692</v>
      </c>
      <c r="E2160" s="8">
        <v>72.349133330000001</v>
      </c>
      <c r="F2160" s="8">
        <v>34.76584167</v>
      </c>
      <c r="G2160" s="233" t="s">
        <v>458</v>
      </c>
    </row>
    <row r="2161" spans="1:7" x14ac:dyDescent="0.3">
      <c r="A2161" s="6" t="s">
        <v>5366</v>
      </c>
      <c r="B2161" s="6" t="s">
        <v>1368</v>
      </c>
      <c r="C2161" s="6" t="s">
        <v>4169</v>
      </c>
      <c r="D2161" s="8" t="s">
        <v>5691</v>
      </c>
      <c r="E2161" s="8">
        <v>72.401936109999994</v>
      </c>
      <c r="F2161" s="8">
        <v>34.751461110000001</v>
      </c>
      <c r="G2161" s="233" t="s">
        <v>458</v>
      </c>
    </row>
    <row r="2162" spans="1:7" x14ac:dyDescent="0.3">
      <c r="A2162" s="6" t="s">
        <v>5367</v>
      </c>
      <c r="B2162" s="6" t="s">
        <v>1368</v>
      </c>
      <c r="C2162" s="6" t="s">
        <v>4169</v>
      </c>
      <c r="D2162" s="8" t="s">
        <v>5691</v>
      </c>
      <c r="E2162" s="8">
        <v>72.401936109999994</v>
      </c>
      <c r="F2162" s="8">
        <v>34.751461110000001</v>
      </c>
      <c r="G2162" s="233" t="s">
        <v>458</v>
      </c>
    </row>
    <row r="2163" spans="1:7" x14ac:dyDescent="0.3">
      <c r="A2163" s="6" t="s">
        <v>5368</v>
      </c>
      <c r="B2163" s="6" t="s">
        <v>1368</v>
      </c>
      <c r="C2163" s="6" t="s">
        <v>4169</v>
      </c>
      <c r="D2163" s="8" t="s">
        <v>1694</v>
      </c>
      <c r="E2163" s="8">
        <v>72.349133330000001</v>
      </c>
      <c r="F2163" s="8">
        <v>34.76584167</v>
      </c>
      <c r="G2163" s="233" t="s">
        <v>458</v>
      </c>
    </row>
    <row r="2164" spans="1:7" x14ac:dyDescent="0.3">
      <c r="A2164" s="6" t="s">
        <v>5369</v>
      </c>
      <c r="B2164" s="6" t="s">
        <v>1368</v>
      </c>
      <c r="C2164" s="6" t="s">
        <v>4169</v>
      </c>
      <c r="D2164" s="8" t="s">
        <v>5692</v>
      </c>
      <c r="E2164" s="8">
        <v>72.349133330000001</v>
      </c>
      <c r="F2164" s="8">
        <v>34.76584167</v>
      </c>
      <c r="G2164" s="233" t="s">
        <v>458</v>
      </c>
    </row>
    <row r="2165" spans="1:7" x14ac:dyDescent="0.3">
      <c r="A2165" s="6" t="s">
        <v>5370</v>
      </c>
      <c r="B2165" s="6" t="s">
        <v>1368</v>
      </c>
      <c r="C2165" s="6" t="s">
        <v>4169</v>
      </c>
      <c r="D2165" s="8" t="s">
        <v>5691</v>
      </c>
      <c r="E2165" s="8">
        <v>72.401936109999994</v>
      </c>
      <c r="F2165" s="8">
        <v>34.751461110000001</v>
      </c>
      <c r="G2165" s="233" t="s">
        <v>458</v>
      </c>
    </row>
    <row r="2166" spans="1:7" x14ac:dyDescent="0.3">
      <c r="A2166" s="6" t="s">
        <v>5371</v>
      </c>
      <c r="B2166" s="6" t="s">
        <v>1368</v>
      </c>
      <c r="C2166" s="6" t="s">
        <v>4169</v>
      </c>
      <c r="D2166" s="8" t="s">
        <v>5692</v>
      </c>
      <c r="E2166" s="8">
        <v>72.401936109999994</v>
      </c>
      <c r="F2166" s="8">
        <v>34.751461110000001</v>
      </c>
      <c r="G2166" s="233" t="s">
        <v>458</v>
      </c>
    </row>
    <row r="2167" spans="1:7" x14ac:dyDescent="0.3">
      <c r="A2167" s="6" t="s">
        <v>5372</v>
      </c>
      <c r="B2167" s="6" t="s">
        <v>1368</v>
      </c>
      <c r="C2167" s="6" t="s">
        <v>4169</v>
      </c>
      <c r="D2167" s="8" t="s">
        <v>5693</v>
      </c>
      <c r="E2167" s="8">
        <v>72.349133330000001</v>
      </c>
      <c r="F2167" s="8">
        <v>34.76584167</v>
      </c>
      <c r="G2167" s="233" t="s">
        <v>458</v>
      </c>
    </row>
    <row r="2168" spans="1:7" x14ac:dyDescent="0.3">
      <c r="A2168" s="6" t="s">
        <v>5373</v>
      </c>
      <c r="B2168" s="6" t="s">
        <v>1368</v>
      </c>
      <c r="C2168" s="6" t="s">
        <v>4169</v>
      </c>
      <c r="D2168" s="8" t="s">
        <v>5692</v>
      </c>
      <c r="E2168" s="8">
        <v>72.401936109999994</v>
      </c>
      <c r="F2168" s="8">
        <v>34.751461110000001</v>
      </c>
      <c r="G2168" s="233" t="s">
        <v>458</v>
      </c>
    </row>
    <row r="2169" spans="1:7" x14ac:dyDescent="0.3">
      <c r="A2169" s="6" t="s">
        <v>5374</v>
      </c>
      <c r="B2169" s="6" t="s">
        <v>1368</v>
      </c>
      <c r="C2169" s="6" t="s">
        <v>4169</v>
      </c>
      <c r="D2169" s="8" t="s">
        <v>5692</v>
      </c>
      <c r="E2169" s="8">
        <v>72.349133330000001</v>
      </c>
      <c r="F2169" s="8">
        <v>34.76584167</v>
      </c>
      <c r="G2169" s="233" t="s">
        <v>458</v>
      </c>
    </row>
    <row r="2170" spans="1:7" x14ac:dyDescent="0.3">
      <c r="A2170" s="6" t="s">
        <v>4684</v>
      </c>
      <c r="B2170" s="6" t="s">
        <v>620</v>
      </c>
      <c r="C2170" s="6" t="s">
        <v>4169</v>
      </c>
      <c r="D2170" s="8" t="s">
        <v>5692</v>
      </c>
      <c r="E2170" s="8">
        <v>12.912691499999999</v>
      </c>
      <c r="F2170" s="8">
        <v>41.6433289</v>
      </c>
      <c r="G2170" s="233" t="s">
        <v>458</v>
      </c>
    </row>
    <row r="2171" spans="1:7" x14ac:dyDescent="0.3">
      <c r="A2171" s="6" t="s">
        <v>4687</v>
      </c>
      <c r="B2171" s="6" t="s">
        <v>620</v>
      </c>
      <c r="C2171" s="6" t="s">
        <v>4169</v>
      </c>
      <c r="D2171" s="8" t="s">
        <v>5692</v>
      </c>
      <c r="E2171" s="8">
        <v>11.765645900000001</v>
      </c>
      <c r="F2171" s="8">
        <v>42.0888597</v>
      </c>
      <c r="G2171" s="233" t="s">
        <v>458</v>
      </c>
    </row>
    <row r="2172" spans="1:7" x14ac:dyDescent="0.3">
      <c r="A2172" s="6" t="s">
        <v>4688</v>
      </c>
      <c r="B2172" s="6" t="s">
        <v>620</v>
      </c>
      <c r="C2172" s="6" t="s">
        <v>4169</v>
      </c>
      <c r="D2172" s="8" t="s">
        <v>5692</v>
      </c>
      <c r="E2172" s="8">
        <v>12.508635999999999</v>
      </c>
      <c r="F2172" s="8">
        <v>41.6026782</v>
      </c>
      <c r="G2172" s="233" t="s">
        <v>458</v>
      </c>
    </row>
    <row r="2173" spans="1:7" x14ac:dyDescent="0.3">
      <c r="A2173" s="6" t="s">
        <v>4689</v>
      </c>
      <c r="B2173" s="6" t="s">
        <v>620</v>
      </c>
      <c r="C2173" s="6" t="s">
        <v>4169</v>
      </c>
      <c r="D2173" s="8" t="s">
        <v>5691</v>
      </c>
      <c r="E2173" s="8">
        <v>12.508635999999999</v>
      </c>
      <c r="F2173" s="8">
        <v>41.6026782</v>
      </c>
      <c r="G2173" s="233" t="s">
        <v>458</v>
      </c>
    </row>
    <row r="2174" spans="1:7" x14ac:dyDescent="0.4">
      <c r="A2174" s="99" t="s">
        <v>3435</v>
      </c>
      <c r="B2174" s="99" t="s">
        <v>644</v>
      </c>
      <c r="C2174" s="6" t="s">
        <v>4169</v>
      </c>
      <c r="D2174" s="6" t="s">
        <v>5691</v>
      </c>
      <c r="E2174" s="223">
        <v>24.890799999999999</v>
      </c>
      <c r="F2174" s="223">
        <v>125.27930000000001</v>
      </c>
      <c r="G2174" s="233" t="s">
        <v>458</v>
      </c>
    </row>
    <row r="2175" spans="1:7" x14ac:dyDescent="0.3">
      <c r="A2175" s="6" t="s">
        <v>3437</v>
      </c>
      <c r="B2175" s="6" t="s">
        <v>4030</v>
      </c>
      <c r="C2175" s="6" t="s">
        <v>4170</v>
      </c>
      <c r="D2175" s="8" t="s">
        <v>5692</v>
      </c>
      <c r="E2175" s="8">
        <v>-175.1155167</v>
      </c>
      <c r="F2175" s="8">
        <v>-21.1799</v>
      </c>
      <c r="G2175" s="233" t="s">
        <v>458</v>
      </c>
    </row>
    <row r="2176" spans="1:7" x14ac:dyDescent="0.3">
      <c r="A2176" s="6" t="s">
        <v>3438</v>
      </c>
      <c r="B2176" s="6" t="s">
        <v>1336</v>
      </c>
      <c r="C2176" s="6" t="s">
        <v>4170</v>
      </c>
      <c r="D2176" s="8" t="s">
        <v>5691</v>
      </c>
      <c r="E2176" s="8">
        <v>92.05</v>
      </c>
      <c r="F2176" s="8">
        <v>49.96</v>
      </c>
      <c r="G2176" s="233" t="s">
        <v>458</v>
      </c>
    </row>
    <row r="2177" spans="1:7" x14ac:dyDescent="0.3">
      <c r="A2177" s="6" t="s">
        <v>3439</v>
      </c>
      <c r="B2177" s="6" t="s">
        <v>1336</v>
      </c>
      <c r="C2177" s="6" t="s">
        <v>4170</v>
      </c>
      <c r="D2177" s="8" t="s">
        <v>1694</v>
      </c>
      <c r="E2177" s="8">
        <v>92.05</v>
      </c>
      <c r="F2177" s="8">
        <v>49.96</v>
      </c>
      <c r="G2177" s="233" t="s">
        <v>458</v>
      </c>
    </row>
    <row r="2178" spans="1:7" x14ac:dyDescent="0.3">
      <c r="A2178" s="6" t="s">
        <v>3440</v>
      </c>
      <c r="B2178" s="6" t="s">
        <v>1336</v>
      </c>
      <c r="C2178" s="6" t="s">
        <v>4170</v>
      </c>
      <c r="D2178" s="8" t="s">
        <v>1694</v>
      </c>
      <c r="E2178" s="8">
        <v>92.05</v>
      </c>
      <c r="F2178" s="8">
        <v>49.96</v>
      </c>
      <c r="G2178" s="233" t="s">
        <v>458</v>
      </c>
    </row>
    <row r="2179" spans="1:7" x14ac:dyDescent="0.3">
      <c r="A2179" s="6" t="s">
        <v>3441</v>
      </c>
      <c r="B2179" s="6" t="s">
        <v>1336</v>
      </c>
      <c r="C2179" s="6" t="s">
        <v>4170</v>
      </c>
      <c r="D2179" s="8" t="s">
        <v>1694</v>
      </c>
      <c r="E2179" s="8">
        <v>92.05</v>
      </c>
      <c r="F2179" s="8">
        <v>49.96</v>
      </c>
      <c r="G2179" s="271" t="s">
        <v>457</v>
      </c>
    </row>
    <row r="2180" spans="1:7" x14ac:dyDescent="0.3">
      <c r="A2180" s="6" t="s">
        <v>3442</v>
      </c>
      <c r="B2180" s="6" t="s">
        <v>1336</v>
      </c>
      <c r="C2180" s="6" t="s">
        <v>4170</v>
      </c>
      <c r="D2180" s="8" t="s">
        <v>5692</v>
      </c>
      <c r="E2180" s="8">
        <v>92.05</v>
      </c>
      <c r="F2180" s="8">
        <v>49.96</v>
      </c>
      <c r="G2180" s="233" t="s">
        <v>458</v>
      </c>
    </row>
    <row r="2181" spans="1:7" x14ac:dyDescent="0.3">
      <c r="A2181" s="6" t="s">
        <v>3443</v>
      </c>
      <c r="B2181" s="6" t="s">
        <v>1336</v>
      </c>
      <c r="C2181" s="6" t="s">
        <v>4170</v>
      </c>
      <c r="D2181" s="8" t="s">
        <v>1694</v>
      </c>
      <c r="E2181" s="8">
        <v>92.05</v>
      </c>
      <c r="F2181" s="8">
        <v>49.96</v>
      </c>
      <c r="G2181" s="271" t="s">
        <v>457</v>
      </c>
    </row>
    <row r="2182" spans="1:7" x14ac:dyDescent="0.3">
      <c r="A2182" s="6" t="s">
        <v>3444</v>
      </c>
      <c r="B2182" s="6" t="s">
        <v>1336</v>
      </c>
      <c r="C2182" s="6" t="s">
        <v>4170</v>
      </c>
      <c r="D2182" s="8" t="s">
        <v>1694</v>
      </c>
      <c r="E2182" s="8">
        <v>92.05</v>
      </c>
      <c r="F2182" s="8">
        <v>49.96</v>
      </c>
      <c r="G2182" s="233" t="s">
        <v>458</v>
      </c>
    </row>
    <row r="2183" spans="1:7" x14ac:dyDescent="0.3">
      <c r="A2183" s="6" t="s">
        <v>3445</v>
      </c>
      <c r="B2183" s="6" t="s">
        <v>1336</v>
      </c>
      <c r="C2183" s="6" t="s">
        <v>4170</v>
      </c>
      <c r="D2183" s="8" t="s">
        <v>5692</v>
      </c>
      <c r="E2183" s="8">
        <v>92.05</v>
      </c>
      <c r="F2183" s="8">
        <v>49.96</v>
      </c>
      <c r="G2183" s="233" t="s">
        <v>458</v>
      </c>
    </row>
    <row r="2184" spans="1:7" x14ac:dyDescent="0.3">
      <c r="A2184" s="6" t="s">
        <v>3446</v>
      </c>
      <c r="B2184" s="6" t="s">
        <v>1336</v>
      </c>
      <c r="C2184" s="6" t="s">
        <v>4170</v>
      </c>
      <c r="D2184" s="8" t="s">
        <v>5693</v>
      </c>
      <c r="E2184" s="8">
        <v>88.38</v>
      </c>
      <c r="F2184" s="8">
        <v>48.68</v>
      </c>
      <c r="G2184" s="271" t="s">
        <v>457</v>
      </c>
    </row>
    <row r="2185" spans="1:7" x14ac:dyDescent="0.3">
      <c r="A2185" s="6" t="s">
        <v>3447</v>
      </c>
      <c r="B2185" s="6" t="s">
        <v>1336</v>
      </c>
      <c r="C2185" s="6" t="s">
        <v>4170</v>
      </c>
      <c r="D2185" s="8" t="s">
        <v>1694</v>
      </c>
      <c r="E2185" s="8">
        <v>113.84861100000001</v>
      </c>
      <c r="F2185" s="8">
        <v>45.304167</v>
      </c>
      <c r="G2185" s="271" t="s">
        <v>457</v>
      </c>
    </row>
    <row r="2186" spans="1:7" x14ac:dyDescent="0.3">
      <c r="A2186" s="6" t="s">
        <v>3448</v>
      </c>
      <c r="B2186" s="6" t="s">
        <v>1336</v>
      </c>
      <c r="C2186" s="6" t="s">
        <v>4170</v>
      </c>
      <c r="D2186" s="8" t="s">
        <v>5691</v>
      </c>
      <c r="E2186" s="8">
        <v>102.766667</v>
      </c>
      <c r="F2186" s="8">
        <v>46.897500000000001</v>
      </c>
      <c r="G2186" s="271" t="s">
        <v>457</v>
      </c>
    </row>
    <row r="2187" spans="1:7" x14ac:dyDescent="0.3">
      <c r="A2187" s="6" t="s">
        <v>3449</v>
      </c>
      <c r="B2187" s="6" t="s">
        <v>1336</v>
      </c>
      <c r="C2187" s="6" t="s">
        <v>4170</v>
      </c>
      <c r="D2187" s="8" t="s">
        <v>1694</v>
      </c>
      <c r="E2187" s="8">
        <v>102.766667</v>
      </c>
      <c r="F2187" s="8">
        <v>46.897500000000001</v>
      </c>
      <c r="G2187" s="271" t="s">
        <v>457</v>
      </c>
    </row>
    <row r="2188" spans="1:7" x14ac:dyDescent="0.3">
      <c r="A2188" s="6" t="s">
        <v>3450</v>
      </c>
      <c r="B2188" s="6" t="s">
        <v>1336</v>
      </c>
      <c r="C2188" s="6" t="s">
        <v>4170</v>
      </c>
      <c r="D2188" s="8" t="s">
        <v>5691</v>
      </c>
      <c r="E2188" s="8">
        <v>92.05</v>
      </c>
      <c r="F2188" s="8">
        <v>49.96</v>
      </c>
      <c r="G2188" s="271" t="s">
        <v>457</v>
      </c>
    </row>
    <row r="2189" spans="1:7" x14ac:dyDescent="0.3">
      <c r="A2189" s="6" t="s">
        <v>3451</v>
      </c>
      <c r="B2189" s="6" t="s">
        <v>1336</v>
      </c>
      <c r="C2189" s="6" t="s">
        <v>4170</v>
      </c>
      <c r="D2189" s="8" t="s">
        <v>5692</v>
      </c>
      <c r="E2189" s="8">
        <v>106.4</v>
      </c>
      <c r="F2189" s="8">
        <v>47.7</v>
      </c>
      <c r="G2189" s="271" t="s">
        <v>457</v>
      </c>
    </row>
    <row r="2190" spans="1:7" x14ac:dyDescent="0.3">
      <c r="A2190" s="6" t="s">
        <v>3452</v>
      </c>
      <c r="B2190" s="6" t="s">
        <v>1336</v>
      </c>
      <c r="C2190" s="6" t="s">
        <v>4170</v>
      </c>
      <c r="D2190" s="8" t="s">
        <v>5691</v>
      </c>
      <c r="E2190" s="8">
        <v>100.045833</v>
      </c>
      <c r="F2190" s="8">
        <v>50.117221999999998</v>
      </c>
      <c r="G2190" s="271" t="s">
        <v>457</v>
      </c>
    </row>
    <row r="2191" spans="1:7" x14ac:dyDescent="0.3">
      <c r="A2191" s="6" t="s">
        <v>3453</v>
      </c>
      <c r="B2191" s="6" t="s">
        <v>1336</v>
      </c>
      <c r="C2191" s="6" t="s">
        <v>4170</v>
      </c>
      <c r="D2191" s="8" t="s">
        <v>5692</v>
      </c>
      <c r="E2191" s="8">
        <v>90.798000000000002</v>
      </c>
      <c r="F2191" s="8">
        <v>45.39</v>
      </c>
      <c r="G2191" s="233" t="s">
        <v>458</v>
      </c>
    </row>
    <row r="2192" spans="1:7" x14ac:dyDescent="0.3">
      <c r="A2192" s="6" t="s">
        <v>3454</v>
      </c>
      <c r="B2192" s="6" t="s">
        <v>1336</v>
      </c>
      <c r="C2192" s="6" t="s">
        <v>4170</v>
      </c>
      <c r="D2192" s="8" t="s">
        <v>5692</v>
      </c>
      <c r="E2192" s="8">
        <v>92.05</v>
      </c>
      <c r="F2192" s="8">
        <v>49.96</v>
      </c>
      <c r="G2192" s="233" t="s">
        <v>458</v>
      </c>
    </row>
    <row r="2193" spans="1:7" x14ac:dyDescent="0.3">
      <c r="A2193" s="6" t="s">
        <v>3455</v>
      </c>
      <c r="B2193" s="6" t="s">
        <v>1336</v>
      </c>
      <c r="C2193" s="6" t="s">
        <v>4170</v>
      </c>
      <c r="D2193" s="8" t="s">
        <v>5691</v>
      </c>
      <c r="E2193" s="8">
        <v>92.05</v>
      </c>
      <c r="F2193" s="8">
        <v>49.96</v>
      </c>
      <c r="G2193" s="233" t="s">
        <v>458</v>
      </c>
    </row>
    <row r="2194" spans="1:7" x14ac:dyDescent="0.3">
      <c r="A2194" s="6" t="s">
        <v>3456</v>
      </c>
      <c r="B2194" s="6" t="s">
        <v>1336</v>
      </c>
      <c r="C2194" s="6" t="s">
        <v>4170</v>
      </c>
      <c r="D2194" s="8" t="s">
        <v>5691</v>
      </c>
      <c r="E2194" s="8">
        <v>92.05</v>
      </c>
      <c r="F2194" s="8">
        <v>49.96</v>
      </c>
      <c r="G2194" s="233" t="s">
        <v>458</v>
      </c>
    </row>
    <row r="2195" spans="1:7" x14ac:dyDescent="0.3">
      <c r="A2195" s="6" t="s">
        <v>3457</v>
      </c>
      <c r="B2195" s="6" t="s">
        <v>1336</v>
      </c>
      <c r="C2195" s="6" t="s">
        <v>4170</v>
      </c>
      <c r="D2195" s="8" t="s">
        <v>5691</v>
      </c>
      <c r="E2195" s="8">
        <v>110.192778</v>
      </c>
      <c r="F2195" s="8">
        <v>48.692500000000003</v>
      </c>
      <c r="G2195" s="271" t="s">
        <v>457</v>
      </c>
    </row>
    <row r="2196" spans="1:7" x14ac:dyDescent="0.3">
      <c r="A2196" s="6" t="s">
        <v>3458</v>
      </c>
      <c r="B2196" s="6" t="s">
        <v>1336</v>
      </c>
      <c r="C2196" s="6" t="s">
        <v>4170</v>
      </c>
      <c r="D2196" s="8" t="s">
        <v>5692</v>
      </c>
      <c r="E2196" s="8">
        <v>92.05</v>
      </c>
      <c r="F2196" s="8">
        <v>49.96</v>
      </c>
      <c r="G2196" s="271" t="s">
        <v>457</v>
      </c>
    </row>
    <row r="2197" spans="1:7" x14ac:dyDescent="0.3">
      <c r="A2197" s="6" t="s">
        <v>3459</v>
      </c>
      <c r="B2197" s="6" t="s">
        <v>1336</v>
      </c>
      <c r="C2197" s="6" t="s">
        <v>4170</v>
      </c>
      <c r="D2197" s="8" t="s">
        <v>5692</v>
      </c>
      <c r="E2197" s="8">
        <v>92.05</v>
      </c>
      <c r="F2197" s="8">
        <v>49.96</v>
      </c>
      <c r="G2197" s="271" t="s">
        <v>457</v>
      </c>
    </row>
    <row r="2198" spans="1:7" x14ac:dyDescent="0.3">
      <c r="A2198" s="6" t="s">
        <v>3460</v>
      </c>
      <c r="B2198" s="6" t="s">
        <v>1336</v>
      </c>
      <c r="C2198" s="6" t="s">
        <v>4170</v>
      </c>
      <c r="D2198" s="8" t="s">
        <v>1694</v>
      </c>
      <c r="E2198" s="8">
        <v>92.05</v>
      </c>
      <c r="F2198" s="8">
        <v>49.96</v>
      </c>
      <c r="G2198" s="271" t="s">
        <v>457</v>
      </c>
    </row>
    <row r="2199" spans="1:7" x14ac:dyDescent="0.3">
      <c r="A2199" s="6" t="s">
        <v>3461</v>
      </c>
      <c r="B2199" s="6" t="s">
        <v>4030</v>
      </c>
      <c r="C2199" s="6" t="s">
        <v>4170</v>
      </c>
      <c r="D2199" s="8" t="s">
        <v>1694</v>
      </c>
      <c r="E2199" s="8">
        <v>-175.1155167</v>
      </c>
      <c r="F2199" s="8">
        <v>-21.1799</v>
      </c>
      <c r="G2199" s="271" t="s">
        <v>457</v>
      </c>
    </row>
    <row r="2200" spans="1:7" x14ac:dyDescent="0.3">
      <c r="A2200" s="6" t="s">
        <v>668</v>
      </c>
      <c r="B2200" s="6" t="s">
        <v>1326</v>
      </c>
      <c r="C2200" s="6" t="s">
        <v>4170</v>
      </c>
      <c r="D2200" s="8" t="s">
        <v>5691</v>
      </c>
      <c r="E2200" s="8">
        <v>169.3436111</v>
      </c>
      <c r="F2200" s="8">
        <v>-19.333055559999998</v>
      </c>
      <c r="G2200" s="233" t="s">
        <v>458</v>
      </c>
    </row>
    <row r="2201" spans="1:7" x14ac:dyDescent="0.3">
      <c r="A2201" s="6" t="s">
        <v>3462</v>
      </c>
      <c r="B2201" s="6" t="s">
        <v>4030</v>
      </c>
      <c r="C2201" s="6" t="s">
        <v>4170</v>
      </c>
      <c r="D2201" s="8" t="s">
        <v>5691</v>
      </c>
      <c r="E2201" s="8">
        <v>175.10907800000001</v>
      </c>
      <c r="F2201" s="8">
        <v>-21.177119000000001</v>
      </c>
      <c r="G2201" s="271" t="s">
        <v>457</v>
      </c>
    </row>
    <row r="2202" spans="1:7" x14ac:dyDescent="0.3">
      <c r="A2202" s="6" t="s">
        <v>3463</v>
      </c>
      <c r="B2202" s="6" t="s">
        <v>635</v>
      </c>
      <c r="C2202" s="6" t="s">
        <v>4170</v>
      </c>
      <c r="D2202" s="8" t="s">
        <v>5692</v>
      </c>
      <c r="E2202" s="8">
        <v>24.271999999999998</v>
      </c>
      <c r="F2202" s="8">
        <v>56.851999999999997</v>
      </c>
      <c r="G2202" s="233" t="s">
        <v>458</v>
      </c>
    </row>
    <row r="2203" spans="1:7" x14ac:dyDescent="0.3">
      <c r="A2203" s="6" t="s">
        <v>3464</v>
      </c>
      <c r="B2203" s="6" t="s">
        <v>635</v>
      </c>
      <c r="C2203" s="6" t="s">
        <v>4170</v>
      </c>
      <c r="D2203" s="8" t="s">
        <v>5692</v>
      </c>
      <c r="E2203" s="8">
        <v>24.271999999999998</v>
      </c>
      <c r="F2203" s="8">
        <v>56.851999999999997</v>
      </c>
      <c r="G2203" s="233" t="s">
        <v>458</v>
      </c>
    </row>
    <row r="2204" spans="1:7" x14ac:dyDescent="0.3">
      <c r="A2204" s="6" t="s">
        <v>3465</v>
      </c>
      <c r="B2204" s="6" t="s">
        <v>635</v>
      </c>
      <c r="C2204" s="6" t="s">
        <v>4170</v>
      </c>
      <c r="D2204" s="8" t="s">
        <v>5692</v>
      </c>
      <c r="E2204" s="8">
        <v>24.271999999999998</v>
      </c>
      <c r="F2204" s="8">
        <v>56.851999999999997</v>
      </c>
      <c r="G2204" s="233" t="s">
        <v>458</v>
      </c>
    </row>
    <row r="2205" spans="1:7" x14ac:dyDescent="0.3">
      <c r="A2205" s="6" t="s">
        <v>3466</v>
      </c>
      <c r="B2205" s="6" t="s">
        <v>635</v>
      </c>
      <c r="C2205" s="6" t="s">
        <v>4170</v>
      </c>
      <c r="D2205" s="8" t="s">
        <v>5692</v>
      </c>
      <c r="E2205" s="8">
        <v>24.271999999999998</v>
      </c>
      <c r="F2205" s="8">
        <v>56.851999999999997</v>
      </c>
      <c r="G2205" s="233" t="s">
        <v>458</v>
      </c>
    </row>
    <row r="2206" spans="1:7" x14ac:dyDescent="0.3">
      <c r="A2206" s="6" t="s">
        <v>3467</v>
      </c>
      <c r="B2206" s="6" t="s">
        <v>635</v>
      </c>
      <c r="C2206" s="6" t="s">
        <v>4170</v>
      </c>
      <c r="D2206" s="8" t="s">
        <v>1694</v>
      </c>
      <c r="E2206" s="8">
        <v>24.271999999999998</v>
      </c>
      <c r="F2206" s="8">
        <v>56.851999999999997</v>
      </c>
      <c r="G2206" s="233" t="s">
        <v>458</v>
      </c>
    </row>
    <row r="2207" spans="1:7" x14ac:dyDescent="0.3">
      <c r="A2207" s="6" t="s">
        <v>3468</v>
      </c>
      <c r="B2207" s="6" t="s">
        <v>635</v>
      </c>
      <c r="C2207" s="6" t="s">
        <v>4170</v>
      </c>
      <c r="D2207" s="8" t="s">
        <v>5692</v>
      </c>
      <c r="E2207" s="8">
        <v>24.271999999999998</v>
      </c>
      <c r="F2207" s="8">
        <v>56.851999999999997</v>
      </c>
      <c r="G2207" s="233" t="s">
        <v>458</v>
      </c>
    </row>
    <row r="2208" spans="1:7" x14ac:dyDescent="0.3">
      <c r="A2208" s="6" t="s">
        <v>3469</v>
      </c>
      <c r="B2208" s="6" t="s">
        <v>635</v>
      </c>
      <c r="C2208" s="6" t="s">
        <v>4170</v>
      </c>
      <c r="D2208" s="8" t="s">
        <v>5691</v>
      </c>
      <c r="E2208" s="8">
        <v>24.271999999999998</v>
      </c>
      <c r="F2208" s="8">
        <v>56.851999999999997</v>
      </c>
      <c r="G2208" s="233" t="s">
        <v>458</v>
      </c>
    </row>
    <row r="2209" spans="1:7" x14ac:dyDescent="0.3">
      <c r="A2209" s="6" t="s">
        <v>3470</v>
      </c>
      <c r="B2209" s="6" t="s">
        <v>635</v>
      </c>
      <c r="C2209" s="6" t="s">
        <v>4170</v>
      </c>
      <c r="D2209" s="8" t="s">
        <v>1694</v>
      </c>
      <c r="E2209" s="8">
        <v>24.271999999999998</v>
      </c>
      <c r="F2209" s="8">
        <v>56.851999999999997</v>
      </c>
      <c r="G2209" s="233" t="s">
        <v>458</v>
      </c>
    </row>
    <row r="2210" spans="1:7" x14ac:dyDescent="0.3">
      <c r="A2210" s="6" t="s">
        <v>3471</v>
      </c>
      <c r="B2210" s="6" t="s">
        <v>635</v>
      </c>
      <c r="C2210" s="6" t="s">
        <v>4170</v>
      </c>
      <c r="D2210" s="8" t="s">
        <v>5692</v>
      </c>
      <c r="E2210" s="8">
        <v>24.271999999999998</v>
      </c>
      <c r="F2210" s="8">
        <v>56.851999999999997</v>
      </c>
      <c r="G2210" s="233" t="s">
        <v>458</v>
      </c>
    </row>
    <row r="2211" spans="1:7" x14ac:dyDescent="0.3">
      <c r="A2211" s="6" t="s">
        <v>3472</v>
      </c>
      <c r="B2211" s="6" t="s">
        <v>620</v>
      </c>
      <c r="C2211" s="6" t="s">
        <v>4170</v>
      </c>
      <c r="D2211" s="8" t="s">
        <v>5691</v>
      </c>
      <c r="E2211" s="8">
        <v>8.84</v>
      </c>
      <c r="F2211" s="8">
        <v>39.81</v>
      </c>
      <c r="G2211" s="233" t="s">
        <v>458</v>
      </c>
    </row>
    <row r="2212" spans="1:7" x14ac:dyDescent="0.3">
      <c r="A2212" s="6" t="s">
        <v>3473</v>
      </c>
      <c r="B2212" s="6" t="s">
        <v>1336</v>
      </c>
      <c r="C2212" s="6" t="s">
        <v>4170</v>
      </c>
      <c r="D2212" s="8" t="s">
        <v>5692</v>
      </c>
      <c r="E2212" s="8">
        <v>99.927000000000007</v>
      </c>
      <c r="F2212" s="8">
        <v>49.655999999999999</v>
      </c>
      <c r="G2212" s="271" t="s">
        <v>457</v>
      </c>
    </row>
    <row r="2213" spans="1:7" x14ac:dyDescent="0.3">
      <c r="A2213" s="6" t="s">
        <v>3474</v>
      </c>
      <c r="B2213" s="6" t="s">
        <v>1336</v>
      </c>
      <c r="C2213" s="6" t="s">
        <v>4170</v>
      </c>
      <c r="D2213" s="8" t="s">
        <v>5691</v>
      </c>
      <c r="E2213" s="8">
        <v>110.31694400000001</v>
      </c>
      <c r="F2213" s="8">
        <v>47.381667</v>
      </c>
      <c r="G2213" s="271" t="s">
        <v>457</v>
      </c>
    </row>
    <row r="2214" spans="1:7" x14ac:dyDescent="0.3">
      <c r="A2214" s="6" t="s">
        <v>4690</v>
      </c>
      <c r="B2214" s="6" t="s">
        <v>631</v>
      </c>
      <c r="C2214" s="6" t="s">
        <v>4170</v>
      </c>
      <c r="D2214" s="8" t="s">
        <v>5692</v>
      </c>
      <c r="E2214" s="8">
        <v>20.162500000000001</v>
      </c>
      <c r="F2214" s="8">
        <v>46.344444439999997</v>
      </c>
      <c r="G2214" s="233" t="s">
        <v>458</v>
      </c>
    </row>
    <row r="2215" spans="1:7" x14ac:dyDescent="0.3">
      <c r="A2215" s="6" t="s">
        <v>4691</v>
      </c>
      <c r="B2215" s="6" t="s">
        <v>631</v>
      </c>
      <c r="C2215" s="6" t="s">
        <v>4170</v>
      </c>
      <c r="D2215" s="8" t="s">
        <v>5692</v>
      </c>
      <c r="E2215" s="8">
        <v>20.162500000000001</v>
      </c>
      <c r="F2215" s="8">
        <v>46.344444439999997</v>
      </c>
      <c r="G2215" s="233" t="s">
        <v>458</v>
      </c>
    </row>
    <row r="2216" spans="1:7" x14ac:dyDescent="0.3">
      <c r="A2216" s="6" t="s">
        <v>3475</v>
      </c>
      <c r="B2216" s="6" t="s">
        <v>1336</v>
      </c>
      <c r="C2216" s="6" t="s">
        <v>4170</v>
      </c>
      <c r="D2216" s="8" t="s">
        <v>5692</v>
      </c>
      <c r="E2216" s="8">
        <v>109.18944399999999</v>
      </c>
      <c r="F2216" s="8">
        <v>47.178055999999998</v>
      </c>
      <c r="G2216" s="271" t="s">
        <v>457</v>
      </c>
    </row>
    <row r="2217" spans="1:7" x14ac:dyDescent="0.3">
      <c r="A2217" s="6" t="s">
        <v>3476</v>
      </c>
      <c r="B2217" s="6" t="s">
        <v>1336</v>
      </c>
      <c r="C2217" s="6" t="s">
        <v>4170</v>
      </c>
      <c r="D2217" s="8" t="s">
        <v>5692</v>
      </c>
      <c r="E2217" s="8">
        <v>102.76</v>
      </c>
      <c r="F2217" s="8">
        <v>46.92</v>
      </c>
      <c r="G2217" s="271" t="s">
        <v>457</v>
      </c>
    </row>
    <row r="2218" spans="1:7" x14ac:dyDescent="0.3">
      <c r="A2218" s="6" t="s">
        <v>3477</v>
      </c>
      <c r="B2218" s="6" t="s">
        <v>1336</v>
      </c>
      <c r="C2218" s="6" t="s">
        <v>4170</v>
      </c>
      <c r="D2218" s="8" t="s">
        <v>5691</v>
      </c>
      <c r="E2218" s="8">
        <v>92.05</v>
      </c>
      <c r="F2218" s="8">
        <v>49.96</v>
      </c>
      <c r="G2218" s="271" t="s">
        <v>457</v>
      </c>
    </row>
    <row r="2219" spans="1:7" x14ac:dyDescent="0.3">
      <c r="A2219" s="6" t="s">
        <v>3478</v>
      </c>
      <c r="B2219" s="6" t="s">
        <v>1336</v>
      </c>
      <c r="C2219" s="6" t="s">
        <v>4170</v>
      </c>
      <c r="D2219" s="8" t="s">
        <v>5691</v>
      </c>
      <c r="E2219" s="8">
        <v>114.87</v>
      </c>
      <c r="F2219" s="8">
        <v>49.15</v>
      </c>
      <c r="G2219" s="271" t="s">
        <v>457</v>
      </c>
    </row>
    <row r="2220" spans="1:7" x14ac:dyDescent="0.3">
      <c r="A2220" s="6" t="s">
        <v>3479</v>
      </c>
      <c r="B2220" s="6" t="s">
        <v>1336</v>
      </c>
      <c r="C2220" s="6" t="s">
        <v>4170</v>
      </c>
      <c r="D2220" s="8" t="s">
        <v>5692</v>
      </c>
      <c r="E2220" s="8">
        <v>111.08</v>
      </c>
      <c r="F2220" s="8">
        <v>48.57</v>
      </c>
      <c r="G2220" s="271" t="s">
        <v>457</v>
      </c>
    </row>
    <row r="2221" spans="1:7" x14ac:dyDescent="0.3">
      <c r="A2221" s="6" t="s">
        <v>3480</v>
      </c>
      <c r="B2221" s="6" t="s">
        <v>1336</v>
      </c>
      <c r="C2221" s="6" t="s">
        <v>4170</v>
      </c>
      <c r="D2221" s="8" t="s">
        <v>5692</v>
      </c>
      <c r="E2221" s="8">
        <v>99.2</v>
      </c>
      <c r="F2221" s="8">
        <v>50.7</v>
      </c>
      <c r="G2221" s="233" t="s">
        <v>458</v>
      </c>
    </row>
    <row r="2222" spans="1:7" x14ac:dyDescent="0.3">
      <c r="A2222" s="6" t="s">
        <v>790</v>
      </c>
      <c r="B2222" s="6" t="s">
        <v>1338</v>
      </c>
      <c r="C2222" s="6" t="s">
        <v>4170</v>
      </c>
      <c r="D2222" s="8" t="s">
        <v>5691</v>
      </c>
      <c r="E2222" s="8">
        <v>101.77</v>
      </c>
      <c r="F2222" s="8">
        <v>5.0170000000000003</v>
      </c>
      <c r="G2222" s="233" t="s">
        <v>458</v>
      </c>
    </row>
    <row r="2223" spans="1:7" x14ac:dyDescent="0.3">
      <c r="A2223" s="6" t="s">
        <v>3481</v>
      </c>
      <c r="B2223" s="6" t="s">
        <v>1336</v>
      </c>
      <c r="C2223" s="6" t="s">
        <v>4170</v>
      </c>
      <c r="D2223" s="8" t="s">
        <v>5692</v>
      </c>
      <c r="E2223" s="8">
        <v>111.6</v>
      </c>
      <c r="F2223" s="8">
        <v>46.77</v>
      </c>
      <c r="G2223" s="233" t="s">
        <v>458</v>
      </c>
    </row>
    <row r="2224" spans="1:7" x14ac:dyDescent="0.3">
      <c r="A2224" s="6" t="s">
        <v>3482</v>
      </c>
      <c r="B2224" s="6" t="s">
        <v>1336</v>
      </c>
      <c r="C2224" s="6" t="s">
        <v>4170</v>
      </c>
      <c r="D2224" s="8" t="s">
        <v>5692</v>
      </c>
      <c r="E2224" s="8">
        <v>88.38</v>
      </c>
      <c r="F2224" s="8">
        <v>48.68</v>
      </c>
      <c r="G2224" s="233" t="s">
        <v>458</v>
      </c>
    </row>
    <row r="2225" spans="1:7" x14ac:dyDescent="0.3">
      <c r="A2225" s="6" t="s">
        <v>3483</v>
      </c>
      <c r="B2225" s="6" t="s">
        <v>1336</v>
      </c>
      <c r="C2225" s="6" t="s">
        <v>4170</v>
      </c>
      <c r="D2225" s="8" t="s">
        <v>5691</v>
      </c>
      <c r="E2225" s="8">
        <v>109.19</v>
      </c>
      <c r="F2225" s="8">
        <v>47.19</v>
      </c>
      <c r="G2225" s="271" t="s">
        <v>457</v>
      </c>
    </row>
    <row r="2226" spans="1:7" x14ac:dyDescent="0.3">
      <c r="A2226" s="6" t="s">
        <v>3484</v>
      </c>
      <c r="B2226" s="6" t="s">
        <v>620</v>
      </c>
      <c r="C2226" s="6" t="s">
        <v>4170</v>
      </c>
      <c r="D2226" s="8" t="s">
        <v>5693</v>
      </c>
      <c r="E2226" s="8">
        <v>8.3230559999999993</v>
      </c>
      <c r="F2226" s="8">
        <v>40.626666999999998</v>
      </c>
      <c r="G2226" s="233" t="s">
        <v>458</v>
      </c>
    </row>
    <row r="2227" spans="1:7" x14ac:dyDescent="0.3">
      <c r="A2227" s="6" t="s">
        <v>5375</v>
      </c>
      <c r="B2227" s="6" t="s">
        <v>4019</v>
      </c>
      <c r="C2227" s="6" t="s">
        <v>4170</v>
      </c>
      <c r="D2227" s="8" t="s">
        <v>5692</v>
      </c>
      <c r="E2227" s="8">
        <v>57.718569440000003</v>
      </c>
      <c r="F2227" s="8">
        <v>50.66865833</v>
      </c>
      <c r="G2227" s="233" t="s">
        <v>458</v>
      </c>
    </row>
    <row r="2228" spans="1:7" x14ac:dyDescent="0.3">
      <c r="A2228" s="6" t="s">
        <v>5376</v>
      </c>
      <c r="B2228" s="6" t="s">
        <v>1339</v>
      </c>
      <c r="C2228" s="6" t="s">
        <v>4170</v>
      </c>
      <c r="D2228" s="8" t="s">
        <v>5692</v>
      </c>
      <c r="E2228" s="8">
        <v>33.765371000000002</v>
      </c>
      <c r="F2228" s="8">
        <v>-10.786153000000001</v>
      </c>
      <c r="G2228" s="233" t="s">
        <v>458</v>
      </c>
    </row>
    <row r="2229" spans="1:7" x14ac:dyDescent="0.3">
      <c r="A2229" s="6" t="s">
        <v>3485</v>
      </c>
      <c r="B2229" s="6" t="s">
        <v>620</v>
      </c>
      <c r="C2229" s="6" t="s">
        <v>4170</v>
      </c>
      <c r="D2229" s="8" t="s">
        <v>5691</v>
      </c>
      <c r="E2229" s="8">
        <v>8.49329</v>
      </c>
      <c r="F2229" s="8">
        <v>39.183931000000001</v>
      </c>
      <c r="G2229" s="233" t="s">
        <v>458</v>
      </c>
    </row>
    <row r="2230" spans="1:7" x14ac:dyDescent="0.3">
      <c r="A2230" s="6" t="s">
        <v>3486</v>
      </c>
      <c r="B2230" s="6" t="s">
        <v>620</v>
      </c>
      <c r="C2230" s="6" t="s">
        <v>4170</v>
      </c>
      <c r="D2230" s="8" t="s">
        <v>5691</v>
      </c>
      <c r="E2230" s="8">
        <v>8.49329</v>
      </c>
      <c r="F2230" s="8">
        <v>39.183931000000001</v>
      </c>
      <c r="G2230" s="233" t="s">
        <v>458</v>
      </c>
    </row>
    <row r="2231" spans="1:7" x14ac:dyDescent="0.3">
      <c r="A2231" s="6" t="s">
        <v>3487</v>
      </c>
      <c r="B2231" s="6" t="s">
        <v>620</v>
      </c>
      <c r="C2231" s="6" t="s">
        <v>4170</v>
      </c>
      <c r="D2231" s="8" t="s">
        <v>5692</v>
      </c>
      <c r="E2231" s="8">
        <v>9.4261110000000006</v>
      </c>
      <c r="F2231" s="8">
        <v>39.667222000000002</v>
      </c>
      <c r="G2231" s="233" t="s">
        <v>458</v>
      </c>
    </row>
    <row r="2232" spans="1:7" x14ac:dyDescent="0.3">
      <c r="A2232" s="6" t="s">
        <v>3488</v>
      </c>
      <c r="B2232" s="6" t="s">
        <v>620</v>
      </c>
      <c r="C2232" s="6" t="s">
        <v>4170</v>
      </c>
      <c r="D2232" s="8" t="s">
        <v>5692</v>
      </c>
      <c r="E2232" s="8">
        <v>8.9581169999999997</v>
      </c>
      <c r="F2232" s="8">
        <v>39.618015999999997</v>
      </c>
      <c r="G2232" s="233" t="s">
        <v>458</v>
      </c>
    </row>
    <row r="2233" spans="1:7" x14ac:dyDescent="0.3">
      <c r="A2233" s="6" t="s">
        <v>3489</v>
      </c>
      <c r="B2233" s="6" t="s">
        <v>620</v>
      </c>
      <c r="C2233" s="6" t="s">
        <v>4170</v>
      </c>
      <c r="D2233" s="8" t="s">
        <v>5693</v>
      </c>
      <c r="E2233" s="8">
        <v>8.9581169999999997</v>
      </c>
      <c r="F2233" s="8">
        <v>39.618015999999997</v>
      </c>
      <c r="G2233" s="233" t="s">
        <v>458</v>
      </c>
    </row>
    <row r="2234" spans="1:7" x14ac:dyDescent="0.3">
      <c r="A2234" s="6" t="s">
        <v>3490</v>
      </c>
      <c r="B2234" s="6" t="s">
        <v>620</v>
      </c>
      <c r="C2234" s="6" t="s">
        <v>4170</v>
      </c>
      <c r="D2234" s="8" t="s">
        <v>5691</v>
      </c>
      <c r="E2234" s="8">
        <v>8.9581169999999997</v>
      </c>
      <c r="F2234" s="8">
        <v>39.618015999999997</v>
      </c>
      <c r="G2234" s="233" t="s">
        <v>458</v>
      </c>
    </row>
    <row r="2235" spans="1:7" x14ac:dyDescent="0.3">
      <c r="A2235" s="6" t="s">
        <v>3491</v>
      </c>
      <c r="B2235" s="6" t="s">
        <v>620</v>
      </c>
      <c r="C2235" s="6" t="s">
        <v>4170</v>
      </c>
      <c r="D2235" s="8" t="s">
        <v>5693</v>
      </c>
      <c r="E2235" s="8">
        <v>8.9581169999999997</v>
      </c>
      <c r="F2235" s="8">
        <v>39.618015999999997</v>
      </c>
      <c r="G2235" s="233" t="s">
        <v>458</v>
      </c>
    </row>
    <row r="2236" spans="1:7" x14ac:dyDescent="0.3">
      <c r="A2236" s="6" t="s">
        <v>4697</v>
      </c>
      <c r="B2236" s="6" t="s">
        <v>4025</v>
      </c>
      <c r="C2236" s="6" t="s">
        <v>4170</v>
      </c>
      <c r="D2236" s="8" t="s">
        <v>5691</v>
      </c>
      <c r="E2236" s="8">
        <v>35.508333</v>
      </c>
      <c r="F2236" s="8">
        <v>33.896388999999999</v>
      </c>
      <c r="G2236" s="233" t="s">
        <v>458</v>
      </c>
    </row>
    <row r="2237" spans="1:7" x14ac:dyDescent="0.3">
      <c r="A2237" s="6" t="s">
        <v>4698</v>
      </c>
      <c r="B2237" s="6" t="s">
        <v>4025</v>
      </c>
      <c r="C2237" s="6" t="s">
        <v>4170</v>
      </c>
      <c r="D2237" s="8" t="s">
        <v>5691</v>
      </c>
      <c r="E2237" s="8">
        <v>35.508333</v>
      </c>
      <c r="F2237" s="8">
        <v>33.896388999999999</v>
      </c>
      <c r="G2237" s="233" t="s">
        <v>458</v>
      </c>
    </row>
    <row r="2238" spans="1:7" x14ac:dyDescent="0.3">
      <c r="A2238" s="6" t="s">
        <v>4699</v>
      </c>
      <c r="B2238" s="6" t="s">
        <v>4025</v>
      </c>
      <c r="C2238" s="6" t="s">
        <v>4170</v>
      </c>
      <c r="D2238" s="8" t="s">
        <v>5691</v>
      </c>
      <c r="E2238" s="8">
        <v>35.508333</v>
      </c>
      <c r="F2238" s="8">
        <v>33.896388999999999</v>
      </c>
      <c r="G2238" s="233" t="s">
        <v>458</v>
      </c>
    </row>
    <row r="2239" spans="1:7" x14ac:dyDescent="0.3">
      <c r="A2239" s="6" t="s">
        <v>4700</v>
      </c>
      <c r="B2239" s="6" t="s">
        <v>4025</v>
      </c>
      <c r="C2239" s="6" t="s">
        <v>4170</v>
      </c>
      <c r="D2239" s="8" t="s">
        <v>5691</v>
      </c>
      <c r="E2239" s="8">
        <v>35.508333</v>
      </c>
      <c r="F2239" s="8">
        <v>33.896388999999999</v>
      </c>
      <c r="G2239" s="233" t="s">
        <v>458</v>
      </c>
    </row>
    <row r="2240" spans="1:7" x14ac:dyDescent="0.3">
      <c r="A2240" s="6" t="s">
        <v>4701</v>
      </c>
      <c r="B2240" s="6" t="s">
        <v>4025</v>
      </c>
      <c r="C2240" s="6" t="s">
        <v>4170</v>
      </c>
      <c r="D2240" s="8" t="s">
        <v>5691</v>
      </c>
      <c r="E2240" s="8">
        <v>35.508333</v>
      </c>
      <c r="F2240" s="8">
        <v>33.896388999999999</v>
      </c>
      <c r="G2240" s="233" t="s">
        <v>458</v>
      </c>
    </row>
    <row r="2241" spans="1:7" x14ac:dyDescent="0.3">
      <c r="A2241" s="6" t="s">
        <v>4702</v>
      </c>
      <c r="B2241" s="6" t="s">
        <v>4025</v>
      </c>
      <c r="C2241" s="6" t="s">
        <v>4170</v>
      </c>
      <c r="D2241" s="8" t="s">
        <v>5692</v>
      </c>
      <c r="E2241" s="8">
        <v>35.508333</v>
      </c>
      <c r="F2241" s="8">
        <v>33.896388999999999</v>
      </c>
      <c r="G2241" s="233" t="s">
        <v>458</v>
      </c>
    </row>
    <row r="2242" spans="1:7" x14ac:dyDescent="0.3">
      <c r="A2242" s="6" t="s">
        <v>4703</v>
      </c>
      <c r="B2242" s="6" t="s">
        <v>4025</v>
      </c>
      <c r="C2242" s="6" t="s">
        <v>4170</v>
      </c>
      <c r="D2242" s="8" t="s">
        <v>5693</v>
      </c>
      <c r="E2242" s="8">
        <v>35.508333</v>
      </c>
      <c r="F2242" s="8">
        <v>33.896388999999999</v>
      </c>
      <c r="G2242" s="233" t="s">
        <v>458</v>
      </c>
    </row>
    <row r="2243" spans="1:7" x14ac:dyDescent="0.3">
      <c r="A2243" s="6" t="s">
        <v>3492</v>
      </c>
      <c r="B2243" s="6" t="s">
        <v>1329</v>
      </c>
      <c r="C2243" s="6" t="s">
        <v>4171</v>
      </c>
      <c r="D2243" s="8" t="s">
        <v>5691</v>
      </c>
      <c r="E2243" s="8">
        <v>-2.5863499999999999</v>
      </c>
      <c r="F2243" s="8">
        <v>42.564999999999998</v>
      </c>
      <c r="G2243" s="233" t="s">
        <v>458</v>
      </c>
    </row>
    <row r="2244" spans="1:7" x14ac:dyDescent="0.3">
      <c r="A2244" s="6" t="s">
        <v>5377</v>
      </c>
      <c r="B2244" s="6" t="s">
        <v>1329</v>
      </c>
      <c r="C2244" s="6" t="s">
        <v>4171</v>
      </c>
      <c r="D2244" s="8" t="s">
        <v>5691</v>
      </c>
      <c r="E2244" s="8">
        <v>-2.62</v>
      </c>
      <c r="F2244" s="8">
        <v>42.57</v>
      </c>
      <c r="G2244" s="233" t="s">
        <v>458</v>
      </c>
    </row>
    <row r="2245" spans="1:7" x14ac:dyDescent="0.3">
      <c r="A2245" s="6" t="s">
        <v>3493</v>
      </c>
      <c r="B2245" s="6" t="s">
        <v>4031</v>
      </c>
      <c r="C2245" s="6" t="s">
        <v>4171</v>
      </c>
      <c r="D2245" s="8" t="s">
        <v>5692</v>
      </c>
      <c r="E2245" s="8">
        <v>31.2</v>
      </c>
      <c r="F2245" s="8">
        <v>29.9</v>
      </c>
      <c r="G2245" s="233" t="s">
        <v>458</v>
      </c>
    </row>
    <row r="2246" spans="1:7" x14ac:dyDescent="0.3">
      <c r="A2246" s="6" t="s">
        <v>3494</v>
      </c>
      <c r="B2246" s="6" t="s">
        <v>4031</v>
      </c>
      <c r="C2246" s="6" t="s">
        <v>4171</v>
      </c>
      <c r="D2246" s="8" t="s">
        <v>5692</v>
      </c>
      <c r="E2246" s="8">
        <v>31.2</v>
      </c>
      <c r="F2246" s="8">
        <v>29.9</v>
      </c>
      <c r="G2246" s="233" t="s">
        <v>458</v>
      </c>
    </row>
    <row r="2247" spans="1:7" x14ac:dyDescent="0.3">
      <c r="A2247" s="6" t="s">
        <v>3495</v>
      </c>
      <c r="B2247" s="6" t="s">
        <v>1329</v>
      </c>
      <c r="C2247" s="6" t="s">
        <v>4171</v>
      </c>
      <c r="D2247" s="8" t="s">
        <v>5692</v>
      </c>
      <c r="E2247" s="8">
        <v>-2.5863499999999999</v>
      </c>
      <c r="F2247" s="8">
        <v>42.564999999999998</v>
      </c>
      <c r="G2247" s="233" t="s">
        <v>458</v>
      </c>
    </row>
    <row r="2248" spans="1:7" x14ac:dyDescent="0.3">
      <c r="A2248" s="6" t="s">
        <v>4704</v>
      </c>
      <c r="B2248" s="6" t="s">
        <v>615</v>
      </c>
      <c r="C2248" s="6" t="s">
        <v>4171</v>
      </c>
      <c r="D2248" s="8" t="s">
        <v>5692</v>
      </c>
      <c r="E2248" s="8">
        <v>39.54598</v>
      </c>
      <c r="F2248" s="8">
        <v>47.293449000000003</v>
      </c>
      <c r="G2248" s="233" t="s">
        <v>458</v>
      </c>
    </row>
    <row r="2249" spans="1:7" x14ac:dyDescent="0.3">
      <c r="A2249" s="6" t="s">
        <v>4708</v>
      </c>
      <c r="B2249" s="6" t="s">
        <v>615</v>
      </c>
      <c r="C2249" s="6" t="s">
        <v>4171</v>
      </c>
      <c r="D2249" s="8" t="s">
        <v>5691</v>
      </c>
      <c r="E2249" s="8">
        <v>55.127000000000002</v>
      </c>
      <c r="F2249" s="8">
        <v>51.762999999999998</v>
      </c>
      <c r="G2249" s="233" t="s">
        <v>458</v>
      </c>
    </row>
    <row r="2250" spans="1:7" x14ac:dyDescent="0.3">
      <c r="A2250" s="6" t="s">
        <v>4709</v>
      </c>
      <c r="B2250" s="6" t="s">
        <v>615</v>
      </c>
      <c r="C2250" s="6" t="s">
        <v>4171</v>
      </c>
      <c r="D2250" s="8" t="s">
        <v>1694</v>
      </c>
      <c r="E2250" s="8">
        <v>55.127000000000002</v>
      </c>
      <c r="F2250" s="8">
        <v>51.762999999999998</v>
      </c>
      <c r="G2250" s="271" t="s">
        <v>457</v>
      </c>
    </row>
    <row r="2251" spans="1:7" x14ac:dyDescent="0.3">
      <c r="A2251" s="6" t="s">
        <v>4713</v>
      </c>
      <c r="B2251" s="6" t="s">
        <v>1327</v>
      </c>
      <c r="C2251" s="6" t="s">
        <v>4171</v>
      </c>
      <c r="D2251" s="8" t="s">
        <v>5692</v>
      </c>
      <c r="E2251" s="8">
        <v>34.266666700000002</v>
      </c>
      <c r="F2251" s="8">
        <v>47.433333300000001</v>
      </c>
      <c r="G2251" s="271" t="s">
        <v>457</v>
      </c>
    </row>
    <row r="2252" spans="1:7" x14ac:dyDescent="0.3">
      <c r="A2252" s="6" t="s">
        <v>4714</v>
      </c>
      <c r="B2252" s="6" t="s">
        <v>620</v>
      </c>
      <c r="C2252" s="6" t="s">
        <v>4171</v>
      </c>
      <c r="D2252" s="8" t="s">
        <v>5691</v>
      </c>
      <c r="E2252" s="8">
        <v>12.7789564</v>
      </c>
      <c r="F2252" s="8">
        <v>41.795242100000003</v>
      </c>
      <c r="G2252" s="233" t="s">
        <v>458</v>
      </c>
    </row>
    <row r="2253" spans="1:7" x14ac:dyDescent="0.3">
      <c r="A2253" s="6" t="s">
        <v>4715</v>
      </c>
      <c r="B2253" s="6" t="s">
        <v>620</v>
      </c>
      <c r="C2253" s="6" t="s">
        <v>4171</v>
      </c>
      <c r="D2253" s="8" t="s">
        <v>1694</v>
      </c>
      <c r="E2253" s="8">
        <v>12.7789564</v>
      </c>
      <c r="F2253" s="8">
        <v>41.795242100000003</v>
      </c>
      <c r="G2253" s="233" t="s">
        <v>458</v>
      </c>
    </row>
    <row r="2254" spans="1:7" x14ac:dyDescent="0.3">
      <c r="A2254" s="6" t="s">
        <v>4716</v>
      </c>
      <c r="B2254" s="6" t="s">
        <v>4025</v>
      </c>
      <c r="C2254" s="6" t="s">
        <v>4171</v>
      </c>
      <c r="D2254" s="8" t="s">
        <v>5692</v>
      </c>
      <c r="E2254" s="8">
        <v>35.508333</v>
      </c>
      <c r="F2254" s="8">
        <v>33.896388999999999</v>
      </c>
      <c r="G2254" s="233" t="s">
        <v>458</v>
      </c>
    </row>
    <row r="2255" spans="1:7" x14ac:dyDescent="0.3">
      <c r="A2255" s="6" t="s">
        <v>3496</v>
      </c>
      <c r="B2255" s="6" t="s">
        <v>4196</v>
      </c>
      <c r="C2255" s="6" t="s">
        <v>4172</v>
      </c>
      <c r="D2255" s="8" t="s">
        <v>5692</v>
      </c>
      <c r="E2255" s="8">
        <v>168.28950900000001</v>
      </c>
      <c r="F2255" s="8">
        <v>-17.689401</v>
      </c>
      <c r="G2255" s="233" t="s">
        <v>458</v>
      </c>
    </row>
    <row r="2256" spans="1:7" x14ac:dyDescent="0.3">
      <c r="A2256" s="6" t="s">
        <v>3497</v>
      </c>
      <c r="B2256" s="6" t="s">
        <v>4019</v>
      </c>
      <c r="C2256" s="6" t="s">
        <v>4172</v>
      </c>
      <c r="D2256" s="8" t="s">
        <v>1694</v>
      </c>
      <c r="E2256" s="8">
        <v>86.350367000000006</v>
      </c>
      <c r="F2256" s="8">
        <v>49.335599999999999</v>
      </c>
      <c r="G2256" s="271" t="s">
        <v>457</v>
      </c>
    </row>
    <row r="2257" spans="1:7" x14ac:dyDescent="0.3">
      <c r="A2257" s="6" t="s">
        <v>3498</v>
      </c>
      <c r="B2257" s="6" t="s">
        <v>4019</v>
      </c>
      <c r="C2257" s="6" t="s">
        <v>4172</v>
      </c>
      <c r="D2257" s="8" t="s">
        <v>5691</v>
      </c>
      <c r="E2257" s="8">
        <v>86.350367000000006</v>
      </c>
      <c r="F2257" s="8">
        <v>49.335599999999999</v>
      </c>
      <c r="G2257" s="271" t="s">
        <v>457</v>
      </c>
    </row>
    <row r="2258" spans="1:7" x14ac:dyDescent="0.3">
      <c r="A2258" s="6" t="s">
        <v>752</v>
      </c>
      <c r="B2258" s="6" t="s">
        <v>627</v>
      </c>
      <c r="C2258" s="6" t="s">
        <v>4172</v>
      </c>
      <c r="D2258" s="8" t="s">
        <v>5692</v>
      </c>
      <c r="E2258" s="8">
        <v>-76.303280999999998</v>
      </c>
      <c r="F2258" s="8">
        <v>-13.8726</v>
      </c>
      <c r="G2258" s="271" t="s">
        <v>457</v>
      </c>
    </row>
    <row r="2259" spans="1:7" x14ac:dyDescent="0.3">
      <c r="A2259" s="6" t="s">
        <v>3499</v>
      </c>
      <c r="B2259" s="6" t="s">
        <v>1326</v>
      </c>
      <c r="C2259" s="6" t="s">
        <v>4172</v>
      </c>
      <c r="D2259" s="8" t="s">
        <v>5693</v>
      </c>
      <c r="E2259" s="8">
        <v>167.30464169999999</v>
      </c>
      <c r="F2259" s="8">
        <v>-15.900833329999999</v>
      </c>
      <c r="G2259" s="233" t="s">
        <v>458</v>
      </c>
    </row>
    <row r="2260" spans="1:7" x14ac:dyDescent="0.3">
      <c r="A2260" s="6" t="s">
        <v>3500</v>
      </c>
      <c r="B2260" s="6" t="s">
        <v>1326</v>
      </c>
      <c r="C2260" s="6" t="s">
        <v>4172</v>
      </c>
      <c r="D2260" s="8" t="s">
        <v>5693</v>
      </c>
      <c r="E2260" s="8">
        <v>167.4477861</v>
      </c>
      <c r="F2260" s="8">
        <v>-16.073880559999999</v>
      </c>
      <c r="G2260" s="233" t="s">
        <v>458</v>
      </c>
    </row>
    <row r="2261" spans="1:7" x14ac:dyDescent="0.3">
      <c r="A2261" s="6" t="s">
        <v>3501</v>
      </c>
      <c r="B2261" s="6" t="s">
        <v>1326</v>
      </c>
      <c r="C2261" s="6" t="s">
        <v>4172</v>
      </c>
      <c r="D2261" s="8" t="s">
        <v>5693</v>
      </c>
      <c r="E2261" s="8">
        <v>167.4477861</v>
      </c>
      <c r="F2261" s="8">
        <v>-16.073880559999999</v>
      </c>
      <c r="G2261" s="271" t="s">
        <v>457</v>
      </c>
    </row>
    <row r="2262" spans="1:7" x14ac:dyDescent="0.3">
      <c r="A2262" s="6" t="s">
        <v>3502</v>
      </c>
      <c r="B2262" s="6" t="s">
        <v>1326</v>
      </c>
      <c r="C2262" s="6" t="s">
        <v>4172</v>
      </c>
      <c r="D2262" s="8" t="s">
        <v>5691</v>
      </c>
      <c r="E2262" s="8">
        <v>167.4477861</v>
      </c>
      <c r="F2262" s="8">
        <v>-16.073880559999999</v>
      </c>
      <c r="G2262" s="233" t="s">
        <v>458</v>
      </c>
    </row>
    <row r="2263" spans="1:7" x14ac:dyDescent="0.3">
      <c r="A2263" s="6" t="s">
        <v>4717</v>
      </c>
      <c r="B2263" s="6" t="s">
        <v>4019</v>
      </c>
      <c r="C2263" s="6" t="s">
        <v>4172</v>
      </c>
      <c r="D2263" s="8" t="s">
        <v>5691</v>
      </c>
      <c r="E2263" s="8">
        <v>64.539444439999997</v>
      </c>
      <c r="F2263" s="8">
        <v>52.181111110000003</v>
      </c>
      <c r="G2263" s="233" t="s">
        <v>458</v>
      </c>
    </row>
    <row r="2264" spans="1:7" x14ac:dyDescent="0.3">
      <c r="A2264" s="6" t="s">
        <v>3503</v>
      </c>
      <c r="B2264" s="6" t="s">
        <v>1325</v>
      </c>
      <c r="C2264" s="6" t="s">
        <v>4172</v>
      </c>
      <c r="D2264" s="8" t="s">
        <v>5692</v>
      </c>
      <c r="E2264" s="8">
        <v>-69.64</v>
      </c>
      <c r="F2264" s="8">
        <v>10.029999999999999</v>
      </c>
      <c r="G2264" s="271" t="s">
        <v>457</v>
      </c>
    </row>
    <row r="2265" spans="1:7" x14ac:dyDescent="0.3">
      <c r="A2265" s="6" t="s">
        <v>3504</v>
      </c>
      <c r="B2265" s="6" t="s">
        <v>1325</v>
      </c>
      <c r="C2265" s="6" t="s">
        <v>4172</v>
      </c>
      <c r="D2265" s="8" t="s">
        <v>5691</v>
      </c>
      <c r="E2265" s="8">
        <v>-69.64</v>
      </c>
      <c r="F2265" s="8">
        <v>10.029999999999999</v>
      </c>
      <c r="G2265" s="271" t="s">
        <v>457</v>
      </c>
    </row>
    <row r="2266" spans="1:7" x14ac:dyDescent="0.3">
      <c r="A2266" s="6" t="s">
        <v>3505</v>
      </c>
      <c r="B2266" s="6" t="s">
        <v>1325</v>
      </c>
      <c r="C2266" s="6" t="s">
        <v>4172</v>
      </c>
      <c r="D2266" s="8" t="s">
        <v>5692</v>
      </c>
      <c r="E2266" s="8">
        <v>-69.64</v>
      </c>
      <c r="F2266" s="8">
        <v>10.029999999999999</v>
      </c>
      <c r="G2266" s="271" t="s">
        <v>457</v>
      </c>
    </row>
    <row r="2267" spans="1:7" x14ac:dyDescent="0.3">
      <c r="A2267" s="6" t="s">
        <v>3506</v>
      </c>
      <c r="B2267" s="6" t="s">
        <v>1325</v>
      </c>
      <c r="C2267" s="6" t="s">
        <v>4172</v>
      </c>
      <c r="D2267" s="8" t="s">
        <v>5691</v>
      </c>
      <c r="E2267" s="8">
        <v>-69.64</v>
      </c>
      <c r="F2267" s="8">
        <v>10.029999999999999</v>
      </c>
      <c r="G2267" s="271" t="s">
        <v>457</v>
      </c>
    </row>
    <row r="2268" spans="1:7" x14ac:dyDescent="0.3">
      <c r="A2268" s="6" t="s">
        <v>3507</v>
      </c>
      <c r="B2268" s="6" t="s">
        <v>1325</v>
      </c>
      <c r="C2268" s="6" t="s">
        <v>4172</v>
      </c>
      <c r="D2268" s="8" t="s">
        <v>1694</v>
      </c>
      <c r="E2268" s="8">
        <v>-69.64</v>
      </c>
      <c r="F2268" s="8">
        <v>10.029999999999999</v>
      </c>
      <c r="G2268" s="271" t="s">
        <v>457</v>
      </c>
    </row>
    <row r="2269" spans="1:7" x14ac:dyDescent="0.3">
      <c r="A2269" s="6" t="s">
        <v>3508</v>
      </c>
      <c r="B2269" s="6" t="s">
        <v>1325</v>
      </c>
      <c r="C2269" s="6" t="s">
        <v>4172</v>
      </c>
      <c r="D2269" s="8" t="s">
        <v>5692</v>
      </c>
      <c r="E2269" s="8">
        <v>-69.64</v>
      </c>
      <c r="F2269" s="8">
        <v>10.029999999999999</v>
      </c>
      <c r="G2269" s="271" t="s">
        <v>457</v>
      </c>
    </row>
    <row r="2270" spans="1:7" x14ac:dyDescent="0.3">
      <c r="A2270" s="6" t="s">
        <v>3509</v>
      </c>
      <c r="B2270" s="6" t="s">
        <v>1325</v>
      </c>
      <c r="C2270" s="6" t="s">
        <v>4172</v>
      </c>
      <c r="D2270" s="8" t="s">
        <v>5692</v>
      </c>
      <c r="E2270" s="8">
        <v>-69.64</v>
      </c>
      <c r="F2270" s="8">
        <v>10.029999999999999</v>
      </c>
      <c r="G2270" s="271" t="s">
        <v>457</v>
      </c>
    </row>
    <row r="2271" spans="1:7" x14ac:dyDescent="0.3">
      <c r="A2271" s="6" t="s">
        <v>3510</v>
      </c>
      <c r="B2271" s="6" t="s">
        <v>1325</v>
      </c>
      <c r="C2271" s="6" t="s">
        <v>4172</v>
      </c>
      <c r="D2271" s="8" t="s">
        <v>5691</v>
      </c>
      <c r="E2271" s="8">
        <v>-69.64</v>
      </c>
      <c r="F2271" s="8">
        <v>10.029999999999999</v>
      </c>
      <c r="G2271" s="271" t="s">
        <v>457</v>
      </c>
    </row>
    <row r="2272" spans="1:7" x14ac:dyDescent="0.3">
      <c r="A2272" s="6" t="s">
        <v>4718</v>
      </c>
      <c r="B2272" s="6" t="s">
        <v>1346</v>
      </c>
      <c r="C2272" s="6" t="s">
        <v>4173</v>
      </c>
      <c r="D2272" s="8" t="s">
        <v>5691</v>
      </c>
      <c r="E2272" s="8">
        <v>0.27700000000000002</v>
      </c>
      <c r="F2272" s="8">
        <v>52.0991</v>
      </c>
      <c r="G2272" s="233" t="s">
        <v>458</v>
      </c>
    </row>
    <row r="2273" spans="1:7" x14ac:dyDescent="0.3">
      <c r="A2273" s="6" t="s">
        <v>3511</v>
      </c>
      <c r="B2273" s="6" t="s">
        <v>620</v>
      </c>
      <c r="C2273" s="6" t="s">
        <v>4173</v>
      </c>
      <c r="D2273" s="8" t="s">
        <v>5691</v>
      </c>
      <c r="E2273" s="8">
        <v>76.995733329999993</v>
      </c>
      <c r="F2273" s="8">
        <v>48.741750000000003</v>
      </c>
      <c r="G2273" s="233" t="s">
        <v>458</v>
      </c>
    </row>
    <row r="2274" spans="1:7" x14ac:dyDescent="0.3">
      <c r="A2274" s="6" t="s">
        <v>4719</v>
      </c>
      <c r="B2274" s="6" t="s">
        <v>4019</v>
      </c>
      <c r="C2274" s="6" t="s">
        <v>4173</v>
      </c>
      <c r="D2274" s="8" t="s">
        <v>5691</v>
      </c>
      <c r="E2274" s="8">
        <v>68.248888890000003</v>
      </c>
      <c r="F2274" s="8">
        <v>43.068611109999999</v>
      </c>
      <c r="G2274" s="233" t="s">
        <v>458</v>
      </c>
    </row>
    <row r="2275" spans="1:7" x14ac:dyDescent="0.3">
      <c r="A2275" s="6" t="s">
        <v>4720</v>
      </c>
      <c r="B2275" s="6" t="s">
        <v>4019</v>
      </c>
      <c r="C2275" s="6" t="s">
        <v>4173</v>
      </c>
      <c r="D2275" s="8" t="s">
        <v>5692</v>
      </c>
      <c r="E2275" s="8">
        <v>68.248888890000003</v>
      </c>
      <c r="F2275" s="8">
        <v>43.068611109999999</v>
      </c>
      <c r="G2275" s="233" t="s">
        <v>458</v>
      </c>
    </row>
    <row r="2276" spans="1:7" x14ac:dyDescent="0.3">
      <c r="A2276" s="6" t="s">
        <v>4726</v>
      </c>
      <c r="B2276" s="6" t="s">
        <v>4022</v>
      </c>
      <c r="C2276" s="6" t="s">
        <v>4173</v>
      </c>
      <c r="D2276" s="8" t="s">
        <v>5693</v>
      </c>
      <c r="E2276" s="8">
        <v>75.329722219999994</v>
      </c>
      <c r="F2276" s="8">
        <v>41.428055559999997</v>
      </c>
      <c r="G2276" s="233" t="s">
        <v>458</v>
      </c>
    </row>
    <row r="2277" spans="1:7" x14ac:dyDescent="0.3">
      <c r="A2277" s="6" t="s">
        <v>4727</v>
      </c>
      <c r="B2277" s="6" t="s">
        <v>4022</v>
      </c>
      <c r="C2277" s="6" t="s">
        <v>4173</v>
      </c>
      <c r="D2277" s="8" t="s">
        <v>5691</v>
      </c>
      <c r="E2277" s="8">
        <v>75.329722219999994</v>
      </c>
      <c r="F2277" s="8">
        <v>41.428055559999997</v>
      </c>
      <c r="G2277" s="233" t="s">
        <v>458</v>
      </c>
    </row>
    <row r="2278" spans="1:7" x14ac:dyDescent="0.3">
      <c r="A2278" s="6" t="s">
        <v>4728</v>
      </c>
      <c r="B2278" s="6" t="s">
        <v>4022</v>
      </c>
      <c r="C2278" s="6" t="s">
        <v>4173</v>
      </c>
      <c r="D2278" s="8" t="s">
        <v>1694</v>
      </c>
      <c r="E2278" s="8">
        <v>75.804166670000001</v>
      </c>
      <c r="F2278" s="8">
        <v>41.499722220000002</v>
      </c>
      <c r="G2278" s="271" t="s">
        <v>457</v>
      </c>
    </row>
    <row r="2279" spans="1:7" x14ac:dyDescent="0.3">
      <c r="A2279" s="6" t="s">
        <v>4730</v>
      </c>
      <c r="B2279" s="6" t="s">
        <v>4022</v>
      </c>
      <c r="C2279" s="6" t="s">
        <v>4173</v>
      </c>
      <c r="D2279" s="8" t="s">
        <v>5692</v>
      </c>
      <c r="E2279" s="8">
        <v>68.248888890000003</v>
      </c>
      <c r="F2279" s="8">
        <v>43.068611109999999</v>
      </c>
      <c r="G2279" s="233" t="s">
        <v>458</v>
      </c>
    </row>
    <row r="2280" spans="1:7" x14ac:dyDescent="0.3">
      <c r="A2280" s="6" t="s">
        <v>3512</v>
      </c>
      <c r="B2280" s="6" t="s">
        <v>4027</v>
      </c>
      <c r="C2280" s="6" t="s">
        <v>4173</v>
      </c>
      <c r="D2280" s="8" t="s">
        <v>5692</v>
      </c>
      <c r="E2280" s="8">
        <v>35.35</v>
      </c>
      <c r="F2280" s="8">
        <v>-3.48</v>
      </c>
      <c r="G2280" s="233" t="s">
        <v>458</v>
      </c>
    </row>
    <row r="2281" spans="1:7" x14ac:dyDescent="0.3">
      <c r="A2281" s="6" t="s">
        <v>3513</v>
      </c>
      <c r="B2281" s="6" t="s">
        <v>4027</v>
      </c>
      <c r="C2281" s="6" t="s">
        <v>4173</v>
      </c>
      <c r="D2281" s="8" t="s">
        <v>1694</v>
      </c>
      <c r="E2281" s="8">
        <v>35.35</v>
      </c>
      <c r="F2281" s="8">
        <v>-3.48</v>
      </c>
      <c r="G2281" s="233" t="s">
        <v>458</v>
      </c>
    </row>
    <row r="2282" spans="1:7" x14ac:dyDescent="0.3">
      <c r="A2282" s="6" t="s">
        <v>3514</v>
      </c>
      <c r="B2282" s="6" t="s">
        <v>4027</v>
      </c>
      <c r="C2282" s="6" t="s">
        <v>4173</v>
      </c>
      <c r="D2282" s="8" t="s">
        <v>5691</v>
      </c>
      <c r="E2282" s="8">
        <v>35.35</v>
      </c>
      <c r="F2282" s="8">
        <v>-3.48</v>
      </c>
      <c r="G2282" s="233" t="s">
        <v>458</v>
      </c>
    </row>
    <row r="2283" spans="1:7" x14ac:dyDescent="0.3">
      <c r="A2283" s="6" t="s">
        <v>3515</v>
      </c>
      <c r="B2283" s="6" t="s">
        <v>4027</v>
      </c>
      <c r="C2283" s="6" t="s">
        <v>4173</v>
      </c>
      <c r="D2283" s="8" t="s">
        <v>5692</v>
      </c>
      <c r="E2283" s="8">
        <v>35.35</v>
      </c>
      <c r="F2283" s="8">
        <v>-3.48</v>
      </c>
      <c r="G2283" s="233" t="s">
        <v>458</v>
      </c>
    </row>
    <row r="2284" spans="1:7" x14ac:dyDescent="0.3">
      <c r="A2284" s="6" t="s">
        <v>3516</v>
      </c>
      <c r="B2284" s="6" t="s">
        <v>4027</v>
      </c>
      <c r="C2284" s="6" t="s">
        <v>4173</v>
      </c>
      <c r="D2284" s="8" t="s">
        <v>5691</v>
      </c>
      <c r="E2284" s="8">
        <v>35.35</v>
      </c>
      <c r="F2284" s="8">
        <v>-3.48</v>
      </c>
      <c r="G2284" s="233" t="s">
        <v>458</v>
      </c>
    </row>
    <row r="2285" spans="1:7" x14ac:dyDescent="0.3">
      <c r="A2285" s="6" t="s">
        <v>3517</v>
      </c>
      <c r="B2285" s="6" t="s">
        <v>4027</v>
      </c>
      <c r="C2285" s="6" t="s">
        <v>4173</v>
      </c>
      <c r="D2285" s="8" t="s">
        <v>5691</v>
      </c>
      <c r="E2285" s="8">
        <v>35.35</v>
      </c>
      <c r="F2285" s="8">
        <v>-3.48</v>
      </c>
      <c r="G2285" s="233" t="s">
        <v>458</v>
      </c>
    </row>
    <row r="2286" spans="1:7" x14ac:dyDescent="0.3">
      <c r="A2286" s="6" t="s">
        <v>4731</v>
      </c>
      <c r="B2286" s="6" t="s">
        <v>1329</v>
      </c>
      <c r="C2286" s="6" t="s">
        <v>4173</v>
      </c>
      <c r="D2286" s="8" t="s">
        <v>5692</v>
      </c>
      <c r="E2286" s="8">
        <v>1.300556</v>
      </c>
      <c r="F2286" s="8">
        <v>38.980832999999997</v>
      </c>
      <c r="G2286" s="233" t="s">
        <v>458</v>
      </c>
    </row>
    <row r="2287" spans="1:7" x14ac:dyDescent="0.3">
      <c r="A2287" s="6" t="s">
        <v>4733</v>
      </c>
      <c r="B2287" s="6" t="s">
        <v>610</v>
      </c>
      <c r="C2287" s="6" t="s">
        <v>4173</v>
      </c>
      <c r="D2287" s="8" t="s">
        <v>1694</v>
      </c>
      <c r="E2287" s="8">
        <v>93.166700000000006</v>
      </c>
      <c r="F2287" s="8">
        <v>43.609699999999997</v>
      </c>
      <c r="G2287" s="271" t="s">
        <v>457</v>
      </c>
    </row>
    <row r="2288" spans="1:7" x14ac:dyDescent="0.3">
      <c r="A2288" s="6" t="s">
        <v>4735</v>
      </c>
      <c r="B2288" s="6" t="s">
        <v>610</v>
      </c>
      <c r="C2288" s="6" t="s">
        <v>4173</v>
      </c>
      <c r="D2288" s="8" t="s">
        <v>5691</v>
      </c>
      <c r="E2288" s="8">
        <v>93.166700000000006</v>
      </c>
      <c r="F2288" s="8">
        <v>43.609699999999997</v>
      </c>
      <c r="G2288" s="233" t="s">
        <v>458</v>
      </c>
    </row>
    <row r="2289" spans="1:7" x14ac:dyDescent="0.3">
      <c r="A2289" s="6" t="s">
        <v>3518</v>
      </c>
      <c r="B2289" s="6" t="s">
        <v>610</v>
      </c>
      <c r="C2289" s="6" t="s">
        <v>4173</v>
      </c>
      <c r="D2289" s="8" t="s">
        <v>1694</v>
      </c>
      <c r="E2289" s="8">
        <v>114.0221248</v>
      </c>
      <c r="F2289" s="8">
        <v>33.592211200000001</v>
      </c>
      <c r="G2289" s="271" t="s">
        <v>457</v>
      </c>
    </row>
    <row r="2290" spans="1:7" x14ac:dyDescent="0.3">
      <c r="A2290" s="6" t="s">
        <v>3519</v>
      </c>
      <c r="B2290" s="6" t="s">
        <v>610</v>
      </c>
      <c r="C2290" s="6" t="s">
        <v>4173</v>
      </c>
      <c r="D2290" s="8" t="s">
        <v>5691</v>
      </c>
      <c r="E2290" s="8">
        <v>113.91866589999999</v>
      </c>
      <c r="F2290" s="8">
        <v>33.871984400000002</v>
      </c>
      <c r="G2290" s="271" t="s">
        <v>457</v>
      </c>
    </row>
    <row r="2291" spans="1:7" x14ac:dyDescent="0.3">
      <c r="A2291" s="6" t="s">
        <v>3520</v>
      </c>
      <c r="B2291" s="6" t="s">
        <v>610</v>
      </c>
      <c r="C2291" s="6" t="s">
        <v>4173</v>
      </c>
      <c r="D2291" s="8" t="s">
        <v>5691</v>
      </c>
      <c r="E2291" s="8">
        <v>113.91866589999999</v>
      </c>
      <c r="F2291" s="8">
        <v>33.871984400000002</v>
      </c>
      <c r="G2291" s="271" t="s">
        <v>457</v>
      </c>
    </row>
    <row r="2292" spans="1:7" x14ac:dyDescent="0.3">
      <c r="A2292" s="6" t="s">
        <v>4736</v>
      </c>
      <c r="B2292" s="6" t="s">
        <v>1335</v>
      </c>
      <c r="C2292" s="6" t="s">
        <v>4174</v>
      </c>
      <c r="D2292" s="8" t="s">
        <v>5692</v>
      </c>
      <c r="E2292" s="8">
        <v>84.001904999999994</v>
      </c>
      <c r="F2292" s="8">
        <v>29.168496000000001</v>
      </c>
      <c r="G2292" s="271" t="s">
        <v>457</v>
      </c>
    </row>
    <row r="2293" spans="1:7" x14ac:dyDescent="0.3">
      <c r="A2293" s="6" t="s">
        <v>3523</v>
      </c>
      <c r="B2293" s="6" t="s">
        <v>1367</v>
      </c>
      <c r="C2293" s="6" t="s">
        <v>4174</v>
      </c>
      <c r="D2293" s="8" t="s">
        <v>1694</v>
      </c>
      <c r="E2293" s="8">
        <v>35.917000000000002</v>
      </c>
      <c r="F2293" s="8">
        <v>-0.38900000000000001</v>
      </c>
      <c r="G2293" s="233" t="s">
        <v>458</v>
      </c>
    </row>
    <row r="2294" spans="1:7" x14ac:dyDescent="0.3">
      <c r="A2294" s="6" t="s">
        <v>3525</v>
      </c>
      <c r="B2294" s="6" t="s">
        <v>1367</v>
      </c>
      <c r="C2294" s="6" t="s">
        <v>4174</v>
      </c>
      <c r="D2294" s="8" t="s">
        <v>5692</v>
      </c>
      <c r="E2294" s="8">
        <v>35.808999999999997</v>
      </c>
      <c r="F2294" s="8">
        <v>-0.183</v>
      </c>
      <c r="G2294" s="233" t="s">
        <v>458</v>
      </c>
    </row>
    <row r="2295" spans="1:7" x14ac:dyDescent="0.3">
      <c r="A2295" s="6" t="s">
        <v>3526</v>
      </c>
      <c r="B2295" s="6" t="s">
        <v>1367</v>
      </c>
      <c r="C2295" s="6" t="s">
        <v>4174</v>
      </c>
      <c r="D2295" s="8" t="s">
        <v>5691</v>
      </c>
      <c r="E2295" s="8">
        <v>35.698999999999998</v>
      </c>
      <c r="F2295" s="8">
        <v>-0.35799999999999998</v>
      </c>
      <c r="G2295" s="233" t="s">
        <v>458</v>
      </c>
    </row>
    <row r="2296" spans="1:7" x14ac:dyDescent="0.3">
      <c r="A2296" s="6" t="s">
        <v>3527</v>
      </c>
      <c r="B2296" s="6" t="s">
        <v>1367</v>
      </c>
      <c r="C2296" s="6" t="s">
        <v>4174</v>
      </c>
      <c r="D2296" s="8" t="s">
        <v>5691</v>
      </c>
      <c r="E2296" s="8">
        <v>35.933</v>
      </c>
      <c r="F2296" s="8">
        <v>-0.375</v>
      </c>
      <c r="G2296" s="233" t="s">
        <v>458</v>
      </c>
    </row>
    <row r="2297" spans="1:7" x14ac:dyDescent="0.3">
      <c r="A2297" s="6" t="s">
        <v>3528</v>
      </c>
      <c r="B2297" s="6" t="s">
        <v>1367</v>
      </c>
      <c r="C2297" s="6" t="s">
        <v>4174</v>
      </c>
      <c r="D2297" s="8" t="s">
        <v>5691</v>
      </c>
      <c r="E2297" s="8">
        <v>36.409999999999997</v>
      </c>
      <c r="F2297" s="8">
        <v>-0.66300000000000003</v>
      </c>
      <c r="G2297" s="233" t="s">
        <v>458</v>
      </c>
    </row>
    <row r="2298" spans="1:7" x14ac:dyDescent="0.3">
      <c r="A2298" s="6" t="s">
        <v>3529</v>
      </c>
      <c r="B2298" s="6" t="s">
        <v>1367</v>
      </c>
      <c r="C2298" s="6" t="s">
        <v>4174</v>
      </c>
      <c r="D2298" s="8" t="s">
        <v>5692</v>
      </c>
      <c r="E2298" s="8">
        <v>36.409999999999997</v>
      </c>
      <c r="F2298" s="8">
        <v>-0.66300000000000003</v>
      </c>
      <c r="G2298" s="233" t="s">
        <v>458</v>
      </c>
    </row>
    <row r="2299" spans="1:7" x14ac:dyDescent="0.3">
      <c r="A2299" s="6" t="s">
        <v>3530</v>
      </c>
      <c r="B2299" s="6" t="s">
        <v>1367</v>
      </c>
      <c r="C2299" s="6" t="s">
        <v>4174</v>
      </c>
      <c r="D2299" s="8" t="s">
        <v>5691</v>
      </c>
      <c r="E2299" s="8">
        <v>36.409999999999997</v>
      </c>
      <c r="F2299" s="8">
        <v>-0.66300000000000003</v>
      </c>
      <c r="G2299" s="233" t="s">
        <v>458</v>
      </c>
    </row>
    <row r="2300" spans="1:7" x14ac:dyDescent="0.3">
      <c r="A2300" s="6" t="s">
        <v>5378</v>
      </c>
      <c r="B2300" s="6" t="s">
        <v>1367</v>
      </c>
      <c r="C2300" s="6" t="s">
        <v>4174</v>
      </c>
      <c r="D2300" s="8" t="s">
        <v>5692</v>
      </c>
      <c r="E2300" s="8">
        <v>36.409999999999997</v>
      </c>
      <c r="F2300" s="8">
        <v>-0.66300000000000003</v>
      </c>
      <c r="G2300" s="233" t="s">
        <v>458</v>
      </c>
    </row>
    <row r="2301" spans="1:7" x14ac:dyDescent="0.3">
      <c r="A2301" s="6" t="s">
        <v>3531</v>
      </c>
      <c r="B2301" s="6" t="s">
        <v>1367</v>
      </c>
      <c r="C2301" s="6" t="s">
        <v>4174</v>
      </c>
      <c r="D2301" s="8" t="s">
        <v>1694</v>
      </c>
      <c r="E2301" s="8">
        <v>35.970999999999997</v>
      </c>
      <c r="F2301" s="8">
        <v>-0.46400000000000002</v>
      </c>
      <c r="G2301" s="233" t="s">
        <v>458</v>
      </c>
    </row>
    <row r="2302" spans="1:7" x14ac:dyDescent="0.3">
      <c r="A2302" s="6" t="s">
        <v>4737</v>
      </c>
      <c r="B2302" s="6" t="s">
        <v>1336</v>
      </c>
      <c r="C2302" s="6" t="s">
        <v>4174</v>
      </c>
      <c r="D2302" s="8" t="s">
        <v>5692</v>
      </c>
      <c r="E2302" s="8">
        <v>101.7158333</v>
      </c>
      <c r="F2302" s="8">
        <v>49.274444440000003</v>
      </c>
      <c r="G2302" s="233" t="s">
        <v>458</v>
      </c>
    </row>
    <row r="2303" spans="1:7" x14ac:dyDescent="0.3">
      <c r="A2303" s="6" t="s">
        <v>4741</v>
      </c>
      <c r="B2303" s="6" t="s">
        <v>1336</v>
      </c>
      <c r="C2303" s="6" t="s">
        <v>4174</v>
      </c>
      <c r="D2303" s="8" t="s">
        <v>5692</v>
      </c>
      <c r="E2303" s="8">
        <v>105.18</v>
      </c>
      <c r="F2303" s="8">
        <v>42.525833329999998</v>
      </c>
      <c r="G2303" s="271" t="s">
        <v>457</v>
      </c>
    </row>
    <row r="2304" spans="1:7" x14ac:dyDescent="0.3">
      <c r="A2304" s="6" t="s">
        <v>3532</v>
      </c>
      <c r="B2304" s="6" t="s">
        <v>1367</v>
      </c>
      <c r="C2304" s="6" t="s">
        <v>4174</v>
      </c>
      <c r="D2304" s="8" t="s">
        <v>5692</v>
      </c>
      <c r="E2304" s="8">
        <v>35.970999999999997</v>
      </c>
      <c r="F2304" s="8">
        <v>-0.46400000000000002</v>
      </c>
      <c r="G2304" s="233" t="s">
        <v>458</v>
      </c>
    </row>
    <row r="2305" spans="1:7" x14ac:dyDescent="0.3">
      <c r="A2305" s="6" t="s">
        <v>4742</v>
      </c>
      <c r="B2305" s="6" t="s">
        <v>4025</v>
      </c>
      <c r="C2305" s="6" t="s">
        <v>4174</v>
      </c>
      <c r="D2305" s="8" t="s">
        <v>5692</v>
      </c>
      <c r="E2305" s="8">
        <v>35.511667000000003</v>
      </c>
      <c r="F2305" s="8">
        <v>33.896528000000004</v>
      </c>
      <c r="G2305" s="233" t="s">
        <v>458</v>
      </c>
    </row>
    <row r="2306" spans="1:7" x14ac:dyDescent="0.3">
      <c r="A2306" s="6" t="s">
        <v>3534</v>
      </c>
      <c r="B2306" s="6" t="s">
        <v>1350</v>
      </c>
      <c r="C2306" s="6" t="s">
        <v>4174</v>
      </c>
      <c r="D2306" s="8" t="s">
        <v>5691</v>
      </c>
      <c r="E2306" s="8">
        <v>-80.924000000000007</v>
      </c>
      <c r="F2306" s="8">
        <v>22.300999999999998</v>
      </c>
      <c r="G2306" s="271" t="s">
        <v>457</v>
      </c>
    </row>
    <row r="2307" spans="1:7" x14ac:dyDescent="0.3">
      <c r="A2307" s="6" t="s">
        <v>3535</v>
      </c>
      <c r="B2307" s="6" t="s">
        <v>1350</v>
      </c>
      <c r="C2307" s="6" t="s">
        <v>4174</v>
      </c>
      <c r="D2307" s="8" t="s">
        <v>5693</v>
      </c>
      <c r="E2307" s="8">
        <v>-80.924000000000007</v>
      </c>
      <c r="F2307" s="8">
        <v>22.300999999999998</v>
      </c>
      <c r="G2307" s="271" t="s">
        <v>457</v>
      </c>
    </row>
    <row r="2308" spans="1:7" x14ac:dyDescent="0.3">
      <c r="A2308" s="6" t="s">
        <v>3537</v>
      </c>
      <c r="B2308" s="6" t="s">
        <v>615</v>
      </c>
      <c r="C2308" s="6" t="s">
        <v>4175</v>
      </c>
      <c r="D2308" s="8" t="s">
        <v>5692</v>
      </c>
      <c r="E2308" s="8">
        <v>53.870167000000002</v>
      </c>
      <c r="F2308" s="8">
        <v>51.990758</v>
      </c>
      <c r="G2308" s="233" t="s">
        <v>458</v>
      </c>
    </row>
    <row r="2309" spans="1:7" x14ac:dyDescent="0.3">
      <c r="A2309" s="6" t="s">
        <v>3538</v>
      </c>
      <c r="B2309" s="6" t="s">
        <v>615</v>
      </c>
      <c r="C2309" s="6" t="s">
        <v>4175</v>
      </c>
      <c r="D2309" s="8" t="s">
        <v>5692</v>
      </c>
      <c r="E2309" s="8">
        <v>53.870167000000002</v>
      </c>
      <c r="F2309" s="8">
        <v>51.990758</v>
      </c>
      <c r="G2309" s="233" t="s">
        <v>458</v>
      </c>
    </row>
    <row r="2310" spans="1:7" x14ac:dyDescent="0.3">
      <c r="A2310" s="6" t="s">
        <v>4743</v>
      </c>
      <c r="B2310" s="6" t="s">
        <v>615</v>
      </c>
      <c r="C2310" s="6" t="s">
        <v>4175</v>
      </c>
      <c r="D2310" s="8" t="s">
        <v>5691</v>
      </c>
      <c r="E2310" s="8">
        <v>85.447000000000003</v>
      </c>
      <c r="F2310" s="8">
        <v>53.456000000000003</v>
      </c>
      <c r="G2310" s="271" t="s">
        <v>457</v>
      </c>
    </row>
    <row r="2311" spans="1:7" x14ac:dyDescent="0.3">
      <c r="A2311" s="6" t="s">
        <v>4744</v>
      </c>
      <c r="B2311" s="6" t="s">
        <v>615</v>
      </c>
      <c r="C2311" s="6" t="s">
        <v>4175</v>
      </c>
      <c r="D2311" s="8" t="s">
        <v>5691</v>
      </c>
      <c r="E2311" s="8">
        <v>85.724999999999994</v>
      </c>
      <c r="F2311" s="8">
        <v>50.213000000000001</v>
      </c>
      <c r="G2311" s="271" t="s">
        <v>457</v>
      </c>
    </row>
    <row r="2312" spans="1:7" x14ac:dyDescent="0.3">
      <c r="A2312" s="6" t="s">
        <v>4745</v>
      </c>
      <c r="B2312" s="6" t="s">
        <v>615</v>
      </c>
      <c r="C2312" s="6" t="s">
        <v>4175</v>
      </c>
      <c r="D2312" s="8" t="s">
        <v>5691</v>
      </c>
      <c r="E2312" s="8">
        <v>85.724999999999994</v>
      </c>
      <c r="F2312" s="8">
        <v>50.213000000000001</v>
      </c>
      <c r="G2312" s="233" t="s">
        <v>458</v>
      </c>
    </row>
    <row r="2313" spans="1:7" x14ac:dyDescent="0.3">
      <c r="A2313" s="6" t="s">
        <v>3539</v>
      </c>
      <c r="B2313" s="6" t="s">
        <v>615</v>
      </c>
      <c r="C2313" s="6" t="s">
        <v>4175</v>
      </c>
      <c r="D2313" s="8" t="s">
        <v>5692</v>
      </c>
      <c r="E2313" s="8">
        <v>51.16</v>
      </c>
      <c r="F2313" s="8">
        <v>52.43</v>
      </c>
      <c r="G2313" s="271" t="s">
        <v>457</v>
      </c>
    </row>
    <row r="2314" spans="1:7" x14ac:dyDescent="0.3">
      <c r="A2314" s="6" t="s">
        <v>4747</v>
      </c>
      <c r="B2314" s="6" t="s">
        <v>5475</v>
      </c>
      <c r="C2314" s="6" t="s">
        <v>4175</v>
      </c>
      <c r="D2314" s="8" t="s">
        <v>5691</v>
      </c>
      <c r="E2314" s="8">
        <v>18.517695</v>
      </c>
      <c r="F2314" s="8">
        <v>-31.980439000000001</v>
      </c>
      <c r="G2314" s="233" t="s">
        <v>458</v>
      </c>
    </row>
    <row r="2315" spans="1:7" x14ac:dyDescent="0.3">
      <c r="A2315" s="6" t="s">
        <v>4748</v>
      </c>
      <c r="B2315" s="6" t="s">
        <v>1346</v>
      </c>
      <c r="C2315" s="6" t="s">
        <v>4175</v>
      </c>
      <c r="D2315" s="8" t="s">
        <v>5692</v>
      </c>
      <c r="E2315" s="8">
        <v>-0.52964100000000003</v>
      </c>
      <c r="F2315" s="8">
        <v>53.726187000000003</v>
      </c>
      <c r="G2315" s="233" t="s">
        <v>458</v>
      </c>
    </row>
    <row r="2316" spans="1:7" x14ac:dyDescent="0.3">
      <c r="A2316" s="6" t="s">
        <v>4749</v>
      </c>
      <c r="B2316" s="6" t="s">
        <v>5475</v>
      </c>
      <c r="C2316" s="6" t="s">
        <v>4175</v>
      </c>
      <c r="D2316" s="8" t="s">
        <v>5693</v>
      </c>
      <c r="E2316" s="8">
        <v>31.216667000000001</v>
      </c>
      <c r="F2316" s="8">
        <v>-29.533332999999999</v>
      </c>
      <c r="G2316" s="233" t="s">
        <v>458</v>
      </c>
    </row>
    <row r="2317" spans="1:7" x14ac:dyDescent="0.3">
      <c r="A2317" s="6" t="s">
        <v>4750</v>
      </c>
      <c r="B2317" s="6" t="s">
        <v>5475</v>
      </c>
      <c r="C2317" s="6" t="s">
        <v>4175</v>
      </c>
      <c r="D2317" s="8" t="s">
        <v>5693</v>
      </c>
      <c r="E2317" s="8">
        <v>31.216667000000001</v>
      </c>
      <c r="F2317" s="8">
        <v>-29.533332999999999</v>
      </c>
      <c r="G2317" s="233" t="s">
        <v>458</v>
      </c>
    </row>
    <row r="2318" spans="1:7" x14ac:dyDescent="0.3">
      <c r="A2318" s="6" t="s">
        <v>4751</v>
      </c>
      <c r="B2318" s="6" t="s">
        <v>4022</v>
      </c>
      <c r="C2318" s="6" t="s">
        <v>4175</v>
      </c>
      <c r="D2318" s="8" t="s">
        <v>5692</v>
      </c>
      <c r="E2318" s="8">
        <v>68.248888890000003</v>
      </c>
      <c r="F2318" s="8">
        <v>43.068611109999999</v>
      </c>
      <c r="G2318" s="233" t="s">
        <v>458</v>
      </c>
    </row>
    <row r="2319" spans="1:7" x14ac:dyDescent="0.3">
      <c r="A2319" s="6" t="s">
        <v>3541</v>
      </c>
      <c r="B2319" s="6" t="s">
        <v>4018</v>
      </c>
      <c r="C2319" s="6" t="s">
        <v>4175</v>
      </c>
      <c r="D2319" s="8" t="s">
        <v>5692</v>
      </c>
      <c r="E2319" s="8">
        <v>68.17371</v>
      </c>
      <c r="F2319" s="8">
        <v>37.41563</v>
      </c>
      <c r="G2319" s="233" t="s">
        <v>458</v>
      </c>
    </row>
    <row r="2320" spans="1:7" x14ac:dyDescent="0.3">
      <c r="A2320" s="6" t="s">
        <v>3542</v>
      </c>
      <c r="B2320" s="6" t="s">
        <v>4018</v>
      </c>
      <c r="C2320" s="6" t="s">
        <v>4175</v>
      </c>
      <c r="D2320" s="8" t="s">
        <v>5693</v>
      </c>
      <c r="E2320" s="8">
        <v>68.17371</v>
      </c>
      <c r="F2320" s="8">
        <v>37.41563</v>
      </c>
      <c r="G2320" s="233" t="s">
        <v>458</v>
      </c>
    </row>
    <row r="2321" spans="1:7" x14ac:dyDescent="0.3">
      <c r="A2321" s="6" t="s">
        <v>4752</v>
      </c>
      <c r="B2321" s="6" t="s">
        <v>4028</v>
      </c>
      <c r="C2321" s="6" t="s">
        <v>4175</v>
      </c>
      <c r="D2321" s="8" t="s">
        <v>5692</v>
      </c>
      <c r="E2321" s="8">
        <v>29.8001</v>
      </c>
      <c r="F2321" s="8">
        <v>46.668399999999998</v>
      </c>
      <c r="G2321" s="233" t="s">
        <v>458</v>
      </c>
    </row>
    <row r="2322" spans="1:7" x14ac:dyDescent="0.3">
      <c r="A2322" s="6" t="s">
        <v>4753</v>
      </c>
      <c r="B2322" s="6" t="s">
        <v>4028</v>
      </c>
      <c r="C2322" s="6" t="s">
        <v>4175</v>
      </c>
      <c r="D2322" s="8" t="s">
        <v>5692</v>
      </c>
      <c r="E2322" s="8">
        <v>29.8001</v>
      </c>
      <c r="F2322" s="8">
        <v>46.668399999999998</v>
      </c>
      <c r="G2322" s="233" t="s">
        <v>458</v>
      </c>
    </row>
    <row r="2323" spans="1:7" x14ac:dyDescent="0.3">
      <c r="A2323" s="6" t="s">
        <v>4754</v>
      </c>
      <c r="B2323" s="6" t="s">
        <v>4028</v>
      </c>
      <c r="C2323" s="6" t="s">
        <v>4175</v>
      </c>
      <c r="D2323" s="8" t="s">
        <v>5691</v>
      </c>
      <c r="E2323" s="8">
        <v>29.8001</v>
      </c>
      <c r="F2323" s="8">
        <v>46.668399999999998</v>
      </c>
      <c r="G2323" s="233" t="s">
        <v>458</v>
      </c>
    </row>
    <row r="2324" spans="1:7" x14ac:dyDescent="0.3">
      <c r="A2324" s="6" t="s">
        <v>4758</v>
      </c>
      <c r="B2324" s="6" t="s">
        <v>615</v>
      </c>
      <c r="C2324" s="6" t="s">
        <v>4175</v>
      </c>
      <c r="D2324" s="8" t="s">
        <v>5691</v>
      </c>
      <c r="E2324" s="8">
        <v>-170.1</v>
      </c>
      <c r="F2324" s="8">
        <v>66</v>
      </c>
      <c r="G2324" s="271" t="s">
        <v>457</v>
      </c>
    </row>
    <row r="2325" spans="1:7" x14ac:dyDescent="0.3">
      <c r="A2325" s="6" t="s">
        <v>4759</v>
      </c>
      <c r="B2325" s="6" t="s">
        <v>615</v>
      </c>
      <c r="C2325" s="6" t="s">
        <v>4175</v>
      </c>
      <c r="D2325" s="8" t="s">
        <v>5692</v>
      </c>
      <c r="E2325" s="8">
        <v>-169.82229699999999</v>
      </c>
      <c r="F2325" s="8">
        <v>66.161125999999996</v>
      </c>
      <c r="G2325" s="271" t="s">
        <v>457</v>
      </c>
    </row>
    <row r="2326" spans="1:7" x14ac:dyDescent="0.3">
      <c r="A2326" s="6" t="s">
        <v>4760</v>
      </c>
      <c r="B2326" s="6" t="s">
        <v>615</v>
      </c>
      <c r="C2326" s="6" t="s">
        <v>4175</v>
      </c>
      <c r="D2326" s="8" t="s">
        <v>5692</v>
      </c>
      <c r="E2326" s="8">
        <v>-169.82229699999999</v>
      </c>
      <c r="F2326" s="8">
        <v>66.161125999999996</v>
      </c>
      <c r="G2326" s="271" t="s">
        <v>457</v>
      </c>
    </row>
    <row r="2327" spans="1:7" x14ac:dyDescent="0.3">
      <c r="A2327" s="6" t="s">
        <v>4761</v>
      </c>
      <c r="B2327" s="6" t="s">
        <v>615</v>
      </c>
      <c r="C2327" s="6" t="s">
        <v>4175</v>
      </c>
      <c r="D2327" s="8" t="s">
        <v>1694</v>
      </c>
      <c r="E2327" s="8">
        <v>-170.460341</v>
      </c>
      <c r="F2327" s="8">
        <v>66.121382999999994</v>
      </c>
      <c r="G2327" s="271" t="s">
        <v>457</v>
      </c>
    </row>
    <row r="2328" spans="1:7" x14ac:dyDescent="0.3">
      <c r="A2328" s="6" t="s">
        <v>4762</v>
      </c>
      <c r="B2328" s="6" t="s">
        <v>615</v>
      </c>
      <c r="C2328" s="6" t="s">
        <v>4175</v>
      </c>
      <c r="D2328" s="8" t="s">
        <v>5691</v>
      </c>
      <c r="E2328" s="8">
        <v>-169.82229699999999</v>
      </c>
      <c r="F2328" s="8">
        <v>66.161125999999996</v>
      </c>
      <c r="G2328" s="271" t="s">
        <v>457</v>
      </c>
    </row>
    <row r="2329" spans="1:7" x14ac:dyDescent="0.3">
      <c r="A2329" s="6" t="s">
        <v>3543</v>
      </c>
      <c r="B2329" s="6" t="s">
        <v>610</v>
      </c>
      <c r="C2329" s="6" t="s">
        <v>4175</v>
      </c>
      <c r="D2329" s="8" t="s">
        <v>5692</v>
      </c>
      <c r="E2329" s="8">
        <v>101.9623168</v>
      </c>
      <c r="F2329" s="8">
        <v>36.531007099999997</v>
      </c>
      <c r="G2329" s="271" t="s">
        <v>457</v>
      </c>
    </row>
    <row r="2330" spans="1:7" x14ac:dyDescent="0.3">
      <c r="A2330" s="6" t="s">
        <v>3544</v>
      </c>
      <c r="B2330" s="6" t="s">
        <v>610</v>
      </c>
      <c r="C2330" s="6" t="s">
        <v>4175</v>
      </c>
      <c r="D2330" s="8" t="s">
        <v>5691</v>
      </c>
      <c r="E2330" s="8">
        <v>101.9623168</v>
      </c>
      <c r="F2330" s="8">
        <v>36.531007099999997</v>
      </c>
      <c r="G2330" s="271" t="s">
        <v>457</v>
      </c>
    </row>
    <row r="2331" spans="1:7" x14ac:dyDescent="0.3">
      <c r="A2331" s="6" t="s">
        <v>3545</v>
      </c>
      <c r="B2331" s="6" t="s">
        <v>610</v>
      </c>
      <c r="C2331" s="6" t="s">
        <v>4175</v>
      </c>
      <c r="D2331" s="8" t="s">
        <v>5692</v>
      </c>
      <c r="E2331" s="8">
        <v>119.655</v>
      </c>
      <c r="F2331" s="8">
        <v>46.8613</v>
      </c>
      <c r="G2331" s="271" t="s">
        <v>457</v>
      </c>
    </row>
    <row r="2332" spans="1:7" x14ac:dyDescent="0.3">
      <c r="A2332" s="6" t="s">
        <v>3546</v>
      </c>
      <c r="B2332" s="6" t="s">
        <v>1350</v>
      </c>
      <c r="C2332" s="6" t="s">
        <v>4175</v>
      </c>
      <c r="D2332" s="8" t="s">
        <v>5691</v>
      </c>
      <c r="E2332" s="8">
        <v>-81.316999999999993</v>
      </c>
      <c r="F2332" s="8">
        <v>23.05</v>
      </c>
      <c r="G2332" s="271" t="s">
        <v>457</v>
      </c>
    </row>
    <row r="2333" spans="1:7" x14ac:dyDescent="0.3">
      <c r="A2333" s="6" t="s">
        <v>3547</v>
      </c>
      <c r="B2333" s="6" t="s">
        <v>1350</v>
      </c>
      <c r="C2333" s="6" t="s">
        <v>4175</v>
      </c>
      <c r="D2333" s="8" t="s">
        <v>1694</v>
      </c>
      <c r="E2333" s="8">
        <v>-81.316999999999993</v>
      </c>
      <c r="F2333" s="8">
        <v>23.05</v>
      </c>
      <c r="G2333" s="271" t="s">
        <v>457</v>
      </c>
    </row>
    <row r="2334" spans="1:7" x14ac:dyDescent="0.3">
      <c r="A2334" s="6" t="s">
        <v>3549</v>
      </c>
      <c r="B2334" s="6" t="s">
        <v>1329</v>
      </c>
      <c r="C2334" s="6" t="s">
        <v>4176</v>
      </c>
      <c r="D2334" s="6" t="s">
        <v>5691</v>
      </c>
      <c r="E2334" s="8">
        <v>2.3098239999999999</v>
      </c>
      <c r="F2334" s="8">
        <v>41.981377000000002</v>
      </c>
      <c r="G2334" s="233" t="s">
        <v>458</v>
      </c>
    </row>
    <row r="2335" spans="1:7" x14ac:dyDescent="0.3">
      <c r="A2335" s="6" t="s">
        <v>3550</v>
      </c>
      <c r="B2335" s="6" t="s">
        <v>1329</v>
      </c>
      <c r="C2335" s="6" t="s">
        <v>4176</v>
      </c>
      <c r="D2335" s="6" t="s">
        <v>5692</v>
      </c>
      <c r="E2335" s="8">
        <v>2.3098239999999999</v>
      </c>
      <c r="F2335" s="8">
        <v>41.981377000000002</v>
      </c>
      <c r="G2335" s="233" t="s">
        <v>458</v>
      </c>
    </row>
    <row r="2336" spans="1:7" x14ac:dyDescent="0.3">
      <c r="A2336" s="6" t="s">
        <v>3552</v>
      </c>
      <c r="B2336" s="6" t="s">
        <v>1329</v>
      </c>
      <c r="C2336" s="6" t="s">
        <v>4176</v>
      </c>
      <c r="D2336" s="6" t="s">
        <v>5692</v>
      </c>
      <c r="E2336" s="8">
        <v>1.6694</v>
      </c>
      <c r="F2336" s="8">
        <v>41.361600000000003</v>
      </c>
      <c r="G2336" s="233" t="s">
        <v>458</v>
      </c>
    </row>
    <row r="2337" spans="1:7" x14ac:dyDescent="0.3">
      <c r="A2337" s="6" t="s">
        <v>4763</v>
      </c>
      <c r="B2337" s="6" t="s">
        <v>613</v>
      </c>
      <c r="C2337" s="6" t="s">
        <v>4176</v>
      </c>
      <c r="D2337" s="6" t="s">
        <v>5691</v>
      </c>
      <c r="E2337" s="8">
        <v>-118.56</v>
      </c>
      <c r="F2337" s="8">
        <v>39.96</v>
      </c>
      <c r="G2337" s="271" t="s">
        <v>457</v>
      </c>
    </row>
    <row r="2338" spans="1:7" x14ac:dyDescent="0.3">
      <c r="A2338" s="6" t="s">
        <v>4764</v>
      </c>
      <c r="B2338" s="6" t="s">
        <v>613</v>
      </c>
      <c r="C2338" s="6" t="s">
        <v>4176</v>
      </c>
      <c r="D2338" s="6" t="s">
        <v>5691</v>
      </c>
      <c r="E2338" s="8">
        <v>-118.56</v>
      </c>
      <c r="F2338" s="8">
        <v>39.96</v>
      </c>
      <c r="G2338" s="271" t="s">
        <v>457</v>
      </c>
    </row>
    <row r="2339" spans="1:7" x14ac:dyDescent="0.3">
      <c r="A2339" s="6" t="s">
        <v>4765</v>
      </c>
      <c r="B2339" s="6" t="s">
        <v>613</v>
      </c>
      <c r="C2339" s="6" t="s">
        <v>4176</v>
      </c>
      <c r="D2339" s="6" t="s">
        <v>5692</v>
      </c>
      <c r="E2339" s="8">
        <v>-118.56</v>
      </c>
      <c r="F2339" s="8">
        <v>39.96</v>
      </c>
      <c r="G2339" s="271" t="s">
        <v>457</v>
      </c>
    </row>
    <row r="2340" spans="1:7" x14ac:dyDescent="0.3">
      <c r="A2340" s="6" t="s">
        <v>4766</v>
      </c>
      <c r="B2340" s="6" t="s">
        <v>613</v>
      </c>
      <c r="C2340" s="6" t="s">
        <v>4176</v>
      </c>
      <c r="D2340" s="6" t="s">
        <v>5692</v>
      </c>
      <c r="E2340" s="8">
        <v>-118.56</v>
      </c>
      <c r="F2340" s="8">
        <v>39.96</v>
      </c>
      <c r="G2340" s="271" t="s">
        <v>457</v>
      </c>
    </row>
    <row r="2341" spans="1:7" x14ac:dyDescent="0.3">
      <c r="A2341" s="6" t="s">
        <v>4767</v>
      </c>
      <c r="B2341" s="6" t="s">
        <v>4010</v>
      </c>
      <c r="C2341" s="6" t="s">
        <v>4176</v>
      </c>
      <c r="D2341" s="6" t="s">
        <v>5693</v>
      </c>
      <c r="E2341" s="8">
        <v>22.7425</v>
      </c>
      <c r="F2341" s="8">
        <v>58.503300000000003</v>
      </c>
      <c r="G2341" s="233" t="s">
        <v>458</v>
      </c>
    </row>
    <row r="2342" spans="1:7" x14ac:dyDescent="0.3">
      <c r="A2342" s="6" t="s">
        <v>4768</v>
      </c>
      <c r="B2342" s="6" t="s">
        <v>4010</v>
      </c>
      <c r="C2342" s="6" t="s">
        <v>4176</v>
      </c>
      <c r="D2342" s="6" t="s">
        <v>5691</v>
      </c>
      <c r="E2342" s="8">
        <v>22.006599999999999</v>
      </c>
      <c r="F2342" s="8">
        <v>58.404899999999998</v>
      </c>
      <c r="G2342" s="233" t="s">
        <v>458</v>
      </c>
    </row>
    <row r="2343" spans="1:7" x14ac:dyDescent="0.3">
      <c r="A2343" s="6" t="s">
        <v>4770</v>
      </c>
      <c r="B2343" s="6" t="s">
        <v>4025</v>
      </c>
      <c r="C2343" s="6" t="s">
        <v>4176</v>
      </c>
      <c r="D2343" s="6" t="s">
        <v>1694</v>
      </c>
      <c r="E2343" s="8">
        <v>35.511667000000003</v>
      </c>
      <c r="F2343" s="8">
        <v>33.896528000000004</v>
      </c>
      <c r="G2343" s="233" t="s">
        <v>458</v>
      </c>
    </row>
    <row r="2344" spans="1:7" x14ac:dyDescent="0.3">
      <c r="A2344" s="6" t="s">
        <v>4771</v>
      </c>
      <c r="B2344" s="6" t="s">
        <v>4025</v>
      </c>
      <c r="C2344" s="6" t="s">
        <v>4176</v>
      </c>
      <c r="D2344" s="6" t="s">
        <v>5691</v>
      </c>
      <c r="E2344" s="8">
        <v>35.511389000000001</v>
      </c>
      <c r="F2344" s="8">
        <v>33.896528000000004</v>
      </c>
      <c r="G2344" s="233" t="s">
        <v>458</v>
      </c>
    </row>
    <row r="2345" spans="1:7" x14ac:dyDescent="0.3">
      <c r="A2345" s="6" t="s">
        <v>4772</v>
      </c>
      <c r="B2345" s="6" t="s">
        <v>4025</v>
      </c>
      <c r="C2345" s="6" t="s">
        <v>4176</v>
      </c>
      <c r="D2345" s="6" t="s">
        <v>5691</v>
      </c>
      <c r="E2345" s="8">
        <v>35.511389000000001</v>
      </c>
      <c r="F2345" s="8">
        <v>33.896528000000004</v>
      </c>
      <c r="G2345" s="233" t="s">
        <v>458</v>
      </c>
    </row>
    <row r="2346" spans="1:7" x14ac:dyDescent="0.3">
      <c r="A2346" s="6" t="s">
        <v>3554</v>
      </c>
      <c r="B2346" s="6" t="s">
        <v>610</v>
      </c>
      <c r="C2346" s="6" t="s">
        <v>4176</v>
      </c>
      <c r="D2346" s="6" t="s">
        <v>5693</v>
      </c>
      <c r="E2346" s="8">
        <v>119.655</v>
      </c>
      <c r="F2346" s="8">
        <v>46.8613</v>
      </c>
      <c r="G2346" s="271" t="s">
        <v>457</v>
      </c>
    </row>
    <row r="2347" spans="1:7" x14ac:dyDescent="0.3">
      <c r="A2347" s="6" t="s">
        <v>3555</v>
      </c>
      <c r="B2347" s="6" t="s">
        <v>1350</v>
      </c>
      <c r="C2347" s="6" t="s">
        <v>4176</v>
      </c>
      <c r="D2347" s="6" t="s">
        <v>5692</v>
      </c>
      <c r="E2347" s="8">
        <v>-76.986000000000004</v>
      </c>
      <c r="F2347" s="8">
        <v>20.553999999999998</v>
      </c>
      <c r="G2347" s="271" t="s">
        <v>457</v>
      </c>
    </row>
    <row r="2348" spans="1:7" x14ac:dyDescent="0.3">
      <c r="A2348" s="6" t="s">
        <v>3557</v>
      </c>
      <c r="B2348" s="6" t="s">
        <v>1350</v>
      </c>
      <c r="C2348" s="6" t="s">
        <v>4176</v>
      </c>
      <c r="D2348" s="6" t="s">
        <v>5691</v>
      </c>
      <c r="E2348" s="8">
        <v>-76.986000000000004</v>
      </c>
      <c r="F2348" s="8">
        <v>20.553999999999998</v>
      </c>
      <c r="G2348" s="271" t="s">
        <v>457</v>
      </c>
    </row>
    <row r="2349" spans="1:7" x14ac:dyDescent="0.3">
      <c r="A2349" s="6" t="s">
        <v>3558</v>
      </c>
      <c r="B2349" s="6" t="s">
        <v>1350</v>
      </c>
      <c r="C2349" s="6" t="s">
        <v>4176</v>
      </c>
      <c r="D2349" s="6" t="s">
        <v>5691</v>
      </c>
      <c r="E2349" s="8">
        <v>-76.986000000000004</v>
      </c>
      <c r="F2349" s="8">
        <v>20.553999999999998</v>
      </c>
      <c r="G2349" s="271" t="s">
        <v>457</v>
      </c>
    </row>
    <row r="2350" spans="1:7" x14ac:dyDescent="0.3">
      <c r="A2350" s="6" t="s">
        <v>3559</v>
      </c>
      <c r="B2350" s="6" t="s">
        <v>1350</v>
      </c>
      <c r="C2350" s="6" t="s">
        <v>4176</v>
      </c>
      <c r="D2350" s="6" t="s">
        <v>5692</v>
      </c>
      <c r="E2350" s="8">
        <v>-76.986000000000004</v>
      </c>
      <c r="F2350" s="8">
        <v>20.553999999999998</v>
      </c>
      <c r="G2350" s="271" t="s">
        <v>457</v>
      </c>
    </row>
    <row r="2351" spans="1:7" x14ac:dyDescent="0.3">
      <c r="A2351" s="6" t="s">
        <v>3560</v>
      </c>
      <c r="B2351" s="6" t="s">
        <v>1350</v>
      </c>
      <c r="C2351" s="6" t="s">
        <v>4176</v>
      </c>
      <c r="D2351" s="6" t="s">
        <v>5692</v>
      </c>
      <c r="E2351" s="8">
        <v>-76.986000000000004</v>
      </c>
      <c r="F2351" s="8">
        <v>20.553999999999998</v>
      </c>
      <c r="G2351" s="271" t="s">
        <v>457</v>
      </c>
    </row>
    <row r="2352" spans="1:7" x14ac:dyDescent="0.3">
      <c r="A2352" s="6" t="s">
        <v>3561</v>
      </c>
      <c r="B2352" s="6" t="s">
        <v>1350</v>
      </c>
      <c r="C2352" s="6" t="s">
        <v>4176</v>
      </c>
      <c r="D2352" s="6" t="s">
        <v>5693</v>
      </c>
      <c r="E2352" s="8">
        <v>-76.986000000000004</v>
      </c>
      <c r="F2352" s="8">
        <v>20.553999999999998</v>
      </c>
      <c r="G2352" s="271" t="s">
        <v>457</v>
      </c>
    </row>
    <row r="2353" spans="1:7" x14ac:dyDescent="0.3">
      <c r="A2353" s="6" t="s">
        <v>4773</v>
      </c>
      <c r="B2353" s="6" t="s">
        <v>1346</v>
      </c>
      <c r="C2353" s="6" t="s">
        <v>4177</v>
      </c>
      <c r="D2353" s="6" t="s">
        <v>5692</v>
      </c>
      <c r="E2353" s="8">
        <v>-1.0802780000000001</v>
      </c>
      <c r="F2353" s="8">
        <v>53.958333000000003</v>
      </c>
      <c r="G2353" s="233" t="s">
        <v>458</v>
      </c>
    </row>
    <row r="2354" spans="1:7" x14ac:dyDescent="0.3">
      <c r="A2354" s="6" t="s">
        <v>4774</v>
      </c>
      <c r="B2354" s="6" t="s">
        <v>1346</v>
      </c>
      <c r="C2354" s="6" t="s">
        <v>4177</v>
      </c>
      <c r="D2354" s="6" t="s">
        <v>5692</v>
      </c>
      <c r="E2354" s="8">
        <v>-1.0802780000000001</v>
      </c>
      <c r="F2354" s="8">
        <v>53.958333000000003</v>
      </c>
      <c r="G2354" s="233" t="s">
        <v>458</v>
      </c>
    </row>
    <row r="2355" spans="1:7" x14ac:dyDescent="0.3">
      <c r="A2355" s="6" t="s">
        <v>4775</v>
      </c>
      <c r="B2355" s="6" t="s">
        <v>1346</v>
      </c>
      <c r="C2355" s="6" t="s">
        <v>4177</v>
      </c>
      <c r="D2355" s="6" t="s">
        <v>5691</v>
      </c>
      <c r="E2355" s="8">
        <v>-1.0802780000000001</v>
      </c>
      <c r="F2355" s="8">
        <v>53.958333000000003</v>
      </c>
      <c r="G2355" s="233" t="s">
        <v>458</v>
      </c>
    </row>
    <row r="2356" spans="1:7" x14ac:dyDescent="0.3">
      <c r="A2356" s="6" t="s">
        <v>4776</v>
      </c>
      <c r="B2356" s="6" t="s">
        <v>1346</v>
      </c>
      <c r="C2356" s="6" t="s">
        <v>4177</v>
      </c>
      <c r="D2356" s="6" t="s">
        <v>5693</v>
      </c>
      <c r="E2356" s="8">
        <v>-1.0802780000000001</v>
      </c>
      <c r="F2356" s="8">
        <v>53.958333000000003</v>
      </c>
      <c r="G2356" s="233" t="s">
        <v>458</v>
      </c>
    </row>
    <row r="2357" spans="1:7" x14ac:dyDescent="0.3">
      <c r="A2357" s="6" t="s">
        <v>4777</v>
      </c>
      <c r="B2357" s="6" t="s">
        <v>1346</v>
      </c>
      <c r="C2357" s="6" t="s">
        <v>4177</v>
      </c>
      <c r="D2357" s="6" t="s">
        <v>5693</v>
      </c>
      <c r="E2357" s="8">
        <v>-1.0802780000000001</v>
      </c>
      <c r="F2357" s="8">
        <v>53.958333000000003</v>
      </c>
      <c r="G2357" s="233" t="s">
        <v>458</v>
      </c>
    </row>
    <row r="2358" spans="1:7" x14ac:dyDescent="0.3">
      <c r="A2358" s="6" t="s">
        <v>4778</v>
      </c>
      <c r="B2358" s="6" t="s">
        <v>1346</v>
      </c>
      <c r="C2358" s="6" t="s">
        <v>4177</v>
      </c>
      <c r="D2358" s="6" t="s">
        <v>5692</v>
      </c>
      <c r="E2358" s="8">
        <v>-1.0802780000000001</v>
      </c>
      <c r="F2358" s="8">
        <v>53.958333000000003</v>
      </c>
      <c r="G2358" s="233" t="s">
        <v>458</v>
      </c>
    </row>
    <row r="2359" spans="1:7" x14ac:dyDescent="0.3">
      <c r="A2359" s="6" t="s">
        <v>3562</v>
      </c>
      <c r="B2359" s="6" t="s">
        <v>1329</v>
      </c>
      <c r="C2359" s="6" t="s">
        <v>4177</v>
      </c>
      <c r="D2359" s="6" t="s">
        <v>5691</v>
      </c>
      <c r="E2359" s="8">
        <v>3.0786669999999998</v>
      </c>
      <c r="F2359" s="8">
        <v>42.006614999999996</v>
      </c>
      <c r="G2359" s="233" t="s">
        <v>458</v>
      </c>
    </row>
    <row r="2360" spans="1:7" x14ac:dyDescent="0.3">
      <c r="A2360" s="6" t="s">
        <v>3563</v>
      </c>
      <c r="B2360" s="6" t="s">
        <v>1329</v>
      </c>
      <c r="C2360" s="6" t="s">
        <v>4177</v>
      </c>
      <c r="D2360" s="6" t="s">
        <v>1694</v>
      </c>
      <c r="E2360" s="8">
        <v>3.0786669999999998</v>
      </c>
      <c r="F2360" s="8">
        <v>42.006614999999996</v>
      </c>
      <c r="G2360" s="233" t="s">
        <v>458</v>
      </c>
    </row>
    <row r="2361" spans="1:7" x14ac:dyDescent="0.3">
      <c r="A2361" s="6" t="s">
        <v>3564</v>
      </c>
      <c r="B2361" s="6" t="s">
        <v>1329</v>
      </c>
      <c r="C2361" s="6" t="s">
        <v>4177</v>
      </c>
      <c r="D2361" s="6" t="s">
        <v>5692</v>
      </c>
      <c r="E2361" s="8">
        <v>3.1082999999999998</v>
      </c>
      <c r="F2361" s="8">
        <v>42.133299999999998</v>
      </c>
      <c r="G2361" s="233" t="s">
        <v>458</v>
      </c>
    </row>
    <row r="2362" spans="1:7" x14ac:dyDescent="0.3">
      <c r="A2362" s="6" t="s">
        <v>3565</v>
      </c>
      <c r="B2362" s="6" t="s">
        <v>1329</v>
      </c>
      <c r="C2362" s="6" t="s">
        <v>4177</v>
      </c>
      <c r="D2362" s="6" t="s">
        <v>5692</v>
      </c>
      <c r="E2362" s="8">
        <v>3.1082999999999998</v>
      </c>
      <c r="F2362" s="8">
        <v>42.133299999999998</v>
      </c>
      <c r="G2362" s="233" t="s">
        <v>458</v>
      </c>
    </row>
    <row r="2363" spans="1:7" x14ac:dyDescent="0.3">
      <c r="A2363" s="6" t="s">
        <v>3567</v>
      </c>
      <c r="B2363" s="6" t="s">
        <v>1367</v>
      </c>
      <c r="C2363" s="6" t="s">
        <v>4177</v>
      </c>
      <c r="D2363" s="6" t="s">
        <v>5691</v>
      </c>
      <c r="E2363" s="8">
        <v>34.667000000000002</v>
      </c>
      <c r="F2363" s="8">
        <v>-6.7000000000000004E-2</v>
      </c>
      <c r="G2363" s="233" t="s">
        <v>458</v>
      </c>
    </row>
    <row r="2364" spans="1:7" x14ac:dyDescent="0.3">
      <c r="A2364" s="6" t="s">
        <v>3568</v>
      </c>
      <c r="B2364" s="6" t="s">
        <v>1367</v>
      </c>
      <c r="C2364" s="6" t="s">
        <v>4177</v>
      </c>
      <c r="D2364" s="6" t="s">
        <v>5692</v>
      </c>
      <c r="E2364" s="8">
        <v>36.709000000000003</v>
      </c>
      <c r="F2364" s="8">
        <v>0.45800000000000002</v>
      </c>
      <c r="G2364" s="233" t="s">
        <v>458</v>
      </c>
    </row>
    <row r="2365" spans="1:7" x14ac:dyDescent="0.3">
      <c r="A2365" s="6" t="s">
        <v>3572</v>
      </c>
      <c r="B2365" s="6" t="s">
        <v>1329</v>
      </c>
      <c r="C2365" s="6" t="s">
        <v>4177</v>
      </c>
      <c r="D2365" s="6" t="s">
        <v>5692</v>
      </c>
      <c r="E2365" s="8">
        <v>3.1082999999999998</v>
      </c>
      <c r="F2365" s="8">
        <v>42.133299999999998</v>
      </c>
      <c r="G2365" s="233" t="s">
        <v>458</v>
      </c>
    </row>
    <row r="2366" spans="1:7" x14ac:dyDescent="0.3">
      <c r="A2366" s="6" t="s">
        <v>3573</v>
      </c>
      <c r="B2366" s="6" t="s">
        <v>1329</v>
      </c>
      <c r="C2366" s="6" t="s">
        <v>4177</v>
      </c>
      <c r="D2366" s="6" t="s">
        <v>5691</v>
      </c>
      <c r="E2366" s="8">
        <v>3.1082999999999998</v>
      </c>
      <c r="F2366" s="8">
        <v>42.133299999999998</v>
      </c>
      <c r="G2366" s="233" t="s">
        <v>458</v>
      </c>
    </row>
    <row r="2367" spans="1:7" x14ac:dyDescent="0.3">
      <c r="A2367" s="6" t="s">
        <v>3575</v>
      </c>
      <c r="B2367" s="6" t="s">
        <v>1329</v>
      </c>
      <c r="C2367" s="6" t="s">
        <v>4177</v>
      </c>
      <c r="D2367" s="6" t="s">
        <v>5691</v>
      </c>
      <c r="E2367" s="8">
        <v>3.1082999999999998</v>
      </c>
      <c r="F2367" s="8">
        <v>42.133299999999998</v>
      </c>
      <c r="G2367" s="233" t="s">
        <v>458</v>
      </c>
    </row>
    <row r="2368" spans="1:7" x14ac:dyDescent="0.3">
      <c r="A2368" s="6" t="s">
        <v>3576</v>
      </c>
      <c r="B2368" s="6" t="s">
        <v>1329</v>
      </c>
      <c r="C2368" s="6" t="s">
        <v>4177</v>
      </c>
      <c r="D2368" s="6" t="s">
        <v>5692</v>
      </c>
      <c r="E2368" s="8">
        <v>3.1082999999999998</v>
      </c>
      <c r="F2368" s="8">
        <v>42.133299999999998</v>
      </c>
      <c r="G2368" s="233" t="s">
        <v>458</v>
      </c>
    </row>
    <row r="2369" spans="1:7" x14ac:dyDescent="0.3">
      <c r="A2369" s="6" t="s">
        <v>3577</v>
      </c>
      <c r="B2369" s="6" t="s">
        <v>1329</v>
      </c>
      <c r="C2369" s="6" t="s">
        <v>4177</v>
      </c>
      <c r="D2369" s="6" t="s">
        <v>5693</v>
      </c>
      <c r="E2369" s="8">
        <v>3.1082999999999998</v>
      </c>
      <c r="F2369" s="8">
        <v>42.133299999999998</v>
      </c>
      <c r="G2369" s="233" t="s">
        <v>458</v>
      </c>
    </row>
    <row r="2370" spans="1:7" x14ac:dyDescent="0.3">
      <c r="A2370" s="6" t="s">
        <v>3578</v>
      </c>
      <c r="B2370" s="6" t="s">
        <v>1329</v>
      </c>
      <c r="C2370" s="6" t="s">
        <v>4177</v>
      </c>
      <c r="D2370" s="6" t="s">
        <v>5692</v>
      </c>
      <c r="E2370" s="8">
        <v>2.8148970000000002</v>
      </c>
      <c r="F2370" s="8">
        <v>42.016559999999998</v>
      </c>
      <c r="G2370" s="233" t="s">
        <v>458</v>
      </c>
    </row>
    <row r="2371" spans="1:7" x14ac:dyDescent="0.3">
      <c r="A2371" s="6" t="s">
        <v>5380</v>
      </c>
      <c r="B2371" s="6" t="s">
        <v>1329</v>
      </c>
      <c r="C2371" s="6" t="s">
        <v>4177</v>
      </c>
      <c r="D2371" s="6" t="s">
        <v>5691</v>
      </c>
      <c r="E2371" s="8">
        <v>2.8148970000000002</v>
      </c>
      <c r="F2371" s="8">
        <v>42.016559999999998</v>
      </c>
      <c r="G2371" s="233" t="s">
        <v>458</v>
      </c>
    </row>
    <row r="2372" spans="1:7" x14ac:dyDescent="0.3">
      <c r="A2372" s="6" t="s">
        <v>3579</v>
      </c>
      <c r="B2372" s="6" t="s">
        <v>1329</v>
      </c>
      <c r="C2372" s="6" t="s">
        <v>4177</v>
      </c>
      <c r="D2372" s="6" t="s">
        <v>5693</v>
      </c>
      <c r="E2372" s="8">
        <v>2.8148970000000002</v>
      </c>
      <c r="F2372" s="8">
        <v>42.016559999999998</v>
      </c>
      <c r="G2372" s="233" t="s">
        <v>458</v>
      </c>
    </row>
    <row r="2373" spans="1:7" x14ac:dyDescent="0.3">
      <c r="A2373" s="6" t="s">
        <v>3580</v>
      </c>
      <c r="B2373" s="6" t="s">
        <v>1329</v>
      </c>
      <c r="C2373" s="6" t="s">
        <v>4177</v>
      </c>
      <c r="D2373" s="6" t="s">
        <v>1694</v>
      </c>
      <c r="E2373" s="8">
        <v>2.8148970000000002</v>
      </c>
      <c r="F2373" s="8">
        <v>42.016559999999998</v>
      </c>
      <c r="G2373" s="233" t="s">
        <v>458</v>
      </c>
    </row>
    <row r="2374" spans="1:7" x14ac:dyDescent="0.3">
      <c r="A2374" s="6" t="s">
        <v>5381</v>
      </c>
      <c r="B2374" s="6" t="s">
        <v>1329</v>
      </c>
      <c r="C2374" s="6" t="s">
        <v>4177</v>
      </c>
      <c r="D2374" s="6" t="s">
        <v>5693</v>
      </c>
      <c r="E2374" s="8">
        <v>2.8148970000000002</v>
      </c>
      <c r="F2374" s="8">
        <v>42.016559999999998</v>
      </c>
      <c r="G2374" s="233" t="s">
        <v>458</v>
      </c>
    </row>
    <row r="2375" spans="1:7" x14ac:dyDescent="0.3">
      <c r="A2375" s="6" t="s">
        <v>3581</v>
      </c>
      <c r="B2375" s="6" t="s">
        <v>1329</v>
      </c>
      <c r="C2375" s="6" t="s">
        <v>4177</v>
      </c>
      <c r="D2375" s="6" t="s">
        <v>5692</v>
      </c>
      <c r="E2375" s="8">
        <v>2.8148970000000002</v>
      </c>
      <c r="F2375" s="8">
        <v>42.016559999999998</v>
      </c>
      <c r="G2375" s="233" t="s">
        <v>458</v>
      </c>
    </row>
    <row r="2376" spans="1:7" x14ac:dyDescent="0.3">
      <c r="A2376" s="6" t="s">
        <v>4779</v>
      </c>
      <c r="B2376" s="6" t="s">
        <v>615</v>
      </c>
      <c r="C2376" s="6" t="s">
        <v>4177</v>
      </c>
      <c r="D2376" s="6" t="s">
        <v>5692</v>
      </c>
      <c r="E2376" s="8">
        <v>55.066666669999996</v>
      </c>
      <c r="F2376" s="8">
        <v>51.066666669999996</v>
      </c>
      <c r="G2376" s="233" t="s">
        <v>458</v>
      </c>
    </row>
    <row r="2377" spans="1:7" x14ac:dyDescent="0.3">
      <c r="A2377" s="6" t="s">
        <v>4781</v>
      </c>
      <c r="B2377" s="6" t="s">
        <v>627</v>
      </c>
      <c r="C2377" s="6" t="s">
        <v>4177</v>
      </c>
      <c r="D2377" s="6" t="s">
        <v>1694</v>
      </c>
      <c r="E2377" s="8">
        <v>-69.7</v>
      </c>
      <c r="F2377" s="8">
        <v>-16.2</v>
      </c>
      <c r="G2377" s="271" t="s">
        <v>457</v>
      </c>
    </row>
    <row r="2378" spans="1:7" x14ac:dyDescent="0.3">
      <c r="A2378" s="6" t="s">
        <v>4782</v>
      </c>
      <c r="B2378" s="6" t="s">
        <v>627</v>
      </c>
      <c r="C2378" s="6" t="s">
        <v>4177</v>
      </c>
      <c r="D2378" s="6" t="s">
        <v>5692</v>
      </c>
      <c r="E2378" s="8">
        <v>-69.7</v>
      </c>
      <c r="F2378" s="8">
        <v>-16.2</v>
      </c>
      <c r="G2378" s="271" t="s">
        <v>457</v>
      </c>
    </row>
    <row r="2379" spans="1:7" x14ac:dyDescent="0.3">
      <c r="A2379" s="6" t="s">
        <v>4783</v>
      </c>
      <c r="B2379" s="6" t="s">
        <v>627</v>
      </c>
      <c r="C2379" s="6" t="s">
        <v>4177</v>
      </c>
      <c r="D2379" s="6" t="s">
        <v>5692</v>
      </c>
      <c r="E2379" s="8">
        <v>-69.7</v>
      </c>
      <c r="F2379" s="8">
        <v>-16.2</v>
      </c>
      <c r="G2379" s="271" t="s">
        <v>457</v>
      </c>
    </row>
    <row r="2380" spans="1:7" x14ac:dyDescent="0.3">
      <c r="A2380" s="6" t="s">
        <v>4784</v>
      </c>
      <c r="B2380" s="6" t="s">
        <v>627</v>
      </c>
      <c r="C2380" s="6" t="s">
        <v>4177</v>
      </c>
      <c r="D2380" s="6" t="s">
        <v>5691</v>
      </c>
      <c r="E2380" s="8">
        <v>-69.7</v>
      </c>
      <c r="F2380" s="8">
        <v>-16.2</v>
      </c>
      <c r="G2380" s="271" t="s">
        <v>457</v>
      </c>
    </row>
    <row r="2381" spans="1:7" x14ac:dyDescent="0.3">
      <c r="A2381" s="6" t="s">
        <v>4785</v>
      </c>
      <c r="B2381" s="6" t="s">
        <v>627</v>
      </c>
      <c r="C2381" s="6" t="s">
        <v>4177</v>
      </c>
      <c r="D2381" s="6" t="s">
        <v>5691</v>
      </c>
      <c r="E2381" s="8">
        <v>-69.7</v>
      </c>
      <c r="F2381" s="8">
        <v>-16.2</v>
      </c>
      <c r="G2381" s="271" t="s">
        <v>457</v>
      </c>
    </row>
    <row r="2382" spans="1:7" x14ac:dyDescent="0.3">
      <c r="A2382" s="6" t="s">
        <v>5382</v>
      </c>
      <c r="B2382" s="6" t="s">
        <v>4019</v>
      </c>
      <c r="C2382" s="6" t="s">
        <v>4177</v>
      </c>
      <c r="D2382" s="6" t="s">
        <v>5691</v>
      </c>
      <c r="E2382" s="8">
        <v>57.040055559999999</v>
      </c>
      <c r="F2382" s="8">
        <v>50.450099999999999</v>
      </c>
      <c r="G2382" s="233" t="s">
        <v>458</v>
      </c>
    </row>
    <row r="2383" spans="1:7" x14ac:dyDescent="0.3">
      <c r="A2383" s="6" t="s">
        <v>4786</v>
      </c>
      <c r="B2383" s="6" t="s">
        <v>620</v>
      </c>
      <c r="C2383" s="6" t="s">
        <v>4177</v>
      </c>
      <c r="D2383" s="6" t="s">
        <v>5691</v>
      </c>
      <c r="E2383" s="8">
        <v>12.491243900000001</v>
      </c>
      <c r="F2383" s="8">
        <v>41.917993699999997</v>
      </c>
      <c r="G2383" s="233" t="s">
        <v>458</v>
      </c>
    </row>
    <row r="2384" spans="1:7" x14ac:dyDescent="0.3">
      <c r="A2384" s="6" t="s">
        <v>4787</v>
      </c>
      <c r="B2384" s="6" t="s">
        <v>620</v>
      </c>
      <c r="C2384" s="6" t="s">
        <v>4177</v>
      </c>
      <c r="D2384" s="6" t="s">
        <v>5691</v>
      </c>
      <c r="E2384" s="8">
        <v>12.491243900000001</v>
      </c>
      <c r="F2384" s="8">
        <v>41.917993699999997</v>
      </c>
      <c r="G2384" s="233" t="s">
        <v>458</v>
      </c>
    </row>
    <row r="2385" spans="1:7" x14ac:dyDescent="0.3">
      <c r="A2385" s="6" t="s">
        <v>4790</v>
      </c>
      <c r="B2385" s="6" t="s">
        <v>620</v>
      </c>
      <c r="C2385" s="6" t="s">
        <v>4177</v>
      </c>
      <c r="D2385" s="6" t="s">
        <v>5692</v>
      </c>
      <c r="E2385" s="8">
        <v>12.491243900000001</v>
      </c>
      <c r="F2385" s="8">
        <v>41.917993699999997</v>
      </c>
      <c r="G2385" s="233" t="s">
        <v>458</v>
      </c>
    </row>
    <row r="2386" spans="1:7" x14ac:dyDescent="0.3">
      <c r="A2386" s="6" t="s">
        <v>4791</v>
      </c>
      <c r="B2386" s="6" t="s">
        <v>620</v>
      </c>
      <c r="C2386" s="6" t="s">
        <v>4177</v>
      </c>
      <c r="D2386" s="6" t="s">
        <v>5692</v>
      </c>
      <c r="E2386" s="8">
        <v>13.149861</v>
      </c>
      <c r="F2386" s="8">
        <v>41.684978999999998</v>
      </c>
      <c r="G2386" s="233" t="s">
        <v>458</v>
      </c>
    </row>
    <row r="2387" spans="1:7" x14ac:dyDescent="0.3">
      <c r="A2387" s="6" t="s">
        <v>4792</v>
      </c>
      <c r="B2387" s="6" t="s">
        <v>620</v>
      </c>
      <c r="C2387" s="6" t="s">
        <v>4177</v>
      </c>
      <c r="D2387" s="6" t="s">
        <v>5691</v>
      </c>
      <c r="E2387" s="8">
        <v>13.149861</v>
      </c>
      <c r="F2387" s="8">
        <v>41.684978999999998</v>
      </c>
      <c r="G2387" s="233" t="s">
        <v>458</v>
      </c>
    </row>
    <row r="2388" spans="1:7" x14ac:dyDescent="0.3">
      <c r="A2388" s="6" t="s">
        <v>4793</v>
      </c>
      <c r="B2388" s="6" t="s">
        <v>620</v>
      </c>
      <c r="C2388" s="6" t="s">
        <v>4177</v>
      </c>
      <c r="D2388" s="6" t="s">
        <v>5692</v>
      </c>
      <c r="E2388" s="8">
        <v>13.149861</v>
      </c>
      <c r="F2388" s="8">
        <v>41.684978999999998</v>
      </c>
      <c r="G2388" s="233" t="s">
        <v>458</v>
      </c>
    </row>
    <row r="2389" spans="1:7" x14ac:dyDescent="0.3">
      <c r="A2389" s="6" t="s">
        <v>4794</v>
      </c>
      <c r="B2389" s="6" t="s">
        <v>620</v>
      </c>
      <c r="C2389" s="6" t="s">
        <v>4177</v>
      </c>
      <c r="D2389" s="6" t="s">
        <v>5693</v>
      </c>
      <c r="E2389" s="8">
        <v>12.325317699999999</v>
      </c>
      <c r="F2389" s="8">
        <v>42.196185200000002</v>
      </c>
      <c r="G2389" s="233" t="s">
        <v>458</v>
      </c>
    </row>
    <row r="2390" spans="1:7" x14ac:dyDescent="0.3">
      <c r="A2390" s="6" t="s">
        <v>4796</v>
      </c>
      <c r="B2390" s="6" t="s">
        <v>620</v>
      </c>
      <c r="C2390" s="6" t="s">
        <v>4177</v>
      </c>
      <c r="D2390" s="6" t="s">
        <v>5691</v>
      </c>
      <c r="E2390" s="8">
        <v>12.325317699999999</v>
      </c>
      <c r="F2390" s="8">
        <v>42.196185200000002</v>
      </c>
      <c r="G2390" s="233" t="s">
        <v>458</v>
      </c>
    </row>
    <row r="2391" spans="1:7" x14ac:dyDescent="0.3">
      <c r="A2391" s="6" t="s">
        <v>4797</v>
      </c>
      <c r="B2391" s="6" t="s">
        <v>620</v>
      </c>
      <c r="C2391" s="6" t="s">
        <v>4177</v>
      </c>
      <c r="D2391" s="6" t="s">
        <v>1694</v>
      </c>
      <c r="E2391" s="8">
        <v>12.5866474</v>
      </c>
      <c r="F2391" s="8">
        <v>42.0659019</v>
      </c>
      <c r="G2391" s="233" t="s">
        <v>458</v>
      </c>
    </row>
    <row r="2392" spans="1:7" x14ac:dyDescent="0.3">
      <c r="A2392" s="6" t="s">
        <v>4799</v>
      </c>
      <c r="B2392" s="6" t="s">
        <v>620</v>
      </c>
      <c r="C2392" s="6" t="s">
        <v>4177</v>
      </c>
      <c r="D2392" s="6" t="s">
        <v>5692</v>
      </c>
      <c r="E2392" s="8">
        <v>12.5866474</v>
      </c>
      <c r="F2392" s="8">
        <v>42.0659019</v>
      </c>
      <c r="G2392" s="233" t="s">
        <v>458</v>
      </c>
    </row>
    <row r="2393" spans="1:7" x14ac:dyDescent="0.3">
      <c r="A2393" s="6" t="s">
        <v>4801</v>
      </c>
      <c r="B2393" s="6" t="s">
        <v>620</v>
      </c>
      <c r="C2393" s="6" t="s">
        <v>4177</v>
      </c>
      <c r="D2393" s="6" t="s">
        <v>5691</v>
      </c>
      <c r="E2393" s="8">
        <v>12.259474900000001</v>
      </c>
      <c r="F2393" s="8">
        <v>41.747882099999998</v>
      </c>
      <c r="G2393" s="233" t="s">
        <v>458</v>
      </c>
    </row>
    <row r="2394" spans="1:7" x14ac:dyDescent="0.3">
      <c r="A2394" s="6" t="s">
        <v>4802</v>
      </c>
      <c r="B2394" s="6" t="s">
        <v>620</v>
      </c>
      <c r="C2394" s="6" t="s">
        <v>4177</v>
      </c>
      <c r="D2394" s="6" t="s">
        <v>5692</v>
      </c>
      <c r="E2394" s="8">
        <v>12.259474900000001</v>
      </c>
      <c r="F2394" s="8">
        <v>41.747882099999998</v>
      </c>
      <c r="G2394" s="233" t="s">
        <v>458</v>
      </c>
    </row>
    <row r="2395" spans="1:7" x14ac:dyDescent="0.3">
      <c r="A2395" s="6" t="s">
        <v>4803</v>
      </c>
      <c r="B2395" s="6" t="s">
        <v>620</v>
      </c>
      <c r="C2395" s="6" t="s">
        <v>4177</v>
      </c>
      <c r="D2395" s="6" t="s">
        <v>5692</v>
      </c>
      <c r="E2395" s="8">
        <v>12.259474900000001</v>
      </c>
      <c r="F2395" s="8">
        <v>41.747882099999998</v>
      </c>
      <c r="G2395" s="233" t="s">
        <v>458</v>
      </c>
    </row>
    <row r="2396" spans="1:7" x14ac:dyDescent="0.3">
      <c r="A2396" s="6" t="s">
        <v>4804</v>
      </c>
      <c r="B2396" s="6" t="s">
        <v>620</v>
      </c>
      <c r="C2396" s="6" t="s">
        <v>4177</v>
      </c>
      <c r="D2396" s="6" t="s">
        <v>5691</v>
      </c>
      <c r="E2396" s="8">
        <v>12.259474900000001</v>
      </c>
      <c r="F2396" s="8">
        <v>41.747882099999998</v>
      </c>
      <c r="G2396" s="233" t="s">
        <v>458</v>
      </c>
    </row>
    <row r="2397" spans="1:7" x14ac:dyDescent="0.3">
      <c r="A2397" s="6" t="s">
        <v>4805</v>
      </c>
      <c r="B2397" s="6" t="s">
        <v>620</v>
      </c>
      <c r="C2397" s="6" t="s">
        <v>4177</v>
      </c>
      <c r="D2397" s="6" t="s">
        <v>5691</v>
      </c>
      <c r="E2397" s="8">
        <v>12.259474900000001</v>
      </c>
      <c r="F2397" s="8">
        <v>41.747882099999998</v>
      </c>
      <c r="G2397" s="233" t="s">
        <v>458</v>
      </c>
    </row>
    <row r="2398" spans="1:7" x14ac:dyDescent="0.3">
      <c r="A2398" s="6" t="s">
        <v>4807</v>
      </c>
      <c r="B2398" s="6" t="s">
        <v>620</v>
      </c>
      <c r="C2398" s="6" t="s">
        <v>4177</v>
      </c>
      <c r="D2398" s="6" t="s">
        <v>5692</v>
      </c>
      <c r="E2398" s="8">
        <v>12.259474900000001</v>
      </c>
      <c r="F2398" s="8">
        <v>41.747882099999998</v>
      </c>
      <c r="G2398" s="233" t="s">
        <v>458</v>
      </c>
    </row>
    <row r="2399" spans="1:7" x14ac:dyDescent="0.3">
      <c r="A2399" s="6" t="s">
        <v>4808</v>
      </c>
      <c r="B2399" s="6" t="s">
        <v>620</v>
      </c>
      <c r="C2399" s="6" t="s">
        <v>4177</v>
      </c>
      <c r="D2399" s="6" t="s">
        <v>5692</v>
      </c>
      <c r="E2399" s="8">
        <v>12.259474900000001</v>
      </c>
      <c r="F2399" s="8">
        <v>41.747882099999998</v>
      </c>
      <c r="G2399" s="233" t="s">
        <v>458</v>
      </c>
    </row>
    <row r="2400" spans="1:7" x14ac:dyDescent="0.3">
      <c r="A2400" s="6" t="s">
        <v>4809</v>
      </c>
      <c r="B2400" s="6" t="s">
        <v>620</v>
      </c>
      <c r="C2400" s="6" t="s">
        <v>4177</v>
      </c>
      <c r="D2400" s="6" t="s">
        <v>5692</v>
      </c>
      <c r="E2400" s="8">
        <v>12.259474900000001</v>
      </c>
      <c r="F2400" s="8">
        <v>41.747882099999998</v>
      </c>
      <c r="G2400" s="233" t="s">
        <v>458</v>
      </c>
    </row>
    <row r="2401" spans="1:7" x14ac:dyDescent="0.3">
      <c r="A2401" s="6" t="s">
        <v>4810</v>
      </c>
      <c r="B2401" s="6" t="s">
        <v>620</v>
      </c>
      <c r="C2401" s="6" t="s">
        <v>4177</v>
      </c>
      <c r="D2401" s="6" t="s">
        <v>5692</v>
      </c>
      <c r="E2401" s="8">
        <v>12.468560999999999</v>
      </c>
      <c r="F2401" s="8">
        <v>41.833686899999996</v>
      </c>
      <c r="G2401" s="233" t="s">
        <v>458</v>
      </c>
    </row>
    <row r="2402" spans="1:7" x14ac:dyDescent="0.3">
      <c r="A2402" s="6" t="s">
        <v>4811</v>
      </c>
      <c r="B2402" s="6" t="s">
        <v>620</v>
      </c>
      <c r="C2402" s="6" t="s">
        <v>4177</v>
      </c>
      <c r="D2402" s="6" t="s">
        <v>5691</v>
      </c>
      <c r="E2402" s="8">
        <v>12.468560999999999</v>
      </c>
      <c r="F2402" s="8">
        <v>41.833686899999996</v>
      </c>
      <c r="G2402" s="233" t="s">
        <v>458</v>
      </c>
    </row>
    <row r="2403" spans="1:7" x14ac:dyDescent="0.3">
      <c r="A2403" s="6" t="s">
        <v>4812</v>
      </c>
      <c r="B2403" s="6" t="s">
        <v>620</v>
      </c>
      <c r="C2403" s="6" t="s">
        <v>4177</v>
      </c>
      <c r="D2403" s="6" t="s">
        <v>5692</v>
      </c>
      <c r="E2403" s="8">
        <v>12.468560999999999</v>
      </c>
      <c r="F2403" s="8">
        <v>41.833686899999996</v>
      </c>
      <c r="G2403" s="233" t="s">
        <v>458</v>
      </c>
    </row>
    <row r="2404" spans="1:7" x14ac:dyDescent="0.3">
      <c r="A2404" s="6" t="s">
        <v>4814</v>
      </c>
      <c r="B2404" s="6" t="s">
        <v>620</v>
      </c>
      <c r="C2404" s="6" t="s">
        <v>4177</v>
      </c>
      <c r="D2404" s="6" t="s">
        <v>5691</v>
      </c>
      <c r="E2404" s="8">
        <v>12.468560999999999</v>
      </c>
      <c r="F2404" s="8">
        <v>41.833686899999996</v>
      </c>
      <c r="G2404" s="233" t="s">
        <v>458</v>
      </c>
    </row>
    <row r="2405" spans="1:7" x14ac:dyDescent="0.3">
      <c r="A2405" s="6" t="s">
        <v>4815</v>
      </c>
      <c r="B2405" s="6" t="s">
        <v>620</v>
      </c>
      <c r="C2405" s="6" t="s">
        <v>4177</v>
      </c>
      <c r="D2405" s="6" t="s">
        <v>5691</v>
      </c>
      <c r="E2405" s="8">
        <v>12.468560999999999</v>
      </c>
      <c r="F2405" s="8">
        <v>41.833686899999996</v>
      </c>
      <c r="G2405" s="233" t="s">
        <v>458</v>
      </c>
    </row>
    <row r="2406" spans="1:7" x14ac:dyDescent="0.3">
      <c r="A2406" s="6" t="s">
        <v>4816</v>
      </c>
      <c r="B2406" s="6" t="s">
        <v>620</v>
      </c>
      <c r="C2406" s="6" t="s">
        <v>4177</v>
      </c>
      <c r="D2406" s="6" t="s">
        <v>1694</v>
      </c>
      <c r="E2406" s="8">
        <v>12.4894765</v>
      </c>
      <c r="F2406" s="8">
        <v>41.9206851</v>
      </c>
      <c r="G2406" s="233" t="s">
        <v>458</v>
      </c>
    </row>
    <row r="2407" spans="1:7" x14ac:dyDescent="0.3">
      <c r="A2407" s="6" t="s">
        <v>4817</v>
      </c>
      <c r="B2407" s="6" t="s">
        <v>620</v>
      </c>
      <c r="C2407" s="6" t="s">
        <v>4177</v>
      </c>
      <c r="D2407" s="6" t="s">
        <v>5692</v>
      </c>
      <c r="E2407" s="8">
        <v>12.4894765</v>
      </c>
      <c r="F2407" s="8">
        <v>41.9206851</v>
      </c>
      <c r="G2407" s="233" t="s">
        <v>458</v>
      </c>
    </row>
    <row r="2408" spans="1:7" x14ac:dyDescent="0.3">
      <c r="A2408" s="6" t="s">
        <v>4819</v>
      </c>
      <c r="B2408" s="6" t="s">
        <v>620</v>
      </c>
      <c r="C2408" s="6" t="s">
        <v>4177</v>
      </c>
      <c r="D2408" s="6" t="s">
        <v>5691</v>
      </c>
      <c r="E2408" s="8">
        <v>12.4894765</v>
      </c>
      <c r="F2408" s="8">
        <v>41.9206851</v>
      </c>
      <c r="G2408" s="233" t="s">
        <v>458</v>
      </c>
    </row>
    <row r="2409" spans="1:7" x14ac:dyDescent="0.3">
      <c r="A2409" s="6" t="s">
        <v>4820</v>
      </c>
      <c r="B2409" s="6" t="s">
        <v>4019</v>
      </c>
      <c r="C2409" s="6" t="s">
        <v>4178</v>
      </c>
      <c r="D2409" s="6" t="s">
        <v>5692</v>
      </c>
      <c r="E2409" s="8">
        <v>68.340555559999999</v>
      </c>
      <c r="F2409" s="8">
        <v>42.733055559999997</v>
      </c>
      <c r="G2409" s="233" t="s">
        <v>458</v>
      </c>
    </row>
    <row r="2410" spans="1:7" x14ac:dyDescent="0.3">
      <c r="A2410" s="6" t="s">
        <v>4821</v>
      </c>
      <c r="B2410" s="6" t="s">
        <v>4019</v>
      </c>
      <c r="C2410" s="6" t="s">
        <v>4178</v>
      </c>
      <c r="D2410" s="6" t="s">
        <v>5691</v>
      </c>
      <c r="E2410" s="8">
        <v>68.324444439999994</v>
      </c>
      <c r="F2410" s="8">
        <v>42.733055559999997</v>
      </c>
      <c r="G2410" s="233" t="s">
        <v>458</v>
      </c>
    </row>
    <row r="2411" spans="1:7" x14ac:dyDescent="0.3">
      <c r="A2411" s="6" t="s">
        <v>4823</v>
      </c>
      <c r="B2411" s="6" t="s">
        <v>4019</v>
      </c>
      <c r="C2411" s="6" t="s">
        <v>4178</v>
      </c>
      <c r="D2411" s="6" t="s">
        <v>5692</v>
      </c>
      <c r="E2411" s="8">
        <v>77.541111110000003</v>
      </c>
      <c r="F2411" s="8">
        <v>43.384999999999998</v>
      </c>
      <c r="G2411" s="233" t="s">
        <v>458</v>
      </c>
    </row>
    <row r="2412" spans="1:7" x14ac:dyDescent="0.3">
      <c r="A2412" s="6" t="s">
        <v>4825</v>
      </c>
      <c r="B2412" s="6" t="s">
        <v>4019</v>
      </c>
      <c r="C2412" s="6" t="s">
        <v>4178</v>
      </c>
      <c r="D2412" s="6" t="s">
        <v>5691</v>
      </c>
      <c r="E2412" s="8">
        <v>76.225277779999999</v>
      </c>
      <c r="F2412" s="8">
        <v>43.14</v>
      </c>
      <c r="G2412" s="233" t="s">
        <v>458</v>
      </c>
    </row>
    <row r="2413" spans="1:7" x14ac:dyDescent="0.3">
      <c r="A2413" s="6" t="s">
        <v>4826</v>
      </c>
      <c r="B2413" s="6" t="s">
        <v>4019</v>
      </c>
      <c r="C2413" s="6" t="s">
        <v>4178</v>
      </c>
      <c r="D2413" s="6" t="s">
        <v>5691</v>
      </c>
      <c r="E2413" s="8">
        <v>77.186111109999999</v>
      </c>
      <c r="F2413" s="8">
        <v>52.01583333</v>
      </c>
      <c r="G2413" s="271" t="s">
        <v>457</v>
      </c>
    </row>
    <row r="2414" spans="1:7" x14ac:dyDescent="0.3">
      <c r="A2414" s="6" t="s">
        <v>4827</v>
      </c>
      <c r="B2414" s="6" t="s">
        <v>4019</v>
      </c>
      <c r="C2414" s="6" t="s">
        <v>4178</v>
      </c>
      <c r="D2414" s="6" t="s">
        <v>5692</v>
      </c>
      <c r="E2414" s="8">
        <v>74.884166669999999</v>
      </c>
      <c r="F2414" s="8">
        <v>51.710555560000003</v>
      </c>
      <c r="G2414" s="233" t="s">
        <v>458</v>
      </c>
    </row>
    <row r="2415" spans="1:7" x14ac:dyDescent="0.3">
      <c r="A2415" s="6" t="s">
        <v>4828</v>
      </c>
      <c r="B2415" s="6" t="s">
        <v>4019</v>
      </c>
      <c r="C2415" s="6" t="s">
        <v>4178</v>
      </c>
      <c r="D2415" s="6" t="s">
        <v>1694</v>
      </c>
      <c r="E2415" s="8">
        <v>68.248888890000003</v>
      </c>
      <c r="F2415" s="8">
        <v>42.901944440000001</v>
      </c>
      <c r="G2415" s="233" t="s">
        <v>458</v>
      </c>
    </row>
    <row r="2416" spans="1:7" x14ac:dyDescent="0.3">
      <c r="A2416" s="6" t="s">
        <v>4829</v>
      </c>
      <c r="B2416" s="6" t="s">
        <v>4019</v>
      </c>
      <c r="C2416" s="6" t="s">
        <v>4178</v>
      </c>
      <c r="D2416" s="6" t="s">
        <v>5691</v>
      </c>
      <c r="E2416" s="8">
        <v>76.413055560000004</v>
      </c>
      <c r="F2416" s="8">
        <v>43.18222222</v>
      </c>
      <c r="G2416" s="233" t="s">
        <v>458</v>
      </c>
    </row>
    <row r="2417" spans="1:7" x14ac:dyDescent="0.3">
      <c r="A2417" s="6" t="s">
        <v>4830</v>
      </c>
      <c r="B2417" s="6" t="s">
        <v>4019</v>
      </c>
      <c r="C2417" s="6" t="s">
        <v>4178</v>
      </c>
      <c r="D2417" s="6" t="s">
        <v>5692</v>
      </c>
      <c r="E2417" s="8">
        <v>62.893611</v>
      </c>
      <c r="F2417" s="8">
        <v>52.836944000000003</v>
      </c>
      <c r="G2417" s="233" t="s">
        <v>458</v>
      </c>
    </row>
    <row r="2418" spans="1:7" x14ac:dyDescent="0.3">
      <c r="A2418" s="6" t="s">
        <v>4832</v>
      </c>
      <c r="B2418" s="6" t="s">
        <v>4019</v>
      </c>
      <c r="C2418" s="6" t="s">
        <v>4178</v>
      </c>
      <c r="D2418" s="6" t="s">
        <v>5692</v>
      </c>
      <c r="E2418" s="8">
        <v>68.248888890000003</v>
      </c>
      <c r="F2418" s="8">
        <v>43.068611109999999</v>
      </c>
      <c r="G2418" s="233" t="s">
        <v>458</v>
      </c>
    </row>
    <row r="2419" spans="1:7" x14ac:dyDescent="0.3">
      <c r="A2419" s="6" t="s">
        <v>3583</v>
      </c>
      <c r="B2419" s="6" t="s">
        <v>1367</v>
      </c>
      <c r="C2419" s="6" t="s">
        <v>4178</v>
      </c>
      <c r="D2419" s="6" t="s">
        <v>5692</v>
      </c>
      <c r="E2419" s="8">
        <v>36.375</v>
      </c>
      <c r="F2419" s="8">
        <v>-0.26300000000000001</v>
      </c>
      <c r="G2419" s="233" t="s">
        <v>458</v>
      </c>
    </row>
    <row r="2420" spans="1:7" x14ac:dyDescent="0.3">
      <c r="A2420" s="6" t="s">
        <v>4834</v>
      </c>
      <c r="B2420" s="6" t="s">
        <v>1328</v>
      </c>
      <c r="C2420" s="6" t="s">
        <v>4178</v>
      </c>
      <c r="D2420" s="6" t="s">
        <v>1694</v>
      </c>
      <c r="E2420" s="8">
        <v>98.202600000000004</v>
      </c>
      <c r="F2420" s="8">
        <v>19.588899999999999</v>
      </c>
      <c r="G2420" s="271" t="s">
        <v>457</v>
      </c>
    </row>
    <row r="2421" spans="1:7" x14ac:dyDescent="0.3">
      <c r="A2421" s="6" t="s">
        <v>4836</v>
      </c>
      <c r="B2421" s="6" t="s">
        <v>620</v>
      </c>
      <c r="C2421" s="6" t="s">
        <v>4178</v>
      </c>
      <c r="D2421" s="6" t="s">
        <v>5691</v>
      </c>
      <c r="E2421" s="8">
        <v>12.5490107</v>
      </c>
      <c r="F2421" s="8">
        <v>41.844152999999999</v>
      </c>
      <c r="G2421" s="233" t="s">
        <v>458</v>
      </c>
    </row>
    <row r="2422" spans="1:7" x14ac:dyDescent="0.3">
      <c r="A2422" s="6" t="s">
        <v>4837</v>
      </c>
      <c r="B2422" s="6" t="s">
        <v>620</v>
      </c>
      <c r="C2422" s="6" t="s">
        <v>4178</v>
      </c>
      <c r="D2422" s="6" t="s">
        <v>5693</v>
      </c>
      <c r="E2422" s="8">
        <v>12.5490107</v>
      </c>
      <c r="F2422" s="8">
        <v>41.844152999999999</v>
      </c>
      <c r="G2422" s="233" t="s">
        <v>458</v>
      </c>
    </row>
    <row r="2423" spans="1:7" x14ac:dyDescent="0.3">
      <c r="A2423" s="6" t="s">
        <v>4838</v>
      </c>
      <c r="B2423" s="6" t="s">
        <v>620</v>
      </c>
      <c r="C2423" s="6" t="s">
        <v>4178</v>
      </c>
      <c r="D2423" s="6" t="s">
        <v>5693</v>
      </c>
      <c r="E2423" s="8">
        <v>12.5490107</v>
      </c>
      <c r="F2423" s="8">
        <v>41.844152999999999</v>
      </c>
      <c r="G2423" s="233" t="s">
        <v>458</v>
      </c>
    </row>
    <row r="2424" spans="1:7" x14ac:dyDescent="0.3">
      <c r="A2424" s="6" t="s">
        <v>3584</v>
      </c>
      <c r="B2424" s="6" t="s">
        <v>620</v>
      </c>
      <c r="C2424" s="6" t="s">
        <v>4178</v>
      </c>
      <c r="D2424" s="6" t="s">
        <v>5692</v>
      </c>
      <c r="E2424" s="8">
        <v>8.3478840000000005</v>
      </c>
      <c r="F2424" s="8">
        <v>40.566555000000001</v>
      </c>
      <c r="G2424" s="233" t="s">
        <v>458</v>
      </c>
    </row>
    <row r="2425" spans="1:7" x14ac:dyDescent="0.3">
      <c r="A2425" s="6" t="s">
        <v>3585</v>
      </c>
      <c r="B2425" s="6" t="s">
        <v>1367</v>
      </c>
      <c r="C2425" s="6" t="s">
        <v>4178</v>
      </c>
      <c r="D2425" s="6" t="s">
        <v>5692</v>
      </c>
      <c r="E2425" s="8">
        <v>36.0685</v>
      </c>
      <c r="F2425" s="8">
        <v>-0.33733000000000002</v>
      </c>
      <c r="G2425" s="233" t="s">
        <v>458</v>
      </c>
    </row>
    <row r="2426" spans="1:7" x14ac:dyDescent="0.3">
      <c r="A2426" s="6" t="s">
        <v>4839</v>
      </c>
      <c r="B2426" s="6" t="s">
        <v>4024</v>
      </c>
      <c r="C2426" s="6" t="s">
        <v>4178</v>
      </c>
      <c r="D2426" s="6" t="s">
        <v>5691</v>
      </c>
      <c r="E2426" s="8">
        <v>12.241360999999999</v>
      </c>
      <c r="F2426" s="8">
        <v>55.635879000000003</v>
      </c>
      <c r="G2426" s="233" t="s">
        <v>458</v>
      </c>
    </row>
    <row r="2427" spans="1:7" x14ac:dyDescent="0.3">
      <c r="A2427" s="6" t="s">
        <v>4840</v>
      </c>
      <c r="B2427" s="6" t="s">
        <v>4024</v>
      </c>
      <c r="C2427" s="6" t="s">
        <v>4178</v>
      </c>
      <c r="D2427" s="6" t="s">
        <v>5691</v>
      </c>
      <c r="E2427" s="8">
        <v>12.245129</v>
      </c>
      <c r="F2427" s="8">
        <v>55.655462999999997</v>
      </c>
      <c r="G2427" s="233" t="s">
        <v>458</v>
      </c>
    </row>
    <row r="2428" spans="1:7" x14ac:dyDescent="0.3">
      <c r="A2428" s="6" t="s">
        <v>3586</v>
      </c>
      <c r="B2428" s="6" t="s">
        <v>1329</v>
      </c>
      <c r="C2428" s="6" t="s">
        <v>4179</v>
      </c>
      <c r="D2428" s="6" t="s">
        <v>5693</v>
      </c>
      <c r="E2428" s="8">
        <v>0.43140000000000001</v>
      </c>
      <c r="F2428" s="8">
        <v>40.506700000000002</v>
      </c>
      <c r="G2428" s="233" t="s">
        <v>458</v>
      </c>
    </row>
    <row r="2429" spans="1:7" x14ac:dyDescent="0.3">
      <c r="A2429" s="6" t="s">
        <v>3587</v>
      </c>
      <c r="B2429" s="6" t="s">
        <v>221</v>
      </c>
      <c r="C2429" s="6" t="s">
        <v>4179</v>
      </c>
      <c r="D2429" s="6" t="s">
        <v>5692</v>
      </c>
      <c r="E2429" s="8">
        <v>121.7655556</v>
      </c>
      <c r="F2429" s="8">
        <v>24.327777780000002</v>
      </c>
      <c r="G2429" s="271" t="s">
        <v>457</v>
      </c>
    </row>
    <row r="2430" spans="1:7" x14ac:dyDescent="0.3">
      <c r="A2430" s="6" t="s">
        <v>3588</v>
      </c>
      <c r="B2430" s="6" t="s">
        <v>221</v>
      </c>
      <c r="C2430" s="6" t="s">
        <v>4179</v>
      </c>
      <c r="D2430" s="6" t="s">
        <v>5692</v>
      </c>
      <c r="E2430" s="8">
        <v>121.7655556</v>
      </c>
      <c r="F2430" s="8">
        <v>24.327777780000002</v>
      </c>
      <c r="G2430" s="271" t="s">
        <v>457</v>
      </c>
    </row>
    <row r="2431" spans="1:7" x14ac:dyDescent="0.3">
      <c r="A2431" s="6" t="s">
        <v>3589</v>
      </c>
      <c r="B2431" s="6" t="s">
        <v>221</v>
      </c>
      <c r="C2431" s="6" t="s">
        <v>4179</v>
      </c>
      <c r="D2431" s="6" t="s">
        <v>5692</v>
      </c>
      <c r="E2431" s="8">
        <v>121.7655556</v>
      </c>
      <c r="F2431" s="8">
        <v>24.327777780000002</v>
      </c>
      <c r="G2431" s="271" t="s">
        <v>457</v>
      </c>
    </row>
    <row r="2432" spans="1:7" x14ac:dyDescent="0.3">
      <c r="A2432" s="6" t="s">
        <v>3590</v>
      </c>
      <c r="B2432" s="6" t="s">
        <v>221</v>
      </c>
      <c r="C2432" s="6" t="s">
        <v>4179</v>
      </c>
      <c r="D2432" s="6" t="s">
        <v>5693</v>
      </c>
      <c r="E2432" s="8">
        <v>121.7655556</v>
      </c>
      <c r="F2432" s="8">
        <v>24.327777780000002</v>
      </c>
      <c r="G2432" s="271" t="s">
        <v>457</v>
      </c>
    </row>
    <row r="2433" spans="1:7" x14ac:dyDescent="0.3">
      <c r="A2433" s="6" t="s">
        <v>3591</v>
      </c>
      <c r="B2433" s="6" t="s">
        <v>221</v>
      </c>
      <c r="C2433" s="6" t="s">
        <v>4179</v>
      </c>
      <c r="D2433" s="6" t="s">
        <v>5691</v>
      </c>
      <c r="E2433" s="8">
        <v>121.7655556</v>
      </c>
      <c r="F2433" s="8">
        <v>24.327777780000002</v>
      </c>
      <c r="G2433" s="271" t="s">
        <v>457</v>
      </c>
    </row>
    <row r="2434" spans="1:7" x14ac:dyDescent="0.3">
      <c r="A2434" s="6" t="s">
        <v>3592</v>
      </c>
      <c r="B2434" s="6" t="s">
        <v>221</v>
      </c>
      <c r="C2434" s="6" t="s">
        <v>4179</v>
      </c>
      <c r="D2434" s="6" t="s">
        <v>5692</v>
      </c>
      <c r="E2434" s="8">
        <v>121.7655556</v>
      </c>
      <c r="F2434" s="8">
        <v>24.327777780000002</v>
      </c>
      <c r="G2434" s="271" t="s">
        <v>457</v>
      </c>
    </row>
    <row r="2435" spans="1:7" x14ac:dyDescent="0.3">
      <c r="A2435" s="6" t="s">
        <v>3593</v>
      </c>
      <c r="B2435" s="6" t="s">
        <v>221</v>
      </c>
      <c r="C2435" s="6" t="s">
        <v>4179</v>
      </c>
      <c r="D2435" s="6" t="s">
        <v>5692</v>
      </c>
      <c r="E2435" s="8">
        <v>121.7655556</v>
      </c>
      <c r="F2435" s="8">
        <v>24.327777780000002</v>
      </c>
      <c r="G2435" s="271" t="s">
        <v>457</v>
      </c>
    </row>
    <row r="2436" spans="1:7" x14ac:dyDescent="0.3">
      <c r="A2436" s="6" t="s">
        <v>3594</v>
      </c>
      <c r="B2436" s="6" t="s">
        <v>221</v>
      </c>
      <c r="C2436" s="6" t="s">
        <v>4179</v>
      </c>
      <c r="D2436" s="6" t="s">
        <v>5692</v>
      </c>
      <c r="E2436" s="8">
        <v>121.7655556</v>
      </c>
      <c r="F2436" s="8">
        <v>24.327777780000002</v>
      </c>
      <c r="G2436" s="271" t="s">
        <v>457</v>
      </c>
    </row>
    <row r="2437" spans="1:7" x14ac:dyDescent="0.3">
      <c r="A2437" s="6" t="s">
        <v>3595</v>
      </c>
      <c r="B2437" s="6" t="s">
        <v>221</v>
      </c>
      <c r="C2437" s="6" t="s">
        <v>4179</v>
      </c>
      <c r="D2437" s="6" t="s">
        <v>5692</v>
      </c>
      <c r="E2437" s="8">
        <v>121.7655556</v>
      </c>
      <c r="F2437" s="8">
        <v>24.327777780000002</v>
      </c>
      <c r="G2437" s="271" t="s">
        <v>457</v>
      </c>
    </row>
    <row r="2438" spans="1:7" x14ac:dyDescent="0.3">
      <c r="A2438" s="6" t="s">
        <v>3596</v>
      </c>
      <c r="B2438" s="6" t="s">
        <v>221</v>
      </c>
      <c r="C2438" s="6" t="s">
        <v>4179</v>
      </c>
      <c r="D2438" s="6" t="s">
        <v>5692</v>
      </c>
      <c r="E2438" s="8">
        <v>121.7655556</v>
      </c>
      <c r="F2438" s="8">
        <v>24.327777780000002</v>
      </c>
      <c r="G2438" s="271" t="s">
        <v>457</v>
      </c>
    </row>
    <row r="2439" spans="1:7" x14ac:dyDescent="0.3">
      <c r="A2439" s="6" t="s">
        <v>3597</v>
      </c>
      <c r="B2439" s="6" t="s">
        <v>221</v>
      </c>
      <c r="C2439" s="6" t="s">
        <v>4179</v>
      </c>
      <c r="D2439" s="6" t="s">
        <v>5691</v>
      </c>
      <c r="E2439" s="8">
        <v>121.7655556</v>
      </c>
      <c r="F2439" s="8">
        <v>24.327777780000002</v>
      </c>
      <c r="G2439" s="271" t="s">
        <v>457</v>
      </c>
    </row>
    <row r="2440" spans="1:7" x14ac:dyDescent="0.3">
      <c r="A2440" s="6" t="s">
        <v>3598</v>
      </c>
      <c r="B2440" s="6" t="s">
        <v>221</v>
      </c>
      <c r="C2440" s="6" t="s">
        <v>4179</v>
      </c>
      <c r="D2440" s="6" t="s">
        <v>1694</v>
      </c>
      <c r="E2440" s="8">
        <v>121.7655556</v>
      </c>
      <c r="F2440" s="8">
        <v>24.327777780000002</v>
      </c>
      <c r="G2440" s="271" t="s">
        <v>457</v>
      </c>
    </row>
    <row r="2441" spans="1:7" x14ac:dyDescent="0.3">
      <c r="A2441" s="6" t="s">
        <v>3599</v>
      </c>
      <c r="B2441" s="6" t="s">
        <v>221</v>
      </c>
      <c r="C2441" s="6" t="s">
        <v>4179</v>
      </c>
      <c r="D2441" s="6" t="s">
        <v>5692</v>
      </c>
      <c r="E2441" s="8">
        <v>121.7655556</v>
      </c>
      <c r="F2441" s="8">
        <v>24.327777780000002</v>
      </c>
      <c r="G2441" s="271" t="s">
        <v>457</v>
      </c>
    </row>
    <row r="2442" spans="1:7" x14ac:dyDescent="0.3">
      <c r="A2442" s="6" t="s">
        <v>3600</v>
      </c>
      <c r="B2442" s="6" t="s">
        <v>221</v>
      </c>
      <c r="C2442" s="6" t="s">
        <v>4179</v>
      </c>
      <c r="D2442" s="6" t="s">
        <v>5691</v>
      </c>
      <c r="E2442" s="8">
        <v>121.7655556</v>
      </c>
      <c r="F2442" s="8">
        <v>24.327777780000002</v>
      </c>
      <c r="G2442" s="271" t="s">
        <v>457</v>
      </c>
    </row>
    <row r="2443" spans="1:7" x14ac:dyDescent="0.3">
      <c r="A2443" s="6" t="s">
        <v>3601</v>
      </c>
      <c r="B2443" s="6" t="s">
        <v>221</v>
      </c>
      <c r="C2443" s="6" t="s">
        <v>4179</v>
      </c>
      <c r="D2443" s="6" t="s">
        <v>5693</v>
      </c>
      <c r="E2443" s="8">
        <v>121.7655556</v>
      </c>
      <c r="F2443" s="8">
        <v>24.327777780000002</v>
      </c>
      <c r="G2443" s="271" t="s">
        <v>457</v>
      </c>
    </row>
    <row r="2444" spans="1:7" x14ac:dyDescent="0.3">
      <c r="A2444" s="6" t="s">
        <v>3602</v>
      </c>
      <c r="B2444" s="6" t="s">
        <v>221</v>
      </c>
      <c r="C2444" s="6" t="s">
        <v>4179</v>
      </c>
      <c r="D2444" s="6" t="s">
        <v>5692</v>
      </c>
      <c r="E2444" s="8">
        <v>121.7655556</v>
      </c>
      <c r="F2444" s="8">
        <v>24.327777780000002</v>
      </c>
      <c r="G2444" s="271" t="s">
        <v>457</v>
      </c>
    </row>
    <row r="2445" spans="1:7" x14ac:dyDescent="0.3">
      <c r="A2445" s="6" t="s">
        <v>3603</v>
      </c>
      <c r="B2445" s="6" t="s">
        <v>221</v>
      </c>
      <c r="C2445" s="6" t="s">
        <v>4179</v>
      </c>
      <c r="D2445" s="6" t="s">
        <v>1694</v>
      </c>
      <c r="E2445" s="8">
        <v>121.7655556</v>
      </c>
      <c r="F2445" s="8">
        <v>24.327777780000002</v>
      </c>
      <c r="G2445" s="271" t="s">
        <v>457</v>
      </c>
    </row>
    <row r="2446" spans="1:7" x14ac:dyDescent="0.3">
      <c r="A2446" s="6" t="s">
        <v>3604</v>
      </c>
      <c r="B2446" s="6" t="s">
        <v>221</v>
      </c>
      <c r="C2446" s="6" t="s">
        <v>4179</v>
      </c>
      <c r="D2446" s="6" t="s">
        <v>5693</v>
      </c>
      <c r="E2446" s="8">
        <v>121.7655556</v>
      </c>
      <c r="F2446" s="8">
        <v>24.327777780000002</v>
      </c>
      <c r="G2446" s="271" t="s">
        <v>457</v>
      </c>
    </row>
    <row r="2447" spans="1:7" x14ac:dyDescent="0.3">
      <c r="A2447" s="6" t="s">
        <v>4841</v>
      </c>
      <c r="B2447" s="6" t="s">
        <v>4022</v>
      </c>
      <c r="C2447" s="6" t="s">
        <v>4179</v>
      </c>
      <c r="D2447" s="6" t="s">
        <v>1694</v>
      </c>
      <c r="E2447" s="8">
        <v>77.405556000000004</v>
      </c>
      <c r="F2447" s="8">
        <v>42.156666999999999</v>
      </c>
      <c r="G2447" s="233" t="s">
        <v>458</v>
      </c>
    </row>
    <row r="2448" spans="1:7" x14ac:dyDescent="0.3">
      <c r="A2448" s="6" t="s">
        <v>4842</v>
      </c>
      <c r="B2448" s="6" t="s">
        <v>4022</v>
      </c>
      <c r="C2448" s="6" t="s">
        <v>4179</v>
      </c>
      <c r="D2448" s="6" t="s">
        <v>5691</v>
      </c>
      <c r="E2448" s="8">
        <v>77.406389000000004</v>
      </c>
      <c r="F2448" s="8">
        <v>42.159444000000001</v>
      </c>
      <c r="G2448" s="233" t="s">
        <v>458</v>
      </c>
    </row>
    <row r="2449" spans="1:7" x14ac:dyDescent="0.3">
      <c r="A2449" s="6" t="s">
        <v>4843</v>
      </c>
      <c r="B2449" s="6" t="s">
        <v>4022</v>
      </c>
      <c r="C2449" s="6" t="s">
        <v>4179</v>
      </c>
      <c r="D2449" s="6" t="s">
        <v>1694</v>
      </c>
      <c r="E2449" s="8">
        <v>77.405556000000004</v>
      </c>
      <c r="F2449" s="8">
        <v>42.156944000000003</v>
      </c>
      <c r="G2449" s="233" t="s">
        <v>458</v>
      </c>
    </row>
    <row r="2450" spans="1:7" x14ac:dyDescent="0.3">
      <c r="A2450" s="6" t="s">
        <v>4845</v>
      </c>
      <c r="B2450" s="6" t="s">
        <v>4019</v>
      </c>
      <c r="C2450" s="6" t="s">
        <v>4179</v>
      </c>
      <c r="D2450" s="6" t="s">
        <v>5692</v>
      </c>
      <c r="E2450" s="8">
        <v>68.248888890000003</v>
      </c>
      <c r="F2450" s="8">
        <v>43.068611109999999</v>
      </c>
      <c r="G2450" s="233" t="s">
        <v>458</v>
      </c>
    </row>
    <row r="2451" spans="1:7" x14ac:dyDescent="0.3">
      <c r="A2451" s="6" t="s">
        <v>4848</v>
      </c>
      <c r="B2451" s="6" t="s">
        <v>4022</v>
      </c>
      <c r="C2451" s="6" t="s">
        <v>4179</v>
      </c>
      <c r="D2451" s="6" t="s">
        <v>5692</v>
      </c>
      <c r="E2451" s="8">
        <v>75.794722219999997</v>
      </c>
      <c r="F2451" s="8">
        <v>41.501388890000001</v>
      </c>
      <c r="G2451" s="233" t="s">
        <v>458</v>
      </c>
    </row>
    <row r="2452" spans="1:7" x14ac:dyDescent="0.3">
      <c r="A2452" s="6" t="s">
        <v>4849</v>
      </c>
      <c r="B2452" s="6" t="s">
        <v>4022</v>
      </c>
      <c r="C2452" s="6" t="s">
        <v>4179</v>
      </c>
      <c r="D2452" s="6" t="s">
        <v>5692</v>
      </c>
      <c r="E2452" s="8">
        <v>75.794722219999997</v>
      </c>
      <c r="F2452" s="8">
        <v>41.501388890000001</v>
      </c>
      <c r="G2452" s="233" t="s">
        <v>458</v>
      </c>
    </row>
    <row r="2453" spans="1:7" x14ac:dyDescent="0.3">
      <c r="A2453" s="6" t="s">
        <v>4851</v>
      </c>
      <c r="B2453" s="6" t="s">
        <v>4022</v>
      </c>
      <c r="C2453" s="6" t="s">
        <v>4179</v>
      </c>
      <c r="D2453" s="6" t="s">
        <v>1694</v>
      </c>
      <c r="E2453" s="8">
        <v>75.794722219999997</v>
      </c>
      <c r="F2453" s="8">
        <v>41.501388890000001</v>
      </c>
      <c r="G2453" s="233" t="s">
        <v>458</v>
      </c>
    </row>
    <row r="2454" spans="1:7" x14ac:dyDescent="0.3">
      <c r="A2454" s="6" t="s">
        <v>4852</v>
      </c>
      <c r="B2454" s="6" t="s">
        <v>4022</v>
      </c>
      <c r="C2454" s="6" t="s">
        <v>4179</v>
      </c>
      <c r="D2454" s="6" t="s">
        <v>5691</v>
      </c>
      <c r="E2454" s="8">
        <v>75.794722219999997</v>
      </c>
      <c r="F2454" s="8">
        <v>41.501388890000001</v>
      </c>
      <c r="G2454" s="233" t="s">
        <v>458</v>
      </c>
    </row>
    <row r="2455" spans="1:7" x14ac:dyDescent="0.3">
      <c r="A2455" s="6" t="s">
        <v>4853</v>
      </c>
      <c r="B2455" s="6" t="s">
        <v>4022</v>
      </c>
      <c r="C2455" s="6" t="s">
        <v>4179</v>
      </c>
      <c r="D2455" s="6" t="s">
        <v>5692</v>
      </c>
      <c r="E2455" s="8">
        <v>74.985833330000006</v>
      </c>
      <c r="F2455" s="8">
        <v>41.615000000000002</v>
      </c>
      <c r="G2455" s="271" t="s">
        <v>457</v>
      </c>
    </row>
    <row r="2456" spans="1:7" x14ac:dyDescent="0.3">
      <c r="A2456" s="6" t="s">
        <v>4855</v>
      </c>
      <c r="B2456" s="6" t="s">
        <v>4022</v>
      </c>
      <c r="C2456" s="6" t="s">
        <v>4179</v>
      </c>
      <c r="D2456" s="6" t="s">
        <v>5692</v>
      </c>
      <c r="E2456" s="8">
        <v>74.985833330000006</v>
      </c>
      <c r="F2456" s="8">
        <v>41.615000000000002</v>
      </c>
      <c r="G2456" s="233" t="s">
        <v>458</v>
      </c>
    </row>
    <row r="2457" spans="1:7" x14ac:dyDescent="0.3">
      <c r="A2457" s="6" t="s">
        <v>4856</v>
      </c>
      <c r="B2457" s="6" t="s">
        <v>4022</v>
      </c>
      <c r="C2457" s="6" t="s">
        <v>4179</v>
      </c>
      <c r="D2457" s="6" t="s">
        <v>5692</v>
      </c>
      <c r="E2457" s="8">
        <v>77.405556000000004</v>
      </c>
      <c r="F2457" s="8">
        <v>42.156944000000003</v>
      </c>
      <c r="G2457" s="233" t="s">
        <v>458</v>
      </c>
    </row>
    <row r="2458" spans="1:7" x14ac:dyDescent="0.3">
      <c r="A2458" s="6" t="s">
        <v>4857</v>
      </c>
      <c r="B2458" s="6" t="s">
        <v>4032</v>
      </c>
      <c r="C2458" s="6" t="s">
        <v>4179</v>
      </c>
      <c r="D2458" s="6" t="s">
        <v>1694</v>
      </c>
      <c r="E2458" s="8">
        <v>36.468347999999999</v>
      </c>
      <c r="F2458" s="8">
        <v>45.350589999999997</v>
      </c>
      <c r="G2458" s="233" t="s">
        <v>458</v>
      </c>
    </row>
    <row r="2459" spans="1:7" x14ac:dyDescent="0.3">
      <c r="A2459" s="6" t="s">
        <v>951</v>
      </c>
      <c r="B2459" s="6" t="s">
        <v>626</v>
      </c>
      <c r="C2459" s="6" t="s">
        <v>4179</v>
      </c>
      <c r="D2459" s="6" t="s">
        <v>5692</v>
      </c>
      <c r="E2459" s="8">
        <v>-62.347222199999997</v>
      </c>
      <c r="F2459" s="8">
        <v>-36.077222200000001</v>
      </c>
      <c r="G2459" s="271" t="s">
        <v>457</v>
      </c>
    </row>
    <row r="2460" spans="1:7" x14ac:dyDescent="0.3">
      <c r="A2460" s="6" t="s">
        <v>3605</v>
      </c>
      <c r="B2460" s="6" t="s">
        <v>1329</v>
      </c>
      <c r="C2460" s="6" t="s">
        <v>4179</v>
      </c>
      <c r="D2460" s="6" t="s">
        <v>5691</v>
      </c>
      <c r="E2460" s="8">
        <v>-0.2</v>
      </c>
      <c r="F2460" s="8">
        <v>39.933300000000003</v>
      </c>
      <c r="G2460" s="233" t="s">
        <v>458</v>
      </c>
    </row>
    <row r="2461" spans="1:7" x14ac:dyDescent="0.3">
      <c r="A2461" s="6" t="s">
        <v>3607</v>
      </c>
      <c r="B2461" s="6" t="s">
        <v>1329</v>
      </c>
      <c r="C2461" s="6" t="s">
        <v>4179</v>
      </c>
      <c r="D2461" s="6" t="s">
        <v>5692</v>
      </c>
      <c r="E2461" s="8">
        <v>-0.2</v>
      </c>
      <c r="F2461" s="8">
        <v>39.933300000000003</v>
      </c>
      <c r="G2461" s="233" t="s">
        <v>458</v>
      </c>
    </row>
    <row r="2462" spans="1:7" x14ac:dyDescent="0.3">
      <c r="A2462" s="6" t="s">
        <v>3608</v>
      </c>
      <c r="B2462" s="6" t="s">
        <v>221</v>
      </c>
      <c r="C2462" s="6" t="s">
        <v>4179</v>
      </c>
      <c r="D2462" s="6" t="s">
        <v>5692</v>
      </c>
      <c r="E2462" s="8">
        <v>121.7655556</v>
      </c>
      <c r="F2462" s="8">
        <v>24.327777780000002</v>
      </c>
      <c r="G2462" s="271" t="s">
        <v>457</v>
      </c>
    </row>
    <row r="2463" spans="1:7" x14ac:dyDescent="0.3">
      <c r="A2463" s="6" t="s">
        <v>4861</v>
      </c>
      <c r="B2463" s="6" t="s">
        <v>620</v>
      </c>
      <c r="C2463" s="6" t="s">
        <v>4179</v>
      </c>
      <c r="D2463" s="6" t="s">
        <v>5692</v>
      </c>
      <c r="E2463" s="8">
        <v>12.500705</v>
      </c>
      <c r="F2463" s="8">
        <v>41.889160400000002</v>
      </c>
      <c r="G2463" s="233" t="s">
        <v>458</v>
      </c>
    </row>
    <row r="2464" spans="1:7" x14ac:dyDescent="0.3">
      <c r="A2464" s="6" t="s">
        <v>4862</v>
      </c>
      <c r="B2464" s="6" t="s">
        <v>620</v>
      </c>
      <c r="C2464" s="6" t="s">
        <v>4179</v>
      </c>
      <c r="D2464" s="6" t="s">
        <v>5693</v>
      </c>
      <c r="E2464" s="8">
        <v>12.500705</v>
      </c>
      <c r="F2464" s="8">
        <v>41.889160400000002</v>
      </c>
      <c r="G2464" s="233" t="s">
        <v>458</v>
      </c>
    </row>
    <row r="2465" spans="1:7" x14ac:dyDescent="0.3">
      <c r="A2465" s="6" t="s">
        <v>4863</v>
      </c>
      <c r="B2465" s="6" t="s">
        <v>620</v>
      </c>
      <c r="C2465" s="6" t="s">
        <v>4179</v>
      </c>
      <c r="D2465" s="6" t="s">
        <v>5691</v>
      </c>
      <c r="E2465" s="8">
        <v>12.500705</v>
      </c>
      <c r="F2465" s="8">
        <v>41.889160400000002</v>
      </c>
      <c r="G2465" s="233" t="s">
        <v>458</v>
      </c>
    </row>
    <row r="2466" spans="1:7" x14ac:dyDescent="0.3">
      <c r="A2466" s="6" t="s">
        <v>4864</v>
      </c>
      <c r="B2466" s="6" t="s">
        <v>620</v>
      </c>
      <c r="C2466" s="6" t="s">
        <v>4179</v>
      </c>
      <c r="D2466" s="6" t="s">
        <v>5691</v>
      </c>
      <c r="E2466" s="8">
        <v>12.500705</v>
      </c>
      <c r="F2466" s="8">
        <v>41.889160400000002</v>
      </c>
      <c r="G2466" s="233" t="s">
        <v>458</v>
      </c>
    </row>
    <row r="2467" spans="1:7" x14ac:dyDescent="0.3">
      <c r="A2467" s="6" t="s">
        <v>4865</v>
      </c>
      <c r="B2467" s="6" t="s">
        <v>620</v>
      </c>
      <c r="C2467" s="6" t="s">
        <v>4179</v>
      </c>
      <c r="D2467" s="6" t="s">
        <v>1694</v>
      </c>
      <c r="E2467" s="8">
        <v>12.500705</v>
      </c>
      <c r="F2467" s="8">
        <v>41.889160400000002</v>
      </c>
      <c r="G2467" s="233" t="s">
        <v>458</v>
      </c>
    </row>
    <row r="2468" spans="1:7" x14ac:dyDescent="0.3">
      <c r="A2468" s="6" t="s">
        <v>3609</v>
      </c>
      <c r="B2468" s="6" t="s">
        <v>1350</v>
      </c>
      <c r="C2468" s="6" t="s">
        <v>4179</v>
      </c>
      <c r="D2468" s="6" t="s">
        <v>5691</v>
      </c>
      <c r="E2468" s="8">
        <v>-81.462000000000003</v>
      </c>
      <c r="F2468" s="8">
        <v>22.984999999999999</v>
      </c>
      <c r="G2468" s="271" t="s">
        <v>457</v>
      </c>
    </row>
    <row r="2469" spans="1:7" x14ac:dyDescent="0.3">
      <c r="A2469" s="6" t="s">
        <v>3610</v>
      </c>
      <c r="B2469" s="6" t="s">
        <v>1350</v>
      </c>
      <c r="C2469" s="6" t="s">
        <v>4179</v>
      </c>
      <c r="D2469" s="6" t="s">
        <v>5691</v>
      </c>
      <c r="E2469" s="8">
        <v>-81.462000000000003</v>
      </c>
      <c r="F2469" s="8">
        <v>22.984999999999999</v>
      </c>
      <c r="G2469" s="271" t="s">
        <v>457</v>
      </c>
    </row>
    <row r="2470" spans="1:7" x14ac:dyDescent="0.3">
      <c r="A2470" s="6" t="s">
        <v>3611</v>
      </c>
      <c r="B2470" s="6" t="s">
        <v>1350</v>
      </c>
      <c r="C2470" s="6" t="s">
        <v>4179</v>
      </c>
      <c r="D2470" s="6" t="s">
        <v>1694</v>
      </c>
      <c r="E2470" s="8">
        <v>-81.497</v>
      </c>
      <c r="F2470" s="8">
        <v>23.038</v>
      </c>
      <c r="G2470" s="271" t="s">
        <v>457</v>
      </c>
    </row>
    <row r="2471" spans="1:7" x14ac:dyDescent="0.3">
      <c r="A2471" s="6" t="s">
        <v>3612</v>
      </c>
      <c r="B2471" s="6" t="s">
        <v>1350</v>
      </c>
      <c r="C2471" s="6" t="s">
        <v>4179</v>
      </c>
      <c r="D2471" s="6" t="s">
        <v>5691</v>
      </c>
      <c r="E2471" s="8">
        <v>-81.497</v>
      </c>
      <c r="F2471" s="8">
        <v>23.038</v>
      </c>
      <c r="G2471" s="271" t="s">
        <v>457</v>
      </c>
    </row>
    <row r="2472" spans="1:7" x14ac:dyDescent="0.3">
      <c r="A2472" s="6" t="s">
        <v>3614</v>
      </c>
      <c r="B2472" s="6" t="s">
        <v>1350</v>
      </c>
      <c r="C2472" s="6" t="s">
        <v>4179</v>
      </c>
      <c r="D2472" s="6" t="s">
        <v>5693</v>
      </c>
      <c r="E2472" s="8">
        <v>-81.497</v>
      </c>
      <c r="F2472" s="8">
        <v>23.038</v>
      </c>
      <c r="G2472" s="271" t="s">
        <v>457</v>
      </c>
    </row>
    <row r="2473" spans="1:7" x14ac:dyDescent="0.3">
      <c r="A2473" s="6" t="s">
        <v>3615</v>
      </c>
      <c r="B2473" s="6" t="s">
        <v>1350</v>
      </c>
      <c r="C2473" s="6" t="s">
        <v>4179</v>
      </c>
      <c r="D2473" s="6" t="s">
        <v>5692</v>
      </c>
      <c r="E2473" s="8">
        <v>-81.497</v>
      </c>
      <c r="F2473" s="8">
        <v>23.038</v>
      </c>
      <c r="G2473" s="271" t="s">
        <v>457</v>
      </c>
    </row>
    <row r="2474" spans="1:7" x14ac:dyDescent="0.3">
      <c r="A2474" s="6" t="s">
        <v>3616</v>
      </c>
      <c r="B2474" s="6" t="s">
        <v>1350</v>
      </c>
      <c r="C2474" s="6" t="s">
        <v>4179</v>
      </c>
      <c r="D2474" s="6" t="s">
        <v>5691</v>
      </c>
      <c r="E2474" s="8">
        <v>-81.497</v>
      </c>
      <c r="F2474" s="8">
        <v>23.038</v>
      </c>
      <c r="G2474" s="271" t="s">
        <v>457</v>
      </c>
    </row>
    <row r="2475" spans="1:7" x14ac:dyDescent="0.3">
      <c r="A2475" s="6" t="s">
        <v>3617</v>
      </c>
      <c r="B2475" s="6" t="s">
        <v>1350</v>
      </c>
      <c r="C2475" s="6" t="s">
        <v>4179</v>
      </c>
      <c r="D2475" s="6" t="s">
        <v>5691</v>
      </c>
      <c r="E2475" s="8">
        <v>-81.497</v>
      </c>
      <c r="F2475" s="8">
        <v>23.038</v>
      </c>
      <c r="G2475" s="271" t="s">
        <v>457</v>
      </c>
    </row>
    <row r="2476" spans="1:7" x14ac:dyDescent="0.3">
      <c r="A2476" s="6" t="s">
        <v>3618</v>
      </c>
      <c r="B2476" s="6" t="s">
        <v>1350</v>
      </c>
      <c r="C2476" s="6" t="s">
        <v>4179</v>
      </c>
      <c r="D2476" s="6" t="s">
        <v>5691</v>
      </c>
      <c r="E2476" s="8">
        <v>-81.497</v>
      </c>
      <c r="F2476" s="8">
        <v>23.038</v>
      </c>
      <c r="G2476" s="271" t="s">
        <v>457</v>
      </c>
    </row>
    <row r="2477" spans="1:7" x14ac:dyDescent="0.3">
      <c r="A2477" s="6" t="s">
        <v>3619</v>
      </c>
      <c r="B2477" s="6" t="s">
        <v>1350</v>
      </c>
      <c r="C2477" s="6" t="s">
        <v>4179</v>
      </c>
      <c r="D2477" s="6" t="s">
        <v>5691</v>
      </c>
      <c r="E2477" s="8">
        <v>-81.497</v>
      </c>
      <c r="F2477" s="8">
        <v>23.038</v>
      </c>
      <c r="G2477" s="271" t="s">
        <v>457</v>
      </c>
    </row>
    <row r="2478" spans="1:7" x14ac:dyDescent="0.3">
      <c r="A2478" s="6" t="s">
        <v>3620</v>
      </c>
      <c r="B2478" s="6" t="s">
        <v>1350</v>
      </c>
      <c r="C2478" s="6" t="s">
        <v>4179</v>
      </c>
      <c r="D2478" s="6" t="s">
        <v>5692</v>
      </c>
      <c r="E2478" s="8">
        <v>-81.497</v>
      </c>
      <c r="F2478" s="8">
        <v>23.038</v>
      </c>
      <c r="G2478" s="271" t="s">
        <v>457</v>
      </c>
    </row>
    <row r="2479" spans="1:7" x14ac:dyDescent="0.3">
      <c r="A2479" s="6" t="s">
        <v>3621</v>
      </c>
      <c r="B2479" s="6" t="s">
        <v>1350</v>
      </c>
      <c r="C2479" s="6" t="s">
        <v>4179</v>
      </c>
      <c r="D2479" s="6" t="s">
        <v>5692</v>
      </c>
      <c r="E2479" s="8">
        <v>-81.497</v>
      </c>
      <c r="F2479" s="8">
        <v>23.038</v>
      </c>
      <c r="G2479" s="271" t="s">
        <v>457</v>
      </c>
    </row>
    <row r="2480" spans="1:7" x14ac:dyDescent="0.3">
      <c r="A2480" s="6" t="s">
        <v>3622</v>
      </c>
      <c r="B2480" s="6" t="s">
        <v>1350</v>
      </c>
      <c r="C2480" s="6" t="s">
        <v>4179</v>
      </c>
      <c r="D2480" s="6" t="s">
        <v>5693</v>
      </c>
      <c r="E2480" s="8">
        <v>-81.497</v>
      </c>
      <c r="F2480" s="8">
        <v>23.038</v>
      </c>
      <c r="G2480" s="271" t="s">
        <v>457</v>
      </c>
    </row>
    <row r="2481" spans="1:7" x14ac:dyDescent="0.3">
      <c r="A2481" s="6" t="s">
        <v>3623</v>
      </c>
      <c r="B2481" s="6" t="s">
        <v>1350</v>
      </c>
      <c r="C2481" s="6" t="s">
        <v>4179</v>
      </c>
      <c r="D2481" s="6" t="s">
        <v>5691</v>
      </c>
      <c r="E2481" s="8">
        <v>-81.497</v>
      </c>
      <c r="F2481" s="8">
        <v>23.038</v>
      </c>
      <c r="G2481" s="271" t="s">
        <v>457</v>
      </c>
    </row>
    <row r="2482" spans="1:7" x14ac:dyDescent="0.3">
      <c r="A2482" s="6" t="s">
        <v>3624</v>
      </c>
      <c r="B2482" s="6" t="s">
        <v>1350</v>
      </c>
      <c r="C2482" s="6" t="s">
        <v>4179</v>
      </c>
      <c r="D2482" s="6" t="s">
        <v>5693</v>
      </c>
      <c r="E2482" s="8">
        <v>-81.497</v>
      </c>
      <c r="F2482" s="8">
        <v>23.038</v>
      </c>
      <c r="G2482" s="271" t="s">
        <v>457</v>
      </c>
    </row>
    <row r="2483" spans="1:7" x14ac:dyDescent="0.3">
      <c r="A2483" s="6" t="s">
        <v>3625</v>
      </c>
      <c r="B2483" s="6" t="s">
        <v>1350</v>
      </c>
      <c r="C2483" s="6" t="s">
        <v>4179</v>
      </c>
      <c r="D2483" s="6" t="s">
        <v>5693</v>
      </c>
      <c r="E2483" s="8">
        <v>-81.497</v>
      </c>
      <c r="F2483" s="8">
        <v>23.038</v>
      </c>
      <c r="G2483" s="271" t="s">
        <v>457</v>
      </c>
    </row>
    <row r="2484" spans="1:7" x14ac:dyDescent="0.3">
      <c r="A2484" s="6" t="s">
        <v>3626</v>
      </c>
      <c r="B2484" s="6" t="s">
        <v>1350</v>
      </c>
      <c r="C2484" s="6" t="s">
        <v>4179</v>
      </c>
      <c r="D2484" s="6" t="s">
        <v>5692</v>
      </c>
      <c r="E2484" s="8">
        <v>-81.497</v>
      </c>
      <c r="F2484" s="8">
        <v>23.038</v>
      </c>
      <c r="G2484" s="271" t="s">
        <v>457</v>
      </c>
    </row>
    <row r="2485" spans="1:7" x14ac:dyDescent="0.3">
      <c r="A2485" s="6" t="s">
        <v>3627</v>
      </c>
      <c r="B2485" s="6" t="s">
        <v>1350</v>
      </c>
      <c r="C2485" s="6" t="s">
        <v>4179</v>
      </c>
      <c r="D2485" s="6" t="s">
        <v>5692</v>
      </c>
      <c r="E2485" s="8">
        <v>-81.497</v>
      </c>
      <c r="F2485" s="8">
        <v>23.038</v>
      </c>
      <c r="G2485" s="271" t="s">
        <v>457</v>
      </c>
    </row>
    <row r="2486" spans="1:7" x14ac:dyDescent="0.3">
      <c r="A2486" s="6" t="s">
        <v>3628</v>
      </c>
      <c r="B2486" s="6" t="s">
        <v>1350</v>
      </c>
      <c r="C2486" s="6" t="s">
        <v>4179</v>
      </c>
      <c r="D2486" s="6" t="s">
        <v>5691</v>
      </c>
      <c r="E2486" s="8">
        <v>-81.497</v>
      </c>
      <c r="F2486" s="8">
        <v>23.038</v>
      </c>
      <c r="G2486" s="271" t="s">
        <v>457</v>
      </c>
    </row>
    <row r="2487" spans="1:7" x14ac:dyDescent="0.3">
      <c r="A2487" s="6" t="s">
        <v>3629</v>
      </c>
      <c r="B2487" s="6" t="s">
        <v>1350</v>
      </c>
      <c r="C2487" s="6" t="s">
        <v>4179</v>
      </c>
      <c r="D2487" s="6" t="s">
        <v>1694</v>
      </c>
      <c r="E2487" s="8">
        <v>-81.497</v>
      </c>
      <c r="F2487" s="8">
        <v>23.038</v>
      </c>
      <c r="G2487" s="271" t="s">
        <v>457</v>
      </c>
    </row>
    <row r="2488" spans="1:7" x14ac:dyDescent="0.3">
      <c r="A2488" s="6" t="s">
        <v>3630</v>
      </c>
      <c r="B2488" s="6" t="s">
        <v>1350</v>
      </c>
      <c r="C2488" s="6" t="s">
        <v>4179</v>
      </c>
      <c r="D2488" s="6" t="s">
        <v>5693</v>
      </c>
      <c r="E2488" s="8">
        <v>-81.497</v>
      </c>
      <c r="F2488" s="8">
        <v>23.038</v>
      </c>
      <c r="G2488" s="271" t="s">
        <v>457</v>
      </c>
    </row>
    <row r="2489" spans="1:7" x14ac:dyDescent="0.3">
      <c r="A2489" s="6" t="s">
        <v>3631</v>
      </c>
      <c r="B2489" s="6" t="s">
        <v>1350</v>
      </c>
      <c r="C2489" s="6" t="s">
        <v>4179</v>
      </c>
      <c r="D2489" s="6" t="s">
        <v>5692</v>
      </c>
      <c r="E2489" s="8">
        <v>-81.497</v>
      </c>
      <c r="F2489" s="8">
        <v>23.038</v>
      </c>
      <c r="G2489" s="271" t="s">
        <v>457</v>
      </c>
    </row>
    <row r="2490" spans="1:7" x14ac:dyDescent="0.3">
      <c r="A2490" s="6" t="s">
        <v>3632</v>
      </c>
      <c r="B2490" s="6" t="s">
        <v>1350</v>
      </c>
      <c r="C2490" s="6" t="s">
        <v>4179</v>
      </c>
      <c r="D2490" s="6" t="s">
        <v>5693</v>
      </c>
      <c r="E2490" s="8">
        <v>-81.497</v>
      </c>
      <c r="F2490" s="8">
        <v>23.038</v>
      </c>
      <c r="G2490" s="271" t="s">
        <v>457</v>
      </c>
    </row>
    <row r="2491" spans="1:7" x14ac:dyDescent="0.3">
      <c r="A2491" s="6" t="s">
        <v>3633</v>
      </c>
      <c r="B2491" s="6" t="s">
        <v>1350</v>
      </c>
      <c r="C2491" s="6" t="s">
        <v>4179</v>
      </c>
      <c r="D2491" s="6" t="s">
        <v>5692</v>
      </c>
      <c r="E2491" s="8">
        <v>-81.497</v>
      </c>
      <c r="F2491" s="8">
        <v>23.038</v>
      </c>
      <c r="G2491" s="271" t="s">
        <v>457</v>
      </c>
    </row>
    <row r="2492" spans="1:7" x14ac:dyDescent="0.3">
      <c r="A2492" s="6" t="s">
        <v>3634</v>
      </c>
      <c r="B2492" s="6" t="s">
        <v>1350</v>
      </c>
      <c r="C2492" s="6" t="s">
        <v>4179</v>
      </c>
      <c r="D2492" s="6" t="s">
        <v>5692</v>
      </c>
      <c r="E2492" s="8">
        <v>-83.275000000000006</v>
      </c>
      <c r="F2492" s="8">
        <v>22.957999999999998</v>
      </c>
      <c r="G2492" s="271" t="s">
        <v>457</v>
      </c>
    </row>
    <row r="2493" spans="1:7" x14ac:dyDescent="0.3">
      <c r="A2493" s="6" t="s">
        <v>3635</v>
      </c>
      <c r="B2493" s="6" t="s">
        <v>1350</v>
      </c>
      <c r="C2493" s="6" t="s">
        <v>4179</v>
      </c>
      <c r="D2493" s="6" t="s">
        <v>5692</v>
      </c>
      <c r="E2493" s="8">
        <v>-83.275000000000006</v>
      </c>
      <c r="F2493" s="8">
        <v>22.957999999999998</v>
      </c>
      <c r="G2493" s="271" t="s">
        <v>457</v>
      </c>
    </row>
    <row r="2494" spans="1:7" x14ac:dyDescent="0.3">
      <c r="A2494" s="6" t="s">
        <v>3636</v>
      </c>
      <c r="B2494" s="6" t="s">
        <v>1350</v>
      </c>
      <c r="C2494" s="6" t="s">
        <v>4179</v>
      </c>
      <c r="D2494" s="6" t="s">
        <v>5691</v>
      </c>
      <c r="E2494" s="8">
        <v>-83.275000000000006</v>
      </c>
      <c r="F2494" s="8">
        <v>22.957999999999998</v>
      </c>
      <c r="G2494" s="271" t="s">
        <v>457</v>
      </c>
    </row>
    <row r="2495" spans="1:7" x14ac:dyDescent="0.3">
      <c r="A2495" s="6" t="s">
        <v>4867</v>
      </c>
      <c r="B2495" s="6" t="s">
        <v>1334</v>
      </c>
      <c r="C2495" s="6" t="s">
        <v>4179</v>
      </c>
      <c r="D2495" s="6" t="s">
        <v>1694</v>
      </c>
      <c r="E2495" s="8">
        <v>9.59</v>
      </c>
      <c r="F2495" s="8">
        <v>59.22</v>
      </c>
      <c r="G2495" s="233" t="s">
        <v>458</v>
      </c>
    </row>
    <row r="2496" spans="1:7" x14ac:dyDescent="0.3">
      <c r="A2496" s="6" t="s">
        <v>4868</v>
      </c>
      <c r="B2496" s="6" t="s">
        <v>1334</v>
      </c>
      <c r="C2496" s="6" t="s">
        <v>4179</v>
      </c>
      <c r="D2496" s="6" t="s">
        <v>5693</v>
      </c>
      <c r="E2496" s="8">
        <v>14.98</v>
      </c>
      <c r="F2496" s="8">
        <v>67.94</v>
      </c>
      <c r="G2496" s="233" t="s">
        <v>458</v>
      </c>
    </row>
    <row r="2497" spans="1:7" x14ac:dyDescent="0.3">
      <c r="A2497" s="6" t="s">
        <v>4869</v>
      </c>
      <c r="B2497" s="6" t="s">
        <v>637</v>
      </c>
      <c r="C2497" s="6" t="s">
        <v>4179</v>
      </c>
      <c r="D2497" s="6" t="s">
        <v>5693</v>
      </c>
      <c r="E2497" s="8">
        <v>16.6050264</v>
      </c>
      <c r="F2497" s="8">
        <v>56.5350447</v>
      </c>
      <c r="G2497" s="233" t="s">
        <v>458</v>
      </c>
    </row>
    <row r="2498" spans="1:7" x14ac:dyDescent="0.3">
      <c r="A2498" s="6" t="s">
        <v>4870</v>
      </c>
      <c r="B2498" s="6" t="s">
        <v>1334</v>
      </c>
      <c r="C2498" s="6" t="s">
        <v>4179</v>
      </c>
      <c r="D2498" s="6" t="s">
        <v>5692</v>
      </c>
      <c r="E2498" s="8">
        <v>9.6999999999999993</v>
      </c>
      <c r="F2498" s="8">
        <v>63.83</v>
      </c>
      <c r="G2498" s="233" t="s">
        <v>458</v>
      </c>
    </row>
    <row r="2499" spans="1:7" x14ac:dyDescent="0.3">
      <c r="A2499" s="6" t="s">
        <v>4871</v>
      </c>
      <c r="B2499" s="6" t="s">
        <v>1335</v>
      </c>
      <c r="C2499" s="6" t="s">
        <v>4180</v>
      </c>
      <c r="D2499" s="6" t="s">
        <v>5691</v>
      </c>
      <c r="E2499" s="8">
        <v>83.946713000000003</v>
      </c>
      <c r="F2499" s="8">
        <v>29.039231999999998</v>
      </c>
      <c r="G2499" s="271" t="s">
        <v>457</v>
      </c>
    </row>
    <row r="2500" spans="1:7" x14ac:dyDescent="0.3">
      <c r="A2500" s="6" t="s">
        <v>4872</v>
      </c>
      <c r="B2500" s="6" t="s">
        <v>1335</v>
      </c>
      <c r="C2500" s="6" t="s">
        <v>4180</v>
      </c>
      <c r="D2500" s="6" t="s">
        <v>1694</v>
      </c>
      <c r="E2500" s="8">
        <v>83.946713000000003</v>
      </c>
      <c r="F2500" s="8">
        <v>29.039231999999998</v>
      </c>
      <c r="G2500" s="271" t="s">
        <v>457</v>
      </c>
    </row>
    <row r="2501" spans="1:7" x14ac:dyDescent="0.3">
      <c r="A2501" s="6" t="s">
        <v>4873</v>
      </c>
      <c r="B2501" s="6" t="s">
        <v>1335</v>
      </c>
      <c r="C2501" s="6" t="s">
        <v>4180</v>
      </c>
      <c r="D2501" s="6" t="s">
        <v>5692</v>
      </c>
      <c r="E2501" s="8">
        <v>83.946713000000003</v>
      </c>
      <c r="F2501" s="8">
        <v>29.039231999999998</v>
      </c>
      <c r="G2501" s="271" t="s">
        <v>457</v>
      </c>
    </row>
    <row r="2502" spans="1:7" x14ac:dyDescent="0.3">
      <c r="A2502" s="6" t="s">
        <v>4875</v>
      </c>
      <c r="B2502" s="6" t="s">
        <v>1346</v>
      </c>
      <c r="C2502" s="6" t="s">
        <v>4180</v>
      </c>
      <c r="D2502" s="6" t="s">
        <v>1694</v>
      </c>
      <c r="E2502" s="8">
        <v>0.18</v>
      </c>
      <c r="F2502" s="8">
        <v>52.08</v>
      </c>
      <c r="G2502" s="233" t="s">
        <v>458</v>
      </c>
    </row>
    <row r="2503" spans="1:7" x14ac:dyDescent="0.3">
      <c r="A2503" s="6" t="s">
        <v>4876</v>
      </c>
      <c r="B2503" s="6" t="s">
        <v>1346</v>
      </c>
      <c r="C2503" s="6" t="s">
        <v>4180</v>
      </c>
      <c r="D2503" s="6" t="s">
        <v>5691</v>
      </c>
      <c r="E2503" s="8">
        <v>0.18</v>
      </c>
      <c r="F2503" s="8">
        <v>52.08</v>
      </c>
      <c r="G2503" s="233" t="s">
        <v>458</v>
      </c>
    </row>
    <row r="2504" spans="1:7" x14ac:dyDescent="0.3">
      <c r="A2504" s="6" t="s">
        <v>4877</v>
      </c>
      <c r="B2504" s="6" t="s">
        <v>1346</v>
      </c>
      <c r="C2504" s="6" t="s">
        <v>4180</v>
      </c>
      <c r="D2504" s="6" t="s">
        <v>5692</v>
      </c>
      <c r="E2504" s="8">
        <v>0.18</v>
      </c>
      <c r="F2504" s="8">
        <v>52.08</v>
      </c>
      <c r="G2504" s="233" t="s">
        <v>458</v>
      </c>
    </row>
    <row r="2505" spans="1:7" x14ac:dyDescent="0.3">
      <c r="A2505" s="6" t="s">
        <v>4879</v>
      </c>
      <c r="B2505" s="6" t="s">
        <v>1346</v>
      </c>
      <c r="C2505" s="6" t="s">
        <v>4180</v>
      </c>
      <c r="D2505" s="6" t="s">
        <v>5693</v>
      </c>
      <c r="E2505" s="8">
        <v>6.8690000000000001E-2</v>
      </c>
      <c r="F2505" s="8">
        <v>52.261360000000003</v>
      </c>
      <c r="G2505" s="233" t="s">
        <v>458</v>
      </c>
    </row>
    <row r="2506" spans="1:7" x14ac:dyDescent="0.3">
      <c r="A2506" s="6" t="s">
        <v>4880</v>
      </c>
      <c r="B2506" s="6" t="s">
        <v>1346</v>
      </c>
      <c r="C2506" s="6" t="s">
        <v>4180</v>
      </c>
      <c r="D2506" s="6" t="s">
        <v>5693</v>
      </c>
      <c r="E2506" s="8">
        <v>6.8690000000000001E-2</v>
      </c>
      <c r="F2506" s="8">
        <v>52.261360000000003</v>
      </c>
      <c r="G2506" s="233" t="s">
        <v>458</v>
      </c>
    </row>
    <row r="2507" spans="1:7" x14ac:dyDescent="0.3">
      <c r="A2507" s="6" t="s">
        <v>4881</v>
      </c>
      <c r="B2507" s="6" t="s">
        <v>1346</v>
      </c>
      <c r="C2507" s="6" t="s">
        <v>4180</v>
      </c>
      <c r="D2507" s="6" t="s">
        <v>5692</v>
      </c>
      <c r="E2507" s="8">
        <v>6.8690000000000001E-2</v>
      </c>
      <c r="F2507" s="8">
        <v>52.261360000000003</v>
      </c>
      <c r="G2507" s="233" t="s">
        <v>458</v>
      </c>
    </row>
    <row r="2508" spans="1:7" x14ac:dyDescent="0.3">
      <c r="A2508" s="6" t="s">
        <v>4882</v>
      </c>
      <c r="B2508" s="6" t="s">
        <v>1346</v>
      </c>
      <c r="C2508" s="6" t="s">
        <v>4180</v>
      </c>
      <c r="D2508" s="6" t="s">
        <v>5691</v>
      </c>
      <c r="E2508" s="8">
        <v>6.8690000000000001E-2</v>
      </c>
      <c r="F2508" s="8">
        <v>52.261360000000003</v>
      </c>
      <c r="G2508" s="233" t="s">
        <v>458</v>
      </c>
    </row>
    <row r="2509" spans="1:7" x14ac:dyDescent="0.3">
      <c r="A2509" s="6" t="s">
        <v>3637</v>
      </c>
      <c r="B2509" s="6" t="s">
        <v>627</v>
      </c>
      <c r="C2509" s="6" t="s">
        <v>4180</v>
      </c>
      <c r="D2509" s="6" t="s">
        <v>5692</v>
      </c>
      <c r="E2509" s="8">
        <v>-77.033889000000002</v>
      </c>
      <c r="F2509" s="8">
        <v>-12.111110999999999</v>
      </c>
      <c r="G2509" s="271" t="s">
        <v>457</v>
      </c>
    </row>
    <row r="2510" spans="1:7" x14ac:dyDescent="0.3">
      <c r="A2510" s="6" t="s">
        <v>4883</v>
      </c>
      <c r="B2510" s="6" t="s">
        <v>630</v>
      </c>
      <c r="C2510" s="6" t="s">
        <v>4180</v>
      </c>
      <c r="D2510" s="6" t="s">
        <v>5693</v>
      </c>
      <c r="E2510" s="8">
        <v>11.903</v>
      </c>
      <c r="F2510" s="8">
        <v>48.295999999999999</v>
      </c>
      <c r="G2510" s="233" t="s">
        <v>458</v>
      </c>
    </row>
    <row r="2511" spans="1:7" x14ac:dyDescent="0.3">
      <c r="A2511" s="6" t="s">
        <v>4884</v>
      </c>
      <c r="B2511" s="6" t="s">
        <v>630</v>
      </c>
      <c r="C2511" s="6" t="s">
        <v>4180</v>
      </c>
      <c r="D2511" s="6" t="s">
        <v>1694</v>
      </c>
      <c r="E2511" s="8">
        <v>11.903</v>
      </c>
      <c r="F2511" s="8">
        <v>48.295999999999999</v>
      </c>
      <c r="G2511" s="271" t="s">
        <v>457</v>
      </c>
    </row>
    <row r="2512" spans="1:7" x14ac:dyDescent="0.3">
      <c r="A2512" s="6" t="s">
        <v>4885</v>
      </c>
      <c r="B2512" s="6" t="s">
        <v>630</v>
      </c>
      <c r="C2512" s="6" t="s">
        <v>4180</v>
      </c>
      <c r="D2512" s="6" t="s">
        <v>5693</v>
      </c>
      <c r="E2512" s="8">
        <v>11.903</v>
      </c>
      <c r="F2512" s="8">
        <v>48.295999999999999</v>
      </c>
      <c r="G2512" s="233" t="s">
        <v>458</v>
      </c>
    </row>
    <row r="2513" spans="1:7" x14ac:dyDescent="0.3">
      <c r="A2513" s="6" t="s">
        <v>4886</v>
      </c>
      <c r="B2513" s="6" t="s">
        <v>630</v>
      </c>
      <c r="C2513" s="6" t="s">
        <v>4180</v>
      </c>
      <c r="D2513" s="6" t="s">
        <v>5692</v>
      </c>
      <c r="E2513" s="8">
        <v>11.903</v>
      </c>
      <c r="F2513" s="8">
        <v>48.295999999999999</v>
      </c>
      <c r="G2513" s="233" t="s">
        <v>458</v>
      </c>
    </row>
    <row r="2514" spans="1:7" x14ac:dyDescent="0.3">
      <c r="A2514" s="6" t="s">
        <v>4887</v>
      </c>
      <c r="B2514" s="6" t="s">
        <v>630</v>
      </c>
      <c r="C2514" s="6" t="s">
        <v>4180</v>
      </c>
      <c r="D2514" s="6" t="s">
        <v>1694</v>
      </c>
      <c r="E2514" s="8">
        <v>11.903</v>
      </c>
      <c r="F2514" s="8">
        <v>48.295999999999999</v>
      </c>
      <c r="G2514" s="233" t="s">
        <v>458</v>
      </c>
    </row>
    <row r="2515" spans="1:7" x14ac:dyDescent="0.3">
      <c r="A2515" s="6" t="s">
        <v>4888</v>
      </c>
      <c r="B2515" s="6" t="s">
        <v>630</v>
      </c>
      <c r="C2515" s="6" t="s">
        <v>4180</v>
      </c>
      <c r="D2515" s="6" t="s">
        <v>1694</v>
      </c>
      <c r="E2515" s="8">
        <v>11.903</v>
      </c>
      <c r="F2515" s="8">
        <v>48.295999999999999</v>
      </c>
      <c r="G2515" s="233" t="s">
        <v>458</v>
      </c>
    </row>
    <row r="2516" spans="1:7" x14ac:dyDescent="0.3">
      <c r="A2516" s="6" t="s">
        <v>4889</v>
      </c>
      <c r="B2516" s="6" t="s">
        <v>630</v>
      </c>
      <c r="C2516" s="6" t="s">
        <v>4180</v>
      </c>
      <c r="D2516" s="6" t="s">
        <v>5692</v>
      </c>
      <c r="E2516" s="8">
        <v>11.903</v>
      </c>
      <c r="F2516" s="8">
        <v>48.295999999999999</v>
      </c>
      <c r="G2516" s="233" t="s">
        <v>458</v>
      </c>
    </row>
    <row r="2517" spans="1:7" x14ac:dyDescent="0.3">
      <c r="A2517" s="6" t="s">
        <v>4890</v>
      </c>
      <c r="B2517" s="6" t="s">
        <v>630</v>
      </c>
      <c r="C2517" s="6" t="s">
        <v>4180</v>
      </c>
      <c r="D2517" s="6" t="s">
        <v>5692</v>
      </c>
      <c r="E2517" s="8">
        <v>11.903</v>
      </c>
      <c r="F2517" s="8">
        <v>48.295999999999999</v>
      </c>
      <c r="G2517" s="233" t="s">
        <v>458</v>
      </c>
    </row>
    <row r="2518" spans="1:7" x14ac:dyDescent="0.3">
      <c r="A2518" s="6" t="s">
        <v>4891</v>
      </c>
      <c r="B2518" s="6" t="s">
        <v>630</v>
      </c>
      <c r="C2518" s="6" t="s">
        <v>4180</v>
      </c>
      <c r="D2518" s="6" t="s">
        <v>5691</v>
      </c>
      <c r="E2518" s="8">
        <v>11.903</v>
      </c>
      <c r="F2518" s="8">
        <v>48.295999999999999</v>
      </c>
      <c r="G2518" s="233" t="s">
        <v>458</v>
      </c>
    </row>
    <row r="2519" spans="1:7" x14ac:dyDescent="0.3">
      <c r="A2519" s="6" t="s">
        <v>4892</v>
      </c>
      <c r="B2519" s="6" t="s">
        <v>630</v>
      </c>
      <c r="C2519" s="6" t="s">
        <v>4180</v>
      </c>
      <c r="D2519" s="6" t="s">
        <v>5692</v>
      </c>
      <c r="E2519" s="8">
        <v>11.903</v>
      </c>
      <c r="F2519" s="8">
        <v>48.295999999999999</v>
      </c>
      <c r="G2519" s="271" t="s">
        <v>457</v>
      </c>
    </row>
    <row r="2520" spans="1:7" x14ac:dyDescent="0.3">
      <c r="A2520" s="6" t="s">
        <v>4893</v>
      </c>
      <c r="B2520" s="6" t="s">
        <v>630</v>
      </c>
      <c r="C2520" s="6" t="s">
        <v>4180</v>
      </c>
      <c r="D2520" s="6" t="s">
        <v>5691</v>
      </c>
      <c r="E2520" s="8">
        <v>12.201000000000001</v>
      </c>
      <c r="F2520" s="8">
        <v>48.908999999999999</v>
      </c>
      <c r="G2520" s="233" t="s">
        <v>458</v>
      </c>
    </row>
    <row r="2521" spans="1:7" x14ac:dyDescent="0.3">
      <c r="A2521" s="6" t="s">
        <v>4894</v>
      </c>
      <c r="B2521" s="6" t="s">
        <v>630</v>
      </c>
      <c r="C2521" s="6" t="s">
        <v>4180</v>
      </c>
      <c r="D2521" s="6" t="s">
        <v>1694</v>
      </c>
      <c r="E2521" s="8">
        <v>12.2</v>
      </c>
      <c r="F2521" s="8">
        <v>48.58</v>
      </c>
      <c r="G2521" s="233" t="s">
        <v>458</v>
      </c>
    </row>
    <row r="2522" spans="1:7" x14ac:dyDescent="0.3">
      <c r="A2522" s="6" t="s">
        <v>4895</v>
      </c>
      <c r="B2522" s="6" t="s">
        <v>630</v>
      </c>
      <c r="C2522" s="6" t="s">
        <v>4180</v>
      </c>
      <c r="D2522" s="6" t="s">
        <v>5692</v>
      </c>
      <c r="E2522" s="8">
        <v>12.2</v>
      </c>
      <c r="F2522" s="8">
        <v>48.58</v>
      </c>
      <c r="G2522" s="233" t="s">
        <v>458</v>
      </c>
    </row>
    <row r="2523" spans="1:7" x14ac:dyDescent="0.3">
      <c r="A2523" s="6" t="s">
        <v>4896</v>
      </c>
      <c r="B2523" s="6" t="s">
        <v>630</v>
      </c>
      <c r="C2523" s="6" t="s">
        <v>4180</v>
      </c>
      <c r="D2523" s="6" t="s">
        <v>5692</v>
      </c>
      <c r="E2523" s="8">
        <v>12.2</v>
      </c>
      <c r="F2523" s="8">
        <v>48.58</v>
      </c>
      <c r="G2523" s="233" t="s">
        <v>458</v>
      </c>
    </row>
    <row r="2524" spans="1:7" x14ac:dyDescent="0.3">
      <c r="A2524" s="6" t="s">
        <v>4897</v>
      </c>
      <c r="B2524" s="6" t="s">
        <v>630</v>
      </c>
      <c r="C2524" s="6" t="s">
        <v>4180</v>
      </c>
      <c r="D2524" s="6" t="s">
        <v>5691</v>
      </c>
      <c r="E2524" s="8">
        <v>12.2</v>
      </c>
      <c r="F2524" s="8">
        <v>48.58</v>
      </c>
      <c r="G2524" s="271" t="s">
        <v>457</v>
      </c>
    </row>
    <row r="2525" spans="1:7" x14ac:dyDescent="0.3">
      <c r="A2525" s="6" t="s">
        <v>4898</v>
      </c>
      <c r="B2525" s="6" t="s">
        <v>630</v>
      </c>
      <c r="C2525" s="6" t="s">
        <v>4180</v>
      </c>
      <c r="D2525" s="6" t="s">
        <v>5691</v>
      </c>
      <c r="E2525" s="8">
        <v>12.15</v>
      </c>
      <c r="F2525" s="8">
        <v>49.01</v>
      </c>
      <c r="G2525" s="233" t="s">
        <v>458</v>
      </c>
    </row>
    <row r="2526" spans="1:7" x14ac:dyDescent="0.3">
      <c r="A2526" s="6" t="s">
        <v>4899</v>
      </c>
      <c r="B2526" s="6" t="s">
        <v>630</v>
      </c>
      <c r="C2526" s="6" t="s">
        <v>4180</v>
      </c>
      <c r="D2526" s="6" t="s">
        <v>1694</v>
      </c>
      <c r="E2526" s="8">
        <v>12.15</v>
      </c>
      <c r="F2526" s="8">
        <v>49.01</v>
      </c>
      <c r="G2526" s="233" t="s">
        <v>458</v>
      </c>
    </row>
    <row r="2527" spans="1:7" x14ac:dyDescent="0.3">
      <c r="A2527" s="6" t="s">
        <v>4900</v>
      </c>
      <c r="B2527" s="6" t="s">
        <v>630</v>
      </c>
      <c r="C2527" s="6" t="s">
        <v>4180</v>
      </c>
      <c r="D2527" s="6" t="s">
        <v>5691</v>
      </c>
      <c r="E2527" s="8">
        <v>11.409658</v>
      </c>
      <c r="F2527" s="8">
        <v>48.140725000000003</v>
      </c>
      <c r="G2527" s="233" t="s">
        <v>458</v>
      </c>
    </row>
    <row r="2528" spans="1:7" x14ac:dyDescent="0.3">
      <c r="A2528" s="6" t="s">
        <v>4901</v>
      </c>
      <c r="B2528" s="6" t="s">
        <v>630</v>
      </c>
      <c r="C2528" s="6" t="s">
        <v>4180</v>
      </c>
      <c r="D2528" s="6" t="s">
        <v>5691</v>
      </c>
      <c r="E2528" s="8">
        <v>12.14</v>
      </c>
      <c r="F2528" s="8">
        <v>48.98</v>
      </c>
      <c r="G2528" s="233" t="s">
        <v>458</v>
      </c>
    </row>
    <row r="2529" spans="1:7" x14ac:dyDescent="0.3">
      <c r="A2529" s="6" t="s">
        <v>4902</v>
      </c>
      <c r="B2529" s="6" t="s">
        <v>630</v>
      </c>
      <c r="C2529" s="6" t="s">
        <v>4180</v>
      </c>
      <c r="D2529" s="6" t="s">
        <v>5691</v>
      </c>
      <c r="E2529" s="8">
        <v>12.14</v>
      </c>
      <c r="F2529" s="8">
        <v>48.98</v>
      </c>
      <c r="G2529" s="233" t="s">
        <v>458</v>
      </c>
    </row>
    <row r="2530" spans="1:7" x14ac:dyDescent="0.3">
      <c r="A2530" s="6" t="s">
        <v>4903</v>
      </c>
      <c r="B2530" s="6" t="s">
        <v>630</v>
      </c>
      <c r="C2530" s="6" t="s">
        <v>4180</v>
      </c>
      <c r="D2530" s="6" t="s">
        <v>5693</v>
      </c>
      <c r="E2530" s="8">
        <v>12.57</v>
      </c>
      <c r="F2530" s="8">
        <v>48.89</v>
      </c>
      <c r="G2530" s="233" t="s">
        <v>458</v>
      </c>
    </row>
    <row r="2531" spans="1:7" x14ac:dyDescent="0.3">
      <c r="A2531" s="6" t="s">
        <v>4904</v>
      </c>
      <c r="B2531" s="6" t="s">
        <v>630</v>
      </c>
      <c r="C2531" s="6" t="s">
        <v>4180</v>
      </c>
      <c r="D2531" s="6" t="s">
        <v>5691</v>
      </c>
      <c r="E2531" s="8">
        <v>12.57</v>
      </c>
      <c r="F2531" s="8">
        <v>48.89</v>
      </c>
      <c r="G2531" s="233" t="s">
        <v>458</v>
      </c>
    </row>
    <row r="2532" spans="1:7" x14ac:dyDescent="0.3">
      <c r="A2532" s="6" t="s">
        <v>4905</v>
      </c>
      <c r="B2532" s="6" t="s">
        <v>630</v>
      </c>
      <c r="C2532" s="6" t="s">
        <v>4180</v>
      </c>
      <c r="D2532" s="6" t="s">
        <v>5692</v>
      </c>
      <c r="E2532" s="8">
        <v>12.57</v>
      </c>
      <c r="F2532" s="8">
        <v>48.89</v>
      </c>
      <c r="G2532" s="233" t="s">
        <v>458</v>
      </c>
    </row>
    <row r="2533" spans="1:7" x14ac:dyDescent="0.3">
      <c r="A2533" s="6" t="s">
        <v>4906</v>
      </c>
      <c r="B2533" s="6" t="s">
        <v>630</v>
      </c>
      <c r="C2533" s="6" t="s">
        <v>4180</v>
      </c>
      <c r="D2533" s="6" t="s">
        <v>5692</v>
      </c>
      <c r="E2533" s="8">
        <v>12.57</v>
      </c>
      <c r="F2533" s="8">
        <v>48.89</v>
      </c>
      <c r="G2533" s="233" t="s">
        <v>458</v>
      </c>
    </row>
    <row r="2534" spans="1:7" x14ac:dyDescent="0.3">
      <c r="A2534" s="6" t="s">
        <v>4907</v>
      </c>
      <c r="B2534" s="6" t="s">
        <v>630</v>
      </c>
      <c r="C2534" s="6" t="s">
        <v>4180</v>
      </c>
      <c r="D2534" s="6" t="s">
        <v>5692</v>
      </c>
      <c r="E2534" s="8">
        <v>12.57</v>
      </c>
      <c r="F2534" s="8">
        <v>48.89</v>
      </c>
      <c r="G2534" s="233" t="s">
        <v>458</v>
      </c>
    </row>
    <row r="2535" spans="1:7" x14ac:dyDescent="0.3">
      <c r="A2535" s="6" t="s">
        <v>4908</v>
      </c>
      <c r="B2535" s="6" t="s">
        <v>630</v>
      </c>
      <c r="C2535" s="6" t="s">
        <v>4180</v>
      </c>
      <c r="D2535" s="6" t="s">
        <v>5692</v>
      </c>
      <c r="E2535" s="8">
        <v>12.57</v>
      </c>
      <c r="F2535" s="8">
        <v>48.89</v>
      </c>
      <c r="G2535" s="233" t="s">
        <v>458</v>
      </c>
    </row>
    <row r="2536" spans="1:7" x14ac:dyDescent="0.3">
      <c r="A2536" s="6" t="s">
        <v>4910</v>
      </c>
      <c r="B2536" s="6" t="s">
        <v>630</v>
      </c>
      <c r="C2536" s="6" t="s">
        <v>4180</v>
      </c>
      <c r="D2536" s="6" t="s">
        <v>5693</v>
      </c>
      <c r="E2536" s="8">
        <v>12.57</v>
      </c>
      <c r="F2536" s="8">
        <v>48.89</v>
      </c>
      <c r="G2536" s="233" t="s">
        <v>458</v>
      </c>
    </row>
    <row r="2537" spans="1:7" x14ac:dyDescent="0.3">
      <c r="A2537" s="6" t="s">
        <v>4911</v>
      </c>
      <c r="B2537" s="6" t="s">
        <v>630</v>
      </c>
      <c r="C2537" s="6" t="s">
        <v>4180</v>
      </c>
      <c r="D2537" s="6" t="s">
        <v>5691</v>
      </c>
      <c r="E2537" s="8">
        <v>12.57</v>
      </c>
      <c r="F2537" s="8">
        <v>48.89</v>
      </c>
      <c r="G2537" s="233" t="s">
        <v>458</v>
      </c>
    </row>
    <row r="2538" spans="1:7" x14ac:dyDescent="0.3">
      <c r="A2538" s="6" t="s">
        <v>4912</v>
      </c>
      <c r="B2538" s="6" t="s">
        <v>630</v>
      </c>
      <c r="C2538" s="6" t="s">
        <v>4180</v>
      </c>
      <c r="D2538" s="6" t="s">
        <v>1694</v>
      </c>
      <c r="E2538" s="8">
        <v>12.57</v>
      </c>
      <c r="F2538" s="8">
        <v>48.89</v>
      </c>
      <c r="G2538" s="233" t="s">
        <v>458</v>
      </c>
    </row>
    <row r="2539" spans="1:7" x14ac:dyDescent="0.3">
      <c r="A2539" s="6" t="s">
        <v>4913</v>
      </c>
      <c r="B2539" s="6" t="s">
        <v>630</v>
      </c>
      <c r="C2539" s="6" t="s">
        <v>4180</v>
      </c>
      <c r="D2539" s="6" t="s">
        <v>1694</v>
      </c>
      <c r="E2539" s="8">
        <v>12.57</v>
      </c>
      <c r="F2539" s="8">
        <v>48.89</v>
      </c>
      <c r="G2539" s="233" t="s">
        <v>458</v>
      </c>
    </row>
    <row r="2540" spans="1:7" x14ac:dyDescent="0.3">
      <c r="A2540" s="6" t="s">
        <v>4914</v>
      </c>
      <c r="B2540" s="6" t="s">
        <v>630</v>
      </c>
      <c r="C2540" s="6" t="s">
        <v>4180</v>
      </c>
      <c r="D2540" s="6" t="s">
        <v>5692</v>
      </c>
      <c r="E2540" s="8">
        <v>12.57</v>
      </c>
      <c r="F2540" s="8">
        <v>48.89</v>
      </c>
      <c r="G2540" s="233" t="s">
        <v>458</v>
      </c>
    </row>
    <row r="2541" spans="1:7" x14ac:dyDescent="0.3">
      <c r="A2541" s="6" t="s">
        <v>4915</v>
      </c>
      <c r="B2541" s="6" t="s">
        <v>630</v>
      </c>
      <c r="C2541" s="6" t="s">
        <v>4180</v>
      </c>
      <c r="D2541" s="6" t="s">
        <v>5692</v>
      </c>
      <c r="E2541" s="8">
        <v>12.57</v>
      </c>
      <c r="F2541" s="8">
        <v>48.89</v>
      </c>
      <c r="G2541" s="233" t="s">
        <v>458</v>
      </c>
    </row>
    <row r="2542" spans="1:7" x14ac:dyDescent="0.3">
      <c r="A2542" s="6" t="s">
        <v>4916</v>
      </c>
      <c r="B2542" s="6" t="s">
        <v>630</v>
      </c>
      <c r="C2542" s="6" t="s">
        <v>4180</v>
      </c>
      <c r="D2542" s="6" t="s">
        <v>1694</v>
      </c>
      <c r="E2542" s="8">
        <v>12.57</v>
      </c>
      <c r="F2542" s="8">
        <v>48.89</v>
      </c>
      <c r="G2542" s="233" t="s">
        <v>458</v>
      </c>
    </row>
    <row r="2543" spans="1:7" x14ac:dyDescent="0.3">
      <c r="A2543" s="6" t="s">
        <v>4917</v>
      </c>
      <c r="B2543" s="6" t="s">
        <v>630</v>
      </c>
      <c r="C2543" s="6" t="s">
        <v>4180</v>
      </c>
      <c r="D2543" s="6" t="s">
        <v>5691</v>
      </c>
      <c r="E2543" s="8">
        <v>12.57</v>
      </c>
      <c r="F2543" s="8">
        <v>48.89</v>
      </c>
      <c r="G2543" s="233" t="s">
        <v>458</v>
      </c>
    </row>
    <row r="2544" spans="1:7" x14ac:dyDescent="0.3">
      <c r="A2544" s="6" t="s">
        <v>4918</v>
      </c>
      <c r="B2544" s="6" t="s">
        <v>613</v>
      </c>
      <c r="C2544" s="6" t="s">
        <v>4180</v>
      </c>
      <c r="D2544" s="6" t="s">
        <v>5692</v>
      </c>
      <c r="E2544" s="8">
        <v>-120.648056</v>
      </c>
      <c r="F2544" s="8">
        <v>34.901389000000002</v>
      </c>
      <c r="G2544" s="271" t="s">
        <v>457</v>
      </c>
    </row>
    <row r="2545" spans="1:7" x14ac:dyDescent="0.3">
      <c r="A2545" s="6" t="s">
        <v>4919</v>
      </c>
      <c r="B2545" s="6" t="s">
        <v>613</v>
      </c>
      <c r="C2545" s="6" t="s">
        <v>4180</v>
      </c>
      <c r="D2545" s="6" t="s">
        <v>5692</v>
      </c>
      <c r="E2545" s="8">
        <v>-120.648056</v>
      </c>
      <c r="F2545" s="8">
        <v>34.901389000000002</v>
      </c>
      <c r="G2545" s="271" t="s">
        <v>457</v>
      </c>
    </row>
    <row r="2546" spans="1:7" x14ac:dyDescent="0.3">
      <c r="A2546" s="6" t="s">
        <v>3638</v>
      </c>
      <c r="B2546" s="6" t="s">
        <v>1336</v>
      </c>
      <c r="C2546" s="6" t="s">
        <v>4180</v>
      </c>
      <c r="D2546" s="6" t="s">
        <v>1694</v>
      </c>
      <c r="E2546" s="8">
        <v>90.798000000000002</v>
      </c>
      <c r="F2546" s="8">
        <v>45.39</v>
      </c>
      <c r="G2546" s="271" t="s">
        <v>457</v>
      </c>
    </row>
    <row r="2547" spans="1:7" x14ac:dyDescent="0.3">
      <c r="A2547" s="6" t="s">
        <v>4922</v>
      </c>
      <c r="B2547" s="6" t="s">
        <v>620</v>
      </c>
      <c r="C2547" s="6" t="s">
        <v>4180</v>
      </c>
      <c r="D2547" s="6" t="s">
        <v>5691</v>
      </c>
      <c r="E2547" s="8">
        <v>12.4762658</v>
      </c>
      <c r="F2547" s="8">
        <v>41.894776399999998</v>
      </c>
      <c r="G2547" s="233" t="s">
        <v>458</v>
      </c>
    </row>
    <row r="2548" spans="1:7" x14ac:dyDescent="0.3">
      <c r="A2548" s="6" t="s">
        <v>4923</v>
      </c>
      <c r="B2548" s="6" t="s">
        <v>620</v>
      </c>
      <c r="C2548" s="6" t="s">
        <v>4180</v>
      </c>
      <c r="D2548" s="6" t="s">
        <v>5692</v>
      </c>
      <c r="E2548" s="8">
        <v>12.4762658</v>
      </c>
      <c r="F2548" s="8">
        <v>41.894776399999998</v>
      </c>
      <c r="G2548" s="233" t="s">
        <v>458</v>
      </c>
    </row>
    <row r="2549" spans="1:7" x14ac:dyDescent="0.3">
      <c r="A2549" s="6" t="s">
        <v>4924</v>
      </c>
      <c r="B2549" s="6" t="s">
        <v>620</v>
      </c>
      <c r="C2549" s="6" t="s">
        <v>4180</v>
      </c>
      <c r="D2549" s="6" t="s">
        <v>5692</v>
      </c>
      <c r="E2549" s="8">
        <v>12.4762658</v>
      </c>
      <c r="F2549" s="8">
        <v>41.894776399999998</v>
      </c>
      <c r="G2549" s="233" t="s">
        <v>458</v>
      </c>
    </row>
    <row r="2550" spans="1:7" x14ac:dyDescent="0.3">
      <c r="A2550" s="6" t="s">
        <v>4927</v>
      </c>
      <c r="B2550" s="6" t="s">
        <v>620</v>
      </c>
      <c r="C2550" s="6" t="s">
        <v>4180</v>
      </c>
      <c r="D2550" s="6" t="s">
        <v>5692</v>
      </c>
      <c r="E2550" s="8">
        <v>12.4762658</v>
      </c>
      <c r="F2550" s="8">
        <v>41.894776399999998</v>
      </c>
      <c r="G2550" s="233" t="s">
        <v>458</v>
      </c>
    </row>
    <row r="2551" spans="1:7" x14ac:dyDescent="0.3">
      <c r="A2551" s="6" t="s">
        <v>4928</v>
      </c>
      <c r="B2551" s="6" t="s">
        <v>620</v>
      </c>
      <c r="C2551" s="6" t="s">
        <v>4180</v>
      </c>
      <c r="D2551" s="6" t="s">
        <v>5691</v>
      </c>
      <c r="E2551" s="8">
        <v>12.294892600000001</v>
      </c>
      <c r="F2551" s="8">
        <v>41.755225699999997</v>
      </c>
      <c r="G2551" s="233" t="s">
        <v>458</v>
      </c>
    </row>
    <row r="2552" spans="1:7" x14ac:dyDescent="0.3">
      <c r="A2552" s="6" t="s">
        <v>4929</v>
      </c>
      <c r="B2552" s="6" t="s">
        <v>620</v>
      </c>
      <c r="C2552" s="6" t="s">
        <v>4180</v>
      </c>
      <c r="D2552" s="6" t="s">
        <v>1694</v>
      </c>
      <c r="E2552" s="8">
        <v>12.294892600000001</v>
      </c>
      <c r="F2552" s="8">
        <v>41.755225699999997</v>
      </c>
      <c r="G2552" s="233" t="s">
        <v>458</v>
      </c>
    </row>
    <row r="2553" spans="1:7" x14ac:dyDescent="0.3">
      <c r="A2553" s="6" t="s">
        <v>4930</v>
      </c>
      <c r="B2553" s="6" t="s">
        <v>620</v>
      </c>
      <c r="C2553" s="6" t="s">
        <v>4180</v>
      </c>
      <c r="D2553" s="6" t="s">
        <v>1694</v>
      </c>
      <c r="E2553" s="8">
        <v>12.294892600000001</v>
      </c>
      <c r="F2553" s="8">
        <v>41.755225699999997</v>
      </c>
      <c r="G2553" s="233" t="s">
        <v>458</v>
      </c>
    </row>
    <row r="2554" spans="1:7" x14ac:dyDescent="0.3">
      <c r="A2554" s="6" t="s">
        <v>4931</v>
      </c>
      <c r="B2554" s="6" t="s">
        <v>620</v>
      </c>
      <c r="C2554" s="6" t="s">
        <v>4180</v>
      </c>
      <c r="D2554" s="6" t="s">
        <v>5692</v>
      </c>
      <c r="E2554" s="8">
        <v>12.294892600000001</v>
      </c>
      <c r="F2554" s="8">
        <v>41.755225699999997</v>
      </c>
      <c r="G2554" s="233" t="s">
        <v>458</v>
      </c>
    </row>
    <row r="2555" spans="1:7" x14ac:dyDescent="0.3">
      <c r="A2555" s="6" t="s">
        <v>4932</v>
      </c>
      <c r="B2555" s="6" t="s">
        <v>620</v>
      </c>
      <c r="C2555" s="6" t="s">
        <v>4180</v>
      </c>
      <c r="D2555" s="6" t="s">
        <v>5692</v>
      </c>
      <c r="E2555" s="8">
        <v>12.294892600000001</v>
      </c>
      <c r="F2555" s="8">
        <v>41.755225699999997</v>
      </c>
      <c r="G2555" s="233" t="s">
        <v>458</v>
      </c>
    </row>
    <row r="2556" spans="1:7" x14ac:dyDescent="0.3">
      <c r="A2556" s="6" t="s">
        <v>4933</v>
      </c>
      <c r="B2556" s="6" t="s">
        <v>620</v>
      </c>
      <c r="C2556" s="6" t="s">
        <v>4180</v>
      </c>
      <c r="D2556" s="6" t="s">
        <v>5691</v>
      </c>
      <c r="E2556" s="8">
        <v>12.4742324</v>
      </c>
      <c r="F2556" s="8">
        <v>41.9060311</v>
      </c>
      <c r="G2556" s="233" t="s">
        <v>458</v>
      </c>
    </row>
    <row r="2557" spans="1:7" x14ac:dyDescent="0.3">
      <c r="A2557" s="6" t="s">
        <v>4935</v>
      </c>
      <c r="B2557" s="6" t="s">
        <v>620</v>
      </c>
      <c r="C2557" s="6" t="s">
        <v>4180</v>
      </c>
      <c r="D2557" s="6" t="s">
        <v>5692</v>
      </c>
      <c r="E2557" s="8">
        <v>12.4742324</v>
      </c>
      <c r="F2557" s="8">
        <v>41.9060311</v>
      </c>
      <c r="G2557" s="233" t="s">
        <v>458</v>
      </c>
    </row>
    <row r="2558" spans="1:7" x14ac:dyDescent="0.3">
      <c r="A2558" s="6" t="s">
        <v>4936</v>
      </c>
      <c r="B2558" s="6" t="s">
        <v>620</v>
      </c>
      <c r="C2558" s="6" t="s">
        <v>4180</v>
      </c>
      <c r="D2558" s="6" t="s">
        <v>1694</v>
      </c>
      <c r="E2558" s="8">
        <v>12.4742324</v>
      </c>
      <c r="F2558" s="8">
        <v>41.9060311</v>
      </c>
      <c r="G2558" s="233" t="s">
        <v>458</v>
      </c>
    </row>
    <row r="2559" spans="1:7" x14ac:dyDescent="0.3">
      <c r="A2559" s="6" t="s">
        <v>4937</v>
      </c>
      <c r="B2559" s="6" t="s">
        <v>620</v>
      </c>
      <c r="C2559" s="6" t="s">
        <v>4180</v>
      </c>
      <c r="D2559" s="6" t="s">
        <v>5692</v>
      </c>
      <c r="E2559" s="8">
        <v>12.4898133</v>
      </c>
      <c r="F2559" s="8">
        <v>41.886347600000001</v>
      </c>
      <c r="G2559" s="233" t="s">
        <v>458</v>
      </c>
    </row>
    <row r="2560" spans="1:7" x14ac:dyDescent="0.3">
      <c r="A2560" s="6" t="s">
        <v>4939</v>
      </c>
      <c r="B2560" s="6" t="s">
        <v>4014</v>
      </c>
      <c r="C2560" s="6" t="s">
        <v>4180</v>
      </c>
      <c r="D2560" s="6" t="s">
        <v>1694</v>
      </c>
      <c r="E2560" s="8">
        <v>-3.323</v>
      </c>
      <c r="F2560" s="8">
        <v>59.134</v>
      </c>
      <c r="G2560" s="233" t="s">
        <v>458</v>
      </c>
    </row>
    <row r="2561" spans="1:7" x14ac:dyDescent="0.3">
      <c r="A2561" s="6" t="s">
        <v>4940</v>
      </c>
      <c r="B2561" s="6" t="s">
        <v>4014</v>
      </c>
      <c r="C2561" s="6" t="s">
        <v>4180</v>
      </c>
      <c r="D2561" s="6" t="s">
        <v>5692</v>
      </c>
      <c r="E2561" s="8">
        <v>-2.75</v>
      </c>
      <c r="F2561" s="8">
        <v>58.93</v>
      </c>
      <c r="G2561" s="233" t="s">
        <v>458</v>
      </c>
    </row>
    <row r="2562" spans="1:7" x14ac:dyDescent="0.3">
      <c r="A2562" s="6" t="s">
        <v>4941</v>
      </c>
      <c r="B2562" s="6" t="s">
        <v>637</v>
      </c>
      <c r="C2562" s="6" t="s">
        <v>4181</v>
      </c>
      <c r="D2562" s="6" t="s">
        <v>5691</v>
      </c>
      <c r="E2562" s="8">
        <v>13.098000000000001</v>
      </c>
      <c r="F2562" s="8">
        <v>55.545000000000002</v>
      </c>
      <c r="G2562" s="233" t="s">
        <v>458</v>
      </c>
    </row>
    <row r="2563" spans="1:7" x14ac:dyDescent="0.3">
      <c r="A2563" s="6" t="s">
        <v>3639</v>
      </c>
      <c r="B2563" s="6" t="s">
        <v>627</v>
      </c>
      <c r="C2563" s="6" t="s">
        <v>4181</v>
      </c>
      <c r="D2563" s="6" t="s">
        <v>5692</v>
      </c>
      <c r="E2563" s="8">
        <v>-75.660700000000006</v>
      </c>
      <c r="F2563" s="8">
        <v>-13.9049</v>
      </c>
      <c r="G2563" s="271" t="s">
        <v>457</v>
      </c>
    </row>
    <row r="2564" spans="1:7" x14ac:dyDescent="0.3">
      <c r="A2564" s="6" t="s">
        <v>3640</v>
      </c>
      <c r="B2564" s="6" t="s">
        <v>627</v>
      </c>
      <c r="C2564" s="6" t="s">
        <v>4181</v>
      </c>
      <c r="D2564" s="6" t="s">
        <v>5692</v>
      </c>
      <c r="E2564" s="8">
        <v>-75.660700000000006</v>
      </c>
      <c r="F2564" s="8">
        <v>-13.9049</v>
      </c>
      <c r="G2564" s="271" t="s">
        <v>457</v>
      </c>
    </row>
    <row r="2565" spans="1:7" x14ac:dyDescent="0.3">
      <c r="A2565" s="6" t="s">
        <v>4942</v>
      </c>
      <c r="B2565" s="6" t="s">
        <v>4019</v>
      </c>
      <c r="C2565" s="6" t="s">
        <v>4181</v>
      </c>
      <c r="D2565" s="6" t="s">
        <v>5692</v>
      </c>
      <c r="E2565" s="8">
        <v>68.248888890000003</v>
      </c>
      <c r="F2565" s="8">
        <v>43.068611109999999</v>
      </c>
      <c r="G2565" s="233" t="s">
        <v>458</v>
      </c>
    </row>
    <row r="2566" spans="1:7" x14ac:dyDescent="0.3">
      <c r="A2566" s="6" t="s">
        <v>4943</v>
      </c>
      <c r="B2566" s="6" t="s">
        <v>1330</v>
      </c>
      <c r="C2566" s="6" t="s">
        <v>4181</v>
      </c>
      <c r="D2566" s="6" t="s">
        <v>5691</v>
      </c>
      <c r="E2566" s="8">
        <v>21.23</v>
      </c>
      <c r="F2566" s="8">
        <v>44.73</v>
      </c>
      <c r="G2566" s="233" t="s">
        <v>458</v>
      </c>
    </row>
    <row r="2567" spans="1:7" x14ac:dyDescent="0.3">
      <c r="A2567" s="6" t="s">
        <v>4946</v>
      </c>
      <c r="B2567" s="6" t="s">
        <v>613</v>
      </c>
      <c r="C2567" s="6" t="s">
        <v>4181</v>
      </c>
      <c r="D2567" s="6" t="s">
        <v>5692</v>
      </c>
      <c r="E2567" s="8">
        <v>-119.539</v>
      </c>
      <c r="F2567" s="8">
        <v>33.264277999999997</v>
      </c>
      <c r="G2567" s="271" t="s">
        <v>457</v>
      </c>
    </row>
    <row r="2568" spans="1:7" x14ac:dyDescent="0.3">
      <c r="A2568" s="6" t="s">
        <v>3641</v>
      </c>
      <c r="B2568" s="6" t="s">
        <v>631</v>
      </c>
      <c r="C2568" s="6" t="s">
        <v>4181</v>
      </c>
      <c r="D2568" s="6" t="s">
        <v>5691</v>
      </c>
      <c r="E2568" s="8">
        <v>17.850000000000001</v>
      </c>
      <c r="F2568" s="8">
        <v>46.283333329999998</v>
      </c>
      <c r="G2568" s="233" t="s">
        <v>458</v>
      </c>
    </row>
    <row r="2569" spans="1:7" x14ac:dyDescent="0.3">
      <c r="A2569" s="6" t="s">
        <v>3642</v>
      </c>
      <c r="B2569" s="6" t="s">
        <v>631</v>
      </c>
      <c r="C2569" s="6" t="s">
        <v>4181</v>
      </c>
      <c r="D2569" s="6" t="s">
        <v>5691</v>
      </c>
      <c r="E2569" s="8">
        <v>17.850000000000001</v>
      </c>
      <c r="F2569" s="8">
        <v>46.283333329999998</v>
      </c>
      <c r="G2569" s="233" t="s">
        <v>458</v>
      </c>
    </row>
    <row r="2570" spans="1:7" x14ac:dyDescent="0.3">
      <c r="A2570" s="6" t="s">
        <v>3643</v>
      </c>
      <c r="B2570" s="6" t="s">
        <v>631</v>
      </c>
      <c r="C2570" s="6" t="s">
        <v>4181</v>
      </c>
      <c r="D2570" s="6" t="s">
        <v>5691</v>
      </c>
      <c r="E2570" s="8">
        <v>17.850000000000001</v>
      </c>
      <c r="F2570" s="8">
        <v>46.283333329999998</v>
      </c>
      <c r="G2570" s="233" t="s">
        <v>458</v>
      </c>
    </row>
    <row r="2571" spans="1:7" x14ac:dyDescent="0.3">
      <c r="A2571" s="6" t="s">
        <v>3644</v>
      </c>
      <c r="B2571" s="6" t="s">
        <v>631</v>
      </c>
      <c r="C2571" s="6" t="s">
        <v>4181</v>
      </c>
      <c r="D2571" s="6" t="s">
        <v>1694</v>
      </c>
      <c r="E2571" s="8">
        <v>17.850000000000001</v>
      </c>
      <c r="F2571" s="8">
        <v>46.283333329999998</v>
      </c>
      <c r="G2571" s="233" t="s">
        <v>458</v>
      </c>
    </row>
    <row r="2572" spans="1:7" x14ac:dyDescent="0.3">
      <c r="A2572" s="6" t="s">
        <v>3645</v>
      </c>
      <c r="B2572" s="6" t="s">
        <v>631</v>
      </c>
      <c r="C2572" s="6" t="s">
        <v>4181</v>
      </c>
      <c r="D2572" s="6" t="s">
        <v>5692</v>
      </c>
      <c r="E2572" s="8">
        <v>17.850000000000001</v>
      </c>
      <c r="F2572" s="8">
        <v>46.283333329999998</v>
      </c>
      <c r="G2572" s="233" t="s">
        <v>458</v>
      </c>
    </row>
    <row r="2573" spans="1:7" x14ac:dyDescent="0.3">
      <c r="A2573" s="6" t="s">
        <v>3646</v>
      </c>
      <c r="B2573" s="6" t="s">
        <v>631</v>
      </c>
      <c r="C2573" s="6" t="s">
        <v>4181</v>
      </c>
      <c r="D2573" s="6" t="s">
        <v>5691</v>
      </c>
      <c r="E2573" s="8">
        <v>17.850000000000001</v>
      </c>
      <c r="F2573" s="8">
        <v>46.283333329999998</v>
      </c>
      <c r="G2573" s="233" t="s">
        <v>458</v>
      </c>
    </row>
    <row r="2574" spans="1:7" x14ac:dyDescent="0.3">
      <c r="A2574" s="6" t="s">
        <v>3647</v>
      </c>
      <c r="B2574" s="6" t="s">
        <v>631</v>
      </c>
      <c r="C2574" s="6" t="s">
        <v>4181</v>
      </c>
      <c r="D2574" s="6" t="s">
        <v>5692</v>
      </c>
      <c r="E2574" s="8">
        <v>17.850000000000001</v>
      </c>
      <c r="F2574" s="8">
        <v>46.283333329999998</v>
      </c>
      <c r="G2574" s="233" t="s">
        <v>458</v>
      </c>
    </row>
    <row r="2575" spans="1:7" x14ac:dyDescent="0.3">
      <c r="A2575" s="6" t="s">
        <v>3648</v>
      </c>
      <c r="B2575" s="6" t="s">
        <v>631</v>
      </c>
      <c r="C2575" s="6" t="s">
        <v>4181</v>
      </c>
      <c r="D2575" s="6" t="s">
        <v>5693</v>
      </c>
      <c r="E2575" s="8">
        <v>17.850000000000001</v>
      </c>
      <c r="F2575" s="8">
        <v>46.283333329999998</v>
      </c>
      <c r="G2575" s="233" t="s">
        <v>458</v>
      </c>
    </row>
    <row r="2576" spans="1:7" x14ac:dyDescent="0.3">
      <c r="A2576" s="6" t="s">
        <v>3649</v>
      </c>
      <c r="B2576" s="6" t="s">
        <v>631</v>
      </c>
      <c r="C2576" s="6" t="s">
        <v>4181</v>
      </c>
      <c r="D2576" s="6" t="s">
        <v>5692</v>
      </c>
      <c r="E2576" s="8">
        <v>17.850000000000001</v>
      </c>
      <c r="F2576" s="8">
        <v>46.283333329999998</v>
      </c>
      <c r="G2576" s="233" t="s">
        <v>458</v>
      </c>
    </row>
    <row r="2577" spans="1:7" x14ac:dyDescent="0.3">
      <c r="A2577" s="6" t="s">
        <v>5436</v>
      </c>
      <c r="B2577" s="6" t="s">
        <v>610</v>
      </c>
      <c r="C2577" s="6" t="s">
        <v>4181</v>
      </c>
      <c r="D2577" s="6" t="s">
        <v>5692</v>
      </c>
      <c r="E2577" s="8">
        <v>107.5</v>
      </c>
      <c r="F2577" s="8">
        <v>23.33</v>
      </c>
      <c r="G2577" s="233" t="s">
        <v>458</v>
      </c>
    </row>
    <row r="2578" spans="1:7" x14ac:dyDescent="0.3">
      <c r="A2578" s="6" t="s">
        <v>3650</v>
      </c>
      <c r="B2578" s="6" t="s">
        <v>631</v>
      </c>
      <c r="C2578" s="6" t="s">
        <v>4181</v>
      </c>
      <c r="D2578" s="6" t="s">
        <v>5693</v>
      </c>
      <c r="E2578" s="8">
        <v>17.850000000000001</v>
      </c>
      <c r="F2578" s="8">
        <v>46.283333329999998</v>
      </c>
      <c r="G2578" s="233" t="s">
        <v>458</v>
      </c>
    </row>
    <row r="2579" spans="1:7" x14ac:dyDescent="0.3">
      <c r="A2579" s="6" t="s">
        <v>3651</v>
      </c>
      <c r="B2579" s="6" t="s">
        <v>631</v>
      </c>
      <c r="C2579" s="6" t="s">
        <v>4181</v>
      </c>
      <c r="D2579" s="6" t="s">
        <v>5693</v>
      </c>
      <c r="E2579" s="8">
        <v>17.850000000000001</v>
      </c>
      <c r="F2579" s="8">
        <v>46.283333329999998</v>
      </c>
      <c r="G2579" s="233" t="s">
        <v>458</v>
      </c>
    </row>
    <row r="2580" spans="1:7" x14ac:dyDescent="0.3">
      <c r="A2580" s="6" t="s">
        <v>3652</v>
      </c>
      <c r="B2580" s="6" t="s">
        <v>631</v>
      </c>
      <c r="C2580" s="6" t="s">
        <v>4181</v>
      </c>
      <c r="D2580" s="6" t="s">
        <v>5691</v>
      </c>
      <c r="E2580" s="8">
        <v>17.850000000000001</v>
      </c>
      <c r="F2580" s="8">
        <v>46.283333329999998</v>
      </c>
      <c r="G2580" s="233" t="s">
        <v>458</v>
      </c>
    </row>
    <row r="2581" spans="1:7" x14ac:dyDescent="0.3">
      <c r="A2581" s="6" t="s">
        <v>3653</v>
      </c>
      <c r="B2581" s="6" t="s">
        <v>631</v>
      </c>
      <c r="C2581" s="6" t="s">
        <v>4181</v>
      </c>
      <c r="D2581" s="6" t="s">
        <v>5692</v>
      </c>
      <c r="E2581" s="8">
        <v>17.850000000000001</v>
      </c>
      <c r="F2581" s="8">
        <v>46.283333329999998</v>
      </c>
      <c r="G2581" s="233" t="s">
        <v>458</v>
      </c>
    </row>
    <row r="2582" spans="1:7" x14ac:dyDescent="0.3">
      <c r="A2582" s="6" t="s">
        <v>3654</v>
      </c>
      <c r="B2582" s="6" t="s">
        <v>631</v>
      </c>
      <c r="C2582" s="6" t="s">
        <v>4181</v>
      </c>
      <c r="D2582" s="6" t="s">
        <v>5692</v>
      </c>
      <c r="E2582" s="8">
        <v>17.850000000000001</v>
      </c>
      <c r="F2582" s="8">
        <v>46.283333329999998</v>
      </c>
      <c r="G2582" s="233" t="s">
        <v>458</v>
      </c>
    </row>
    <row r="2583" spans="1:7" x14ac:dyDescent="0.3">
      <c r="A2583" s="6" t="s">
        <v>3655</v>
      </c>
      <c r="B2583" s="6" t="s">
        <v>631</v>
      </c>
      <c r="C2583" s="6" t="s">
        <v>4181</v>
      </c>
      <c r="D2583" s="6" t="s">
        <v>5692</v>
      </c>
      <c r="E2583" s="8">
        <v>17.850000000000001</v>
      </c>
      <c r="F2583" s="8">
        <v>46.283333329999998</v>
      </c>
      <c r="G2583" s="233" t="s">
        <v>458</v>
      </c>
    </row>
    <row r="2584" spans="1:7" x14ac:dyDescent="0.3">
      <c r="A2584" s="6" t="s">
        <v>3656</v>
      </c>
      <c r="B2584" s="6" t="s">
        <v>631</v>
      </c>
      <c r="C2584" s="6" t="s">
        <v>4181</v>
      </c>
      <c r="D2584" s="6" t="s">
        <v>5691</v>
      </c>
      <c r="E2584" s="8">
        <v>17.850000000000001</v>
      </c>
      <c r="F2584" s="8">
        <v>46.283333329999998</v>
      </c>
      <c r="G2584" s="233" t="s">
        <v>458</v>
      </c>
    </row>
    <row r="2585" spans="1:7" x14ac:dyDescent="0.3">
      <c r="A2585" s="6" t="s">
        <v>3657</v>
      </c>
      <c r="B2585" s="6" t="s">
        <v>631</v>
      </c>
      <c r="C2585" s="6" t="s">
        <v>4181</v>
      </c>
      <c r="D2585" s="6" t="s">
        <v>5692</v>
      </c>
      <c r="E2585" s="8">
        <v>17.850000000000001</v>
      </c>
      <c r="F2585" s="8">
        <v>46.283333329999998</v>
      </c>
      <c r="G2585" s="233" t="s">
        <v>458</v>
      </c>
    </row>
    <row r="2586" spans="1:7" x14ac:dyDescent="0.3">
      <c r="A2586" s="6" t="s">
        <v>3658</v>
      </c>
      <c r="B2586" s="6" t="s">
        <v>631</v>
      </c>
      <c r="C2586" s="6" t="s">
        <v>4181</v>
      </c>
      <c r="D2586" s="6" t="s">
        <v>5691</v>
      </c>
      <c r="E2586" s="8">
        <v>17.850000000000001</v>
      </c>
      <c r="F2586" s="8">
        <v>46.283333329999998</v>
      </c>
      <c r="G2586" s="233" t="s">
        <v>458</v>
      </c>
    </row>
    <row r="2587" spans="1:7" x14ac:dyDescent="0.3">
      <c r="A2587" s="6" t="s">
        <v>3659</v>
      </c>
      <c r="B2587" s="6" t="s">
        <v>631</v>
      </c>
      <c r="C2587" s="6" t="s">
        <v>4181</v>
      </c>
      <c r="D2587" s="6" t="s">
        <v>5692</v>
      </c>
      <c r="E2587" s="8">
        <v>17.850000000000001</v>
      </c>
      <c r="F2587" s="8">
        <v>46.283333329999998</v>
      </c>
      <c r="G2587" s="233" t="s">
        <v>458</v>
      </c>
    </row>
    <row r="2588" spans="1:7" x14ac:dyDescent="0.3">
      <c r="A2588" s="6" t="s">
        <v>5438</v>
      </c>
      <c r="B2588" s="6" t="s">
        <v>610</v>
      </c>
      <c r="C2588" s="6" t="s">
        <v>4181</v>
      </c>
      <c r="D2588" s="6" t="s">
        <v>5691</v>
      </c>
      <c r="E2588" s="8">
        <v>107.5</v>
      </c>
      <c r="F2588" s="8">
        <v>24.05</v>
      </c>
      <c r="G2588" s="271" t="s">
        <v>457</v>
      </c>
    </row>
    <row r="2589" spans="1:7" x14ac:dyDescent="0.3">
      <c r="A2589" s="6" t="s">
        <v>3660</v>
      </c>
      <c r="B2589" s="6" t="s">
        <v>631</v>
      </c>
      <c r="C2589" s="6" t="s">
        <v>4181</v>
      </c>
      <c r="D2589" s="6" t="s">
        <v>1694</v>
      </c>
      <c r="E2589" s="8">
        <v>17.850000000000001</v>
      </c>
      <c r="F2589" s="8">
        <v>46.283333329999998</v>
      </c>
      <c r="G2589" s="233" t="s">
        <v>458</v>
      </c>
    </row>
    <row r="2590" spans="1:7" x14ac:dyDescent="0.3">
      <c r="A2590" s="6" t="s">
        <v>5439</v>
      </c>
      <c r="B2590" s="6" t="s">
        <v>610</v>
      </c>
      <c r="C2590" s="6" t="s">
        <v>4181</v>
      </c>
      <c r="D2590" s="6" t="s">
        <v>1694</v>
      </c>
      <c r="E2590" s="8">
        <v>107.6</v>
      </c>
      <c r="F2590" s="8">
        <v>24</v>
      </c>
      <c r="G2590" s="233" t="s">
        <v>458</v>
      </c>
    </row>
    <row r="2591" spans="1:7" x14ac:dyDescent="0.3">
      <c r="A2591" s="6" t="s">
        <v>3661</v>
      </c>
      <c r="B2591" s="6" t="s">
        <v>631</v>
      </c>
      <c r="C2591" s="6" t="s">
        <v>4181</v>
      </c>
      <c r="D2591" s="6" t="s">
        <v>1694</v>
      </c>
      <c r="E2591" s="8">
        <v>17.850000000000001</v>
      </c>
      <c r="F2591" s="8">
        <v>46.283333329999998</v>
      </c>
      <c r="G2591" s="233" t="s">
        <v>458</v>
      </c>
    </row>
    <row r="2592" spans="1:7" x14ac:dyDescent="0.3">
      <c r="A2592" s="6" t="s">
        <v>3662</v>
      </c>
      <c r="B2592" s="6" t="s">
        <v>631</v>
      </c>
      <c r="C2592" s="6" t="s">
        <v>4181</v>
      </c>
      <c r="D2592" s="6" t="s">
        <v>5693</v>
      </c>
      <c r="E2592" s="8">
        <v>17.850000000000001</v>
      </c>
      <c r="F2592" s="8">
        <v>46.283333329999998</v>
      </c>
      <c r="G2592" s="233" t="s">
        <v>458</v>
      </c>
    </row>
    <row r="2593" spans="1:7" x14ac:dyDescent="0.3">
      <c r="A2593" s="6" t="s">
        <v>4947</v>
      </c>
      <c r="B2593" s="6" t="s">
        <v>631</v>
      </c>
      <c r="C2593" s="6" t="s">
        <v>4181</v>
      </c>
      <c r="D2593" s="6" t="s">
        <v>1694</v>
      </c>
      <c r="E2593" s="8">
        <v>17.850000000000001</v>
      </c>
      <c r="F2593" s="8">
        <v>46.283333329999998</v>
      </c>
      <c r="G2593" s="233" t="s">
        <v>458</v>
      </c>
    </row>
    <row r="2594" spans="1:7" x14ac:dyDescent="0.3">
      <c r="A2594" s="6" t="s">
        <v>4948</v>
      </c>
      <c r="B2594" s="6" t="s">
        <v>631</v>
      </c>
      <c r="C2594" s="6" t="s">
        <v>4181</v>
      </c>
      <c r="D2594" s="6" t="s">
        <v>5691</v>
      </c>
      <c r="E2594" s="8">
        <v>17.850000000000001</v>
      </c>
      <c r="F2594" s="8">
        <v>46.283333329999998</v>
      </c>
      <c r="G2594" s="233" t="s">
        <v>458</v>
      </c>
    </row>
    <row r="2595" spans="1:7" x14ac:dyDescent="0.3">
      <c r="A2595" s="6" t="s">
        <v>4949</v>
      </c>
      <c r="B2595" s="6" t="s">
        <v>631</v>
      </c>
      <c r="C2595" s="6" t="s">
        <v>4181</v>
      </c>
      <c r="D2595" s="6" t="s">
        <v>1694</v>
      </c>
      <c r="E2595" s="8">
        <v>17.850000000000001</v>
      </c>
      <c r="F2595" s="8">
        <v>46.283333329999998</v>
      </c>
      <c r="G2595" s="233" t="s">
        <v>458</v>
      </c>
    </row>
    <row r="2596" spans="1:7" x14ac:dyDescent="0.3">
      <c r="A2596" s="6" t="s">
        <v>4950</v>
      </c>
      <c r="B2596" s="6" t="s">
        <v>631</v>
      </c>
      <c r="C2596" s="6" t="s">
        <v>4181</v>
      </c>
      <c r="D2596" s="6" t="s">
        <v>5691</v>
      </c>
      <c r="E2596" s="8">
        <v>17.850000000000001</v>
      </c>
      <c r="F2596" s="8">
        <v>46.283333329999998</v>
      </c>
      <c r="G2596" s="233" t="s">
        <v>458</v>
      </c>
    </row>
    <row r="2597" spans="1:7" x14ac:dyDescent="0.3">
      <c r="A2597" s="6" t="s">
        <v>4951</v>
      </c>
      <c r="B2597" s="6" t="s">
        <v>631</v>
      </c>
      <c r="C2597" s="6" t="s">
        <v>4181</v>
      </c>
      <c r="D2597" s="6" t="s">
        <v>5692</v>
      </c>
      <c r="E2597" s="8">
        <v>17.850000000000001</v>
      </c>
      <c r="F2597" s="8">
        <v>46.283333329999998</v>
      </c>
      <c r="G2597" s="233" t="s">
        <v>458</v>
      </c>
    </row>
    <row r="2598" spans="1:7" x14ac:dyDescent="0.3">
      <c r="A2598" s="6" t="s">
        <v>4952</v>
      </c>
      <c r="B2598" s="6" t="s">
        <v>631</v>
      </c>
      <c r="C2598" s="6" t="s">
        <v>4181</v>
      </c>
      <c r="D2598" s="6" t="s">
        <v>5691</v>
      </c>
      <c r="E2598" s="8">
        <v>17.850000000000001</v>
      </c>
      <c r="F2598" s="8">
        <v>46.283333329999998</v>
      </c>
      <c r="G2598" s="233" t="s">
        <v>458</v>
      </c>
    </row>
    <row r="2599" spans="1:7" x14ac:dyDescent="0.3">
      <c r="A2599" s="6" t="s">
        <v>4953</v>
      </c>
      <c r="B2599" s="6" t="s">
        <v>631</v>
      </c>
      <c r="C2599" s="6" t="s">
        <v>4181</v>
      </c>
      <c r="D2599" s="6" t="s">
        <v>5692</v>
      </c>
      <c r="E2599" s="8">
        <v>17.850000000000001</v>
      </c>
      <c r="F2599" s="8">
        <v>46.283333329999998</v>
      </c>
      <c r="G2599" s="233" t="s">
        <v>458</v>
      </c>
    </row>
    <row r="2600" spans="1:7" x14ac:dyDescent="0.3">
      <c r="A2600" s="6" t="s">
        <v>4954</v>
      </c>
      <c r="B2600" s="6" t="s">
        <v>631</v>
      </c>
      <c r="C2600" s="6" t="s">
        <v>4181</v>
      </c>
      <c r="D2600" s="6" t="s">
        <v>1694</v>
      </c>
      <c r="E2600" s="8">
        <v>17.850000000000001</v>
      </c>
      <c r="F2600" s="8">
        <v>46.283333329999998</v>
      </c>
      <c r="G2600" s="233" t="s">
        <v>458</v>
      </c>
    </row>
    <row r="2601" spans="1:7" x14ac:dyDescent="0.3">
      <c r="A2601" s="6" t="s">
        <v>4955</v>
      </c>
      <c r="B2601" s="6" t="s">
        <v>631</v>
      </c>
      <c r="C2601" s="6" t="s">
        <v>4181</v>
      </c>
      <c r="D2601" s="6" t="s">
        <v>1694</v>
      </c>
      <c r="E2601" s="8">
        <v>17.850000000000001</v>
      </c>
      <c r="F2601" s="8">
        <v>46.283333329999998</v>
      </c>
      <c r="G2601" s="233" t="s">
        <v>458</v>
      </c>
    </row>
    <row r="2602" spans="1:7" x14ac:dyDescent="0.3">
      <c r="A2602" s="6" t="s">
        <v>4956</v>
      </c>
      <c r="B2602" s="6" t="s">
        <v>631</v>
      </c>
      <c r="C2602" s="6" t="s">
        <v>4181</v>
      </c>
      <c r="D2602" s="6" t="s">
        <v>5692</v>
      </c>
      <c r="E2602" s="8">
        <v>17.850000000000001</v>
      </c>
      <c r="F2602" s="8">
        <v>46.283333329999998</v>
      </c>
      <c r="G2602" s="233" t="s">
        <v>458</v>
      </c>
    </row>
    <row r="2603" spans="1:7" x14ac:dyDescent="0.3">
      <c r="A2603" s="6" t="s">
        <v>3663</v>
      </c>
      <c r="B2603" s="6" t="s">
        <v>1364</v>
      </c>
      <c r="C2603" s="6" t="s">
        <v>4181</v>
      </c>
      <c r="D2603" s="6" t="s">
        <v>5691</v>
      </c>
      <c r="E2603" s="8">
        <v>22.410146000000001</v>
      </c>
      <c r="F2603" s="8">
        <v>62.948743999999998</v>
      </c>
      <c r="G2603" s="233" t="s">
        <v>458</v>
      </c>
    </row>
    <row r="2604" spans="1:7" x14ac:dyDescent="0.3">
      <c r="A2604" s="6" t="s">
        <v>3664</v>
      </c>
      <c r="B2604" s="6" t="s">
        <v>1364</v>
      </c>
      <c r="C2604" s="6" t="s">
        <v>4181</v>
      </c>
      <c r="D2604" s="6" t="s">
        <v>5692</v>
      </c>
      <c r="E2604" s="8">
        <v>22.410146000000001</v>
      </c>
      <c r="F2604" s="8">
        <v>62.948743999999998</v>
      </c>
      <c r="G2604" s="233" t="s">
        <v>458</v>
      </c>
    </row>
    <row r="2605" spans="1:7" x14ac:dyDescent="0.3">
      <c r="A2605" s="6" t="s">
        <v>5384</v>
      </c>
      <c r="B2605" s="6" t="s">
        <v>620</v>
      </c>
      <c r="C2605" s="6" t="s">
        <v>4181</v>
      </c>
      <c r="D2605" s="6" t="s">
        <v>5691</v>
      </c>
      <c r="E2605" s="8">
        <v>9.1585000000000001</v>
      </c>
      <c r="F2605" s="8">
        <v>39.180833300000003</v>
      </c>
      <c r="G2605" s="233" t="s">
        <v>458</v>
      </c>
    </row>
    <row r="2606" spans="1:7" x14ac:dyDescent="0.3">
      <c r="A2606" s="6" t="s">
        <v>3666</v>
      </c>
      <c r="B2606" s="6" t="s">
        <v>630</v>
      </c>
      <c r="C2606" s="6" t="s">
        <v>4181</v>
      </c>
      <c r="D2606" s="6" t="s">
        <v>5692</v>
      </c>
      <c r="E2606" s="8">
        <v>10.233055999999999</v>
      </c>
      <c r="F2606" s="8">
        <v>48.541111000000001</v>
      </c>
      <c r="G2606" s="233" t="s">
        <v>458</v>
      </c>
    </row>
    <row r="2607" spans="1:7" x14ac:dyDescent="0.3">
      <c r="A2607" s="6" t="s">
        <v>3667</v>
      </c>
      <c r="B2607" s="6" t="s">
        <v>630</v>
      </c>
      <c r="C2607" s="6" t="s">
        <v>4181</v>
      </c>
      <c r="D2607" s="6" t="s">
        <v>5691</v>
      </c>
      <c r="E2607" s="8">
        <v>10.233055999999999</v>
      </c>
      <c r="F2607" s="8">
        <v>48.541111000000001</v>
      </c>
      <c r="G2607" s="233" t="s">
        <v>458</v>
      </c>
    </row>
    <row r="2608" spans="1:7" x14ac:dyDescent="0.3">
      <c r="A2608" s="6" t="s">
        <v>5385</v>
      </c>
      <c r="B2608" s="6" t="s">
        <v>4027</v>
      </c>
      <c r="C2608" s="6" t="s">
        <v>4182</v>
      </c>
      <c r="D2608" s="6" t="s">
        <v>1694</v>
      </c>
      <c r="E2608" s="8">
        <v>39.6</v>
      </c>
      <c r="F2608" s="8">
        <v>-4.9000000000000004</v>
      </c>
      <c r="G2608" s="233" t="s">
        <v>458</v>
      </c>
    </row>
    <row r="2609" spans="1:7" x14ac:dyDescent="0.3">
      <c r="A2609" s="6" t="s">
        <v>3669</v>
      </c>
      <c r="B2609" s="6" t="s">
        <v>627</v>
      </c>
      <c r="C2609" s="6" t="s">
        <v>4182</v>
      </c>
      <c r="D2609" s="6" t="s">
        <v>5691</v>
      </c>
      <c r="E2609" s="8">
        <v>-79.305486000000002</v>
      </c>
      <c r="F2609" s="8">
        <v>-7.9149779999999996</v>
      </c>
      <c r="G2609" s="271" t="s">
        <v>457</v>
      </c>
    </row>
    <row r="2610" spans="1:7" x14ac:dyDescent="0.3">
      <c r="A2610" s="6" t="s">
        <v>3671</v>
      </c>
      <c r="B2610" s="6" t="s">
        <v>4027</v>
      </c>
      <c r="C2610" s="6" t="s">
        <v>4182</v>
      </c>
      <c r="D2610" s="6" t="s">
        <v>5692</v>
      </c>
      <c r="E2610" s="8">
        <v>39.5</v>
      </c>
      <c r="F2610" s="8">
        <v>-6.4</v>
      </c>
      <c r="G2610" s="233" t="s">
        <v>458</v>
      </c>
    </row>
    <row r="2611" spans="1:7" x14ac:dyDescent="0.3">
      <c r="A2611" s="6" t="s">
        <v>5460</v>
      </c>
      <c r="B2611" s="6" t="s">
        <v>1326</v>
      </c>
      <c r="C2611" s="6" t="s">
        <v>4182</v>
      </c>
      <c r="D2611" s="6" t="s">
        <v>5691</v>
      </c>
      <c r="E2611" s="8">
        <v>168.13300000000001</v>
      </c>
      <c r="F2611" s="8">
        <v>-16.710999999999999</v>
      </c>
      <c r="G2611" s="233" t="s">
        <v>458</v>
      </c>
    </row>
    <row r="2612" spans="1:7" x14ac:dyDescent="0.3">
      <c r="A2612" s="6" t="s">
        <v>3670</v>
      </c>
      <c r="B2612" s="6" t="s">
        <v>4196</v>
      </c>
      <c r="C2612" s="6" t="s">
        <v>4182</v>
      </c>
      <c r="D2612" s="6" t="s">
        <v>1694</v>
      </c>
      <c r="E2612" s="8">
        <v>168.13300000000001</v>
      </c>
      <c r="F2612" s="8">
        <v>-16.710999999999999</v>
      </c>
      <c r="G2612" s="233" t="s">
        <v>458</v>
      </c>
    </row>
    <row r="2613" spans="1:7" x14ac:dyDescent="0.3">
      <c r="A2613" s="6" t="s">
        <v>4957</v>
      </c>
      <c r="B2613" s="6" t="s">
        <v>615</v>
      </c>
      <c r="C2613" s="6" t="s">
        <v>4182</v>
      </c>
      <c r="D2613" s="6" t="s">
        <v>5691</v>
      </c>
      <c r="E2613" s="8">
        <v>44.115811000000001</v>
      </c>
      <c r="F2613" s="8">
        <v>42.826264000000002</v>
      </c>
      <c r="G2613" s="233" t="s">
        <v>458</v>
      </c>
    </row>
    <row r="2614" spans="1:7" x14ac:dyDescent="0.3">
      <c r="A2614" s="6" t="s">
        <v>4958</v>
      </c>
      <c r="B2614" s="6" t="s">
        <v>615</v>
      </c>
      <c r="C2614" s="6" t="s">
        <v>4182</v>
      </c>
      <c r="D2614" s="6" t="s">
        <v>5692</v>
      </c>
      <c r="E2614" s="8">
        <v>44.538449999999997</v>
      </c>
      <c r="F2614" s="8">
        <v>43.217050999999998</v>
      </c>
      <c r="G2614" s="271" t="s">
        <v>457</v>
      </c>
    </row>
    <row r="2615" spans="1:7" x14ac:dyDescent="0.3">
      <c r="A2615" s="6" t="s">
        <v>4959</v>
      </c>
      <c r="B2615" s="6" t="s">
        <v>615</v>
      </c>
      <c r="C2615" s="6" t="s">
        <v>4182</v>
      </c>
      <c r="D2615" s="6" t="s">
        <v>5692</v>
      </c>
      <c r="E2615" s="8">
        <v>44.178390999999998</v>
      </c>
      <c r="F2615" s="8">
        <v>43.327554999999997</v>
      </c>
      <c r="G2615" s="233" t="s">
        <v>458</v>
      </c>
    </row>
    <row r="2616" spans="1:7" x14ac:dyDescent="0.3">
      <c r="A2616" s="6" t="s">
        <v>4960</v>
      </c>
      <c r="B2616" s="6" t="s">
        <v>615</v>
      </c>
      <c r="C2616" s="6" t="s">
        <v>4182</v>
      </c>
      <c r="D2616" s="6" t="s">
        <v>5691</v>
      </c>
      <c r="E2616" s="8">
        <v>42.587302999999999</v>
      </c>
      <c r="F2616" s="8">
        <v>43.958649000000001</v>
      </c>
      <c r="G2616" s="233" t="s">
        <v>458</v>
      </c>
    </row>
    <row r="2617" spans="1:7" x14ac:dyDescent="0.3">
      <c r="A2617" s="6" t="s">
        <v>3672</v>
      </c>
      <c r="B2617" s="6" t="s">
        <v>620</v>
      </c>
      <c r="C2617" s="6" t="s">
        <v>4182</v>
      </c>
      <c r="D2617" s="6" t="s">
        <v>5692</v>
      </c>
      <c r="E2617" s="8">
        <v>7.5782999999999996</v>
      </c>
      <c r="F2617" s="8">
        <v>45.0792</v>
      </c>
      <c r="G2617" s="233" t="s">
        <v>458</v>
      </c>
    </row>
    <row r="2618" spans="1:7" x14ac:dyDescent="0.3">
      <c r="A2618" s="6" t="s">
        <v>3673</v>
      </c>
      <c r="B2618" s="6" t="s">
        <v>620</v>
      </c>
      <c r="C2618" s="6" t="s">
        <v>4182</v>
      </c>
      <c r="D2618" s="6" t="s">
        <v>5692</v>
      </c>
      <c r="E2618" s="8">
        <v>7.5782999999999996</v>
      </c>
      <c r="F2618" s="8">
        <v>45.0792</v>
      </c>
      <c r="G2618" s="233" t="s">
        <v>458</v>
      </c>
    </row>
    <row r="2619" spans="1:7" x14ac:dyDescent="0.3">
      <c r="A2619" s="6" t="s">
        <v>3674</v>
      </c>
      <c r="B2619" s="6" t="s">
        <v>620</v>
      </c>
      <c r="C2619" s="6" t="s">
        <v>4182</v>
      </c>
      <c r="D2619" s="6" t="s">
        <v>5691</v>
      </c>
      <c r="E2619" s="8">
        <v>7.5782999999999996</v>
      </c>
      <c r="F2619" s="8">
        <v>45.0792</v>
      </c>
      <c r="G2619" s="233" t="s">
        <v>458</v>
      </c>
    </row>
    <row r="2620" spans="1:7" x14ac:dyDescent="0.3">
      <c r="A2620" s="6" t="s">
        <v>3675</v>
      </c>
      <c r="B2620" s="6" t="s">
        <v>620</v>
      </c>
      <c r="C2620" s="6" t="s">
        <v>4182</v>
      </c>
      <c r="D2620" s="6" t="s">
        <v>5692</v>
      </c>
      <c r="E2620" s="8">
        <v>7.5782999999999996</v>
      </c>
      <c r="F2620" s="8">
        <v>45.0792</v>
      </c>
      <c r="G2620" s="233" t="s">
        <v>458</v>
      </c>
    </row>
    <row r="2621" spans="1:7" x14ac:dyDescent="0.3">
      <c r="A2621" s="6" t="s">
        <v>3676</v>
      </c>
      <c r="B2621" s="6" t="s">
        <v>620</v>
      </c>
      <c r="C2621" s="6" t="s">
        <v>4182</v>
      </c>
      <c r="D2621" s="6" t="s">
        <v>5692</v>
      </c>
      <c r="E2621" s="8">
        <v>7.5782999999999996</v>
      </c>
      <c r="F2621" s="8">
        <v>45.0792</v>
      </c>
      <c r="G2621" s="233" t="s">
        <v>458</v>
      </c>
    </row>
    <row r="2622" spans="1:7" x14ac:dyDescent="0.3">
      <c r="A2622" s="6" t="s">
        <v>3677</v>
      </c>
      <c r="B2622" s="6" t="s">
        <v>620</v>
      </c>
      <c r="C2622" s="6" t="s">
        <v>4182</v>
      </c>
      <c r="D2622" s="6" t="s">
        <v>5691</v>
      </c>
      <c r="E2622" s="8">
        <v>7.5782999999999996</v>
      </c>
      <c r="F2622" s="8">
        <v>45.0792</v>
      </c>
      <c r="G2622" s="233" t="s">
        <v>458</v>
      </c>
    </row>
    <row r="2623" spans="1:7" x14ac:dyDescent="0.3">
      <c r="A2623" s="6" t="s">
        <v>3678</v>
      </c>
      <c r="B2623" s="6" t="s">
        <v>620</v>
      </c>
      <c r="C2623" s="6" t="s">
        <v>4182</v>
      </c>
      <c r="D2623" s="6" t="s">
        <v>5693</v>
      </c>
      <c r="E2623" s="8">
        <v>7.5782999999999996</v>
      </c>
      <c r="F2623" s="8">
        <v>45.0792</v>
      </c>
      <c r="G2623" s="233" t="s">
        <v>458</v>
      </c>
    </row>
    <row r="2624" spans="1:7" x14ac:dyDescent="0.3">
      <c r="A2624" s="6" t="s">
        <v>3679</v>
      </c>
      <c r="B2624" s="6" t="s">
        <v>620</v>
      </c>
      <c r="C2624" s="6" t="s">
        <v>4182</v>
      </c>
      <c r="D2624" s="6" t="s">
        <v>5692</v>
      </c>
      <c r="E2624" s="8">
        <v>7.5782999999999996</v>
      </c>
      <c r="F2624" s="8">
        <v>45.0792</v>
      </c>
      <c r="G2624" s="233" t="s">
        <v>458</v>
      </c>
    </row>
    <row r="2625" spans="1:7" x14ac:dyDescent="0.3">
      <c r="A2625" s="6" t="s">
        <v>3680</v>
      </c>
      <c r="B2625" s="6" t="s">
        <v>620</v>
      </c>
      <c r="C2625" s="6" t="s">
        <v>4182</v>
      </c>
      <c r="D2625" s="6" t="s">
        <v>1694</v>
      </c>
      <c r="E2625" s="8">
        <v>7.5782999999999996</v>
      </c>
      <c r="F2625" s="8">
        <v>45.0792</v>
      </c>
      <c r="G2625" s="233" t="s">
        <v>458</v>
      </c>
    </row>
    <row r="2626" spans="1:7" x14ac:dyDescent="0.3">
      <c r="A2626" s="6" t="s">
        <v>3681</v>
      </c>
      <c r="B2626" s="6" t="s">
        <v>620</v>
      </c>
      <c r="C2626" s="6" t="s">
        <v>4182</v>
      </c>
      <c r="D2626" s="6" t="s">
        <v>5692</v>
      </c>
      <c r="E2626" s="8">
        <v>7.5782999999999996</v>
      </c>
      <c r="F2626" s="8">
        <v>45.0792</v>
      </c>
      <c r="G2626" s="233" t="s">
        <v>458</v>
      </c>
    </row>
    <row r="2627" spans="1:7" x14ac:dyDescent="0.3">
      <c r="A2627" s="6" t="s">
        <v>3682</v>
      </c>
      <c r="B2627" s="6" t="s">
        <v>620</v>
      </c>
      <c r="C2627" s="6" t="s">
        <v>4182</v>
      </c>
      <c r="D2627" s="6" t="s">
        <v>5691</v>
      </c>
      <c r="E2627" s="8">
        <v>7.5782999999999996</v>
      </c>
      <c r="F2627" s="8">
        <v>45.0792</v>
      </c>
      <c r="G2627" s="233" t="s">
        <v>458</v>
      </c>
    </row>
    <row r="2628" spans="1:7" x14ac:dyDescent="0.3">
      <c r="A2628" s="6" t="s">
        <v>3683</v>
      </c>
      <c r="B2628" s="6" t="s">
        <v>620</v>
      </c>
      <c r="C2628" s="6" t="s">
        <v>4182</v>
      </c>
      <c r="D2628" s="6" t="s">
        <v>5691</v>
      </c>
      <c r="E2628" s="8">
        <v>7.5782999999999996</v>
      </c>
      <c r="F2628" s="8">
        <v>45.0792</v>
      </c>
      <c r="G2628" s="233" t="s">
        <v>458</v>
      </c>
    </row>
    <row r="2629" spans="1:7" x14ac:dyDescent="0.3">
      <c r="A2629" s="6" t="s">
        <v>3684</v>
      </c>
      <c r="B2629" s="6" t="s">
        <v>620</v>
      </c>
      <c r="C2629" s="6" t="s">
        <v>4182</v>
      </c>
      <c r="D2629" s="6" t="s">
        <v>5693</v>
      </c>
      <c r="E2629" s="8">
        <v>7.5782999999999996</v>
      </c>
      <c r="F2629" s="8">
        <v>45.0792</v>
      </c>
      <c r="G2629" s="233" t="s">
        <v>458</v>
      </c>
    </row>
    <row r="2630" spans="1:7" x14ac:dyDescent="0.3">
      <c r="A2630" s="6" t="s">
        <v>3685</v>
      </c>
      <c r="B2630" s="6" t="s">
        <v>620</v>
      </c>
      <c r="C2630" s="6" t="s">
        <v>4182</v>
      </c>
      <c r="D2630" s="6" t="s">
        <v>5691</v>
      </c>
      <c r="E2630" s="8">
        <v>7.5782999999999996</v>
      </c>
      <c r="F2630" s="8">
        <v>45.0792</v>
      </c>
      <c r="G2630" s="233" t="s">
        <v>458</v>
      </c>
    </row>
    <row r="2631" spans="1:7" x14ac:dyDescent="0.3">
      <c r="A2631" s="6" t="s">
        <v>3686</v>
      </c>
      <c r="B2631" s="6" t="s">
        <v>620</v>
      </c>
      <c r="C2631" s="6" t="s">
        <v>4182</v>
      </c>
      <c r="D2631" s="6" t="s">
        <v>5691</v>
      </c>
      <c r="E2631" s="8">
        <v>7.5782999999999996</v>
      </c>
      <c r="F2631" s="8">
        <v>45.0792</v>
      </c>
      <c r="G2631" s="233" t="s">
        <v>458</v>
      </c>
    </row>
    <row r="2632" spans="1:7" x14ac:dyDescent="0.3">
      <c r="A2632" s="6" t="s">
        <v>3687</v>
      </c>
      <c r="B2632" s="6" t="s">
        <v>620</v>
      </c>
      <c r="C2632" s="6" t="s">
        <v>4182</v>
      </c>
      <c r="D2632" s="6" t="s">
        <v>1694</v>
      </c>
      <c r="E2632" s="8">
        <v>7.5782999999999996</v>
      </c>
      <c r="F2632" s="8">
        <v>45.0792</v>
      </c>
      <c r="G2632" s="233" t="s">
        <v>458</v>
      </c>
    </row>
    <row r="2633" spans="1:7" x14ac:dyDescent="0.3">
      <c r="A2633" s="6" t="s">
        <v>3688</v>
      </c>
      <c r="B2633" s="6" t="s">
        <v>620</v>
      </c>
      <c r="C2633" s="6" t="s">
        <v>4182</v>
      </c>
      <c r="D2633" s="6" t="s">
        <v>5693</v>
      </c>
      <c r="E2633" s="8">
        <v>7.5782999999999996</v>
      </c>
      <c r="F2633" s="8">
        <v>45.0792</v>
      </c>
      <c r="G2633" s="233" t="s">
        <v>458</v>
      </c>
    </row>
    <row r="2634" spans="1:7" x14ac:dyDescent="0.3">
      <c r="A2634" s="6" t="s">
        <v>3689</v>
      </c>
      <c r="B2634" s="6" t="s">
        <v>620</v>
      </c>
      <c r="C2634" s="6" t="s">
        <v>4182</v>
      </c>
      <c r="D2634" s="6" t="s">
        <v>5692</v>
      </c>
      <c r="E2634" s="8">
        <v>7.5782999999999996</v>
      </c>
      <c r="F2634" s="8">
        <v>45.0792</v>
      </c>
      <c r="G2634" s="233" t="s">
        <v>458</v>
      </c>
    </row>
    <row r="2635" spans="1:7" x14ac:dyDescent="0.3">
      <c r="A2635" s="6" t="s">
        <v>3690</v>
      </c>
      <c r="B2635" s="6" t="s">
        <v>620</v>
      </c>
      <c r="C2635" s="6" t="s">
        <v>4182</v>
      </c>
      <c r="D2635" s="6" t="s">
        <v>5691</v>
      </c>
      <c r="E2635" s="8">
        <v>7.5782999999999996</v>
      </c>
      <c r="F2635" s="8">
        <v>45.0792</v>
      </c>
      <c r="G2635" s="233" t="s">
        <v>458</v>
      </c>
    </row>
    <row r="2636" spans="1:7" x14ac:dyDescent="0.3">
      <c r="A2636" s="6" t="s">
        <v>3691</v>
      </c>
      <c r="B2636" s="6" t="s">
        <v>620</v>
      </c>
      <c r="C2636" s="6" t="s">
        <v>4182</v>
      </c>
      <c r="D2636" s="6" t="s">
        <v>5691</v>
      </c>
      <c r="E2636" s="8">
        <v>7.5782999999999996</v>
      </c>
      <c r="F2636" s="8">
        <v>45.0792</v>
      </c>
      <c r="G2636" s="233" t="s">
        <v>458</v>
      </c>
    </row>
    <row r="2637" spans="1:7" x14ac:dyDescent="0.3">
      <c r="A2637" s="6" t="s">
        <v>5440</v>
      </c>
      <c r="B2637" s="6" t="s">
        <v>610</v>
      </c>
      <c r="C2637" s="6" t="s">
        <v>4182</v>
      </c>
      <c r="D2637" s="6" t="s">
        <v>1694</v>
      </c>
      <c r="E2637" s="8">
        <v>107.59</v>
      </c>
      <c r="F2637" s="8">
        <v>23.31</v>
      </c>
      <c r="G2637" s="233" t="s">
        <v>458</v>
      </c>
    </row>
    <row r="2638" spans="1:7" x14ac:dyDescent="0.3">
      <c r="A2638" s="6" t="s">
        <v>743</v>
      </c>
      <c r="B2638" s="6" t="s">
        <v>1332</v>
      </c>
      <c r="C2638" s="6" t="s">
        <v>4182</v>
      </c>
      <c r="D2638" s="6" t="s">
        <v>5691</v>
      </c>
      <c r="E2638" s="8">
        <v>-66.5</v>
      </c>
      <c r="F2638" s="8">
        <v>18.05</v>
      </c>
      <c r="G2638" s="271" t="s">
        <v>457</v>
      </c>
    </row>
    <row r="2639" spans="1:7" x14ac:dyDescent="0.3">
      <c r="A2639" s="6" t="s">
        <v>4961</v>
      </c>
      <c r="B2639" s="6" t="s">
        <v>620</v>
      </c>
      <c r="C2639" s="6" t="s">
        <v>4182</v>
      </c>
      <c r="D2639" s="6" t="s">
        <v>5691</v>
      </c>
      <c r="E2639" s="8">
        <v>12.4762658</v>
      </c>
      <c r="F2639" s="8">
        <v>41.894776399999998</v>
      </c>
      <c r="G2639" s="233" t="s">
        <v>458</v>
      </c>
    </row>
    <row r="2640" spans="1:7" x14ac:dyDescent="0.3">
      <c r="A2640" s="6" t="s">
        <v>3692</v>
      </c>
      <c r="B2640" s="6" t="s">
        <v>613</v>
      </c>
      <c r="C2640" s="6" t="s">
        <v>4183</v>
      </c>
      <c r="D2640" s="6" t="s">
        <v>5693</v>
      </c>
      <c r="E2640" s="8">
        <v>-168.82056589999999</v>
      </c>
      <c r="F2640" s="8">
        <v>52.988368399999999</v>
      </c>
      <c r="G2640" s="271" t="s">
        <v>457</v>
      </c>
    </row>
    <row r="2641" spans="1:7" x14ac:dyDescent="0.3">
      <c r="A2641" s="6" t="s">
        <v>4962</v>
      </c>
      <c r="B2641" s="6" t="s">
        <v>4029</v>
      </c>
      <c r="C2641" s="6" t="s">
        <v>4183</v>
      </c>
      <c r="D2641" s="6" t="s">
        <v>5692</v>
      </c>
      <c r="E2641" s="8">
        <v>14.157999999999999</v>
      </c>
      <c r="F2641" s="8">
        <v>50.19</v>
      </c>
      <c r="G2641" s="233" t="s">
        <v>458</v>
      </c>
    </row>
    <row r="2642" spans="1:7" x14ac:dyDescent="0.3">
      <c r="A2642" s="6" t="s">
        <v>4963</v>
      </c>
      <c r="B2642" s="6" t="s">
        <v>5475</v>
      </c>
      <c r="C2642" s="6" t="s">
        <v>4183</v>
      </c>
      <c r="D2642" s="6" t="s">
        <v>5691</v>
      </c>
      <c r="E2642" s="8">
        <v>17.948651000000002</v>
      </c>
      <c r="F2642" s="8">
        <v>-32.812316000000003</v>
      </c>
      <c r="G2642" s="233" t="s">
        <v>458</v>
      </c>
    </row>
    <row r="2643" spans="1:7" x14ac:dyDescent="0.3">
      <c r="A2643" s="6" t="s">
        <v>4964</v>
      </c>
      <c r="B2643" s="6" t="s">
        <v>1346</v>
      </c>
      <c r="C2643" s="6" t="s">
        <v>4183</v>
      </c>
      <c r="D2643" s="6" t="s">
        <v>5691</v>
      </c>
      <c r="E2643" s="8">
        <v>-1.175</v>
      </c>
      <c r="F2643" s="8">
        <v>53.633000000000003</v>
      </c>
      <c r="G2643" s="233" t="s">
        <v>458</v>
      </c>
    </row>
    <row r="2644" spans="1:7" x14ac:dyDescent="0.3">
      <c r="A2644" s="6" t="s">
        <v>4965</v>
      </c>
      <c r="B2644" s="6" t="s">
        <v>615</v>
      </c>
      <c r="C2644" s="6" t="s">
        <v>4183</v>
      </c>
      <c r="D2644" s="6" t="s">
        <v>5693</v>
      </c>
      <c r="E2644" s="8">
        <v>36.982804999999999</v>
      </c>
      <c r="F2644" s="8">
        <v>50.476191999999998</v>
      </c>
      <c r="G2644" s="233" t="s">
        <v>458</v>
      </c>
    </row>
    <row r="2645" spans="1:7" x14ac:dyDescent="0.3">
      <c r="A2645" s="6" t="s">
        <v>3693</v>
      </c>
      <c r="B2645" s="6" t="s">
        <v>1329</v>
      </c>
      <c r="C2645" s="6" t="s">
        <v>4183</v>
      </c>
      <c r="D2645" s="6" t="s">
        <v>5692</v>
      </c>
      <c r="E2645" s="8">
        <v>2.867</v>
      </c>
      <c r="F2645" s="8">
        <v>42.050699999999999</v>
      </c>
      <c r="G2645" s="233" t="s">
        <v>458</v>
      </c>
    </row>
    <row r="2646" spans="1:7" x14ac:dyDescent="0.3">
      <c r="A2646" s="6" t="s">
        <v>3694</v>
      </c>
      <c r="B2646" s="6" t="s">
        <v>1329</v>
      </c>
      <c r="C2646" s="6" t="s">
        <v>4183</v>
      </c>
      <c r="D2646" s="6" t="s">
        <v>5692</v>
      </c>
      <c r="E2646" s="8">
        <v>2.867</v>
      </c>
      <c r="F2646" s="8">
        <v>42.050699999999999</v>
      </c>
      <c r="G2646" s="233" t="s">
        <v>458</v>
      </c>
    </row>
    <row r="2647" spans="1:7" x14ac:dyDescent="0.3">
      <c r="A2647" s="6" t="s">
        <v>5387</v>
      </c>
      <c r="B2647" s="6" t="s">
        <v>1329</v>
      </c>
      <c r="C2647" s="6" t="s">
        <v>4183</v>
      </c>
      <c r="D2647" s="6" t="s">
        <v>5692</v>
      </c>
      <c r="E2647" s="8">
        <v>2.867</v>
      </c>
      <c r="F2647" s="8">
        <v>42.050699999999999</v>
      </c>
      <c r="G2647" s="233" t="s">
        <v>458</v>
      </c>
    </row>
    <row r="2648" spans="1:7" x14ac:dyDescent="0.3">
      <c r="A2648" s="6" t="s">
        <v>862</v>
      </c>
      <c r="B2648" s="6" t="s">
        <v>1350</v>
      </c>
      <c r="C2648" s="6" t="s">
        <v>4183</v>
      </c>
      <c r="D2648" s="6" t="s">
        <v>5691</v>
      </c>
      <c r="E2648" s="8">
        <v>-81.391000000000005</v>
      </c>
      <c r="F2648" s="8">
        <v>22.823</v>
      </c>
      <c r="G2648" s="271" t="s">
        <v>457</v>
      </c>
    </row>
    <row r="2649" spans="1:7" x14ac:dyDescent="0.3">
      <c r="A2649" s="6" t="s">
        <v>3695</v>
      </c>
      <c r="B2649" s="6" t="s">
        <v>1332</v>
      </c>
      <c r="C2649" s="6" t="s">
        <v>4183</v>
      </c>
      <c r="D2649" s="6" t="s">
        <v>5693</v>
      </c>
      <c r="E2649" s="8">
        <v>-65.789000000000001</v>
      </c>
      <c r="F2649" s="8">
        <v>18.094000000000001</v>
      </c>
      <c r="G2649" s="271" t="s">
        <v>457</v>
      </c>
    </row>
    <row r="2650" spans="1:7" x14ac:dyDescent="0.3">
      <c r="A2650" s="6" t="s">
        <v>3696</v>
      </c>
      <c r="B2650" s="6" t="s">
        <v>1332</v>
      </c>
      <c r="C2650" s="6" t="s">
        <v>4183</v>
      </c>
      <c r="D2650" s="6" t="s">
        <v>5692</v>
      </c>
      <c r="E2650" s="8">
        <v>-66.62</v>
      </c>
      <c r="F2650" s="8">
        <v>18.041</v>
      </c>
      <c r="G2650" s="271" t="s">
        <v>457</v>
      </c>
    </row>
    <row r="2651" spans="1:7" x14ac:dyDescent="0.3">
      <c r="A2651" s="6" t="s">
        <v>4966</v>
      </c>
      <c r="B2651" s="6" t="s">
        <v>4010</v>
      </c>
      <c r="C2651" s="6" t="s">
        <v>4183</v>
      </c>
      <c r="D2651" s="6" t="s">
        <v>5691</v>
      </c>
      <c r="E2651" s="8">
        <v>22.25</v>
      </c>
      <c r="F2651" s="8">
        <v>58.17</v>
      </c>
      <c r="G2651" s="233" t="s">
        <v>458</v>
      </c>
    </row>
    <row r="2652" spans="1:7" x14ac:dyDescent="0.3">
      <c r="A2652" s="6" t="s">
        <v>4968</v>
      </c>
      <c r="B2652" s="6" t="s">
        <v>4010</v>
      </c>
      <c r="C2652" s="6" t="s">
        <v>4183</v>
      </c>
      <c r="D2652" s="6" t="s">
        <v>5692</v>
      </c>
      <c r="E2652" s="8">
        <v>22.25</v>
      </c>
      <c r="F2652" s="8">
        <v>58.17</v>
      </c>
      <c r="G2652" s="233" t="s">
        <v>458</v>
      </c>
    </row>
    <row r="2653" spans="1:7" x14ac:dyDescent="0.3">
      <c r="A2653" s="6" t="s">
        <v>4971</v>
      </c>
      <c r="B2653" s="6" t="s">
        <v>4010</v>
      </c>
      <c r="C2653" s="6" t="s">
        <v>4183</v>
      </c>
      <c r="D2653" s="6" t="s">
        <v>5693</v>
      </c>
      <c r="E2653" s="8">
        <v>22.25</v>
      </c>
      <c r="F2653" s="8">
        <v>58.17</v>
      </c>
      <c r="G2653" s="233" t="s">
        <v>458</v>
      </c>
    </row>
    <row r="2654" spans="1:7" x14ac:dyDescent="0.3">
      <c r="A2654" s="6" t="s">
        <v>4972</v>
      </c>
      <c r="B2654" s="6" t="s">
        <v>4010</v>
      </c>
      <c r="C2654" s="6" t="s">
        <v>4183</v>
      </c>
      <c r="D2654" s="6" t="s">
        <v>5693</v>
      </c>
      <c r="E2654" s="8">
        <v>22.25</v>
      </c>
      <c r="F2654" s="8">
        <v>58.17</v>
      </c>
      <c r="G2654" s="233" t="s">
        <v>458</v>
      </c>
    </row>
    <row r="2655" spans="1:7" x14ac:dyDescent="0.3">
      <c r="A2655" s="6" t="s">
        <v>4973</v>
      </c>
      <c r="B2655" s="6" t="s">
        <v>4010</v>
      </c>
      <c r="C2655" s="6" t="s">
        <v>4183</v>
      </c>
      <c r="D2655" s="6" t="s">
        <v>5693</v>
      </c>
      <c r="E2655" s="8">
        <v>22.25</v>
      </c>
      <c r="F2655" s="8">
        <v>58.17</v>
      </c>
      <c r="G2655" s="233" t="s">
        <v>458</v>
      </c>
    </row>
    <row r="2656" spans="1:7" x14ac:dyDescent="0.3">
      <c r="A2656" s="6" t="s">
        <v>4974</v>
      </c>
      <c r="B2656" s="6" t="s">
        <v>4010</v>
      </c>
      <c r="C2656" s="6" t="s">
        <v>4183</v>
      </c>
      <c r="D2656" s="6" t="s">
        <v>5692</v>
      </c>
      <c r="E2656" s="8">
        <v>22.25</v>
      </c>
      <c r="F2656" s="8">
        <v>58.17</v>
      </c>
      <c r="G2656" s="233" t="s">
        <v>458</v>
      </c>
    </row>
    <row r="2657" spans="1:7" x14ac:dyDescent="0.3">
      <c r="A2657" s="6" t="s">
        <v>4975</v>
      </c>
      <c r="B2657" s="6" t="s">
        <v>4010</v>
      </c>
      <c r="C2657" s="6" t="s">
        <v>4183</v>
      </c>
      <c r="D2657" s="6" t="s">
        <v>5692</v>
      </c>
      <c r="E2657" s="8">
        <v>22.25</v>
      </c>
      <c r="F2657" s="8">
        <v>58.17</v>
      </c>
      <c r="G2657" s="233" t="s">
        <v>458</v>
      </c>
    </row>
    <row r="2658" spans="1:7" x14ac:dyDescent="0.3">
      <c r="A2658" s="6" t="s">
        <v>4978</v>
      </c>
      <c r="B2658" s="6" t="s">
        <v>4010</v>
      </c>
      <c r="C2658" s="6" t="s">
        <v>4183</v>
      </c>
      <c r="D2658" s="6" t="s">
        <v>1694</v>
      </c>
      <c r="E2658" s="8">
        <v>22.25</v>
      </c>
      <c r="F2658" s="8">
        <v>58.17</v>
      </c>
      <c r="G2658" s="233" t="s">
        <v>458</v>
      </c>
    </row>
    <row r="2659" spans="1:7" x14ac:dyDescent="0.3">
      <c r="A2659" s="6" t="s">
        <v>4979</v>
      </c>
      <c r="B2659" s="6" t="s">
        <v>4010</v>
      </c>
      <c r="C2659" s="6" t="s">
        <v>4183</v>
      </c>
      <c r="D2659" s="6" t="s">
        <v>5692</v>
      </c>
      <c r="E2659" s="8">
        <v>22.25</v>
      </c>
      <c r="F2659" s="8">
        <v>58.17</v>
      </c>
      <c r="G2659" s="233" t="s">
        <v>458</v>
      </c>
    </row>
    <row r="2660" spans="1:7" x14ac:dyDescent="0.3">
      <c r="A2660" s="6" t="s">
        <v>4980</v>
      </c>
      <c r="B2660" s="6" t="s">
        <v>4010</v>
      </c>
      <c r="C2660" s="6" t="s">
        <v>4183</v>
      </c>
      <c r="D2660" s="6" t="s">
        <v>5692</v>
      </c>
      <c r="E2660" s="8">
        <v>22.25</v>
      </c>
      <c r="F2660" s="8">
        <v>58.17</v>
      </c>
      <c r="G2660" s="233" t="s">
        <v>458</v>
      </c>
    </row>
    <row r="2661" spans="1:7" x14ac:dyDescent="0.3">
      <c r="A2661" s="6" t="s">
        <v>4981</v>
      </c>
      <c r="B2661" s="6" t="s">
        <v>4010</v>
      </c>
      <c r="C2661" s="6" t="s">
        <v>4183</v>
      </c>
      <c r="D2661" s="6" t="s">
        <v>1694</v>
      </c>
      <c r="E2661" s="8">
        <v>22.25</v>
      </c>
      <c r="F2661" s="8">
        <v>58.17</v>
      </c>
      <c r="G2661" s="233" t="s">
        <v>458</v>
      </c>
    </row>
    <row r="2662" spans="1:7" x14ac:dyDescent="0.3">
      <c r="A2662" s="6" t="s">
        <v>4982</v>
      </c>
      <c r="B2662" s="6" t="s">
        <v>4010</v>
      </c>
      <c r="C2662" s="6" t="s">
        <v>4183</v>
      </c>
      <c r="D2662" s="6" t="s">
        <v>5691</v>
      </c>
      <c r="E2662" s="8">
        <v>22.25</v>
      </c>
      <c r="F2662" s="8">
        <v>58.17</v>
      </c>
      <c r="G2662" s="233" t="s">
        <v>458</v>
      </c>
    </row>
    <row r="2663" spans="1:7" x14ac:dyDescent="0.3">
      <c r="A2663" s="6" t="s">
        <v>4983</v>
      </c>
      <c r="B2663" s="6" t="s">
        <v>4010</v>
      </c>
      <c r="C2663" s="6" t="s">
        <v>4183</v>
      </c>
      <c r="D2663" s="6" t="s">
        <v>5692</v>
      </c>
      <c r="E2663" s="8">
        <v>22.25</v>
      </c>
      <c r="F2663" s="8">
        <v>58.17</v>
      </c>
      <c r="G2663" s="233" t="s">
        <v>458</v>
      </c>
    </row>
    <row r="2664" spans="1:7" x14ac:dyDescent="0.3">
      <c r="A2664" s="6" t="s">
        <v>4984</v>
      </c>
      <c r="B2664" s="6" t="s">
        <v>4010</v>
      </c>
      <c r="C2664" s="6" t="s">
        <v>4183</v>
      </c>
      <c r="D2664" s="6" t="s">
        <v>5693</v>
      </c>
      <c r="E2664" s="8">
        <v>22.25</v>
      </c>
      <c r="F2664" s="8">
        <v>58.17</v>
      </c>
      <c r="G2664" s="233" t="s">
        <v>458</v>
      </c>
    </row>
    <row r="2665" spans="1:7" x14ac:dyDescent="0.3">
      <c r="A2665" s="6" t="s">
        <v>4985</v>
      </c>
      <c r="B2665" s="6" t="s">
        <v>4010</v>
      </c>
      <c r="C2665" s="6" t="s">
        <v>4183</v>
      </c>
      <c r="D2665" s="6" t="s">
        <v>5693</v>
      </c>
      <c r="E2665" s="8">
        <v>22.25</v>
      </c>
      <c r="F2665" s="8">
        <v>58.17</v>
      </c>
      <c r="G2665" s="233" t="s">
        <v>458</v>
      </c>
    </row>
    <row r="2666" spans="1:7" x14ac:dyDescent="0.3">
      <c r="A2666" s="6" t="s">
        <v>4986</v>
      </c>
      <c r="B2666" s="6" t="s">
        <v>4010</v>
      </c>
      <c r="C2666" s="6" t="s">
        <v>4183</v>
      </c>
      <c r="D2666" s="6" t="s">
        <v>5693</v>
      </c>
      <c r="E2666" s="8">
        <v>22.25</v>
      </c>
      <c r="F2666" s="8">
        <v>58.17</v>
      </c>
      <c r="G2666" s="233" t="s">
        <v>458</v>
      </c>
    </row>
    <row r="2667" spans="1:7" x14ac:dyDescent="0.3">
      <c r="A2667" s="6" t="s">
        <v>4987</v>
      </c>
      <c r="B2667" s="6" t="s">
        <v>4010</v>
      </c>
      <c r="C2667" s="6" t="s">
        <v>4183</v>
      </c>
      <c r="D2667" s="6" t="s">
        <v>5692</v>
      </c>
      <c r="E2667" s="8">
        <v>22.25</v>
      </c>
      <c r="F2667" s="8">
        <v>58.17</v>
      </c>
      <c r="G2667" s="233" t="s">
        <v>458</v>
      </c>
    </row>
    <row r="2668" spans="1:7" x14ac:dyDescent="0.3">
      <c r="A2668" s="6" t="s">
        <v>4988</v>
      </c>
      <c r="B2668" s="6" t="s">
        <v>4010</v>
      </c>
      <c r="C2668" s="6" t="s">
        <v>4183</v>
      </c>
      <c r="D2668" s="6" t="s">
        <v>5691</v>
      </c>
      <c r="E2668" s="8">
        <v>22.25</v>
      </c>
      <c r="F2668" s="8">
        <v>58.17</v>
      </c>
      <c r="G2668" s="233" t="s">
        <v>458</v>
      </c>
    </row>
    <row r="2669" spans="1:7" x14ac:dyDescent="0.3">
      <c r="A2669" s="6" t="s">
        <v>4989</v>
      </c>
      <c r="B2669" s="6" t="s">
        <v>4010</v>
      </c>
      <c r="C2669" s="6" t="s">
        <v>4183</v>
      </c>
      <c r="D2669" s="6" t="s">
        <v>5692</v>
      </c>
      <c r="E2669" s="8">
        <v>22.25</v>
      </c>
      <c r="F2669" s="8">
        <v>58.17</v>
      </c>
      <c r="G2669" s="233" t="s">
        <v>458</v>
      </c>
    </row>
    <row r="2670" spans="1:7" x14ac:dyDescent="0.3">
      <c r="A2670" s="6" t="s">
        <v>4990</v>
      </c>
      <c r="B2670" s="6" t="s">
        <v>4010</v>
      </c>
      <c r="C2670" s="6" t="s">
        <v>4183</v>
      </c>
      <c r="D2670" s="6" t="s">
        <v>5691</v>
      </c>
      <c r="E2670" s="8">
        <v>22.25</v>
      </c>
      <c r="F2670" s="8">
        <v>58.17</v>
      </c>
      <c r="G2670" s="233" t="s">
        <v>458</v>
      </c>
    </row>
    <row r="2671" spans="1:7" x14ac:dyDescent="0.3">
      <c r="A2671" s="6" t="s">
        <v>4991</v>
      </c>
      <c r="B2671" s="6" t="s">
        <v>4010</v>
      </c>
      <c r="C2671" s="6" t="s">
        <v>4183</v>
      </c>
      <c r="D2671" s="6" t="s">
        <v>5692</v>
      </c>
      <c r="E2671" s="8">
        <v>22.25</v>
      </c>
      <c r="F2671" s="8">
        <v>58.17</v>
      </c>
      <c r="G2671" s="233" t="s">
        <v>458</v>
      </c>
    </row>
    <row r="2672" spans="1:7" x14ac:dyDescent="0.3">
      <c r="A2672" s="6" t="s">
        <v>4992</v>
      </c>
      <c r="B2672" s="6" t="s">
        <v>4010</v>
      </c>
      <c r="C2672" s="6" t="s">
        <v>4183</v>
      </c>
      <c r="D2672" s="6" t="s">
        <v>1694</v>
      </c>
      <c r="E2672" s="8">
        <v>22.25</v>
      </c>
      <c r="F2672" s="8">
        <v>58.17</v>
      </c>
      <c r="G2672" s="233" t="s">
        <v>458</v>
      </c>
    </row>
    <row r="2673" spans="1:7" x14ac:dyDescent="0.3">
      <c r="A2673" s="6" t="s">
        <v>4993</v>
      </c>
      <c r="B2673" s="6" t="s">
        <v>4010</v>
      </c>
      <c r="C2673" s="6" t="s">
        <v>4183</v>
      </c>
      <c r="D2673" s="6" t="s">
        <v>5693</v>
      </c>
      <c r="E2673" s="8">
        <v>22.25</v>
      </c>
      <c r="F2673" s="8">
        <v>58.17</v>
      </c>
      <c r="G2673" s="233" t="s">
        <v>458</v>
      </c>
    </row>
    <row r="2674" spans="1:7" x14ac:dyDescent="0.3">
      <c r="A2674" s="6" t="s">
        <v>4994</v>
      </c>
      <c r="B2674" s="6" t="s">
        <v>4010</v>
      </c>
      <c r="C2674" s="6" t="s">
        <v>4183</v>
      </c>
      <c r="D2674" s="6" t="s">
        <v>1694</v>
      </c>
      <c r="E2674" s="8">
        <v>22.25</v>
      </c>
      <c r="F2674" s="8">
        <v>58.17</v>
      </c>
      <c r="G2674" s="233" t="s">
        <v>458</v>
      </c>
    </row>
    <row r="2675" spans="1:7" x14ac:dyDescent="0.3">
      <c r="A2675" s="6" t="s">
        <v>4995</v>
      </c>
      <c r="B2675" s="6" t="s">
        <v>4010</v>
      </c>
      <c r="C2675" s="6" t="s">
        <v>4183</v>
      </c>
      <c r="D2675" s="6" t="s">
        <v>5693</v>
      </c>
      <c r="E2675" s="8">
        <v>22.25</v>
      </c>
      <c r="F2675" s="8">
        <v>58.17</v>
      </c>
      <c r="G2675" s="233" t="s">
        <v>458</v>
      </c>
    </row>
    <row r="2676" spans="1:7" x14ac:dyDescent="0.3">
      <c r="A2676" s="6" t="s">
        <v>4996</v>
      </c>
      <c r="B2676" s="6" t="s">
        <v>4010</v>
      </c>
      <c r="C2676" s="6" t="s">
        <v>4183</v>
      </c>
      <c r="D2676" s="6" t="s">
        <v>5692</v>
      </c>
      <c r="E2676" s="8">
        <v>22.25</v>
      </c>
      <c r="F2676" s="8">
        <v>58.17</v>
      </c>
      <c r="G2676" s="233" t="s">
        <v>458</v>
      </c>
    </row>
    <row r="2677" spans="1:7" x14ac:dyDescent="0.3">
      <c r="A2677" s="6" t="s">
        <v>4997</v>
      </c>
      <c r="B2677" s="6" t="s">
        <v>4010</v>
      </c>
      <c r="C2677" s="6" t="s">
        <v>4183</v>
      </c>
      <c r="D2677" s="6" t="s">
        <v>1694</v>
      </c>
      <c r="E2677" s="8">
        <v>22.25</v>
      </c>
      <c r="F2677" s="8">
        <v>58.17</v>
      </c>
      <c r="G2677" s="233" t="s">
        <v>458</v>
      </c>
    </row>
    <row r="2678" spans="1:7" x14ac:dyDescent="0.3">
      <c r="A2678" s="6" t="s">
        <v>4998</v>
      </c>
      <c r="B2678" s="6" t="s">
        <v>4010</v>
      </c>
      <c r="C2678" s="6" t="s">
        <v>4183</v>
      </c>
      <c r="D2678" s="6" t="s">
        <v>5692</v>
      </c>
      <c r="E2678" s="8">
        <v>22.25</v>
      </c>
      <c r="F2678" s="8">
        <v>58.17</v>
      </c>
      <c r="G2678" s="233" t="s">
        <v>458</v>
      </c>
    </row>
    <row r="2679" spans="1:7" x14ac:dyDescent="0.3">
      <c r="A2679" s="6" t="s">
        <v>3697</v>
      </c>
      <c r="B2679" s="6" t="s">
        <v>1329</v>
      </c>
      <c r="C2679" s="6" t="s">
        <v>4184</v>
      </c>
      <c r="D2679" s="6" t="s">
        <v>5692</v>
      </c>
      <c r="E2679" s="8">
        <v>-3.5472222219999998</v>
      </c>
      <c r="F2679" s="8">
        <v>36.950833299999999</v>
      </c>
      <c r="G2679" s="233" t="s">
        <v>458</v>
      </c>
    </row>
    <row r="2680" spans="1:7" x14ac:dyDescent="0.3">
      <c r="A2680" s="6" t="s">
        <v>3698</v>
      </c>
      <c r="B2680" s="6" t="s">
        <v>1329</v>
      </c>
      <c r="C2680" s="6" t="s">
        <v>4184</v>
      </c>
      <c r="D2680" s="6" t="s">
        <v>5691</v>
      </c>
      <c r="E2680" s="8">
        <v>-3.6091666670000002</v>
      </c>
      <c r="F2680" s="8">
        <v>37.177500000000002</v>
      </c>
      <c r="G2680" s="233" t="s">
        <v>458</v>
      </c>
    </row>
    <row r="2681" spans="1:7" x14ac:dyDescent="0.3">
      <c r="A2681" s="6" t="s">
        <v>5388</v>
      </c>
      <c r="B2681" s="6" t="s">
        <v>1329</v>
      </c>
      <c r="C2681" s="6" t="s">
        <v>4184</v>
      </c>
      <c r="D2681" s="6" t="s">
        <v>5692</v>
      </c>
      <c r="E2681" s="8">
        <v>-3.6091666670000002</v>
      </c>
      <c r="F2681" s="8">
        <v>37.177500000000002</v>
      </c>
      <c r="G2681" s="233" t="s">
        <v>458</v>
      </c>
    </row>
    <row r="2682" spans="1:7" x14ac:dyDescent="0.3">
      <c r="A2682" s="6" t="s">
        <v>3699</v>
      </c>
      <c r="B2682" s="6" t="s">
        <v>615</v>
      </c>
      <c r="C2682" s="6" t="s">
        <v>4184</v>
      </c>
      <c r="D2682" s="6" t="s">
        <v>5691</v>
      </c>
      <c r="E2682" s="8">
        <v>-169.82229699999999</v>
      </c>
      <c r="F2682" s="8">
        <v>66.161125999999996</v>
      </c>
      <c r="G2682" s="271" t="s">
        <v>457</v>
      </c>
    </row>
    <row r="2683" spans="1:7" x14ac:dyDescent="0.3">
      <c r="A2683" s="6" t="s">
        <v>3700</v>
      </c>
      <c r="B2683" s="6" t="s">
        <v>1329</v>
      </c>
      <c r="C2683" s="6" t="s">
        <v>4184</v>
      </c>
      <c r="D2683" s="6" t="s">
        <v>5691</v>
      </c>
      <c r="E2683" s="8">
        <v>-4.005833333</v>
      </c>
      <c r="F2683" s="8">
        <v>37.324444399999997</v>
      </c>
      <c r="G2683" s="233" t="s">
        <v>458</v>
      </c>
    </row>
    <row r="2684" spans="1:7" x14ac:dyDescent="0.3">
      <c r="A2684" s="6" t="s">
        <v>3701</v>
      </c>
      <c r="B2684" s="6" t="s">
        <v>1329</v>
      </c>
      <c r="C2684" s="6" t="s">
        <v>4184</v>
      </c>
      <c r="D2684" s="6" t="s">
        <v>1694</v>
      </c>
      <c r="E2684" s="8">
        <v>-4.005833333</v>
      </c>
      <c r="F2684" s="8">
        <v>37.324444399999997</v>
      </c>
      <c r="G2684" s="233" t="s">
        <v>458</v>
      </c>
    </row>
    <row r="2685" spans="1:7" x14ac:dyDescent="0.3">
      <c r="A2685" s="6" t="s">
        <v>3702</v>
      </c>
      <c r="B2685" s="6" t="s">
        <v>1329</v>
      </c>
      <c r="C2685" s="6" t="s">
        <v>4184</v>
      </c>
      <c r="D2685" s="6" t="s">
        <v>5691</v>
      </c>
      <c r="E2685" s="8">
        <v>-4.005833333</v>
      </c>
      <c r="F2685" s="8">
        <v>37.324444399999997</v>
      </c>
      <c r="G2685" s="233" t="s">
        <v>458</v>
      </c>
    </row>
    <row r="2686" spans="1:7" x14ac:dyDescent="0.3">
      <c r="A2686" s="6" t="s">
        <v>3703</v>
      </c>
      <c r="B2686" s="6" t="s">
        <v>1329</v>
      </c>
      <c r="C2686" s="6" t="s">
        <v>4184</v>
      </c>
      <c r="D2686" s="6" t="s">
        <v>5691</v>
      </c>
      <c r="E2686" s="8">
        <v>-4.005833333</v>
      </c>
      <c r="F2686" s="8">
        <v>37.324444399999997</v>
      </c>
      <c r="G2686" s="233" t="s">
        <v>458</v>
      </c>
    </row>
    <row r="2687" spans="1:7" x14ac:dyDescent="0.3">
      <c r="A2687" s="6" t="s">
        <v>3704</v>
      </c>
      <c r="B2687" s="6" t="s">
        <v>1329</v>
      </c>
      <c r="C2687" s="6" t="s">
        <v>4184</v>
      </c>
      <c r="D2687" s="6" t="s">
        <v>5691</v>
      </c>
      <c r="E2687" s="8">
        <v>-3.5472222219999998</v>
      </c>
      <c r="F2687" s="8">
        <v>36.950833299999999</v>
      </c>
      <c r="G2687" s="233" t="s">
        <v>458</v>
      </c>
    </row>
    <row r="2688" spans="1:7" x14ac:dyDescent="0.3">
      <c r="A2688" s="6" t="s">
        <v>3705</v>
      </c>
      <c r="B2688" s="6" t="s">
        <v>1329</v>
      </c>
      <c r="C2688" s="6" t="s">
        <v>4184</v>
      </c>
      <c r="D2688" s="6" t="s">
        <v>5691</v>
      </c>
      <c r="E2688" s="8">
        <v>-4.005833333</v>
      </c>
      <c r="F2688" s="8">
        <v>37.324444399999997</v>
      </c>
      <c r="G2688" s="233" t="s">
        <v>458</v>
      </c>
    </row>
    <row r="2689" spans="1:7" x14ac:dyDescent="0.3">
      <c r="A2689" s="6" t="s">
        <v>3706</v>
      </c>
      <c r="B2689" s="6" t="s">
        <v>1329</v>
      </c>
      <c r="C2689" s="6" t="s">
        <v>4184</v>
      </c>
      <c r="D2689" s="6" t="s">
        <v>5692</v>
      </c>
      <c r="E2689" s="8">
        <v>-4.005833333</v>
      </c>
      <c r="F2689" s="8">
        <v>37.324444399999997</v>
      </c>
      <c r="G2689" s="233" t="s">
        <v>458</v>
      </c>
    </row>
    <row r="2690" spans="1:7" x14ac:dyDescent="0.3">
      <c r="A2690" s="6" t="s">
        <v>3707</v>
      </c>
      <c r="B2690" s="6" t="s">
        <v>1329</v>
      </c>
      <c r="C2690" s="6" t="s">
        <v>4184</v>
      </c>
      <c r="D2690" s="6" t="s">
        <v>5692</v>
      </c>
      <c r="E2690" s="8">
        <v>-4.12</v>
      </c>
      <c r="F2690" s="8">
        <v>36.957222199999997</v>
      </c>
      <c r="G2690" s="233" t="s">
        <v>458</v>
      </c>
    </row>
    <row r="2691" spans="1:7" x14ac:dyDescent="0.3">
      <c r="A2691" s="6" t="s">
        <v>3709</v>
      </c>
      <c r="B2691" s="6" t="s">
        <v>1329</v>
      </c>
      <c r="C2691" s="6" t="s">
        <v>4184</v>
      </c>
      <c r="D2691" s="6" t="s">
        <v>5692</v>
      </c>
      <c r="E2691" s="8">
        <v>-3.6091666670000002</v>
      </c>
      <c r="F2691" s="8">
        <v>37.177500000000002</v>
      </c>
      <c r="G2691" s="233" t="s">
        <v>458</v>
      </c>
    </row>
    <row r="2692" spans="1:7" x14ac:dyDescent="0.3">
      <c r="A2692" s="6" t="s">
        <v>3710</v>
      </c>
      <c r="B2692" s="6" t="s">
        <v>1329</v>
      </c>
      <c r="C2692" s="6" t="s">
        <v>4184</v>
      </c>
      <c r="D2692" s="6" t="s">
        <v>5693</v>
      </c>
      <c r="E2692" s="8">
        <v>-3.6091666670000002</v>
      </c>
      <c r="F2692" s="8">
        <v>37.177500000000002</v>
      </c>
      <c r="G2692" s="233" t="s">
        <v>458</v>
      </c>
    </row>
    <row r="2693" spans="1:7" x14ac:dyDescent="0.3">
      <c r="A2693" s="6" t="s">
        <v>5001</v>
      </c>
      <c r="B2693" s="6" t="s">
        <v>5477</v>
      </c>
      <c r="C2693" s="6" t="s">
        <v>4184</v>
      </c>
      <c r="D2693" s="6" t="s">
        <v>1694</v>
      </c>
      <c r="E2693" s="8">
        <v>-16.605556</v>
      </c>
      <c r="F2693" s="8">
        <v>28.268611</v>
      </c>
      <c r="G2693" s="233" t="s">
        <v>458</v>
      </c>
    </row>
    <row r="2694" spans="1:7" x14ac:dyDescent="0.3">
      <c r="A2694" s="6" t="s">
        <v>3711</v>
      </c>
      <c r="B2694" s="6" t="s">
        <v>615</v>
      </c>
      <c r="C2694" s="6" t="s">
        <v>4184</v>
      </c>
      <c r="D2694" s="6" t="s">
        <v>5691</v>
      </c>
      <c r="E2694" s="8">
        <v>-169.82229699999999</v>
      </c>
      <c r="F2694" s="8">
        <v>66.161125999999996</v>
      </c>
      <c r="G2694" s="271" t="s">
        <v>457</v>
      </c>
    </row>
    <row r="2695" spans="1:7" x14ac:dyDescent="0.3">
      <c r="A2695" s="6" t="s">
        <v>3712</v>
      </c>
      <c r="B2695" s="6" t="s">
        <v>1329</v>
      </c>
      <c r="C2695" s="6" t="s">
        <v>4184</v>
      </c>
      <c r="D2695" s="6" t="s">
        <v>5692</v>
      </c>
      <c r="E2695" s="8">
        <v>-3.5472222219999998</v>
      </c>
      <c r="F2695" s="8">
        <v>36.950833299999999</v>
      </c>
      <c r="G2695" s="233" t="s">
        <v>458</v>
      </c>
    </row>
    <row r="2696" spans="1:7" x14ac:dyDescent="0.3">
      <c r="A2696" s="6" t="s">
        <v>3713</v>
      </c>
      <c r="B2696" s="6" t="s">
        <v>1329</v>
      </c>
      <c r="C2696" s="6" t="s">
        <v>4184</v>
      </c>
      <c r="D2696" s="6" t="s">
        <v>5692</v>
      </c>
      <c r="E2696" s="8">
        <v>-3.5472222219999998</v>
      </c>
      <c r="F2696" s="8">
        <v>36.950833299999999</v>
      </c>
      <c r="G2696" s="233" t="s">
        <v>458</v>
      </c>
    </row>
    <row r="2697" spans="1:7" x14ac:dyDescent="0.3">
      <c r="A2697" s="6" t="s">
        <v>3714</v>
      </c>
      <c r="B2697" s="6" t="s">
        <v>1329</v>
      </c>
      <c r="C2697" s="6" t="s">
        <v>4184</v>
      </c>
      <c r="D2697" s="6" t="s">
        <v>5692</v>
      </c>
      <c r="E2697" s="8">
        <v>-2.5430416669999998</v>
      </c>
      <c r="F2697" s="8">
        <v>37.807108300000003</v>
      </c>
      <c r="G2697" s="233" t="s">
        <v>458</v>
      </c>
    </row>
    <row r="2698" spans="1:7" x14ac:dyDescent="0.3">
      <c r="A2698" s="6" t="s">
        <v>3715</v>
      </c>
      <c r="B2698" s="6" t="s">
        <v>615</v>
      </c>
      <c r="C2698" s="6" t="s">
        <v>4184</v>
      </c>
      <c r="D2698" s="6" t="s">
        <v>5692</v>
      </c>
      <c r="E2698" s="8">
        <v>-169.82229699999999</v>
      </c>
      <c r="F2698" s="8">
        <v>66.161125999999996</v>
      </c>
      <c r="G2698" s="271" t="s">
        <v>457</v>
      </c>
    </row>
    <row r="2699" spans="1:7" x14ac:dyDescent="0.3">
      <c r="A2699" s="6" t="s">
        <v>3716</v>
      </c>
      <c r="B2699" s="6" t="s">
        <v>1329</v>
      </c>
      <c r="C2699" s="6" t="s">
        <v>4184</v>
      </c>
      <c r="D2699" s="6" t="s">
        <v>5692</v>
      </c>
      <c r="E2699" s="8">
        <v>-2.5430416669999998</v>
      </c>
      <c r="F2699" s="8">
        <v>37.807108300000003</v>
      </c>
      <c r="G2699" s="233" t="s">
        <v>458</v>
      </c>
    </row>
    <row r="2700" spans="1:7" x14ac:dyDescent="0.3">
      <c r="A2700" s="6" t="s">
        <v>3717</v>
      </c>
      <c r="B2700" s="6" t="s">
        <v>1329</v>
      </c>
      <c r="C2700" s="6" t="s">
        <v>4184</v>
      </c>
      <c r="D2700" s="6" t="s">
        <v>5691</v>
      </c>
      <c r="E2700" s="8">
        <v>-3.9930305000000001</v>
      </c>
      <c r="F2700" s="8">
        <v>37.001061100000001</v>
      </c>
      <c r="G2700" s="233" t="s">
        <v>458</v>
      </c>
    </row>
    <row r="2701" spans="1:7" x14ac:dyDescent="0.3">
      <c r="A2701" s="6" t="s">
        <v>3718</v>
      </c>
      <c r="B2701" s="6" t="s">
        <v>1326</v>
      </c>
      <c r="C2701" s="6" t="s">
        <v>4184</v>
      </c>
      <c r="D2701" s="6" t="s">
        <v>5692</v>
      </c>
      <c r="E2701" s="8">
        <v>170.22610599999999</v>
      </c>
      <c r="F2701" s="8">
        <v>-19.519666999999998</v>
      </c>
      <c r="G2701" s="271" t="s">
        <v>457</v>
      </c>
    </row>
    <row r="2702" spans="1:7" x14ac:dyDescent="0.3">
      <c r="A2702" s="6" t="s">
        <v>3719</v>
      </c>
      <c r="B2702" s="6" t="s">
        <v>1326</v>
      </c>
      <c r="C2702" s="6" t="s">
        <v>4184</v>
      </c>
      <c r="D2702" s="6" t="s">
        <v>5692</v>
      </c>
      <c r="E2702" s="8">
        <v>170.22610599999999</v>
      </c>
      <c r="F2702" s="8">
        <v>-19.519666999999998</v>
      </c>
      <c r="G2702" s="233" t="s">
        <v>458</v>
      </c>
    </row>
    <row r="2703" spans="1:7" x14ac:dyDescent="0.3">
      <c r="A2703" s="6" t="s">
        <v>3720</v>
      </c>
      <c r="B2703" s="6" t="s">
        <v>1326</v>
      </c>
      <c r="C2703" s="6" t="s">
        <v>4184</v>
      </c>
      <c r="D2703" s="6" t="s">
        <v>1694</v>
      </c>
      <c r="E2703" s="8">
        <v>170.2300639</v>
      </c>
      <c r="F2703" s="8">
        <v>-19.520836110000001</v>
      </c>
      <c r="G2703" s="233" t="s">
        <v>458</v>
      </c>
    </row>
    <row r="2704" spans="1:7" x14ac:dyDescent="0.3">
      <c r="A2704" s="6" t="s">
        <v>3721</v>
      </c>
      <c r="B2704" s="6" t="s">
        <v>1326</v>
      </c>
      <c r="C2704" s="6" t="s">
        <v>4184</v>
      </c>
      <c r="D2704" s="6" t="s">
        <v>5692</v>
      </c>
      <c r="E2704" s="8">
        <v>170.22610599999999</v>
      </c>
      <c r="F2704" s="8">
        <v>-19.519666999999998</v>
      </c>
      <c r="G2704" s="233" t="s">
        <v>458</v>
      </c>
    </row>
    <row r="2705" spans="1:7" x14ac:dyDescent="0.3">
      <c r="A2705" s="6" t="s">
        <v>3722</v>
      </c>
      <c r="B2705" s="6" t="s">
        <v>5476</v>
      </c>
      <c r="C2705" s="6" t="s">
        <v>4184</v>
      </c>
      <c r="D2705" s="6" t="s">
        <v>5691</v>
      </c>
      <c r="E2705" s="8">
        <v>-69.2</v>
      </c>
      <c r="F2705" s="8">
        <v>19.239999999999998</v>
      </c>
      <c r="G2705" s="271" t="s">
        <v>457</v>
      </c>
    </row>
    <row r="2706" spans="1:7" x14ac:dyDescent="0.3">
      <c r="A2706" s="6" t="s">
        <v>3723</v>
      </c>
      <c r="B2706" s="6" t="s">
        <v>5476</v>
      </c>
      <c r="C2706" s="6" t="s">
        <v>4184</v>
      </c>
      <c r="D2706" s="6" t="s">
        <v>5691</v>
      </c>
      <c r="E2706" s="8">
        <v>-69.2</v>
      </c>
      <c r="F2706" s="8">
        <v>19.239999999999998</v>
      </c>
      <c r="G2706" s="271" t="s">
        <v>457</v>
      </c>
    </row>
    <row r="2707" spans="1:7" x14ac:dyDescent="0.3">
      <c r="A2707" s="6" t="s">
        <v>3724</v>
      </c>
      <c r="B2707" s="6" t="s">
        <v>5476</v>
      </c>
      <c r="C2707" s="6" t="s">
        <v>4184</v>
      </c>
      <c r="D2707" s="6" t="s">
        <v>1694</v>
      </c>
      <c r="E2707" s="8">
        <v>-69.2</v>
      </c>
      <c r="F2707" s="8">
        <v>19.239999999999998</v>
      </c>
      <c r="G2707" s="271" t="s">
        <v>457</v>
      </c>
    </row>
    <row r="2708" spans="1:7" x14ac:dyDescent="0.3">
      <c r="A2708" s="6" t="s">
        <v>3725</v>
      </c>
      <c r="B2708" s="6" t="s">
        <v>5476</v>
      </c>
      <c r="C2708" s="6" t="s">
        <v>4184</v>
      </c>
      <c r="D2708" s="6" t="s">
        <v>5692</v>
      </c>
      <c r="E2708" s="8">
        <v>-69.2</v>
      </c>
      <c r="F2708" s="8">
        <v>19.239999999999998</v>
      </c>
      <c r="G2708" s="271" t="s">
        <v>457</v>
      </c>
    </row>
    <row r="2709" spans="1:7" x14ac:dyDescent="0.3">
      <c r="A2709" s="6" t="s">
        <v>3726</v>
      </c>
      <c r="B2709" s="6" t="s">
        <v>5476</v>
      </c>
      <c r="C2709" s="6" t="s">
        <v>4184</v>
      </c>
      <c r="D2709" s="6" t="s">
        <v>5692</v>
      </c>
      <c r="E2709" s="8">
        <v>-69.64</v>
      </c>
      <c r="F2709" s="8">
        <v>18.440000000000001</v>
      </c>
      <c r="G2709" s="233" t="s">
        <v>458</v>
      </c>
    </row>
    <row r="2710" spans="1:7" x14ac:dyDescent="0.3">
      <c r="A2710" s="6" t="s">
        <v>3727</v>
      </c>
      <c r="B2710" s="6" t="s">
        <v>5476</v>
      </c>
      <c r="C2710" s="6" t="s">
        <v>4184</v>
      </c>
      <c r="D2710" s="6" t="s">
        <v>1694</v>
      </c>
      <c r="E2710" s="8">
        <v>-69.64</v>
      </c>
      <c r="F2710" s="8">
        <v>18.440000000000001</v>
      </c>
      <c r="G2710" s="271" t="s">
        <v>457</v>
      </c>
    </row>
    <row r="2711" spans="1:7" x14ac:dyDescent="0.3">
      <c r="A2711" s="6" t="s">
        <v>3728</v>
      </c>
      <c r="B2711" s="6" t="s">
        <v>5476</v>
      </c>
      <c r="C2711" s="6" t="s">
        <v>4184</v>
      </c>
      <c r="D2711" s="6" t="s">
        <v>1694</v>
      </c>
      <c r="E2711" s="8">
        <v>-69.64</v>
      </c>
      <c r="F2711" s="8">
        <v>18.440000000000001</v>
      </c>
      <c r="G2711" s="271" t="s">
        <v>457</v>
      </c>
    </row>
    <row r="2712" spans="1:7" x14ac:dyDescent="0.3">
      <c r="A2712" s="6" t="s">
        <v>3729</v>
      </c>
      <c r="B2712" s="6" t="s">
        <v>5476</v>
      </c>
      <c r="C2712" s="6" t="s">
        <v>4184</v>
      </c>
      <c r="D2712" s="6" t="s">
        <v>5692</v>
      </c>
      <c r="E2712" s="8">
        <v>-69.64</v>
      </c>
      <c r="F2712" s="8">
        <v>18.440000000000001</v>
      </c>
      <c r="G2712" s="271" t="s">
        <v>457</v>
      </c>
    </row>
    <row r="2713" spans="1:7" x14ac:dyDescent="0.3">
      <c r="A2713" s="6" t="s">
        <v>5002</v>
      </c>
      <c r="B2713" s="6" t="s">
        <v>4019</v>
      </c>
      <c r="C2713" s="6" t="s">
        <v>4184</v>
      </c>
      <c r="D2713" s="6" t="s">
        <v>1694</v>
      </c>
      <c r="E2713" s="8">
        <v>76.981666669999996</v>
      </c>
      <c r="F2713" s="8">
        <v>43.202500000000001</v>
      </c>
      <c r="G2713" s="233" t="s">
        <v>458</v>
      </c>
    </row>
    <row r="2714" spans="1:7" x14ac:dyDescent="0.3">
      <c r="A2714" s="6" t="s">
        <v>3730</v>
      </c>
      <c r="B2714" s="6" t="s">
        <v>4033</v>
      </c>
      <c r="C2714" s="6" t="s">
        <v>4184</v>
      </c>
      <c r="D2714" s="6" t="s">
        <v>5692</v>
      </c>
      <c r="E2714" s="8">
        <v>-68.1203</v>
      </c>
      <c r="F2714" s="8">
        <v>-16.492998</v>
      </c>
      <c r="G2714" s="271" t="s">
        <v>457</v>
      </c>
    </row>
    <row r="2715" spans="1:7" x14ac:dyDescent="0.3">
      <c r="A2715" s="6" t="s">
        <v>3731</v>
      </c>
      <c r="B2715" s="6" t="s">
        <v>4033</v>
      </c>
      <c r="C2715" s="6" t="s">
        <v>4184</v>
      </c>
      <c r="D2715" s="6" t="s">
        <v>5692</v>
      </c>
      <c r="E2715" s="8">
        <v>-68.1203</v>
      </c>
      <c r="F2715" s="8">
        <v>-16.492998</v>
      </c>
      <c r="G2715" s="271" t="s">
        <v>457</v>
      </c>
    </row>
    <row r="2716" spans="1:7" x14ac:dyDescent="0.3">
      <c r="A2716" s="6" t="s">
        <v>3732</v>
      </c>
      <c r="B2716" s="6" t="s">
        <v>4033</v>
      </c>
      <c r="C2716" s="6" t="s">
        <v>4184</v>
      </c>
      <c r="D2716" s="6" t="s">
        <v>5691</v>
      </c>
      <c r="E2716" s="8">
        <v>-68.1203</v>
      </c>
      <c r="F2716" s="8">
        <v>-16.492998</v>
      </c>
      <c r="G2716" s="271" t="s">
        <v>457</v>
      </c>
    </row>
    <row r="2717" spans="1:7" x14ac:dyDescent="0.3">
      <c r="A2717" s="6" t="s">
        <v>3733</v>
      </c>
      <c r="B2717" s="6" t="s">
        <v>620</v>
      </c>
      <c r="C2717" s="6" t="s">
        <v>4184</v>
      </c>
      <c r="D2717" s="6" t="s">
        <v>5692</v>
      </c>
      <c r="E2717" s="8">
        <v>8.7891469999999998</v>
      </c>
      <c r="F2717" s="8">
        <v>40.519213999999998</v>
      </c>
      <c r="G2717" s="233" t="s">
        <v>458</v>
      </c>
    </row>
    <row r="2718" spans="1:7" x14ac:dyDescent="0.3">
      <c r="A2718" s="6" t="s">
        <v>3734</v>
      </c>
      <c r="B2718" s="6" t="s">
        <v>4034</v>
      </c>
      <c r="C2718" s="6" t="s">
        <v>4184</v>
      </c>
      <c r="D2718" s="6" t="s">
        <v>5692</v>
      </c>
      <c r="E2718" s="8">
        <v>21.88777</v>
      </c>
      <c r="F2718" s="8">
        <v>-18.415050000000001</v>
      </c>
      <c r="G2718" s="233" t="s">
        <v>458</v>
      </c>
    </row>
    <row r="2719" spans="1:7" x14ac:dyDescent="0.3">
      <c r="A2719" s="6" t="s">
        <v>3735</v>
      </c>
      <c r="B2719" s="6" t="s">
        <v>4034</v>
      </c>
      <c r="C2719" s="6" t="s">
        <v>4184</v>
      </c>
      <c r="D2719" s="6" t="s">
        <v>5691</v>
      </c>
      <c r="E2719" s="8">
        <v>21.88777</v>
      </c>
      <c r="F2719" s="8">
        <v>-18.415050000000001</v>
      </c>
      <c r="G2719" s="233" t="s">
        <v>458</v>
      </c>
    </row>
    <row r="2720" spans="1:7" x14ac:dyDescent="0.3">
      <c r="A2720" s="6" t="s">
        <v>5003</v>
      </c>
      <c r="B2720" s="6" t="s">
        <v>4004</v>
      </c>
      <c r="C2720" s="6" t="s">
        <v>4184</v>
      </c>
      <c r="D2720" s="6" t="s">
        <v>1694</v>
      </c>
      <c r="E2720" s="8">
        <v>-1.26</v>
      </c>
      <c r="F2720" s="8">
        <v>51.76</v>
      </c>
      <c r="G2720" s="233" t="s">
        <v>458</v>
      </c>
    </row>
    <row r="2721" spans="1:7" x14ac:dyDescent="0.3">
      <c r="A2721" s="6" t="s">
        <v>5004</v>
      </c>
      <c r="B2721" s="6" t="s">
        <v>4035</v>
      </c>
      <c r="C2721" s="6" t="s">
        <v>4184</v>
      </c>
      <c r="D2721" s="6" t="s">
        <v>5692</v>
      </c>
      <c r="E2721" s="8">
        <v>-4.68</v>
      </c>
      <c r="F2721" s="8">
        <v>54.08</v>
      </c>
      <c r="G2721" s="233" t="s">
        <v>458</v>
      </c>
    </row>
    <row r="2722" spans="1:7" x14ac:dyDescent="0.3">
      <c r="A2722" s="6" t="s">
        <v>5005</v>
      </c>
      <c r="B2722" s="6" t="s">
        <v>4004</v>
      </c>
      <c r="C2722" s="6" t="s">
        <v>4184</v>
      </c>
      <c r="D2722" s="6" t="s">
        <v>5691</v>
      </c>
      <c r="E2722" s="8">
        <v>-1.26</v>
      </c>
      <c r="F2722" s="8">
        <v>51.76</v>
      </c>
      <c r="G2722" s="233" t="s">
        <v>458</v>
      </c>
    </row>
    <row r="2723" spans="1:7" x14ac:dyDescent="0.3">
      <c r="A2723" s="6" t="s">
        <v>5006</v>
      </c>
      <c r="B2723" s="6" t="s">
        <v>4014</v>
      </c>
      <c r="C2723" s="6" t="s">
        <v>4184</v>
      </c>
      <c r="D2723" s="6" t="s">
        <v>5691</v>
      </c>
      <c r="E2723" s="8">
        <v>-3.323</v>
      </c>
      <c r="F2723" s="8">
        <v>59.134</v>
      </c>
      <c r="G2723" s="233" t="s">
        <v>458</v>
      </c>
    </row>
    <row r="2724" spans="1:7" x14ac:dyDescent="0.3">
      <c r="A2724" s="6" t="s">
        <v>5008</v>
      </c>
      <c r="B2724" s="6" t="s">
        <v>4014</v>
      </c>
      <c r="C2724" s="6" t="s">
        <v>4184</v>
      </c>
      <c r="D2724" s="6" t="s">
        <v>5692</v>
      </c>
      <c r="E2724" s="8">
        <v>-2.75</v>
      </c>
      <c r="F2724" s="8">
        <v>58.93</v>
      </c>
      <c r="G2724" s="233" t="s">
        <v>458</v>
      </c>
    </row>
    <row r="2725" spans="1:7" x14ac:dyDescent="0.3">
      <c r="A2725" s="6" t="s">
        <v>5009</v>
      </c>
      <c r="B2725" s="6" t="s">
        <v>4014</v>
      </c>
      <c r="C2725" s="6" t="s">
        <v>4184</v>
      </c>
      <c r="D2725" s="6" t="s">
        <v>5692</v>
      </c>
      <c r="E2725" s="8">
        <v>-3.319</v>
      </c>
      <c r="F2725" s="8">
        <v>59.133000000000003</v>
      </c>
      <c r="G2725" s="233" t="s">
        <v>458</v>
      </c>
    </row>
    <row r="2726" spans="1:7" x14ac:dyDescent="0.3">
      <c r="A2726" s="6" t="s">
        <v>5011</v>
      </c>
      <c r="B2726" s="6" t="s">
        <v>4024</v>
      </c>
      <c r="C2726" s="6" t="s">
        <v>4184</v>
      </c>
      <c r="D2726" s="6" t="s">
        <v>5692</v>
      </c>
      <c r="E2726" s="8">
        <v>11.87</v>
      </c>
      <c r="F2726" s="8">
        <v>55.15</v>
      </c>
      <c r="G2726" s="233" t="s">
        <v>458</v>
      </c>
    </row>
    <row r="2727" spans="1:7" x14ac:dyDescent="0.3">
      <c r="A2727" s="6" t="s">
        <v>5012</v>
      </c>
      <c r="B2727" s="6" t="s">
        <v>4012</v>
      </c>
      <c r="C2727" s="6" t="s">
        <v>4184</v>
      </c>
      <c r="D2727" s="6" t="s">
        <v>5691</v>
      </c>
      <c r="E2727" s="8">
        <v>-10.130000000000001</v>
      </c>
      <c r="F2727" s="8">
        <v>53.51</v>
      </c>
      <c r="G2727" s="233" t="s">
        <v>458</v>
      </c>
    </row>
    <row r="2728" spans="1:7" x14ac:dyDescent="0.3">
      <c r="A2728" s="6" t="s">
        <v>5013</v>
      </c>
      <c r="B2728" s="6" t="s">
        <v>4012</v>
      </c>
      <c r="C2728" s="6" t="s">
        <v>4184</v>
      </c>
      <c r="D2728" s="6" t="s">
        <v>5693</v>
      </c>
      <c r="E2728" s="8">
        <v>-6.3</v>
      </c>
      <c r="F2728" s="8">
        <v>53.39</v>
      </c>
      <c r="G2728" s="233" t="s">
        <v>458</v>
      </c>
    </row>
    <row r="2729" spans="1:7" x14ac:dyDescent="0.3">
      <c r="A2729" s="6" t="s">
        <v>5014</v>
      </c>
      <c r="B2729" s="6" t="s">
        <v>4012</v>
      </c>
      <c r="C2729" s="6" t="s">
        <v>4184</v>
      </c>
      <c r="D2729" s="6" t="s">
        <v>5693</v>
      </c>
      <c r="E2729" s="8">
        <v>-6.27</v>
      </c>
      <c r="F2729" s="8">
        <v>53.34</v>
      </c>
      <c r="G2729" s="233" t="s">
        <v>458</v>
      </c>
    </row>
    <row r="2730" spans="1:7" x14ac:dyDescent="0.3">
      <c r="A2730" s="6" t="s">
        <v>5015</v>
      </c>
      <c r="B2730" s="6" t="s">
        <v>4024</v>
      </c>
      <c r="C2730" s="6" t="s">
        <v>4184</v>
      </c>
      <c r="D2730" s="6" t="s">
        <v>5692</v>
      </c>
      <c r="E2730" s="8">
        <v>12.08</v>
      </c>
      <c r="F2730" s="8">
        <v>55.87</v>
      </c>
      <c r="G2730" s="233" t="s">
        <v>458</v>
      </c>
    </row>
    <row r="2731" spans="1:7" x14ac:dyDescent="0.3">
      <c r="A2731" s="6" t="s">
        <v>5016</v>
      </c>
      <c r="B2731" s="6" t="s">
        <v>4024</v>
      </c>
      <c r="C2731" s="6" t="s">
        <v>4184</v>
      </c>
      <c r="D2731" s="6" t="s">
        <v>5692</v>
      </c>
      <c r="E2731" s="8">
        <v>12.08</v>
      </c>
      <c r="F2731" s="8">
        <v>55.87</v>
      </c>
      <c r="G2731" s="233" t="s">
        <v>458</v>
      </c>
    </row>
    <row r="2732" spans="1:7" x14ac:dyDescent="0.3">
      <c r="A2732" s="6" t="s">
        <v>3736</v>
      </c>
      <c r="B2732" s="6" t="s">
        <v>4033</v>
      </c>
      <c r="C2732" s="6" t="s">
        <v>4185</v>
      </c>
      <c r="D2732" s="6" t="s">
        <v>5691</v>
      </c>
      <c r="E2732" s="8">
        <v>-68.666666669999998</v>
      </c>
      <c r="F2732" s="8">
        <v>-16.55</v>
      </c>
      <c r="G2732" s="271" t="s">
        <v>457</v>
      </c>
    </row>
    <row r="2733" spans="1:7" x14ac:dyDescent="0.3">
      <c r="A2733" s="6" t="s">
        <v>3739</v>
      </c>
      <c r="B2733" s="6" t="s">
        <v>627</v>
      </c>
      <c r="C2733" s="6" t="s">
        <v>4185</v>
      </c>
      <c r="D2733" s="6" t="s">
        <v>5693</v>
      </c>
      <c r="E2733" s="8">
        <v>-5.8445600000000004</v>
      </c>
      <c r="F2733" s="8">
        <v>33.308925000000002</v>
      </c>
      <c r="G2733" s="271" t="s">
        <v>457</v>
      </c>
    </row>
    <row r="2734" spans="1:7" x14ac:dyDescent="0.3">
      <c r="A2734" s="6" t="s">
        <v>3740</v>
      </c>
      <c r="B2734" s="6" t="s">
        <v>627</v>
      </c>
      <c r="C2734" s="6" t="s">
        <v>4185</v>
      </c>
      <c r="D2734" s="6" t="s">
        <v>5692</v>
      </c>
      <c r="E2734" s="8">
        <v>-5.8445600000000004</v>
      </c>
      <c r="F2734" s="8">
        <v>33.308925000000002</v>
      </c>
      <c r="G2734" s="271" t="s">
        <v>457</v>
      </c>
    </row>
    <row r="2735" spans="1:7" x14ac:dyDescent="0.3">
      <c r="A2735" s="6" t="s">
        <v>3741</v>
      </c>
      <c r="B2735" s="6" t="s">
        <v>615</v>
      </c>
      <c r="C2735" s="6" t="s">
        <v>4185</v>
      </c>
      <c r="D2735" s="6" t="s">
        <v>5692</v>
      </c>
      <c r="E2735" s="8">
        <v>-169.82229699999999</v>
      </c>
      <c r="F2735" s="8">
        <v>66.161125999999996</v>
      </c>
      <c r="G2735" s="271" t="s">
        <v>457</v>
      </c>
    </row>
    <row r="2736" spans="1:7" x14ac:dyDescent="0.3">
      <c r="A2736" s="6" t="s">
        <v>3742</v>
      </c>
      <c r="B2736" s="6" t="s">
        <v>615</v>
      </c>
      <c r="C2736" s="6" t="s">
        <v>4185</v>
      </c>
      <c r="D2736" s="6" t="s">
        <v>5693</v>
      </c>
      <c r="E2736" s="8">
        <v>-169.82229699999999</v>
      </c>
      <c r="F2736" s="8">
        <v>66.161125999999996</v>
      </c>
      <c r="G2736" s="271" t="s">
        <v>457</v>
      </c>
    </row>
    <row r="2737" spans="1:7" x14ac:dyDescent="0.3">
      <c r="A2737" s="6" t="s">
        <v>3743</v>
      </c>
      <c r="B2737" s="6" t="s">
        <v>615</v>
      </c>
      <c r="C2737" s="6" t="s">
        <v>4185</v>
      </c>
      <c r="D2737" s="6" t="s">
        <v>5691</v>
      </c>
      <c r="E2737" s="8">
        <v>170.730999</v>
      </c>
      <c r="F2737" s="8">
        <v>65.374880000000005</v>
      </c>
      <c r="G2737" s="271" t="s">
        <v>457</v>
      </c>
    </row>
    <row r="2738" spans="1:7" x14ac:dyDescent="0.3">
      <c r="A2738" s="6" t="s">
        <v>3744</v>
      </c>
      <c r="B2738" s="6" t="s">
        <v>615</v>
      </c>
      <c r="C2738" s="6" t="s">
        <v>4185</v>
      </c>
      <c r="D2738" s="6" t="s">
        <v>5692</v>
      </c>
      <c r="E2738" s="8">
        <v>-169.82229699999999</v>
      </c>
      <c r="F2738" s="8">
        <v>66.161125999999996</v>
      </c>
      <c r="G2738" s="271" t="s">
        <v>457</v>
      </c>
    </row>
    <row r="2739" spans="1:7" x14ac:dyDescent="0.3">
      <c r="A2739" s="6" t="s">
        <v>3745</v>
      </c>
      <c r="B2739" s="6" t="s">
        <v>615</v>
      </c>
      <c r="C2739" s="6" t="s">
        <v>4185</v>
      </c>
      <c r="D2739" s="6" t="s">
        <v>5692</v>
      </c>
      <c r="E2739" s="8">
        <v>-169.82229699999999</v>
      </c>
      <c r="F2739" s="8">
        <v>66.161125999999996</v>
      </c>
      <c r="G2739" s="271" t="s">
        <v>457</v>
      </c>
    </row>
    <row r="2740" spans="1:7" x14ac:dyDescent="0.3">
      <c r="A2740" s="6" t="s">
        <v>3747</v>
      </c>
      <c r="B2740" s="6" t="s">
        <v>615</v>
      </c>
      <c r="C2740" s="6" t="s">
        <v>4185</v>
      </c>
      <c r="D2740" s="6" t="s">
        <v>5692</v>
      </c>
      <c r="E2740" s="8">
        <v>-169.82229699999999</v>
      </c>
      <c r="F2740" s="8">
        <v>66.161125999999996</v>
      </c>
      <c r="G2740" s="271" t="s">
        <v>457</v>
      </c>
    </row>
    <row r="2741" spans="1:7" x14ac:dyDescent="0.3">
      <c r="A2741" s="6" t="s">
        <v>3748</v>
      </c>
      <c r="B2741" s="6" t="s">
        <v>615</v>
      </c>
      <c r="C2741" s="6" t="s">
        <v>4185</v>
      </c>
      <c r="D2741" s="6" t="s">
        <v>5692</v>
      </c>
      <c r="E2741" s="8">
        <v>-170.460341</v>
      </c>
      <c r="F2741" s="8">
        <v>66.121382999999994</v>
      </c>
      <c r="G2741" s="271" t="s">
        <v>457</v>
      </c>
    </row>
    <row r="2742" spans="1:7" x14ac:dyDescent="0.3">
      <c r="A2742" s="6" t="s">
        <v>3749</v>
      </c>
      <c r="B2742" s="6" t="s">
        <v>615</v>
      </c>
      <c r="C2742" s="6" t="s">
        <v>4185</v>
      </c>
      <c r="D2742" s="6" t="s">
        <v>5691</v>
      </c>
      <c r="E2742" s="8">
        <v>-169.82229699999999</v>
      </c>
      <c r="F2742" s="8">
        <v>66.161125999999996</v>
      </c>
      <c r="G2742" s="271" t="s">
        <v>457</v>
      </c>
    </row>
    <row r="2743" spans="1:7" x14ac:dyDescent="0.3">
      <c r="A2743" s="6" t="s">
        <v>3750</v>
      </c>
      <c r="B2743" s="6" t="s">
        <v>615</v>
      </c>
      <c r="C2743" s="6" t="s">
        <v>4185</v>
      </c>
      <c r="D2743" s="6" t="s">
        <v>1694</v>
      </c>
      <c r="E2743" s="8">
        <v>-169.82229699999999</v>
      </c>
      <c r="F2743" s="8">
        <v>66.161125999999996</v>
      </c>
      <c r="G2743" s="271" t="s">
        <v>457</v>
      </c>
    </row>
    <row r="2744" spans="1:7" x14ac:dyDescent="0.3">
      <c r="A2744" s="6" t="s">
        <v>3751</v>
      </c>
      <c r="B2744" s="6" t="s">
        <v>615</v>
      </c>
      <c r="C2744" s="6" t="s">
        <v>4185</v>
      </c>
      <c r="D2744" s="6" t="s">
        <v>5692</v>
      </c>
      <c r="E2744" s="8">
        <v>-170.460341</v>
      </c>
      <c r="F2744" s="8">
        <v>66.121382999999994</v>
      </c>
      <c r="G2744" s="271" t="s">
        <v>457</v>
      </c>
    </row>
    <row r="2745" spans="1:7" x14ac:dyDescent="0.3">
      <c r="A2745" s="6" t="s">
        <v>3752</v>
      </c>
      <c r="B2745" s="6" t="s">
        <v>615</v>
      </c>
      <c r="C2745" s="6" t="s">
        <v>4185</v>
      </c>
      <c r="D2745" s="6" t="s">
        <v>5691</v>
      </c>
      <c r="E2745" s="8">
        <v>-169.82229699999999</v>
      </c>
      <c r="F2745" s="8">
        <v>66.161125999999996</v>
      </c>
      <c r="G2745" s="271" t="s">
        <v>457</v>
      </c>
    </row>
    <row r="2746" spans="1:7" x14ac:dyDescent="0.3">
      <c r="A2746" s="6" t="s">
        <v>3753</v>
      </c>
      <c r="B2746" s="6" t="s">
        <v>615</v>
      </c>
      <c r="C2746" s="6" t="s">
        <v>4185</v>
      </c>
      <c r="D2746" s="6" t="s">
        <v>5693</v>
      </c>
      <c r="E2746" s="8">
        <v>170.730999</v>
      </c>
      <c r="F2746" s="8">
        <v>65.374880000000005</v>
      </c>
      <c r="G2746" s="271" t="s">
        <v>457</v>
      </c>
    </row>
    <row r="2747" spans="1:7" x14ac:dyDescent="0.3">
      <c r="A2747" s="6" t="s">
        <v>3754</v>
      </c>
      <c r="B2747" s="6" t="s">
        <v>615</v>
      </c>
      <c r="C2747" s="6" t="s">
        <v>4185</v>
      </c>
      <c r="D2747" s="6" t="s">
        <v>5692</v>
      </c>
      <c r="E2747" s="8">
        <v>-5.8445600000000004</v>
      </c>
      <c r="F2747" s="8">
        <v>33.308925000000002</v>
      </c>
      <c r="G2747" s="271" t="s">
        <v>457</v>
      </c>
    </row>
    <row r="2748" spans="1:7" x14ac:dyDescent="0.3">
      <c r="A2748" s="6" t="s">
        <v>3755</v>
      </c>
      <c r="B2748" s="6" t="s">
        <v>615</v>
      </c>
      <c r="C2748" s="6" t="s">
        <v>4185</v>
      </c>
      <c r="D2748" s="6" t="s">
        <v>5691</v>
      </c>
      <c r="E2748" s="8">
        <v>170.730999</v>
      </c>
      <c r="F2748" s="8">
        <v>65.374880000000005</v>
      </c>
      <c r="G2748" s="271" t="s">
        <v>457</v>
      </c>
    </row>
    <row r="2749" spans="1:7" x14ac:dyDescent="0.3">
      <c r="A2749" s="6" t="s">
        <v>3756</v>
      </c>
      <c r="B2749" s="6" t="s">
        <v>615</v>
      </c>
      <c r="C2749" s="6" t="s">
        <v>4185</v>
      </c>
      <c r="D2749" s="6" t="s">
        <v>1694</v>
      </c>
      <c r="E2749" s="8">
        <v>-169.82229699999999</v>
      </c>
      <c r="F2749" s="8">
        <v>66.161125999999996</v>
      </c>
      <c r="G2749" s="271" t="s">
        <v>457</v>
      </c>
    </row>
    <row r="2750" spans="1:7" x14ac:dyDescent="0.3">
      <c r="A2750" s="6" t="s">
        <v>3757</v>
      </c>
      <c r="B2750" s="6" t="s">
        <v>615</v>
      </c>
      <c r="C2750" s="6" t="s">
        <v>4185</v>
      </c>
      <c r="D2750" s="6" t="s">
        <v>1694</v>
      </c>
      <c r="E2750" s="8">
        <v>-169.82229699999999</v>
      </c>
      <c r="F2750" s="8">
        <v>66.161125999999996</v>
      </c>
      <c r="G2750" s="271" t="s">
        <v>457</v>
      </c>
    </row>
    <row r="2751" spans="1:7" x14ac:dyDescent="0.3">
      <c r="A2751" s="6" t="s">
        <v>3758</v>
      </c>
      <c r="B2751" s="6" t="s">
        <v>5476</v>
      </c>
      <c r="C2751" s="6" t="s">
        <v>4185</v>
      </c>
      <c r="D2751" s="6" t="s">
        <v>5692</v>
      </c>
      <c r="E2751" s="8">
        <v>-71.083070000000006</v>
      </c>
      <c r="F2751" s="8">
        <v>19.369485000000001</v>
      </c>
      <c r="G2751" s="271" t="s">
        <v>457</v>
      </c>
    </row>
    <row r="2752" spans="1:7" x14ac:dyDescent="0.3">
      <c r="A2752" s="6" t="s">
        <v>3759</v>
      </c>
      <c r="B2752" s="6" t="s">
        <v>5476</v>
      </c>
      <c r="C2752" s="6" t="s">
        <v>4185</v>
      </c>
      <c r="D2752" s="6" t="s">
        <v>1694</v>
      </c>
      <c r="E2752" s="8">
        <v>-71.083070000000006</v>
      </c>
      <c r="F2752" s="8">
        <v>19.369485000000001</v>
      </c>
      <c r="G2752" s="271" t="s">
        <v>457</v>
      </c>
    </row>
    <row r="2753" spans="1:7" x14ac:dyDescent="0.3">
      <c r="A2753" s="6" t="s">
        <v>3760</v>
      </c>
      <c r="B2753" s="6" t="s">
        <v>5476</v>
      </c>
      <c r="C2753" s="6" t="s">
        <v>4185</v>
      </c>
      <c r="D2753" s="6" t="s">
        <v>1694</v>
      </c>
      <c r="E2753" s="8">
        <v>-71.083070000000006</v>
      </c>
      <c r="F2753" s="8">
        <v>19.369485000000001</v>
      </c>
      <c r="G2753" s="271" t="s">
        <v>457</v>
      </c>
    </row>
    <row r="2754" spans="1:7" x14ac:dyDescent="0.3">
      <c r="A2754" s="6" t="s">
        <v>943</v>
      </c>
      <c r="B2754" s="6" t="s">
        <v>1356</v>
      </c>
      <c r="C2754" s="6" t="s">
        <v>4185</v>
      </c>
      <c r="D2754" s="6" t="s">
        <v>5692</v>
      </c>
      <c r="E2754" s="8">
        <v>92.932221999999996</v>
      </c>
      <c r="F2754" s="8">
        <v>13.269983</v>
      </c>
      <c r="G2754" s="233" t="s">
        <v>458</v>
      </c>
    </row>
    <row r="2755" spans="1:7" x14ac:dyDescent="0.3">
      <c r="A2755" s="6" t="s">
        <v>5017</v>
      </c>
      <c r="B2755" s="6" t="s">
        <v>615</v>
      </c>
      <c r="C2755" s="6" t="s">
        <v>4185</v>
      </c>
      <c r="D2755" s="6" t="s">
        <v>5693</v>
      </c>
      <c r="E2755" s="8">
        <v>92.794241999999997</v>
      </c>
      <c r="F2755" s="8">
        <v>12.475743</v>
      </c>
      <c r="G2755" s="271" t="s">
        <v>457</v>
      </c>
    </row>
    <row r="2756" spans="1:7" x14ac:dyDescent="0.3">
      <c r="A2756" s="6" t="s">
        <v>5018</v>
      </c>
      <c r="B2756" s="6" t="s">
        <v>4019</v>
      </c>
      <c r="C2756" s="6" t="s">
        <v>4185</v>
      </c>
      <c r="D2756" s="6" t="s">
        <v>1694</v>
      </c>
      <c r="E2756" s="8">
        <v>76.981666669999996</v>
      </c>
      <c r="F2756" s="8">
        <v>43.202500000000001</v>
      </c>
      <c r="G2756" s="233" t="s">
        <v>458</v>
      </c>
    </row>
    <row r="2757" spans="1:7" x14ac:dyDescent="0.3">
      <c r="A2757" s="6" t="s">
        <v>5019</v>
      </c>
      <c r="B2757" s="6" t="s">
        <v>4019</v>
      </c>
      <c r="C2757" s="6" t="s">
        <v>4185</v>
      </c>
      <c r="D2757" s="6" t="s">
        <v>5691</v>
      </c>
      <c r="E2757" s="8">
        <v>76.981666669999996</v>
      </c>
      <c r="F2757" s="8">
        <v>43.202500000000001</v>
      </c>
      <c r="G2757" s="271" t="s">
        <v>457</v>
      </c>
    </row>
    <row r="2758" spans="1:7" x14ac:dyDescent="0.3">
      <c r="A2758" s="6" t="s">
        <v>5020</v>
      </c>
      <c r="B2758" s="6" t="s">
        <v>613</v>
      </c>
      <c r="C2758" s="6" t="s">
        <v>4185</v>
      </c>
      <c r="D2758" s="6" t="s">
        <v>5692</v>
      </c>
      <c r="E2758" s="8">
        <v>-118.46070899999999</v>
      </c>
      <c r="F2758" s="8">
        <v>32.898578000000001</v>
      </c>
      <c r="G2758" s="271" t="s">
        <v>457</v>
      </c>
    </row>
    <row r="2759" spans="1:7" x14ac:dyDescent="0.3">
      <c r="A2759" s="6" t="s">
        <v>5021</v>
      </c>
      <c r="B2759" s="6" t="s">
        <v>613</v>
      </c>
      <c r="C2759" s="6" t="s">
        <v>4185</v>
      </c>
      <c r="D2759" s="6" t="s">
        <v>1694</v>
      </c>
      <c r="E2759" s="8">
        <v>-118.5</v>
      </c>
      <c r="F2759" s="8">
        <v>32.9</v>
      </c>
      <c r="G2759" s="271" t="s">
        <v>457</v>
      </c>
    </row>
    <row r="2760" spans="1:7" x14ac:dyDescent="0.3">
      <c r="A2760" s="6" t="s">
        <v>3761</v>
      </c>
      <c r="B2760" s="6" t="s">
        <v>4036</v>
      </c>
      <c r="C2760" s="6" t="s">
        <v>4185</v>
      </c>
      <c r="D2760" s="6" t="s">
        <v>5691</v>
      </c>
      <c r="E2760" s="8">
        <v>36.268548000000003</v>
      </c>
      <c r="F2760" s="8">
        <v>31.836825000000001</v>
      </c>
      <c r="G2760" s="271" t="s">
        <v>457</v>
      </c>
    </row>
    <row r="2761" spans="1:7" x14ac:dyDescent="0.3">
      <c r="A2761" s="6" t="s">
        <v>744</v>
      </c>
      <c r="B2761" s="6" t="s">
        <v>1332</v>
      </c>
      <c r="C2761" s="6" t="s">
        <v>4185</v>
      </c>
      <c r="D2761" s="6" t="s">
        <v>5691</v>
      </c>
      <c r="E2761" s="8">
        <v>36.268548000000003</v>
      </c>
      <c r="F2761" s="8">
        <v>31.836825000000001</v>
      </c>
      <c r="G2761" s="271" t="s">
        <v>457</v>
      </c>
    </row>
    <row r="2762" spans="1:7" x14ac:dyDescent="0.3">
      <c r="A2762" s="6" t="s">
        <v>3762</v>
      </c>
      <c r="B2762" s="6" t="s">
        <v>1332</v>
      </c>
      <c r="C2762" s="6" t="s">
        <v>4185</v>
      </c>
      <c r="D2762" s="6" t="s">
        <v>5692</v>
      </c>
      <c r="E2762" s="8">
        <v>-77.594018000000005</v>
      </c>
      <c r="F2762" s="8">
        <v>-10.998248</v>
      </c>
      <c r="G2762" s="271" t="s">
        <v>457</v>
      </c>
    </row>
    <row r="2763" spans="1:7" x14ac:dyDescent="0.3">
      <c r="A2763" s="6" t="s">
        <v>3763</v>
      </c>
      <c r="B2763" s="6" t="s">
        <v>1332</v>
      </c>
      <c r="C2763" s="6" t="s">
        <v>4185</v>
      </c>
      <c r="D2763" s="6" t="s">
        <v>5692</v>
      </c>
      <c r="E2763" s="8">
        <v>-77.594018000000005</v>
      </c>
      <c r="F2763" s="8">
        <v>-10.998248</v>
      </c>
      <c r="G2763" s="271" t="s">
        <v>457</v>
      </c>
    </row>
    <row r="2764" spans="1:7" x14ac:dyDescent="0.3">
      <c r="A2764" s="6" t="s">
        <v>741</v>
      </c>
      <c r="B2764" s="6" t="s">
        <v>1332</v>
      </c>
      <c r="C2764" s="6" t="s">
        <v>4185</v>
      </c>
      <c r="D2764" s="6" t="s">
        <v>1694</v>
      </c>
      <c r="E2764" s="8">
        <v>92.794241999999997</v>
      </c>
      <c r="F2764" s="8">
        <v>12.475743</v>
      </c>
      <c r="G2764" s="271" t="s">
        <v>457</v>
      </c>
    </row>
    <row r="2765" spans="1:7" x14ac:dyDescent="0.3">
      <c r="A2765" s="6" t="s">
        <v>3764</v>
      </c>
      <c r="B2765" s="6" t="s">
        <v>4036</v>
      </c>
      <c r="C2765" s="6" t="s">
        <v>4185</v>
      </c>
      <c r="D2765" s="6" t="s">
        <v>1694</v>
      </c>
      <c r="E2765" s="8">
        <v>36.268548000000003</v>
      </c>
      <c r="F2765" s="8">
        <v>31.836825000000001</v>
      </c>
      <c r="G2765" s="271" t="s">
        <v>457</v>
      </c>
    </row>
    <row r="2766" spans="1:7" x14ac:dyDescent="0.3">
      <c r="A2766" s="6" t="s">
        <v>3766</v>
      </c>
      <c r="B2766" s="6" t="s">
        <v>5476</v>
      </c>
      <c r="C2766" s="6" t="s">
        <v>4185</v>
      </c>
      <c r="D2766" s="6" t="s">
        <v>1694</v>
      </c>
      <c r="E2766" s="8">
        <v>-69.69</v>
      </c>
      <c r="F2766" s="8">
        <v>18.45</v>
      </c>
      <c r="G2766" s="233" t="s">
        <v>458</v>
      </c>
    </row>
    <row r="2767" spans="1:7" x14ac:dyDescent="0.3">
      <c r="A2767" s="6" t="s">
        <v>3767</v>
      </c>
      <c r="B2767" s="6" t="s">
        <v>5476</v>
      </c>
      <c r="C2767" s="6" t="s">
        <v>4185</v>
      </c>
      <c r="D2767" s="6" t="s">
        <v>5692</v>
      </c>
      <c r="E2767" s="8">
        <v>87.081880999999996</v>
      </c>
      <c r="F2767" s="8">
        <v>25.680865000000001</v>
      </c>
      <c r="G2767" s="271" t="s">
        <v>457</v>
      </c>
    </row>
    <row r="2768" spans="1:7" x14ac:dyDescent="0.3">
      <c r="A2768" s="6" t="s">
        <v>3768</v>
      </c>
      <c r="B2768" s="6" t="s">
        <v>5476</v>
      </c>
      <c r="C2768" s="6" t="s">
        <v>4185</v>
      </c>
      <c r="D2768" s="6" t="s">
        <v>5691</v>
      </c>
      <c r="E2768" s="8">
        <v>-71.083070000000006</v>
      </c>
      <c r="F2768" s="8">
        <v>19.369485000000001</v>
      </c>
      <c r="G2768" s="271" t="s">
        <v>457</v>
      </c>
    </row>
    <row r="2769" spans="1:7" x14ac:dyDescent="0.3">
      <c r="A2769" s="6" t="s">
        <v>3769</v>
      </c>
      <c r="B2769" s="6" t="s">
        <v>5476</v>
      </c>
      <c r="C2769" s="6" t="s">
        <v>4185</v>
      </c>
      <c r="D2769" s="6" t="s">
        <v>5692</v>
      </c>
      <c r="E2769" s="8">
        <v>87.081880999999996</v>
      </c>
      <c r="F2769" s="8">
        <v>25.680865000000001</v>
      </c>
      <c r="G2769" s="271" t="s">
        <v>457</v>
      </c>
    </row>
    <row r="2770" spans="1:7" x14ac:dyDescent="0.3">
      <c r="A2770" s="6" t="s">
        <v>3770</v>
      </c>
      <c r="B2770" s="6" t="s">
        <v>5476</v>
      </c>
      <c r="C2770" s="6" t="s">
        <v>4185</v>
      </c>
      <c r="D2770" s="6" t="s">
        <v>5692</v>
      </c>
      <c r="E2770" s="8">
        <v>87.081880999999996</v>
      </c>
      <c r="F2770" s="8">
        <v>25.680865000000001</v>
      </c>
      <c r="G2770" s="271" t="s">
        <v>457</v>
      </c>
    </row>
    <row r="2771" spans="1:7" x14ac:dyDescent="0.3">
      <c r="A2771" s="6" t="s">
        <v>3771</v>
      </c>
      <c r="B2771" s="6" t="s">
        <v>5476</v>
      </c>
      <c r="C2771" s="6" t="s">
        <v>4185</v>
      </c>
      <c r="D2771" s="6" t="s">
        <v>1694</v>
      </c>
      <c r="E2771" s="8">
        <v>87.081880999999996</v>
      </c>
      <c r="F2771" s="8">
        <v>25.680865000000001</v>
      </c>
      <c r="G2771" s="271" t="s">
        <v>457</v>
      </c>
    </row>
    <row r="2772" spans="1:7" x14ac:dyDescent="0.3">
      <c r="A2772" s="6" t="s">
        <v>3772</v>
      </c>
      <c r="B2772" s="6" t="s">
        <v>5476</v>
      </c>
      <c r="C2772" s="6" t="s">
        <v>4185</v>
      </c>
      <c r="D2772" s="6" t="s">
        <v>5692</v>
      </c>
      <c r="E2772" s="8">
        <v>-77.594018000000005</v>
      </c>
      <c r="F2772" s="8">
        <v>-10.998248</v>
      </c>
      <c r="G2772" s="233" t="s">
        <v>458</v>
      </c>
    </row>
    <row r="2773" spans="1:7" x14ac:dyDescent="0.3">
      <c r="A2773" s="6" t="s">
        <v>3773</v>
      </c>
      <c r="B2773" s="6" t="s">
        <v>5476</v>
      </c>
      <c r="C2773" s="6" t="s">
        <v>4185</v>
      </c>
      <c r="D2773" s="6" t="s">
        <v>1694</v>
      </c>
      <c r="E2773" s="8">
        <v>-69.69</v>
      </c>
      <c r="F2773" s="8">
        <v>18.45</v>
      </c>
      <c r="G2773" s="271" t="s">
        <v>457</v>
      </c>
    </row>
    <row r="2774" spans="1:7" x14ac:dyDescent="0.3">
      <c r="A2774" s="6" t="s">
        <v>3774</v>
      </c>
      <c r="B2774" s="6" t="s">
        <v>5476</v>
      </c>
      <c r="C2774" s="6" t="s">
        <v>4185</v>
      </c>
      <c r="D2774" s="6" t="s">
        <v>5692</v>
      </c>
      <c r="E2774" s="8">
        <v>-71.083070000000006</v>
      </c>
      <c r="F2774" s="8">
        <v>19.369485000000001</v>
      </c>
      <c r="G2774" s="271" t="s">
        <v>457</v>
      </c>
    </row>
    <row r="2775" spans="1:7" x14ac:dyDescent="0.3">
      <c r="A2775" s="6" t="s">
        <v>3775</v>
      </c>
      <c r="B2775" s="6" t="s">
        <v>5476</v>
      </c>
      <c r="C2775" s="6" t="s">
        <v>4185</v>
      </c>
      <c r="D2775" s="6" t="s">
        <v>5691</v>
      </c>
      <c r="E2775" s="8">
        <v>-71.083070000000006</v>
      </c>
      <c r="F2775" s="8">
        <v>19.369485000000001</v>
      </c>
      <c r="G2775" s="233" t="s">
        <v>458</v>
      </c>
    </row>
    <row r="2776" spans="1:7" x14ac:dyDescent="0.3">
      <c r="A2776" s="6" t="s">
        <v>3776</v>
      </c>
      <c r="B2776" s="6" t="s">
        <v>5476</v>
      </c>
      <c r="C2776" s="6" t="s">
        <v>4185</v>
      </c>
      <c r="D2776" s="6" t="s">
        <v>5692</v>
      </c>
      <c r="E2776" s="8">
        <v>-71.083070000000006</v>
      </c>
      <c r="F2776" s="8">
        <v>19.369485000000001</v>
      </c>
      <c r="G2776" s="233" t="s">
        <v>458</v>
      </c>
    </row>
    <row r="2777" spans="1:7" x14ac:dyDescent="0.3">
      <c r="A2777" s="6" t="s">
        <v>3777</v>
      </c>
      <c r="B2777" s="6" t="s">
        <v>5476</v>
      </c>
      <c r="C2777" s="6" t="s">
        <v>4185</v>
      </c>
      <c r="D2777" s="6" t="s">
        <v>5691</v>
      </c>
      <c r="E2777" s="8">
        <v>-71.083070000000006</v>
      </c>
      <c r="F2777" s="8">
        <v>19.369485000000001</v>
      </c>
      <c r="G2777" s="271" t="s">
        <v>457</v>
      </c>
    </row>
    <row r="2778" spans="1:7" x14ac:dyDescent="0.3">
      <c r="A2778" s="6" t="s">
        <v>3778</v>
      </c>
      <c r="B2778" s="6" t="s">
        <v>5476</v>
      </c>
      <c r="C2778" s="6" t="s">
        <v>4185</v>
      </c>
      <c r="D2778" s="6" t="s">
        <v>1694</v>
      </c>
      <c r="E2778" s="8">
        <v>87.081880999999996</v>
      </c>
      <c r="F2778" s="8">
        <v>25.680865000000001</v>
      </c>
      <c r="G2778" s="271" t="s">
        <v>457</v>
      </c>
    </row>
    <row r="2779" spans="1:7" x14ac:dyDescent="0.3">
      <c r="A2779" s="6" t="s">
        <v>3779</v>
      </c>
      <c r="B2779" s="6" t="s">
        <v>5476</v>
      </c>
      <c r="C2779" s="6" t="s">
        <v>4185</v>
      </c>
      <c r="D2779" s="6" t="s">
        <v>5692</v>
      </c>
      <c r="E2779" s="8">
        <v>87.081880999999996</v>
      </c>
      <c r="F2779" s="8">
        <v>25.680865000000001</v>
      </c>
      <c r="G2779" s="271" t="s">
        <v>457</v>
      </c>
    </row>
    <row r="2780" spans="1:7" x14ac:dyDescent="0.3">
      <c r="A2780" s="6" t="s">
        <v>3780</v>
      </c>
      <c r="B2780" s="6" t="s">
        <v>5476</v>
      </c>
      <c r="C2780" s="6" t="s">
        <v>4185</v>
      </c>
      <c r="D2780" s="6" t="s">
        <v>5692</v>
      </c>
      <c r="E2780" s="8">
        <v>-77.594018000000005</v>
      </c>
      <c r="F2780" s="8">
        <v>-10.998248</v>
      </c>
      <c r="G2780" s="271" t="s">
        <v>457</v>
      </c>
    </row>
    <row r="2781" spans="1:7" x14ac:dyDescent="0.3">
      <c r="A2781" s="6" t="s">
        <v>3781</v>
      </c>
      <c r="B2781" s="6" t="s">
        <v>5476</v>
      </c>
      <c r="C2781" s="6" t="s">
        <v>4185</v>
      </c>
      <c r="D2781" s="6" t="s">
        <v>5691</v>
      </c>
      <c r="E2781" s="8">
        <v>-69.69</v>
      </c>
      <c r="F2781" s="8">
        <v>18.45</v>
      </c>
      <c r="G2781" s="233" t="s">
        <v>458</v>
      </c>
    </row>
    <row r="2782" spans="1:7" x14ac:dyDescent="0.3">
      <c r="A2782" s="6" t="s">
        <v>3782</v>
      </c>
      <c r="B2782" s="6" t="s">
        <v>5476</v>
      </c>
      <c r="C2782" s="6" t="s">
        <v>4185</v>
      </c>
      <c r="D2782" s="6" t="s">
        <v>5693</v>
      </c>
      <c r="E2782" s="8">
        <v>-69.686282000000006</v>
      </c>
      <c r="F2782" s="8">
        <v>18.45</v>
      </c>
      <c r="G2782" s="271" t="s">
        <v>457</v>
      </c>
    </row>
    <row r="2783" spans="1:7" x14ac:dyDescent="0.3">
      <c r="A2783" s="6" t="s">
        <v>3783</v>
      </c>
      <c r="B2783" s="6" t="s">
        <v>5476</v>
      </c>
      <c r="C2783" s="6" t="s">
        <v>4185</v>
      </c>
      <c r="D2783" s="6" t="s">
        <v>5691</v>
      </c>
      <c r="E2783" s="8">
        <v>87.081880999999996</v>
      </c>
      <c r="F2783" s="8">
        <v>25.680865000000001</v>
      </c>
      <c r="G2783" s="271" t="s">
        <v>457</v>
      </c>
    </row>
    <row r="2784" spans="1:7" x14ac:dyDescent="0.3">
      <c r="A2784" s="6" t="s">
        <v>3784</v>
      </c>
      <c r="B2784" s="6" t="s">
        <v>5476</v>
      </c>
      <c r="C2784" s="6" t="s">
        <v>4185</v>
      </c>
      <c r="D2784" s="6" t="s">
        <v>5692</v>
      </c>
      <c r="E2784" s="8">
        <v>77.588875999999999</v>
      </c>
      <c r="F2784" s="8">
        <v>13.360073999999999</v>
      </c>
      <c r="G2784" s="271" t="s">
        <v>457</v>
      </c>
    </row>
    <row r="2785" spans="1:7" x14ac:dyDescent="0.3">
      <c r="A2785" s="6" t="s">
        <v>3785</v>
      </c>
      <c r="B2785" s="6" t="s">
        <v>5476</v>
      </c>
      <c r="C2785" s="6" t="s">
        <v>4185</v>
      </c>
      <c r="D2785" s="6" t="s">
        <v>5692</v>
      </c>
      <c r="E2785" s="8">
        <v>-69.69</v>
      </c>
      <c r="F2785" s="8">
        <v>18.45</v>
      </c>
      <c r="G2785" s="271" t="s">
        <v>457</v>
      </c>
    </row>
    <row r="2786" spans="1:7" x14ac:dyDescent="0.3">
      <c r="A2786" s="6" t="s">
        <v>3786</v>
      </c>
      <c r="B2786" s="6" t="s">
        <v>5476</v>
      </c>
      <c r="C2786" s="6" t="s">
        <v>4185</v>
      </c>
      <c r="D2786" s="6" t="s">
        <v>5691</v>
      </c>
      <c r="E2786" s="8">
        <v>77.588875999999999</v>
      </c>
      <c r="F2786" s="8">
        <v>13.360073999999999</v>
      </c>
      <c r="G2786" s="233" t="s">
        <v>458</v>
      </c>
    </row>
    <row r="2787" spans="1:7" x14ac:dyDescent="0.3">
      <c r="A2787" s="6" t="s">
        <v>3787</v>
      </c>
      <c r="B2787" s="6" t="s">
        <v>5476</v>
      </c>
      <c r="C2787" s="6" t="s">
        <v>4185</v>
      </c>
      <c r="D2787" s="6" t="s">
        <v>5691</v>
      </c>
      <c r="E2787" s="8">
        <v>77.588875999999999</v>
      </c>
      <c r="F2787" s="8">
        <v>13.360073999999999</v>
      </c>
      <c r="G2787" s="271" t="s">
        <v>457</v>
      </c>
    </row>
    <row r="2788" spans="1:7" x14ac:dyDescent="0.3">
      <c r="A2788" s="6" t="s">
        <v>3788</v>
      </c>
      <c r="B2788" s="6" t="s">
        <v>5476</v>
      </c>
      <c r="C2788" s="6" t="s">
        <v>4185</v>
      </c>
      <c r="D2788" s="6" t="s">
        <v>5692</v>
      </c>
      <c r="E2788" s="8">
        <v>77.588875999999999</v>
      </c>
      <c r="F2788" s="8">
        <v>13.360073999999999</v>
      </c>
      <c r="G2788" s="271" t="s">
        <v>457</v>
      </c>
    </row>
    <row r="2789" spans="1:7" x14ac:dyDescent="0.3">
      <c r="A2789" s="6" t="s">
        <v>3789</v>
      </c>
      <c r="B2789" s="6" t="s">
        <v>5476</v>
      </c>
      <c r="C2789" s="6" t="s">
        <v>4185</v>
      </c>
      <c r="D2789" s="6" t="s">
        <v>5692</v>
      </c>
      <c r="E2789" s="8">
        <v>-69.69</v>
      </c>
      <c r="F2789" s="8">
        <v>18.45</v>
      </c>
      <c r="G2789" s="271" t="s">
        <v>457</v>
      </c>
    </row>
    <row r="2790" spans="1:7" x14ac:dyDescent="0.3">
      <c r="A2790" s="6" t="s">
        <v>3790</v>
      </c>
      <c r="B2790" s="6" t="s">
        <v>5476</v>
      </c>
      <c r="C2790" s="6" t="s">
        <v>4185</v>
      </c>
      <c r="D2790" s="6" t="s">
        <v>5692</v>
      </c>
      <c r="E2790" s="8">
        <v>77.588875999999999</v>
      </c>
      <c r="F2790" s="8">
        <v>13.360073999999999</v>
      </c>
      <c r="G2790" s="233" t="s">
        <v>458</v>
      </c>
    </row>
    <row r="2791" spans="1:7" x14ac:dyDescent="0.3">
      <c r="A2791" s="6" t="s">
        <v>3791</v>
      </c>
      <c r="B2791" s="6" t="s">
        <v>5476</v>
      </c>
      <c r="C2791" s="6" t="s">
        <v>4185</v>
      </c>
      <c r="D2791" s="6" t="s">
        <v>5691</v>
      </c>
      <c r="E2791" s="8">
        <v>-71.083070000000006</v>
      </c>
      <c r="F2791" s="8">
        <v>19.369485000000001</v>
      </c>
      <c r="G2791" s="233" t="s">
        <v>458</v>
      </c>
    </row>
    <row r="2792" spans="1:7" x14ac:dyDescent="0.3">
      <c r="A2792" s="6" t="s">
        <v>3792</v>
      </c>
      <c r="B2792" s="6" t="s">
        <v>5476</v>
      </c>
      <c r="C2792" s="6" t="s">
        <v>4185</v>
      </c>
      <c r="D2792" s="6" t="s">
        <v>5692</v>
      </c>
      <c r="E2792" s="8">
        <v>77.588875999999999</v>
      </c>
      <c r="F2792" s="8">
        <v>13.360073999999999</v>
      </c>
      <c r="G2792" s="271" t="s">
        <v>457</v>
      </c>
    </row>
    <row r="2793" spans="1:7" x14ac:dyDescent="0.3">
      <c r="A2793" s="6" t="s">
        <v>3793</v>
      </c>
      <c r="B2793" s="6" t="s">
        <v>5476</v>
      </c>
      <c r="C2793" s="6" t="s">
        <v>4185</v>
      </c>
      <c r="D2793" s="6" t="s">
        <v>5692</v>
      </c>
      <c r="E2793" s="8">
        <v>77.588875999999999</v>
      </c>
      <c r="F2793" s="8">
        <v>13.360073999999999</v>
      </c>
      <c r="G2793" s="271" t="s">
        <v>457</v>
      </c>
    </row>
    <row r="2794" spans="1:7" x14ac:dyDescent="0.3">
      <c r="A2794" s="6" t="s">
        <v>3794</v>
      </c>
      <c r="B2794" s="6" t="s">
        <v>5476</v>
      </c>
      <c r="C2794" s="6" t="s">
        <v>4185</v>
      </c>
      <c r="D2794" s="6" t="s">
        <v>5691</v>
      </c>
      <c r="E2794" s="8">
        <v>-69.69</v>
      </c>
      <c r="F2794" s="8">
        <v>18.45</v>
      </c>
      <c r="G2794" s="271" t="s">
        <v>457</v>
      </c>
    </row>
    <row r="2795" spans="1:7" x14ac:dyDescent="0.3">
      <c r="A2795" s="6" t="s">
        <v>3795</v>
      </c>
      <c r="B2795" s="6" t="s">
        <v>5476</v>
      </c>
      <c r="C2795" s="6" t="s">
        <v>4185</v>
      </c>
      <c r="D2795" s="6" t="s">
        <v>5693</v>
      </c>
      <c r="E2795" s="8">
        <v>-69.69</v>
      </c>
      <c r="F2795" s="8">
        <v>18.45</v>
      </c>
      <c r="G2795" s="233" t="s">
        <v>458</v>
      </c>
    </row>
    <row r="2796" spans="1:7" x14ac:dyDescent="0.3">
      <c r="A2796" s="6" t="s">
        <v>3796</v>
      </c>
      <c r="B2796" s="6" t="s">
        <v>5476</v>
      </c>
      <c r="C2796" s="6" t="s">
        <v>4185</v>
      </c>
      <c r="D2796" s="6" t="s">
        <v>5692</v>
      </c>
      <c r="E2796" s="8">
        <v>77.588875999999999</v>
      </c>
      <c r="F2796" s="8">
        <v>13.360073999999999</v>
      </c>
      <c r="G2796" s="271" t="s">
        <v>457</v>
      </c>
    </row>
    <row r="2797" spans="1:7" x14ac:dyDescent="0.3">
      <c r="A2797" s="6" t="s">
        <v>3797</v>
      </c>
      <c r="B2797" s="6" t="s">
        <v>5476</v>
      </c>
      <c r="C2797" s="6" t="s">
        <v>4185</v>
      </c>
      <c r="D2797" s="6" t="s">
        <v>5692</v>
      </c>
      <c r="E2797" s="8">
        <v>-69.69</v>
      </c>
      <c r="F2797" s="8">
        <v>18.45</v>
      </c>
      <c r="G2797" s="271" t="s">
        <v>457</v>
      </c>
    </row>
    <row r="2798" spans="1:7" x14ac:dyDescent="0.3">
      <c r="A2798" s="6" t="s">
        <v>3798</v>
      </c>
      <c r="B2798" s="6" t="s">
        <v>5476</v>
      </c>
      <c r="C2798" s="6" t="s">
        <v>4185</v>
      </c>
      <c r="D2798" s="6" t="s">
        <v>5691</v>
      </c>
      <c r="E2798" s="8">
        <v>-77.594018000000005</v>
      </c>
      <c r="F2798" s="8">
        <v>-10.998248</v>
      </c>
      <c r="G2798" s="271" t="s">
        <v>457</v>
      </c>
    </row>
    <row r="2799" spans="1:7" x14ac:dyDescent="0.3">
      <c r="A2799" s="6" t="s">
        <v>3799</v>
      </c>
      <c r="B2799" s="6" t="s">
        <v>5476</v>
      </c>
      <c r="C2799" s="6" t="s">
        <v>4185</v>
      </c>
      <c r="D2799" s="6" t="s">
        <v>5691</v>
      </c>
      <c r="E2799" s="8">
        <v>77.588875999999999</v>
      </c>
      <c r="F2799" s="8">
        <v>13.360073999999999</v>
      </c>
      <c r="G2799" s="271" t="s">
        <v>457</v>
      </c>
    </row>
    <row r="2800" spans="1:7" x14ac:dyDescent="0.3">
      <c r="A2800" s="6" t="s">
        <v>3800</v>
      </c>
      <c r="B2800" s="6" t="s">
        <v>5476</v>
      </c>
      <c r="C2800" s="6" t="s">
        <v>4185</v>
      </c>
      <c r="D2800" s="6" t="s">
        <v>5692</v>
      </c>
      <c r="E2800" s="8">
        <v>9.7563469999999999</v>
      </c>
      <c r="F2800" s="8">
        <v>61.751103000000001</v>
      </c>
      <c r="G2800" s="233" t="s">
        <v>458</v>
      </c>
    </row>
    <row r="2801" spans="1:7" x14ac:dyDescent="0.3">
      <c r="A2801" s="6" t="s">
        <v>3801</v>
      </c>
      <c r="B2801" s="6" t="s">
        <v>5476</v>
      </c>
      <c r="C2801" s="6" t="s">
        <v>4185</v>
      </c>
      <c r="D2801" s="6" t="s">
        <v>5692</v>
      </c>
      <c r="E2801" s="8">
        <v>-69.69</v>
      </c>
      <c r="F2801" s="8">
        <v>18.45</v>
      </c>
      <c r="G2801" s="271" t="s">
        <v>457</v>
      </c>
    </row>
    <row r="2802" spans="1:7" x14ac:dyDescent="0.3">
      <c r="A2802" s="6" t="s">
        <v>3802</v>
      </c>
      <c r="B2802" s="6" t="s">
        <v>5476</v>
      </c>
      <c r="C2802" s="6" t="s">
        <v>4185</v>
      </c>
      <c r="D2802" s="6" t="s">
        <v>5693</v>
      </c>
      <c r="E2802" s="8">
        <v>77.588875999999999</v>
      </c>
      <c r="F2802" s="8">
        <v>13.360073999999999</v>
      </c>
      <c r="G2802" s="271" t="s">
        <v>457</v>
      </c>
    </row>
    <row r="2803" spans="1:7" x14ac:dyDescent="0.3">
      <c r="A2803" s="6" t="s">
        <v>3803</v>
      </c>
      <c r="B2803" s="6" t="s">
        <v>5476</v>
      </c>
      <c r="C2803" s="6" t="s">
        <v>4185</v>
      </c>
      <c r="D2803" s="6" t="s">
        <v>5691</v>
      </c>
      <c r="E2803" s="8">
        <v>36.268548000000003</v>
      </c>
      <c r="F2803" s="8">
        <v>31.836825000000001</v>
      </c>
      <c r="G2803" s="233" t="s">
        <v>458</v>
      </c>
    </row>
    <row r="2804" spans="1:7" x14ac:dyDescent="0.3">
      <c r="A2804" s="6" t="s">
        <v>3804</v>
      </c>
      <c r="B2804" s="6" t="s">
        <v>5476</v>
      </c>
      <c r="C2804" s="6" t="s">
        <v>4185</v>
      </c>
      <c r="D2804" s="6" t="s">
        <v>5691</v>
      </c>
      <c r="E2804" s="8">
        <v>-69.69</v>
      </c>
      <c r="F2804" s="8">
        <v>18.45</v>
      </c>
      <c r="G2804" s="233" t="s">
        <v>458</v>
      </c>
    </row>
    <row r="2805" spans="1:7" x14ac:dyDescent="0.3">
      <c r="A2805" s="6" t="s">
        <v>3805</v>
      </c>
      <c r="B2805" s="6" t="s">
        <v>5476</v>
      </c>
      <c r="C2805" s="6" t="s">
        <v>4185</v>
      </c>
      <c r="D2805" s="6" t="s">
        <v>1694</v>
      </c>
      <c r="E2805" s="8">
        <v>-69.69</v>
      </c>
      <c r="F2805" s="8">
        <v>18.45</v>
      </c>
      <c r="G2805" s="233" t="s">
        <v>458</v>
      </c>
    </row>
    <row r="2806" spans="1:7" x14ac:dyDescent="0.3">
      <c r="A2806" s="6" t="s">
        <v>3806</v>
      </c>
      <c r="B2806" s="6" t="s">
        <v>5476</v>
      </c>
      <c r="C2806" s="6" t="s">
        <v>4185</v>
      </c>
      <c r="D2806" s="6" t="s">
        <v>5693</v>
      </c>
      <c r="E2806" s="8">
        <v>-69.69</v>
      </c>
      <c r="F2806" s="8">
        <v>18.45</v>
      </c>
      <c r="G2806" s="233" t="s">
        <v>458</v>
      </c>
    </row>
    <row r="2807" spans="1:7" x14ac:dyDescent="0.3">
      <c r="A2807" s="6" t="s">
        <v>3807</v>
      </c>
      <c r="B2807" s="6" t="s">
        <v>5476</v>
      </c>
      <c r="C2807" s="6" t="s">
        <v>4185</v>
      </c>
      <c r="D2807" s="6" t="s">
        <v>5692</v>
      </c>
      <c r="E2807" s="8">
        <v>-5.8445600000000004</v>
      </c>
      <c r="F2807" s="8">
        <v>33.308925000000002</v>
      </c>
      <c r="G2807" s="271" t="s">
        <v>457</v>
      </c>
    </row>
    <row r="2808" spans="1:7" x14ac:dyDescent="0.3">
      <c r="A2808" s="6" t="s">
        <v>3808</v>
      </c>
      <c r="B2808" s="6" t="s">
        <v>5476</v>
      </c>
      <c r="C2808" s="6" t="s">
        <v>4185</v>
      </c>
      <c r="D2808" s="6" t="s">
        <v>5691</v>
      </c>
      <c r="E2808" s="8">
        <v>36.268548000000003</v>
      </c>
      <c r="F2808" s="8">
        <v>31.836825000000001</v>
      </c>
      <c r="G2808" s="271" t="s">
        <v>457</v>
      </c>
    </row>
    <row r="2809" spans="1:7" x14ac:dyDescent="0.3">
      <c r="A2809" s="6" t="s">
        <v>3809</v>
      </c>
      <c r="B2809" s="6" t="s">
        <v>5476</v>
      </c>
      <c r="C2809" s="6" t="s">
        <v>4185</v>
      </c>
      <c r="D2809" s="6" t="s">
        <v>5691</v>
      </c>
      <c r="E2809" s="8">
        <v>36.268548000000003</v>
      </c>
      <c r="F2809" s="8">
        <v>31.836825000000001</v>
      </c>
      <c r="G2809" s="271" t="s">
        <v>457</v>
      </c>
    </row>
    <row r="2810" spans="1:7" x14ac:dyDescent="0.3">
      <c r="A2810" s="6" t="s">
        <v>3810</v>
      </c>
      <c r="B2810" s="6" t="s">
        <v>5476</v>
      </c>
      <c r="C2810" s="6" t="s">
        <v>4185</v>
      </c>
      <c r="D2810" s="6" t="s">
        <v>5691</v>
      </c>
      <c r="E2810" s="8">
        <v>-77.594018000000005</v>
      </c>
      <c r="F2810" s="8">
        <v>-10.998248</v>
      </c>
      <c r="G2810" s="271" t="s">
        <v>457</v>
      </c>
    </row>
    <row r="2811" spans="1:7" x14ac:dyDescent="0.3">
      <c r="A2811" s="6" t="s">
        <v>3811</v>
      </c>
      <c r="B2811" s="6" t="s">
        <v>5476</v>
      </c>
      <c r="C2811" s="6" t="s">
        <v>4185</v>
      </c>
      <c r="D2811" s="6" t="s">
        <v>1694</v>
      </c>
      <c r="E2811" s="8">
        <v>36.268548000000003</v>
      </c>
      <c r="F2811" s="8">
        <v>31.836825000000001</v>
      </c>
      <c r="G2811" s="233" t="s">
        <v>458</v>
      </c>
    </row>
    <row r="2812" spans="1:7" x14ac:dyDescent="0.3">
      <c r="A2812" s="6" t="s">
        <v>3812</v>
      </c>
      <c r="B2812" s="6" t="s">
        <v>5476</v>
      </c>
      <c r="C2812" s="6" t="s">
        <v>4185</v>
      </c>
      <c r="D2812" s="6" t="s">
        <v>5691</v>
      </c>
      <c r="E2812" s="8">
        <v>36.268548000000003</v>
      </c>
      <c r="F2812" s="8">
        <v>31.836825000000001</v>
      </c>
      <c r="G2812" s="271" t="s">
        <v>457</v>
      </c>
    </row>
    <row r="2813" spans="1:7" x14ac:dyDescent="0.3">
      <c r="A2813" s="6" t="s">
        <v>3813</v>
      </c>
      <c r="B2813" s="6" t="s">
        <v>5476</v>
      </c>
      <c r="C2813" s="6" t="s">
        <v>4185</v>
      </c>
      <c r="D2813" s="6" t="s">
        <v>5691</v>
      </c>
      <c r="E2813" s="8">
        <v>92.932221999999996</v>
      </c>
      <c r="F2813" s="8">
        <v>13.269983</v>
      </c>
      <c r="G2813" s="271" t="s">
        <v>457</v>
      </c>
    </row>
    <row r="2814" spans="1:7" x14ac:dyDescent="0.3">
      <c r="A2814" s="6" t="s">
        <v>3814</v>
      </c>
      <c r="B2814" s="6" t="s">
        <v>5476</v>
      </c>
      <c r="C2814" s="6" t="s">
        <v>4185</v>
      </c>
      <c r="D2814" s="6" t="s">
        <v>5692</v>
      </c>
      <c r="E2814" s="8">
        <v>36.268548000000003</v>
      </c>
      <c r="F2814" s="8">
        <v>31.836825000000001</v>
      </c>
      <c r="G2814" s="271" t="s">
        <v>457</v>
      </c>
    </row>
    <row r="2815" spans="1:7" x14ac:dyDescent="0.3">
      <c r="A2815" s="6" t="s">
        <v>3815</v>
      </c>
      <c r="B2815" s="6" t="s">
        <v>5476</v>
      </c>
      <c r="C2815" s="6" t="s">
        <v>4185</v>
      </c>
      <c r="D2815" s="6" t="s">
        <v>5693</v>
      </c>
      <c r="E2815" s="8">
        <v>36.268548000000003</v>
      </c>
      <c r="F2815" s="8">
        <v>31.836825000000001</v>
      </c>
      <c r="G2815" s="233" t="s">
        <v>458</v>
      </c>
    </row>
    <row r="2816" spans="1:7" x14ac:dyDescent="0.3">
      <c r="A2816" s="6" t="s">
        <v>3816</v>
      </c>
      <c r="B2816" s="6" t="s">
        <v>5476</v>
      </c>
      <c r="C2816" s="6" t="s">
        <v>4185</v>
      </c>
      <c r="D2816" s="6" t="s">
        <v>5692</v>
      </c>
      <c r="E2816" s="8">
        <v>-5.8445600000000004</v>
      </c>
      <c r="F2816" s="8">
        <v>33.308925000000002</v>
      </c>
      <c r="G2816" s="271" t="s">
        <v>457</v>
      </c>
    </row>
    <row r="2817" spans="1:7" x14ac:dyDescent="0.3">
      <c r="A2817" s="6" t="s">
        <v>5023</v>
      </c>
      <c r="B2817" s="6" t="s">
        <v>4007</v>
      </c>
      <c r="C2817" s="6" t="s">
        <v>4185</v>
      </c>
      <c r="D2817" s="6" t="s">
        <v>5691</v>
      </c>
      <c r="E2817" s="8">
        <v>-18.533332999999999</v>
      </c>
      <c r="F2817" s="8">
        <v>65.966667000000001</v>
      </c>
      <c r="G2817" s="233" t="s">
        <v>458</v>
      </c>
    </row>
    <row r="2818" spans="1:7" x14ac:dyDescent="0.3">
      <c r="A2818" s="6" t="s">
        <v>5024</v>
      </c>
      <c r="B2818" s="6" t="s">
        <v>4007</v>
      </c>
      <c r="C2818" s="6" t="s">
        <v>4185</v>
      </c>
      <c r="D2818" s="6" t="s">
        <v>5691</v>
      </c>
      <c r="E2818" s="8">
        <v>-19.149999999999999</v>
      </c>
      <c r="F2818" s="8">
        <v>65.316999999999993</v>
      </c>
      <c r="G2818" s="233" t="s">
        <v>458</v>
      </c>
    </row>
    <row r="2819" spans="1:7" x14ac:dyDescent="0.3">
      <c r="A2819" s="6" t="s">
        <v>5025</v>
      </c>
      <c r="B2819" s="6" t="s">
        <v>4007</v>
      </c>
      <c r="C2819" s="6" t="s">
        <v>4185</v>
      </c>
      <c r="D2819" s="6" t="s">
        <v>5693</v>
      </c>
      <c r="E2819" s="8">
        <v>-14.65601</v>
      </c>
      <c r="F2819" s="8">
        <v>65.397480000000002</v>
      </c>
      <c r="G2819" s="233" t="s">
        <v>458</v>
      </c>
    </row>
    <row r="2820" spans="1:7" x14ac:dyDescent="0.3">
      <c r="A2820" s="6" t="s">
        <v>5028</v>
      </c>
      <c r="B2820" s="6" t="s">
        <v>4007</v>
      </c>
      <c r="C2820" s="6" t="s">
        <v>4185</v>
      </c>
      <c r="D2820" s="6" t="s">
        <v>5692</v>
      </c>
      <c r="E2820" s="8">
        <v>-20.166667</v>
      </c>
      <c r="F2820" s="8">
        <v>65.599999999999994</v>
      </c>
      <c r="G2820" s="233" t="s">
        <v>458</v>
      </c>
    </row>
    <row r="2821" spans="1:7" x14ac:dyDescent="0.3">
      <c r="A2821" s="6" t="s">
        <v>5029</v>
      </c>
      <c r="B2821" s="6" t="s">
        <v>4007</v>
      </c>
      <c r="C2821" s="6" t="s">
        <v>4185</v>
      </c>
      <c r="D2821" s="6" t="s">
        <v>5692</v>
      </c>
      <c r="E2821" s="8">
        <v>18.186543</v>
      </c>
      <c r="F2821" s="8">
        <v>65.722858000000002</v>
      </c>
      <c r="G2821" s="233" t="s">
        <v>458</v>
      </c>
    </row>
    <row r="2822" spans="1:7" x14ac:dyDescent="0.3">
      <c r="A2822" s="6" t="s">
        <v>5030</v>
      </c>
      <c r="B2822" s="6" t="s">
        <v>4007</v>
      </c>
      <c r="C2822" s="6" t="s">
        <v>4185</v>
      </c>
      <c r="D2822" s="6" t="s">
        <v>5691</v>
      </c>
      <c r="E2822" s="8">
        <v>18.186543</v>
      </c>
      <c r="F2822" s="8">
        <v>65.722858000000002</v>
      </c>
      <c r="G2822" s="233" t="s">
        <v>458</v>
      </c>
    </row>
    <row r="2823" spans="1:7" x14ac:dyDescent="0.3">
      <c r="A2823" s="6" t="s">
        <v>5031</v>
      </c>
      <c r="B2823" s="6" t="s">
        <v>4007</v>
      </c>
      <c r="C2823" s="6" t="s">
        <v>4185</v>
      </c>
      <c r="D2823" s="6" t="s">
        <v>1694</v>
      </c>
      <c r="E2823" s="8">
        <v>18.186543</v>
      </c>
      <c r="F2823" s="8">
        <v>65.722858000000002</v>
      </c>
      <c r="G2823" s="233" t="s">
        <v>458</v>
      </c>
    </row>
    <row r="2824" spans="1:7" x14ac:dyDescent="0.3">
      <c r="A2824" s="6" t="s">
        <v>5032</v>
      </c>
      <c r="B2824" s="6" t="s">
        <v>4007</v>
      </c>
      <c r="C2824" s="6" t="s">
        <v>4185</v>
      </c>
      <c r="D2824" s="6" t="s">
        <v>5692</v>
      </c>
      <c r="E2824" s="8">
        <v>-14.466666999999999</v>
      </c>
      <c r="F2824" s="8">
        <v>65.533332999999999</v>
      </c>
      <c r="G2824" s="233" t="s">
        <v>458</v>
      </c>
    </row>
    <row r="2825" spans="1:7" x14ac:dyDescent="0.3">
      <c r="A2825" s="6" t="s">
        <v>5033</v>
      </c>
      <c r="B2825" s="6" t="s">
        <v>4007</v>
      </c>
      <c r="C2825" s="6" t="s">
        <v>4185</v>
      </c>
      <c r="D2825" s="6" t="s">
        <v>5692</v>
      </c>
      <c r="E2825" s="8">
        <v>-19.570639</v>
      </c>
      <c r="F2825" s="8">
        <v>64.544653999999994</v>
      </c>
      <c r="G2825" s="233" t="s">
        <v>458</v>
      </c>
    </row>
    <row r="2826" spans="1:7" x14ac:dyDescent="0.3">
      <c r="A2826" s="6" t="s">
        <v>5034</v>
      </c>
      <c r="B2826" s="6" t="s">
        <v>4007</v>
      </c>
      <c r="C2826" s="6" t="s">
        <v>4185</v>
      </c>
      <c r="D2826" s="6" t="s">
        <v>5692</v>
      </c>
      <c r="E2826" s="8">
        <v>-24.065799999999999</v>
      </c>
      <c r="F2826" s="8">
        <v>65.570700000000002</v>
      </c>
      <c r="G2826" s="233" t="s">
        <v>458</v>
      </c>
    </row>
    <row r="2827" spans="1:7" x14ac:dyDescent="0.3">
      <c r="A2827" s="6" t="s">
        <v>5035</v>
      </c>
      <c r="B2827" s="6" t="s">
        <v>4007</v>
      </c>
      <c r="C2827" s="6" t="s">
        <v>4185</v>
      </c>
      <c r="D2827" s="6" t="s">
        <v>5693</v>
      </c>
      <c r="E2827" s="8">
        <v>-24.065799999999999</v>
      </c>
      <c r="F2827" s="8">
        <v>65.570700000000002</v>
      </c>
      <c r="G2827" s="233" t="s">
        <v>458</v>
      </c>
    </row>
    <row r="2828" spans="1:7" x14ac:dyDescent="0.3">
      <c r="A2828" s="6" t="s">
        <v>3817</v>
      </c>
      <c r="B2828" s="6" t="s">
        <v>4033</v>
      </c>
      <c r="C2828" s="6" t="s">
        <v>4185</v>
      </c>
      <c r="D2828" s="6" t="s">
        <v>5691</v>
      </c>
      <c r="E2828" s="8">
        <v>92.932221999999996</v>
      </c>
      <c r="F2828" s="8">
        <v>13.269983</v>
      </c>
      <c r="G2828" s="271" t="s">
        <v>457</v>
      </c>
    </row>
    <row r="2829" spans="1:7" x14ac:dyDescent="0.3">
      <c r="A2829" s="6" t="s">
        <v>3818</v>
      </c>
      <c r="B2829" s="6" t="s">
        <v>5476</v>
      </c>
      <c r="C2829" s="6" t="s">
        <v>4185</v>
      </c>
      <c r="D2829" s="6" t="s">
        <v>5692</v>
      </c>
      <c r="E2829" s="8">
        <v>36.268548000000003</v>
      </c>
      <c r="F2829" s="8">
        <v>31.836825000000001</v>
      </c>
      <c r="G2829" s="271" t="s">
        <v>457</v>
      </c>
    </row>
    <row r="2830" spans="1:7" x14ac:dyDescent="0.3">
      <c r="A2830" s="6" t="s">
        <v>3819</v>
      </c>
      <c r="B2830" s="6" t="s">
        <v>5476</v>
      </c>
      <c r="C2830" s="6" t="s">
        <v>4185</v>
      </c>
      <c r="D2830" s="6" t="s">
        <v>5692</v>
      </c>
      <c r="E2830" s="8">
        <v>36.268548000000003</v>
      </c>
      <c r="F2830" s="8">
        <v>31.836825000000001</v>
      </c>
      <c r="G2830" s="271" t="s">
        <v>457</v>
      </c>
    </row>
    <row r="2831" spans="1:7" x14ac:dyDescent="0.3">
      <c r="A2831" s="6" t="s">
        <v>3820</v>
      </c>
      <c r="B2831" s="6" t="s">
        <v>5476</v>
      </c>
      <c r="C2831" s="6" t="s">
        <v>4185</v>
      </c>
      <c r="D2831" s="6" t="s">
        <v>1694</v>
      </c>
      <c r="E2831" s="8">
        <v>-69.69</v>
      </c>
      <c r="F2831" s="8">
        <v>18.45</v>
      </c>
      <c r="G2831" s="271" t="s">
        <v>457</v>
      </c>
    </row>
    <row r="2832" spans="1:7" x14ac:dyDescent="0.3">
      <c r="A2832" s="6" t="s">
        <v>3821</v>
      </c>
      <c r="B2832" s="6" t="s">
        <v>5476</v>
      </c>
      <c r="C2832" s="6" t="s">
        <v>4185</v>
      </c>
      <c r="D2832" s="6" t="s">
        <v>5693</v>
      </c>
      <c r="E2832" s="8">
        <v>86.897908000000001</v>
      </c>
      <c r="F2832" s="8">
        <v>23.426114999999999</v>
      </c>
      <c r="G2832" s="271" t="s">
        <v>457</v>
      </c>
    </row>
    <row r="2833" spans="1:7" x14ac:dyDescent="0.3">
      <c r="A2833" s="6" t="s">
        <v>3822</v>
      </c>
      <c r="B2833" s="6" t="s">
        <v>5476</v>
      </c>
      <c r="C2833" s="6" t="s">
        <v>4185</v>
      </c>
      <c r="D2833" s="6" t="s">
        <v>5693</v>
      </c>
      <c r="E2833" s="8">
        <v>-69.22</v>
      </c>
      <c r="F2833" s="8">
        <v>18.82</v>
      </c>
      <c r="G2833" s="271" t="s">
        <v>457</v>
      </c>
    </row>
    <row r="2834" spans="1:7" x14ac:dyDescent="0.3">
      <c r="A2834" s="6" t="s">
        <v>3823</v>
      </c>
      <c r="B2834" s="6" t="s">
        <v>5476</v>
      </c>
      <c r="C2834" s="6" t="s">
        <v>4185</v>
      </c>
      <c r="D2834" s="6" t="s">
        <v>5693</v>
      </c>
      <c r="E2834" s="8">
        <v>-71.083070000000006</v>
      </c>
      <c r="F2834" s="8">
        <v>19.369485000000001</v>
      </c>
      <c r="G2834" s="271" t="s">
        <v>457</v>
      </c>
    </row>
    <row r="2835" spans="1:7" x14ac:dyDescent="0.3">
      <c r="A2835" s="6" t="s">
        <v>3824</v>
      </c>
      <c r="B2835" s="6" t="s">
        <v>5476</v>
      </c>
      <c r="C2835" s="6" t="s">
        <v>4185</v>
      </c>
      <c r="D2835" s="6" t="s">
        <v>5692</v>
      </c>
      <c r="E2835" s="8">
        <v>36.268548000000003</v>
      </c>
      <c r="F2835" s="8">
        <v>31.836825000000001</v>
      </c>
      <c r="G2835" s="271" t="s">
        <v>457</v>
      </c>
    </row>
    <row r="2836" spans="1:7" x14ac:dyDescent="0.3">
      <c r="A2836" s="6" t="s">
        <v>3825</v>
      </c>
      <c r="B2836" s="6" t="s">
        <v>5476</v>
      </c>
      <c r="C2836" s="6" t="s">
        <v>4185</v>
      </c>
      <c r="D2836" s="6" t="s">
        <v>5692</v>
      </c>
      <c r="E2836" s="8">
        <v>-76.563768999999994</v>
      </c>
      <c r="F2836" s="8">
        <v>-8.5895510000000002</v>
      </c>
      <c r="G2836" s="271" t="s">
        <v>457</v>
      </c>
    </row>
    <row r="2837" spans="1:7" x14ac:dyDescent="0.3">
      <c r="A2837" s="6" t="s">
        <v>3826</v>
      </c>
      <c r="B2837" s="6" t="s">
        <v>620</v>
      </c>
      <c r="C2837" s="6" t="s">
        <v>4185</v>
      </c>
      <c r="D2837" s="6" t="s">
        <v>5691</v>
      </c>
      <c r="E2837" s="8">
        <v>8.7891469999999998</v>
      </c>
      <c r="F2837" s="8">
        <v>40.519213999999998</v>
      </c>
      <c r="G2837" s="233" t="s">
        <v>458</v>
      </c>
    </row>
    <row r="2838" spans="1:7" x14ac:dyDescent="0.3">
      <c r="A2838" s="6" t="s">
        <v>5038</v>
      </c>
      <c r="B2838" s="6" t="s">
        <v>4024</v>
      </c>
      <c r="C2838" s="6" t="s">
        <v>4185</v>
      </c>
      <c r="D2838" s="6" t="s">
        <v>5692</v>
      </c>
      <c r="E2838" s="8">
        <v>10.33</v>
      </c>
      <c r="F2838" s="8">
        <v>55.5</v>
      </c>
      <c r="G2838" s="233" t="s">
        <v>458</v>
      </c>
    </row>
    <row r="2839" spans="1:7" x14ac:dyDescent="0.3">
      <c r="A2839" s="6" t="s">
        <v>5039</v>
      </c>
      <c r="B2839" s="6" t="s">
        <v>4024</v>
      </c>
      <c r="C2839" s="6" t="s">
        <v>4185</v>
      </c>
      <c r="D2839" s="6" t="s">
        <v>5693</v>
      </c>
      <c r="E2839" s="8">
        <v>10.33</v>
      </c>
      <c r="F2839" s="8">
        <v>55.5</v>
      </c>
      <c r="G2839" s="233" t="s">
        <v>458</v>
      </c>
    </row>
    <row r="2840" spans="1:7" x14ac:dyDescent="0.3">
      <c r="A2840" s="6" t="s">
        <v>5040</v>
      </c>
      <c r="B2840" s="6" t="s">
        <v>4004</v>
      </c>
      <c r="C2840" s="6" t="s">
        <v>4185</v>
      </c>
      <c r="D2840" s="6" t="s">
        <v>5693</v>
      </c>
      <c r="E2840" s="8">
        <v>-1.26</v>
      </c>
      <c r="F2840" s="8">
        <v>51.76</v>
      </c>
      <c r="G2840" s="233" t="s">
        <v>458</v>
      </c>
    </row>
    <row r="2841" spans="1:7" x14ac:dyDescent="0.3">
      <c r="A2841" s="6" t="s">
        <v>5042</v>
      </c>
      <c r="B2841" s="6" t="s">
        <v>4004</v>
      </c>
      <c r="C2841" s="6" t="s">
        <v>4185</v>
      </c>
      <c r="D2841" s="6" t="s">
        <v>5691</v>
      </c>
      <c r="E2841" s="8">
        <v>-1.26</v>
      </c>
      <c r="F2841" s="8">
        <v>51.76</v>
      </c>
      <c r="G2841" s="233" t="s">
        <v>458</v>
      </c>
    </row>
    <row r="2842" spans="1:7" x14ac:dyDescent="0.3">
      <c r="A2842" s="6" t="s">
        <v>5045</v>
      </c>
      <c r="B2842" s="6" t="s">
        <v>4004</v>
      </c>
      <c r="C2842" s="6" t="s">
        <v>4185</v>
      </c>
      <c r="D2842" s="6" t="s">
        <v>5693</v>
      </c>
      <c r="E2842" s="8">
        <v>-1.26</v>
      </c>
      <c r="F2842" s="8">
        <v>51.76</v>
      </c>
      <c r="G2842" s="233" t="s">
        <v>458</v>
      </c>
    </row>
    <row r="2843" spans="1:7" x14ac:dyDescent="0.3">
      <c r="A2843" s="6" t="s">
        <v>5046</v>
      </c>
      <c r="B2843" s="6" t="s">
        <v>4004</v>
      </c>
      <c r="C2843" s="6" t="s">
        <v>4185</v>
      </c>
      <c r="D2843" s="6" t="s">
        <v>5692</v>
      </c>
      <c r="E2843" s="8">
        <v>-1.26</v>
      </c>
      <c r="F2843" s="8">
        <v>51.76</v>
      </c>
      <c r="G2843" s="233" t="s">
        <v>458</v>
      </c>
    </row>
    <row r="2844" spans="1:7" x14ac:dyDescent="0.3">
      <c r="A2844" s="6" t="s">
        <v>5047</v>
      </c>
      <c r="B2844" s="6" t="s">
        <v>4004</v>
      </c>
      <c r="C2844" s="6" t="s">
        <v>4185</v>
      </c>
      <c r="D2844" s="6" t="s">
        <v>1694</v>
      </c>
      <c r="E2844" s="8">
        <v>-1.26</v>
      </c>
      <c r="F2844" s="8">
        <v>51.76</v>
      </c>
      <c r="G2844" s="233" t="s">
        <v>458</v>
      </c>
    </row>
    <row r="2845" spans="1:7" x14ac:dyDescent="0.3">
      <c r="A2845" s="6" t="s">
        <v>5048</v>
      </c>
      <c r="B2845" s="6" t="s">
        <v>4004</v>
      </c>
      <c r="C2845" s="6" t="s">
        <v>4185</v>
      </c>
      <c r="D2845" s="6" t="s">
        <v>1694</v>
      </c>
      <c r="E2845" s="8">
        <v>-1.26</v>
      </c>
      <c r="F2845" s="8">
        <v>51.76</v>
      </c>
      <c r="G2845" s="233" t="s">
        <v>458</v>
      </c>
    </row>
    <row r="2846" spans="1:7" x14ac:dyDescent="0.3">
      <c r="A2846" s="6" t="s">
        <v>5051</v>
      </c>
      <c r="B2846" s="6" t="s">
        <v>4004</v>
      </c>
      <c r="C2846" s="6" t="s">
        <v>4185</v>
      </c>
      <c r="D2846" s="6" t="s">
        <v>5691</v>
      </c>
      <c r="E2846" s="8">
        <v>-1.26</v>
      </c>
      <c r="F2846" s="8">
        <v>51.76</v>
      </c>
      <c r="G2846" s="233" t="s">
        <v>458</v>
      </c>
    </row>
    <row r="2847" spans="1:7" x14ac:dyDescent="0.3">
      <c r="A2847" s="6" t="s">
        <v>5053</v>
      </c>
      <c r="B2847" s="6" t="s">
        <v>4004</v>
      </c>
      <c r="C2847" s="6" t="s">
        <v>4185</v>
      </c>
      <c r="D2847" s="6" t="s">
        <v>5691</v>
      </c>
      <c r="E2847" s="8">
        <v>-1.26</v>
      </c>
      <c r="F2847" s="8">
        <v>51.76</v>
      </c>
      <c r="G2847" s="233" t="s">
        <v>458</v>
      </c>
    </row>
    <row r="2848" spans="1:7" x14ac:dyDescent="0.3">
      <c r="A2848" s="6" t="s">
        <v>5054</v>
      </c>
      <c r="B2848" s="6" t="s">
        <v>4004</v>
      </c>
      <c r="C2848" s="6" t="s">
        <v>4185</v>
      </c>
      <c r="D2848" s="6" t="s">
        <v>5692</v>
      </c>
      <c r="E2848" s="8">
        <v>-1.26</v>
      </c>
      <c r="F2848" s="8">
        <v>51.76</v>
      </c>
      <c r="G2848" s="233" t="s">
        <v>458</v>
      </c>
    </row>
    <row r="2849" spans="1:7" x14ac:dyDescent="0.3">
      <c r="A2849" s="6" t="s">
        <v>5055</v>
      </c>
      <c r="B2849" s="6" t="s">
        <v>4004</v>
      </c>
      <c r="C2849" s="6" t="s">
        <v>4185</v>
      </c>
      <c r="D2849" s="6" t="s">
        <v>5692</v>
      </c>
      <c r="E2849" s="8">
        <v>-1.26</v>
      </c>
      <c r="F2849" s="8">
        <v>51.76</v>
      </c>
      <c r="G2849" s="233" t="s">
        <v>458</v>
      </c>
    </row>
    <row r="2850" spans="1:7" x14ac:dyDescent="0.3">
      <c r="A2850" s="6" t="s">
        <v>5058</v>
      </c>
      <c r="B2850" s="6" t="s">
        <v>4004</v>
      </c>
      <c r="C2850" s="6" t="s">
        <v>4185</v>
      </c>
      <c r="D2850" s="6" t="s">
        <v>5691</v>
      </c>
      <c r="E2850" s="8">
        <v>77.662464999999997</v>
      </c>
      <c r="F2850" s="8">
        <v>24.945038</v>
      </c>
      <c r="G2850" s="233" t="s">
        <v>458</v>
      </c>
    </row>
    <row r="2851" spans="1:7" x14ac:dyDescent="0.3">
      <c r="A2851" s="6" t="s">
        <v>5059</v>
      </c>
      <c r="B2851" s="6" t="s">
        <v>4004</v>
      </c>
      <c r="C2851" s="6" t="s">
        <v>4185</v>
      </c>
      <c r="D2851" s="6" t="s">
        <v>5693</v>
      </c>
      <c r="E2851" s="8">
        <v>77.662464999999997</v>
      </c>
      <c r="F2851" s="8">
        <v>24.945038</v>
      </c>
      <c r="G2851" s="233" t="s">
        <v>458</v>
      </c>
    </row>
    <row r="2852" spans="1:7" x14ac:dyDescent="0.3">
      <c r="A2852" s="6" t="s">
        <v>5061</v>
      </c>
      <c r="B2852" s="6" t="s">
        <v>4004</v>
      </c>
      <c r="C2852" s="6" t="s">
        <v>4185</v>
      </c>
      <c r="D2852" s="6" t="s">
        <v>5692</v>
      </c>
      <c r="E2852" s="8">
        <v>77.662464999999997</v>
      </c>
      <c r="F2852" s="8">
        <v>24.945038</v>
      </c>
      <c r="G2852" s="233" t="s">
        <v>458</v>
      </c>
    </row>
    <row r="2853" spans="1:7" x14ac:dyDescent="0.3">
      <c r="A2853" s="6" t="s">
        <v>5062</v>
      </c>
      <c r="B2853" s="6" t="s">
        <v>4004</v>
      </c>
      <c r="C2853" s="6" t="s">
        <v>4185</v>
      </c>
      <c r="D2853" s="6" t="s">
        <v>5691</v>
      </c>
      <c r="E2853" s="8">
        <v>77.662464999999997</v>
      </c>
      <c r="F2853" s="8">
        <v>24.945038</v>
      </c>
      <c r="G2853" s="233" t="s">
        <v>458</v>
      </c>
    </row>
    <row r="2854" spans="1:7" x14ac:dyDescent="0.3">
      <c r="A2854" s="6" t="s">
        <v>5063</v>
      </c>
      <c r="B2854" s="6" t="s">
        <v>4004</v>
      </c>
      <c r="C2854" s="6" t="s">
        <v>4185</v>
      </c>
      <c r="D2854" s="6" t="s">
        <v>5692</v>
      </c>
      <c r="E2854" s="8">
        <v>77.662464999999997</v>
      </c>
      <c r="F2854" s="8">
        <v>24.945038</v>
      </c>
      <c r="G2854" s="233" t="s">
        <v>458</v>
      </c>
    </row>
    <row r="2855" spans="1:7" x14ac:dyDescent="0.3">
      <c r="A2855" s="6" t="s">
        <v>5066</v>
      </c>
      <c r="B2855" s="6" t="s">
        <v>4024</v>
      </c>
      <c r="C2855" s="6" t="s">
        <v>4185</v>
      </c>
      <c r="D2855" s="6" t="s">
        <v>5692</v>
      </c>
      <c r="E2855" s="8">
        <v>10.78</v>
      </c>
      <c r="F2855" s="8">
        <v>54.85</v>
      </c>
      <c r="G2855" s="233" t="s">
        <v>458</v>
      </c>
    </row>
    <row r="2856" spans="1:7" x14ac:dyDescent="0.3">
      <c r="A2856" s="6" t="s">
        <v>5068</v>
      </c>
      <c r="B2856" s="6" t="s">
        <v>4024</v>
      </c>
      <c r="C2856" s="6" t="s">
        <v>4185</v>
      </c>
      <c r="D2856" s="6" t="s">
        <v>1694</v>
      </c>
      <c r="E2856" s="8">
        <v>10.33</v>
      </c>
      <c r="F2856" s="8">
        <v>55.5</v>
      </c>
      <c r="G2856" s="233" t="s">
        <v>458</v>
      </c>
    </row>
    <row r="2857" spans="1:7" x14ac:dyDescent="0.3">
      <c r="A2857" s="6" t="s">
        <v>5069</v>
      </c>
      <c r="B2857" s="6" t="s">
        <v>4024</v>
      </c>
      <c r="C2857" s="6" t="s">
        <v>4185</v>
      </c>
      <c r="D2857" s="6" t="s">
        <v>5692</v>
      </c>
      <c r="E2857" s="8">
        <v>11.95</v>
      </c>
      <c r="F2857" s="8">
        <v>55.13</v>
      </c>
      <c r="G2857" s="233" t="s">
        <v>458</v>
      </c>
    </row>
    <row r="2858" spans="1:7" x14ac:dyDescent="0.3">
      <c r="A2858" s="6" t="s">
        <v>5070</v>
      </c>
      <c r="B2858" s="6" t="s">
        <v>4024</v>
      </c>
      <c r="C2858" s="6" t="s">
        <v>4185</v>
      </c>
      <c r="D2858" s="6" t="s">
        <v>5692</v>
      </c>
      <c r="E2858" s="8">
        <v>10.83</v>
      </c>
      <c r="F2858" s="8">
        <v>54.96</v>
      </c>
      <c r="G2858" s="233" t="s">
        <v>458</v>
      </c>
    </row>
    <row r="2859" spans="1:7" x14ac:dyDescent="0.3">
      <c r="A2859" s="6" t="s">
        <v>5071</v>
      </c>
      <c r="B2859" s="6" t="s">
        <v>4024</v>
      </c>
      <c r="C2859" s="6" t="s">
        <v>4185</v>
      </c>
      <c r="D2859" s="6" t="s">
        <v>1694</v>
      </c>
      <c r="E2859" s="8">
        <v>12.14</v>
      </c>
      <c r="F2859" s="8">
        <v>55.65</v>
      </c>
      <c r="G2859" s="233" t="s">
        <v>458</v>
      </c>
    </row>
    <row r="2860" spans="1:7" x14ac:dyDescent="0.3">
      <c r="A2860" s="6" t="s">
        <v>5072</v>
      </c>
      <c r="B2860" s="6" t="s">
        <v>4024</v>
      </c>
      <c r="C2860" s="6" t="s">
        <v>4185</v>
      </c>
      <c r="D2860" s="6" t="s">
        <v>5692</v>
      </c>
      <c r="E2860" s="8">
        <v>10.78</v>
      </c>
      <c r="F2860" s="8">
        <v>54.85</v>
      </c>
      <c r="G2860" s="233" t="s">
        <v>458</v>
      </c>
    </row>
    <row r="2861" spans="1:7" x14ac:dyDescent="0.3">
      <c r="A2861" s="6" t="s">
        <v>5073</v>
      </c>
      <c r="B2861" s="6" t="s">
        <v>4024</v>
      </c>
      <c r="C2861" s="6" t="s">
        <v>4185</v>
      </c>
      <c r="D2861" s="6" t="s">
        <v>5692</v>
      </c>
      <c r="E2861" s="8">
        <v>10.72</v>
      </c>
      <c r="F2861" s="8">
        <v>54.87</v>
      </c>
      <c r="G2861" s="233" t="s">
        <v>458</v>
      </c>
    </row>
    <row r="2862" spans="1:7" x14ac:dyDescent="0.3">
      <c r="A2862" s="6" t="s">
        <v>5074</v>
      </c>
      <c r="B2862" s="6" t="s">
        <v>4024</v>
      </c>
      <c r="C2862" s="6" t="s">
        <v>4185</v>
      </c>
      <c r="D2862" s="6" t="s">
        <v>5691</v>
      </c>
      <c r="E2862" s="8">
        <v>10.69</v>
      </c>
      <c r="F2862" s="8">
        <v>54.8</v>
      </c>
      <c r="G2862" s="233" t="s">
        <v>458</v>
      </c>
    </row>
    <row r="2863" spans="1:7" x14ac:dyDescent="0.3">
      <c r="A2863" s="6" t="s">
        <v>5075</v>
      </c>
      <c r="B2863" s="6" t="s">
        <v>4024</v>
      </c>
      <c r="C2863" s="6" t="s">
        <v>4185</v>
      </c>
      <c r="D2863" s="6" t="s">
        <v>5691</v>
      </c>
      <c r="E2863" s="8">
        <v>10.74</v>
      </c>
      <c r="F2863" s="8">
        <v>54.89</v>
      </c>
      <c r="G2863" s="233" t="s">
        <v>458</v>
      </c>
    </row>
    <row r="2864" spans="1:7" x14ac:dyDescent="0.3">
      <c r="A2864" s="6" t="s">
        <v>5077</v>
      </c>
      <c r="B2864" s="6" t="s">
        <v>4024</v>
      </c>
      <c r="C2864" s="6" t="s">
        <v>4185</v>
      </c>
      <c r="D2864" s="6" t="s">
        <v>5692</v>
      </c>
      <c r="E2864" s="8">
        <v>11.25</v>
      </c>
      <c r="F2864" s="8">
        <v>55.56</v>
      </c>
      <c r="G2864" s="233" t="s">
        <v>458</v>
      </c>
    </row>
    <row r="2865" spans="1:7" x14ac:dyDescent="0.3">
      <c r="A2865" s="6" t="s">
        <v>5078</v>
      </c>
      <c r="B2865" s="6" t="s">
        <v>4024</v>
      </c>
      <c r="C2865" s="6" t="s">
        <v>4185</v>
      </c>
      <c r="D2865" s="6" t="s">
        <v>5692</v>
      </c>
      <c r="E2865" s="8">
        <v>10.45</v>
      </c>
      <c r="F2865" s="8">
        <v>55.51</v>
      </c>
      <c r="G2865" s="233" t="s">
        <v>458</v>
      </c>
    </row>
    <row r="2866" spans="1:7" x14ac:dyDescent="0.3">
      <c r="A2866" s="6" t="s">
        <v>5080</v>
      </c>
      <c r="B2866" s="6" t="s">
        <v>4024</v>
      </c>
      <c r="C2866" s="6" t="s">
        <v>4185</v>
      </c>
      <c r="D2866" s="6" t="s">
        <v>5692</v>
      </c>
      <c r="E2866" s="8">
        <v>10.61</v>
      </c>
      <c r="F2866" s="8">
        <v>55.43</v>
      </c>
      <c r="G2866" s="233" t="s">
        <v>458</v>
      </c>
    </row>
    <row r="2867" spans="1:7" x14ac:dyDescent="0.3">
      <c r="A2867" s="6" t="s">
        <v>5081</v>
      </c>
      <c r="B2867" s="6" t="s">
        <v>4024</v>
      </c>
      <c r="C2867" s="6" t="s">
        <v>4185</v>
      </c>
      <c r="D2867" s="6" t="s">
        <v>5692</v>
      </c>
      <c r="E2867" s="8">
        <v>10.53</v>
      </c>
      <c r="F2867" s="8">
        <v>55.05</v>
      </c>
      <c r="G2867" s="271" t="s">
        <v>457</v>
      </c>
    </row>
    <row r="2868" spans="1:7" x14ac:dyDescent="0.3">
      <c r="A2868" s="6" t="s">
        <v>5082</v>
      </c>
      <c r="B2868" s="6" t="s">
        <v>4024</v>
      </c>
      <c r="C2868" s="6" t="s">
        <v>4185</v>
      </c>
      <c r="D2868" s="6" t="s">
        <v>5692</v>
      </c>
      <c r="E2868" s="8">
        <v>10.53</v>
      </c>
      <c r="F2868" s="8">
        <v>55.05</v>
      </c>
      <c r="G2868" s="233" t="s">
        <v>458</v>
      </c>
    </row>
    <row r="2869" spans="1:7" x14ac:dyDescent="0.3">
      <c r="A2869" s="6" t="s">
        <v>5083</v>
      </c>
      <c r="B2869" s="6" t="s">
        <v>4024</v>
      </c>
      <c r="C2869" s="6" t="s">
        <v>4185</v>
      </c>
      <c r="D2869" s="6" t="s">
        <v>5691</v>
      </c>
      <c r="E2869" s="8">
        <v>10.45</v>
      </c>
      <c r="F2869" s="8">
        <v>55.51</v>
      </c>
      <c r="G2869" s="233" t="s">
        <v>458</v>
      </c>
    </row>
    <row r="2870" spans="1:7" x14ac:dyDescent="0.3">
      <c r="A2870" s="6" t="s">
        <v>5086</v>
      </c>
      <c r="B2870" s="6" t="s">
        <v>4024</v>
      </c>
      <c r="C2870" s="6" t="s">
        <v>4185</v>
      </c>
      <c r="D2870" s="6" t="s">
        <v>5692</v>
      </c>
      <c r="E2870" s="8">
        <v>-5.8445600000000004</v>
      </c>
      <c r="F2870" s="8">
        <v>33.308925000000002</v>
      </c>
      <c r="G2870" s="233" t="s">
        <v>458</v>
      </c>
    </row>
    <row r="2871" spans="1:7" x14ac:dyDescent="0.3">
      <c r="A2871" s="6" t="s">
        <v>5087</v>
      </c>
      <c r="B2871" s="6" t="s">
        <v>4024</v>
      </c>
      <c r="C2871" s="6" t="s">
        <v>4185</v>
      </c>
      <c r="D2871" s="6" t="s">
        <v>5692</v>
      </c>
      <c r="E2871" s="8">
        <v>8.76</v>
      </c>
      <c r="F2871" s="8">
        <v>55.33</v>
      </c>
      <c r="G2871" s="233" t="s">
        <v>458</v>
      </c>
    </row>
    <row r="2872" spans="1:7" x14ac:dyDescent="0.3">
      <c r="A2872" s="6" t="s">
        <v>5088</v>
      </c>
      <c r="B2872" s="6" t="s">
        <v>4024</v>
      </c>
      <c r="C2872" s="6" t="s">
        <v>4185</v>
      </c>
      <c r="D2872" s="6" t="s">
        <v>1694</v>
      </c>
      <c r="E2872" s="8">
        <v>-99.082060999999996</v>
      </c>
      <c r="F2872" s="8">
        <v>21.863582000000001</v>
      </c>
      <c r="G2872" s="233" t="s">
        <v>458</v>
      </c>
    </row>
    <row r="2873" spans="1:7" x14ac:dyDescent="0.3">
      <c r="A2873" s="6" t="s">
        <v>5089</v>
      </c>
      <c r="B2873" s="6" t="s">
        <v>4024</v>
      </c>
      <c r="C2873" s="6" t="s">
        <v>4185</v>
      </c>
      <c r="D2873" s="6" t="s">
        <v>5692</v>
      </c>
      <c r="E2873" s="8">
        <v>8.76</v>
      </c>
      <c r="F2873" s="8">
        <v>55.33</v>
      </c>
      <c r="G2873" s="233" t="s">
        <v>458</v>
      </c>
    </row>
    <row r="2874" spans="1:7" x14ac:dyDescent="0.3">
      <c r="A2874" s="6" t="s">
        <v>5090</v>
      </c>
      <c r="B2874" s="6" t="s">
        <v>4024</v>
      </c>
      <c r="C2874" s="6" t="s">
        <v>4185</v>
      </c>
      <c r="D2874" s="6" t="s">
        <v>5691</v>
      </c>
      <c r="E2874" s="8">
        <v>92.932221999999996</v>
      </c>
      <c r="F2874" s="8">
        <v>13.269983</v>
      </c>
      <c r="G2874" s="233" t="s">
        <v>458</v>
      </c>
    </row>
    <row r="2875" spans="1:7" x14ac:dyDescent="0.3">
      <c r="A2875" s="6" t="s">
        <v>5091</v>
      </c>
      <c r="B2875" s="6" t="s">
        <v>4024</v>
      </c>
      <c r="C2875" s="6" t="s">
        <v>4185</v>
      </c>
      <c r="D2875" s="6" t="s">
        <v>1694</v>
      </c>
      <c r="E2875" s="8">
        <v>8.76</v>
      </c>
      <c r="F2875" s="8">
        <v>55.33</v>
      </c>
      <c r="G2875" s="233" t="s">
        <v>458</v>
      </c>
    </row>
    <row r="2876" spans="1:7" x14ac:dyDescent="0.3">
      <c r="A2876" s="6" t="s">
        <v>5093</v>
      </c>
      <c r="B2876" s="6" t="s">
        <v>4024</v>
      </c>
      <c r="C2876" s="6" t="s">
        <v>4185</v>
      </c>
      <c r="D2876" s="6" t="s">
        <v>5692</v>
      </c>
      <c r="E2876" s="8">
        <v>-77.594018000000005</v>
      </c>
      <c r="F2876" s="8">
        <v>-10.998248</v>
      </c>
      <c r="G2876" s="233" t="s">
        <v>458</v>
      </c>
    </row>
    <row r="2877" spans="1:7" x14ac:dyDescent="0.3">
      <c r="A2877" s="6" t="s">
        <v>5094</v>
      </c>
      <c r="B2877" s="6" t="s">
        <v>4024</v>
      </c>
      <c r="C2877" s="6" t="s">
        <v>4185</v>
      </c>
      <c r="D2877" s="6" t="s">
        <v>5692</v>
      </c>
      <c r="E2877" s="8">
        <v>10.72</v>
      </c>
      <c r="F2877" s="8">
        <v>54.87</v>
      </c>
      <c r="G2877" s="233" t="s">
        <v>458</v>
      </c>
    </row>
    <row r="2878" spans="1:7" x14ac:dyDescent="0.3">
      <c r="A2878" s="6" t="s">
        <v>5095</v>
      </c>
      <c r="B2878" s="6" t="s">
        <v>4024</v>
      </c>
      <c r="C2878" s="6" t="s">
        <v>4185</v>
      </c>
      <c r="D2878" s="6" t="s">
        <v>5691</v>
      </c>
      <c r="E2878" s="8">
        <v>10.199999999999999</v>
      </c>
      <c r="F2878" s="8">
        <v>55.95</v>
      </c>
      <c r="G2878" s="233" t="s">
        <v>458</v>
      </c>
    </row>
    <row r="2879" spans="1:7" x14ac:dyDescent="0.3">
      <c r="A2879" s="6" t="s">
        <v>5097</v>
      </c>
      <c r="B2879" s="6" t="s">
        <v>4024</v>
      </c>
      <c r="C2879" s="6" t="s">
        <v>4185</v>
      </c>
      <c r="D2879" s="6" t="s">
        <v>1694</v>
      </c>
      <c r="E2879" s="8">
        <v>10.72</v>
      </c>
      <c r="F2879" s="8">
        <v>54.87</v>
      </c>
      <c r="G2879" s="233" t="s">
        <v>458</v>
      </c>
    </row>
    <row r="2880" spans="1:7" x14ac:dyDescent="0.3">
      <c r="A2880" s="6" t="s">
        <v>5099</v>
      </c>
      <c r="B2880" s="6" t="s">
        <v>4024</v>
      </c>
      <c r="C2880" s="6" t="s">
        <v>4185</v>
      </c>
      <c r="D2880" s="6" t="s">
        <v>5691</v>
      </c>
      <c r="E2880" s="8">
        <v>10.72</v>
      </c>
      <c r="F2880" s="8">
        <v>54.87</v>
      </c>
      <c r="G2880" s="233" t="s">
        <v>458</v>
      </c>
    </row>
    <row r="2881" spans="1:7" x14ac:dyDescent="0.3">
      <c r="A2881" s="6" t="s">
        <v>5100</v>
      </c>
      <c r="B2881" s="6" t="s">
        <v>4024</v>
      </c>
      <c r="C2881" s="6" t="s">
        <v>4185</v>
      </c>
      <c r="D2881" s="6" t="s">
        <v>1694</v>
      </c>
      <c r="E2881" s="8">
        <v>10.72</v>
      </c>
      <c r="F2881" s="8">
        <v>54.87</v>
      </c>
      <c r="G2881" s="233" t="s">
        <v>458</v>
      </c>
    </row>
    <row r="2882" spans="1:7" x14ac:dyDescent="0.3">
      <c r="A2882" s="6" t="s">
        <v>5101</v>
      </c>
      <c r="B2882" s="6" t="s">
        <v>4024</v>
      </c>
      <c r="C2882" s="6" t="s">
        <v>4185</v>
      </c>
      <c r="D2882" s="6" t="s">
        <v>5692</v>
      </c>
      <c r="E2882" s="8">
        <v>10.72</v>
      </c>
      <c r="F2882" s="8">
        <v>54.87</v>
      </c>
      <c r="G2882" s="233" t="s">
        <v>458</v>
      </c>
    </row>
    <row r="2883" spans="1:7" x14ac:dyDescent="0.3">
      <c r="A2883" s="6" t="s">
        <v>5102</v>
      </c>
      <c r="B2883" s="6" t="s">
        <v>4024</v>
      </c>
      <c r="C2883" s="6" t="s">
        <v>4185</v>
      </c>
      <c r="D2883" s="6" t="s">
        <v>5691</v>
      </c>
      <c r="E2883" s="8">
        <v>11.25</v>
      </c>
      <c r="F2883" s="8">
        <v>55.56</v>
      </c>
      <c r="G2883" s="233" t="s">
        <v>458</v>
      </c>
    </row>
    <row r="2884" spans="1:7" x14ac:dyDescent="0.3">
      <c r="A2884" s="6" t="s">
        <v>5103</v>
      </c>
      <c r="B2884" s="6" t="s">
        <v>4024</v>
      </c>
      <c r="C2884" s="6" t="s">
        <v>4185</v>
      </c>
      <c r="D2884" s="6" t="s">
        <v>5691</v>
      </c>
      <c r="E2884" s="8">
        <v>10.33</v>
      </c>
      <c r="F2884" s="8">
        <v>55.5</v>
      </c>
      <c r="G2884" s="233" t="s">
        <v>458</v>
      </c>
    </row>
    <row r="2885" spans="1:7" x14ac:dyDescent="0.3">
      <c r="A2885" s="6" t="s">
        <v>5105</v>
      </c>
      <c r="B2885" s="6" t="s">
        <v>4024</v>
      </c>
      <c r="C2885" s="6" t="s">
        <v>4185</v>
      </c>
      <c r="D2885" s="6" t="s">
        <v>5692</v>
      </c>
      <c r="E2885" s="8">
        <v>10.33</v>
      </c>
      <c r="F2885" s="8">
        <v>55.5</v>
      </c>
      <c r="G2885" s="233" t="s">
        <v>458</v>
      </c>
    </row>
    <row r="2886" spans="1:7" x14ac:dyDescent="0.3">
      <c r="A2886" s="6" t="s">
        <v>5107</v>
      </c>
      <c r="B2886" s="6" t="s">
        <v>4024</v>
      </c>
      <c r="C2886" s="6" t="s">
        <v>4185</v>
      </c>
      <c r="D2886" s="6" t="s">
        <v>1694</v>
      </c>
      <c r="E2886" s="8">
        <v>10.199999999999999</v>
      </c>
      <c r="F2886" s="8">
        <v>55.95</v>
      </c>
      <c r="G2886" s="233" t="s">
        <v>458</v>
      </c>
    </row>
    <row r="2887" spans="1:7" x14ac:dyDescent="0.3">
      <c r="A2887" s="6" t="s">
        <v>5108</v>
      </c>
      <c r="B2887" s="6" t="s">
        <v>4024</v>
      </c>
      <c r="C2887" s="6" t="s">
        <v>4185</v>
      </c>
      <c r="D2887" s="6" t="s">
        <v>5691</v>
      </c>
      <c r="E2887" s="8">
        <v>11.95</v>
      </c>
      <c r="F2887" s="8">
        <v>55.6</v>
      </c>
      <c r="G2887" s="233" t="s">
        <v>458</v>
      </c>
    </row>
    <row r="2888" spans="1:7" x14ac:dyDescent="0.3">
      <c r="A2888" s="6" t="s">
        <v>5109</v>
      </c>
      <c r="B2888" s="6" t="s">
        <v>1334</v>
      </c>
      <c r="C2888" s="6" t="s">
        <v>4185</v>
      </c>
      <c r="D2888" s="6" t="s">
        <v>5691</v>
      </c>
      <c r="E2888" s="8">
        <v>9.0500000000000007</v>
      </c>
      <c r="F2888" s="8">
        <v>62.09</v>
      </c>
      <c r="G2888" s="233" t="s">
        <v>458</v>
      </c>
    </row>
    <row r="2889" spans="1:7" x14ac:dyDescent="0.3">
      <c r="A2889" s="6" t="s">
        <v>5110</v>
      </c>
      <c r="B2889" s="6" t="s">
        <v>1334</v>
      </c>
      <c r="C2889" s="6" t="s">
        <v>4185</v>
      </c>
      <c r="D2889" s="6" t="s">
        <v>5692</v>
      </c>
      <c r="E2889" s="8">
        <v>36.268548000000003</v>
      </c>
      <c r="F2889" s="8">
        <v>31.836825000000001</v>
      </c>
      <c r="G2889" s="233" t="s">
        <v>458</v>
      </c>
    </row>
    <row r="2890" spans="1:7" x14ac:dyDescent="0.3">
      <c r="A2890" s="6" t="s">
        <v>5112</v>
      </c>
      <c r="B2890" s="6" t="s">
        <v>1334</v>
      </c>
      <c r="C2890" s="6" t="s">
        <v>4185</v>
      </c>
      <c r="D2890" s="6" t="s">
        <v>5691</v>
      </c>
      <c r="E2890" s="8">
        <v>9.61</v>
      </c>
      <c r="F2890" s="8">
        <v>59.22</v>
      </c>
      <c r="G2890" s="233" t="s">
        <v>458</v>
      </c>
    </row>
    <row r="2891" spans="1:7" x14ac:dyDescent="0.3">
      <c r="A2891" s="6" t="s">
        <v>5113</v>
      </c>
      <c r="B2891" s="6" t="s">
        <v>1334</v>
      </c>
      <c r="C2891" s="6" t="s">
        <v>4185</v>
      </c>
      <c r="D2891" s="6" t="s">
        <v>5693</v>
      </c>
      <c r="E2891" s="8">
        <v>7.92</v>
      </c>
      <c r="F2891" s="8">
        <v>59.58</v>
      </c>
      <c r="G2891" s="233" t="s">
        <v>458</v>
      </c>
    </row>
    <row r="2892" spans="1:7" x14ac:dyDescent="0.3">
      <c r="A2892" s="6" t="s">
        <v>5114</v>
      </c>
      <c r="B2892" s="6" t="s">
        <v>1334</v>
      </c>
      <c r="C2892" s="6" t="s">
        <v>4185</v>
      </c>
      <c r="D2892" s="6" t="s">
        <v>5693</v>
      </c>
      <c r="E2892" s="8">
        <v>11</v>
      </c>
      <c r="F2892" s="8">
        <v>60.84</v>
      </c>
      <c r="G2892" s="271" t="s">
        <v>457</v>
      </c>
    </row>
    <row r="2893" spans="1:7" x14ac:dyDescent="0.3">
      <c r="A2893" s="6" t="s">
        <v>5115</v>
      </c>
      <c r="B2893" s="6" t="s">
        <v>1334</v>
      </c>
      <c r="C2893" s="6" t="s">
        <v>4185</v>
      </c>
      <c r="D2893" s="6" t="s">
        <v>5691</v>
      </c>
      <c r="E2893" s="8">
        <v>11.34</v>
      </c>
      <c r="F2893" s="8">
        <v>61.15</v>
      </c>
      <c r="G2893" s="233" t="s">
        <v>458</v>
      </c>
    </row>
    <row r="2894" spans="1:7" x14ac:dyDescent="0.3">
      <c r="A2894" s="6" t="s">
        <v>5116</v>
      </c>
      <c r="B2894" s="6" t="s">
        <v>1334</v>
      </c>
      <c r="C2894" s="6" t="s">
        <v>4185</v>
      </c>
      <c r="D2894" s="6" t="s">
        <v>5692</v>
      </c>
      <c r="E2894" s="8">
        <v>36.268548000000003</v>
      </c>
      <c r="F2894" s="8">
        <v>31.836825000000001</v>
      </c>
      <c r="G2894" s="233" t="s">
        <v>458</v>
      </c>
    </row>
    <row r="2895" spans="1:7" x14ac:dyDescent="0.3">
      <c r="A2895" s="6" t="s">
        <v>5117</v>
      </c>
      <c r="B2895" s="6" t="s">
        <v>1334</v>
      </c>
      <c r="C2895" s="6" t="s">
        <v>4185</v>
      </c>
      <c r="D2895" s="6" t="s">
        <v>5691</v>
      </c>
      <c r="E2895" s="8">
        <v>10.63</v>
      </c>
      <c r="F2895" s="8">
        <v>60.29</v>
      </c>
      <c r="G2895" s="233" t="s">
        <v>458</v>
      </c>
    </row>
    <row r="2896" spans="1:7" x14ac:dyDescent="0.3">
      <c r="A2896" s="6" t="s">
        <v>5118</v>
      </c>
      <c r="B2896" s="6" t="s">
        <v>1334</v>
      </c>
      <c r="C2896" s="6" t="s">
        <v>4185</v>
      </c>
      <c r="D2896" s="6" t="s">
        <v>5691</v>
      </c>
      <c r="E2896" s="8">
        <v>14.42</v>
      </c>
      <c r="F2896" s="8">
        <v>67.290000000000006</v>
      </c>
      <c r="G2896" s="233" t="s">
        <v>458</v>
      </c>
    </row>
    <row r="2897" spans="1:7" x14ac:dyDescent="0.3">
      <c r="A2897" s="6" t="s">
        <v>5119</v>
      </c>
      <c r="B2897" s="6" t="s">
        <v>1334</v>
      </c>
      <c r="C2897" s="6" t="s">
        <v>4185</v>
      </c>
      <c r="D2897" s="6" t="s">
        <v>1694</v>
      </c>
      <c r="E2897" s="8">
        <v>11.1</v>
      </c>
      <c r="F2897" s="8">
        <v>60.8</v>
      </c>
      <c r="G2897" s="233" t="s">
        <v>458</v>
      </c>
    </row>
    <row r="2898" spans="1:7" x14ac:dyDescent="0.3">
      <c r="A2898" s="6" t="s">
        <v>5120</v>
      </c>
      <c r="B2898" s="6" t="s">
        <v>1334</v>
      </c>
      <c r="C2898" s="6" t="s">
        <v>4185</v>
      </c>
      <c r="D2898" s="6" t="s">
        <v>5691</v>
      </c>
      <c r="E2898" s="8">
        <v>11.34</v>
      </c>
      <c r="F2898" s="8">
        <v>61.15</v>
      </c>
      <c r="G2898" s="233" t="s">
        <v>458</v>
      </c>
    </row>
    <row r="2899" spans="1:7" x14ac:dyDescent="0.3">
      <c r="A2899" s="6" t="s">
        <v>5121</v>
      </c>
      <c r="B2899" s="6" t="s">
        <v>4024</v>
      </c>
      <c r="C2899" s="6" t="s">
        <v>4185</v>
      </c>
      <c r="D2899" s="6" t="s">
        <v>5692</v>
      </c>
      <c r="E2899" s="8">
        <v>11.97</v>
      </c>
      <c r="F2899" s="8">
        <v>55.62</v>
      </c>
      <c r="G2899" s="233" t="s">
        <v>458</v>
      </c>
    </row>
    <row r="2900" spans="1:7" x14ac:dyDescent="0.3">
      <c r="A2900" s="6" t="s">
        <v>5122</v>
      </c>
      <c r="B2900" s="6" t="s">
        <v>4024</v>
      </c>
      <c r="C2900" s="6" t="s">
        <v>4185</v>
      </c>
      <c r="D2900" s="6" t="s">
        <v>5693</v>
      </c>
      <c r="E2900" s="8">
        <v>10.33</v>
      </c>
      <c r="F2900" s="8">
        <v>55.5</v>
      </c>
      <c r="G2900" s="233" t="s">
        <v>458</v>
      </c>
    </row>
    <row r="2901" spans="1:7" x14ac:dyDescent="0.3">
      <c r="A2901" s="6" t="s">
        <v>5123</v>
      </c>
      <c r="B2901" s="6" t="s">
        <v>1334</v>
      </c>
      <c r="C2901" s="6" t="s">
        <v>4185</v>
      </c>
      <c r="D2901" s="6" t="s">
        <v>5693</v>
      </c>
      <c r="E2901" s="8">
        <v>10.87</v>
      </c>
      <c r="F2901" s="8">
        <v>60.8</v>
      </c>
      <c r="G2901" s="233" t="s">
        <v>458</v>
      </c>
    </row>
    <row r="2902" spans="1:7" x14ac:dyDescent="0.3">
      <c r="A2902" s="6" t="s">
        <v>5124</v>
      </c>
      <c r="B2902" s="6" t="s">
        <v>4004</v>
      </c>
      <c r="C2902" s="6" t="s">
        <v>4185</v>
      </c>
      <c r="D2902" s="6" t="s">
        <v>5692</v>
      </c>
      <c r="E2902" s="8">
        <v>77.662464999999997</v>
      </c>
      <c r="F2902" s="8">
        <v>24.945038</v>
      </c>
      <c r="G2902" s="233" t="s">
        <v>458</v>
      </c>
    </row>
    <row r="2903" spans="1:7" x14ac:dyDescent="0.3">
      <c r="A2903" s="6" t="s">
        <v>5125</v>
      </c>
      <c r="B2903" s="6" t="s">
        <v>615</v>
      </c>
      <c r="C2903" s="6" t="s">
        <v>4185</v>
      </c>
      <c r="D2903" s="6" t="s">
        <v>5692</v>
      </c>
      <c r="E2903" s="8">
        <v>36.268548000000003</v>
      </c>
      <c r="F2903" s="8">
        <v>31.836825000000001</v>
      </c>
      <c r="G2903" s="233" t="s">
        <v>458</v>
      </c>
    </row>
    <row r="2904" spans="1:7" x14ac:dyDescent="0.3">
      <c r="A2904" s="6" t="s">
        <v>5126</v>
      </c>
      <c r="B2904" s="6" t="s">
        <v>1334</v>
      </c>
      <c r="C2904" s="6" t="s">
        <v>4185</v>
      </c>
      <c r="D2904" s="6" t="s">
        <v>5692</v>
      </c>
      <c r="E2904" s="8">
        <v>15.13</v>
      </c>
      <c r="F2904" s="8">
        <v>67.91</v>
      </c>
      <c r="G2904" s="233" t="s">
        <v>458</v>
      </c>
    </row>
    <row r="2905" spans="1:7" x14ac:dyDescent="0.3">
      <c r="A2905" s="6" t="s">
        <v>5128</v>
      </c>
      <c r="B2905" s="6" t="s">
        <v>1334</v>
      </c>
      <c r="C2905" s="6" t="s">
        <v>4185</v>
      </c>
      <c r="D2905" s="6" t="s">
        <v>5692</v>
      </c>
      <c r="E2905" s="8">
        <v>9.75</v>
      </c>
      <c r="F2905" s="8">
        <v>63.7</v>
      </c>
      <c r="G2905" s="233" t="s">
        <v>458</v>
      </c>
    </row>
    <row r="2906" spans="1:7" x14ac:dyDescent="0.3">
      <c r="A2906" s="6" t="s">
        <v>5129</v>
      </c>
      <c r="B2906" s="6" t="s">
        <v>1334</v>
      </c>
      <c r="C2906" s="6" t="s">
        <v>4185</v>
      </c>
      <c r="D2906" s="6" t="s">
        <v>5691</v>
      </c>
      <c r="E2906" s="8">
        <v>18.13</v>
      </c>
      <c r="F2906" s="8">
        <v>69.650000000000006</v>
      </c>
      <c r="G2906" s="233" t="s">
        <v>458</v>
      </c>
    </row>
    <row r="2907" spans="1:7" x14ac:dyDescent="0.3">
      <c r="A2907" s="6" t="s">
        <v>5131</v>
      </c>
      <c r="B2907" s="6" t="s">
        <v>1334</v>
      </c>
      <c r="C2907" s="6" t="s">
        <v>4185</v>
      </c>
      <c r="D2907" s="6" t="s">
        <v>5692</v>
      </c>
      <c r="E2907" s="8">
        <v>12.27</v>
      </c>
      <c r="F2907" s="8">
        <v>65.97</v>
      </c>
      <c r="G2907" s="233" t="s">
        <v>458</v>
      </c>
    </row>
    <row r="2908" spans="1:7" x14ac:dyDescent="0.3">
      <c r="A2908" s="6" t="s">
        <v>5132</v>
      </c>
      <c r="B2908" s="6" t="s">
        <v>1334</v>
      </c>
      <c r="C2908" s="6" t="s">
        <v>4185</v>
      </c>
      <c r="D2908" s="6" t="s">
        <v>5692</v>
      </c>
      <c r="E2908" s="8">
        <v>18.16</v>
      </c>
      <c r="F2908" s="8">
        <v>69.650000000000006</v>
      </c>
      <c r="G2908" s="233" t="s">
        <v>458</v>
      </c>
    </row>
    <row r="2909" spans="1:7" x14ac:dyDescent="0.3">
      <c r="A2909" s="6" t="s">
        <v>5133</v>
      </c>
      <c r="B2909" s="6" t="s">
        <v>1334</v>
      </c>
      <c r="C2909" s="6" t="s">
        <v>4185</v>
      </c>
      <c r="D2909" s="6" t="s">
        <v>5692</v>
      </c>
      <c r="E2909" s="8">
        <v>14.79</v>
      </c>
      <c r="F2909" s="8">
        <v>67.64</v>
      </c>
      <c r="G2909" s="233" t="s">
        <v>458</v>
      </c>
    </row>
    <row r="2910" spans="1:7" x14ac:dyDescent="0.3">
      <c r="A2910" s="6" t="s">
        <v>5135</v>
      </c>
      <c r="B2910" s="6" t="s">
        <v>637</v>
      </c>
      <c r="C2910" s="6" t="s">
        <v>4185</v>
      </c>
      <c r="D2910" s="6" t="s">
        <v>1694</v>
      </c>
      <c r="E2910" s="8">
        <v>92.794241999999997</v>
      </c>
      <c r="F2910" s="8">
        <v>12.475743</v>
      </c>
      <c r="G2910" s="233" t="s">
        <v>458</v>
      </c>
    </row>
    <row r="2911" spans="1:7" x14ac:dyDescent="0.3">
      <c r="A2911" s="6" t="s">
        <v>5136</v>
      </c>
      <c r="B2911" s="6" t="s">
        <v>1334</v>
      </c>
      <c r="C2911" s="6" t="s">
        <v>4185</v>
      </c>
      <c r="D2911" s="6" t="s">
        <v>5692</v>
      </c>
      <c r="E2911" s="8">
        <v>16.399999999999999</v>
      </c>
      <c r="F2911" s="8">
        <v>68.55</v>
      </c>
      <c r="G2911" s="233" t="s">
        <v>458</v>
      </c>
    </row>
    <row r="2912" spans="1:7" x14ac:dyDescent="0.3">
      <c r="A2912" s="6" t="s">
        <v>5138</v>
      </c>
      <c r="B2912" s="6" t="s">
        <v>4024</v>
      </c>
      <c r="C2912" s="6" t="s">
        <v>4185</v>
      </c>
      <c r="D2912" s="6" t="s">
        <v>5693</v>
      </c>
      <c r="E2912" s="8">
        <v>10.199999999999999</v>
      </c>
      <c r="F2912" s="8">
        <v>55.95</v>
      </c>
      <c r="G2912" s="233" t="s">
        <v>458</v>
      </c>
    </row>
    <row r="2913" spans="1:7" x14ac:dyDescent="0.3">
      <c r="A2913" s="6" t="s">
        <v>5139</v>
      </c>
      <c r="B2913" s="6" t="s">
        <v>4024</v>
      </c>
      <c r="C2913" s="6" t="s">
        <v>4185</v>
      </c>
      <c r="D2913" s="6" t="s">
        <v>5691</v>
      </c>
      <c r="E2913" s="8">
        <v>10.199999999999999</v>
      </c>
      <c r="F2913" s="8">
        <v>55.95</v>
      </c>
      <c r="G2913" s="233" t="s">
        <v>458</v>
      </c>
    </row>
    <row r="2914" spans="1:7" x14ac:dyDescent="0.3">
      <c r="A2914" s="6" t="s">
        <v>3827</v>
      </c>
      <c r="B2914" s="6" t="s">
        <v>627</v>
      </c>
      <c r="C2914" s="6" t="s">
        <v>4186</v>
      </c>
      <c r="D2914" s="6" t="s">
        <v>1694</v>
      </c>
      <c r="E2914" s="8">
        <v>-74.843610999999996</v>
      </c>
      <c r="F2914" s="8">
        <v>-14.275556</v>
      </c>
      <c r="G2914" s="271" t="s">
        <v>457</v>
      </c>
    </row>
    <row r="2915" spans="1:7" x14ac:dyDescent="0.3">
      <c r="A2915" s="6" t="s">
        <v>3828</v>
      </c>
      <c r="B2915" s="6" t="s">
        <v>627</v>
      </c>
      <c r="C2915" s="6" t="s">
        <v>4186</v>
      </c>
      <c r="D2915" s="6" t="s">
        <v>1694</v>
      </c>
      <c r="E2915" s="8">
        <v>-74.843610999999996</v>
      </c>
      <c r="F2915" s="8">
        <v>-14.275556</v>
      </c>
      <c r="G2915" s="271" t="s">
        <v>457</v>
      </c>
    </row>
    <row r="2916" spans="1:7" x14ac:dyDescent="0.3">
      <c r="A2916" s="6" t="s">
        <v>3829</v>
      </c>
      <c r="B2916" s="6" t="s">
        <v>627</v>
      </c>
      <c r="C2916" s="6" t="s">
        <v>4186</v>
      </c>
      <c r="D2916" s="6" t="s">
        <v>5692</v>
      </c>
      <c r="E2916" s="8">
        <v>-79.619416000000001</v>
      </c>
      <c r="F2916" s="8">
        <v>-6.6070060000000002</v>
      </c>
      <c r="G2916" s="271" t="s">
        <v>457</v>
      </c>
    </row>
    <row r="2917" spans="1:7" x14ac:dyDescent="0.3">
      <c r="A2917" s="6" t="s">
        <v>3830</v>
      </c>
      <c r="B2917" s="6" t="s">
        <v>627</v>
      </c>
      <c r="C2917" s="6" t="s">
        <v>4186</v>
      </c>
      <c r="D2917" s="6" t="s">
        <v>5693</v>
      </c>
      <c r="E2917" s="8">
        <v>-79.619416000000001</v>
      </c>
      <c r="F2917" s="8">
        <v>-6.6070060000000002</v>
      </c>
      <c r="G2917" s="271" t="s">
        <v>457</v>
      </c>
    </row>
    <row r="2918" spans="1:7" x14ac:dyDescent="0.3">
      <c r="A2918" s="6" t="s">
        <v>3831</v>
      </c>
      <c r="B2918" s="6" t="s">
        <v>627</v>
      </c>
      <c r="C2918" s="6" t="s">
        <v>4186</v>
      </c>
      <c r="D2918" s="6" t="s">
        <v>1694</v>
      </c>
      <c r="E2918" s="8">
        <v>-74.843610999999996</v>
      </c>
      <c r="F2918" s="8">
        <v>-14.275556</v>
      </c>
      <c r="G2918" s="271" t="s">
        <v>457</v>
      </c>
    </row>
    <row r="2919" spans="1:7" x14ac:dyDescent="0.3">
      <c r="A2919" s="6" t="s">
        <v>770</v>
      </c>
      <c r="B2919" s="6" t="s">
        <v>627</v>
      </c>
      <c r="C2919" s="6" t="s">
        <v>4186</v>
      </c>
      <c r="D2919" s="6" t="s">
        <v>5691</v>
      </c>
      <c r="E2919" s="8">
        <v>-79.305486000000002</v>
      </c>
      <c r="F2919" s="8">
        <v>-7.9149779999999996</v>
      </c>
      <c r="G2919" s="271" t="s">
        <v>457</v>
      </c>
    </row>
    <row r="2920" spans="1:7" x14ac:dyDescent="0.3">
      <c r="A2920" s="6" t="s">
        <v>3832</v>
      </c>
      <c r="B2920" s="6" t="s">
        <v>627</v>
      </c>
      <c r="C2920" s="6" t="s">
        <v>4186</v>
      </c>
      <c r="D2920" s="6" t="s">
        <v>1694</v>
      </c>
      <c r="E2920" s="8">
        <v>-74.859166999999999</v>
      </c>
      <c r="F2920" s="8">
        <v>-14.262222</v>
      </c>
      <c r="G2920" s="271" t="s">
        <v>457</v>
      </c>
    </row>
    <row r="2921" spans="1:7" x14ac:dyDescent="0.3">
      <c r="A2921" s="6" t="s">
        <v>3833</v>
      </c>
      <c r="B2921" s="6" t="s">
        <v>613</v>
      </c>
      <c r="C2921" s="6" t="s">
        <v>4186</v>
      </c>
      <c r="D2921" s="6" t="s">
        <v>5691</v>
      </c>
      <c r="E2921" s="8">
        <v>59.134692000000001</v>
      </c>
      <c r="F2921" s="8">
        <v>40.396239000000001</v>
      </c>
      <c r="G2921" s="233" t="s">
        <v>458</v>
      </c>
    </row>
    <row r="2922" spans="1:7" x14ac:dyDescent="0.3">
      <c r="A2922" s="6" t="s">
        <v>3835</v>
      </c>
      <c r="B2922" s="6" t="s">
        <v>613</v>
      </c>
      <c r="C2922" s="6" t="s">
        <v>4186</v>
      </c>
      <c r="D2922" s="6" t="s">
        <v>5692</v>
      </c>
      <c r="E2922" s="8">
        <v>-107.95</v>
      </c>
      <c r="F2922" s="8">
        <v>36.049999999999997</v>
      </c>
      <c r="G2922" s="271" t="s">
        <v>457</v>
      </c>
    </row>
    <row r="2923" spans="1:7" x14ac:dyDescent="0.3">
      <c r="A2923" s="6" t="s">
        <v>3836</v>
      </c>
      <c r="B2923" s="6" t="s">
        <v>613</v>
      </c>
      <c r="C2923" s="6" t="s">
        <v>4186</v>
      </c>
      <c r="D2923" s="6" t="s">
        <v>1694</v>
      </c>
      <c r="E2923" s="8">
        <v>-107.95</v>
      </c>
      <c r="F2923" s="8">
        <v>36.049999999999997</v>
      </c>
      <c r="G2923" s="271" t="s">
        <v>457</v>
      </c>
    </row>
    <row r="2924" spans="1:7" x14ac:dyDescent="0.3">
      <c r="A2924" s="6" t="s">
        <v>3837</v>
      </c>
      <c r="B2924" s="6" t="s">
        <v>5476</v>
      </c>
      <c r="C2924" s="6" t="s">
        <v>4186</v>
      </c>
      <c r="D2924" s="6" t="s">
        <v>1694</v>
      </c>
      <c r="E2924" s="8">
        <v>-69.33</v>
      </c>
      <c r="F2924" s="8">
        <v>18.739999999999998</v>
      </c>
      <c r="G2924" s="271" t="s">
        <v>457</v>
      </c>
    </row>
    <row r="2925" spans="1:7" x14ac:dyDescent="0.3">
      <c r="A2925" s="6" t="s">
        <v>3838</v>
      </c>
      <c r="B2925" s="6" t="s">
        <v>5476</v>
      </c>
      <c r="C2925" s="6" t="s">
        <v>4186</v>
      </c>
      <c r="D2925" s="6" t="s">
        <v>5692</v>
      </c>
      <c r="E2925" s="8">
        <v>57.810087000000003</v>
      </c>
      <c r="F2925" s="8">
        <v>43.579577999999998</v>
      </c>
      <c r="G2925" s="233" t="s">
        <v>458</v>
      </c>
    </row>
    <row r="2926" spans="1:7" x14ac:dyDescent="0.3">
      <c r="A2926" s="6" t="s">
        <v>3839</v>
      </c>
      <c r="B2926" s="6" t="s">
        <v>5476</v>
      </c>
      <c r="C2926" s="6" t="s">
        <v>4186</v>
      </c>
      <c r="D2926" s="6" t="s">
        <v>5691</v>
      </c>
      <c r="E2926" s="8">
        <v>66.199253999999996</v>
      </c>
      <c r="F2926" s="8">
        <v>40.170797999999998</v>
      </c>
      <c r="G2926" s="271" t="s">
        <v>457</v>
      </c>
    </row>
    <row r="2927" spans="1:7" x14ac:dyDescent="0.3">
      <c r="A2927" s="6" t="s">
        <v>5142</v>
      </c>
      <c r="B2927" s="6" t="s">
        <v>4019</v>
      </c>
      <c r="C2927" s="6" t="s">
        <v>4186</v>
      </c>
      <c r="D2927" s="6" t="s">
        <v>5691</v>
      </c>
      <c r="E2927" s="8">
        <v>73.621111110000001</v>
      </c>
      <c r="F2927" s="8">
        <v>49.043611110000001</v>
      </c>
      <c r="G2927" s="271" t="s">
        <v>457</v>
      </c>
    </row>
    <row r="2928" spans="1:7" x14ac:dyDescent="0.3">
      <c r="A2928" s="6" t="s">
        <v>5143</v>
      </c>
      <c r="B2928" s="6" t="s">
        <v>4019</v>
      </c>
      <c r="C2928" s="6" t="s">
        <v>4186</v>
      </c>
      <c r="D2928" s="6" t="s">
        <v>5691</v>
      </c>
      <c r="E2928" s="8">
        <v>62.647222220000003</v>
      </c>
      <c r="F2928" s="8">
        <v>52.692500000000003</v>
      </c>
      <c r="G2928" s="271" t="s">
        <v>457</v>
      </c>
    </row>
    <row r="2929" spans="1:7" x14ac:dyDescent="0.3">
      <c r="A2929" s="6" t="s">
        <v>5144</v>
      </c>
      <c r="B2929" s="6" t="s">
        <v>637</v>
      </c>
      <c r="C2929" s="6" t="s">
        <v>4186</v>
      </c>
      <c r="D2929" s="6" t="s">
        <v>5692</v>
      </c>
      <c r="E2929" s="8">
        <v>66.199253999999996</v>
      </c>
      <c r="F2929" s="8">
        <v>40.170797999999998</v>
      </c>
      <c r="G2929" s="233" t="s">
        <v>458</v>
      </c>
    </row>
    <row r="2930" spans="1:7" x14ac:dyDescent="0.3">
      <c r="A2930" s="6" t="s">
        <v>5145</v>
      </c>
      <c r="B2930" s="6" t="s">
        <v>637</v>
      </c>
      <c r="C2930" s="6" t="s">
        <v>4186</v>
      </c>
      <c r="D2930" s="6" t="s">
        <v>1694</v>
      </c>
      <c r="E2930" s="8">
        <v>17.723610000000001</v>
      </c>
      <c r="F2930" s="8">
        <v>59.617310000000003</v>
      </c>
      <c r="G2930" s="233" t="s">
        <v>458</v>
      </c>
    </row>
    <row r="2931" spans="1:7" x14ac:dyDescent="0.3">
      <c r="A2931" s="6" t="s">
        <v>5146</v>
      </c>
      <c r="B2931" s="6" t="s">
        <v>637</v>
      </c>
      <c r="C2931" s="6" t="s">
        <v>4186</v>
      </c>
      <c r="D2931" s="6" t="s">
        <v>1694</v>
      </c>
      <c r="E2931" s="8">
        <v>17.723610000000001</v>
      </c>
      <c r="F2931" s="8">
        <v>59.617310000000003</v>
      </c>
      <c r="G2931" s="233" t="s">
        <v>458</v>
      </c>
    </row>
    <row r="2932" spans="1:7" x14ac:dyDescent="0.3">
      <c r="A2932" s="6" t="s">
        <v>5147</v>
      </c>
      <c r="B2932" s="6" t="s">
        <v>637</v>
      </c>
      <c r="C2932" s="6" t="s">
        <v>4186</v>
      </c>
      <c r="D2932" s="6" t="s">
        <v>5691</v>
      </c>
      <c r="E2932" s="8">
        <v>57.810087000000003</v>
      </c>
      <c r="F2932" s="8">
        <v>43.579577999999998</v>
      </c>
      <c r="G2932" s="233" t="s">
        <v>458</v>
      </c>
    </row>
    <row r="2933" spans="1:7" x14ac:dyDescent="0.3">
      <c r="A2933" s="6" t="s">
        <v>5148</v>
      </c>
      <c r="B2933" s="6" t="s">
        <v>637</v>
      </c>
      <c r="C2933" s="6" t="s">
        <v>4186</v>
      </c>
      <c r="D2933" s="6" t="s">
        <v>5692</v>
      </c>
      <c r="E2933" s="8">
        <v>17.723610000000001</v>
      </c>
      <c r="F2933" s="8">
        <v>59.617310000000003</v>
      </c>
      <c r="G2933" s="233" t="s">
        <v>458</v>
      </c>
    </row>
    <row r="2934" spans="1:7" x14ac:dyDescent="0.3">
      <c r="A2934" s="6" t="s">
        <v>5149</v>
      </c>
      <c r="B2934" s="6" t="s">
        <v>637</v>
      </c>
      <c r="C2934" s="6" t="s">
        <v>4186</v>
      </c>
      <c r="D2934" s="6" t="s">
        <v>5692</v>
      </c>
      <c r="E2934" s="8">
        <v>17.723610000000001</v>
      </c>
      <c r="F2934" s="8">
        <v>59.617310000000003</v>
      </c>
      <c r="G2934" s="233" t="s">
        <v>458</v>
      </c>
    </row>
    <row r="2935" spans="1:7" x14ac:dyDescent="0.3">
      <c r="A2935" s="6" t="s">
        <v>5150</v>
      </c>
      <c r="B2935" s="6" t="s">
        <v>637</v>
      </c>
      <c r="C2935" s="6" t="s">
        <v>4186</v>
      </c>
      <c r="D2935" s="6" t="s">
        <v>1694</v>
      </c>
      <c r="E2935" s="8">
        <v>17.723610000000001</v>
      </c>
      <c r="F2935" s="8">
        <v>59.617310000000003</v>
      </c>
      <c r="G2935" s="233" t="s">
        <v>458</v>
      </c>
    </row>
    <row r="2936" spans="1:7" x14ac:dyDescent="0.3">
      <c r="A2936" s="6" t="s">
        <v>5151</v>
      </c>
      <c r="B2936" s="6" t="s">
        <v>637</v>
      </c>
      <c r="C2936" s="6" t="s">
        <v>4186</v>
      </c>
      <c r="D2936" s="6" t="s">
        <v>5691</v>
      </c>
      <c r="E2936" s="8">
        <v>17.723610000000001</v>
      </c>
      <c r="F2936" s="8">
        <v>59.617310000000003</v>
      </c>
      <c r="G2936" s="233" t="s">
        <v>458</v>
      </c>
    </row>
    <row r="2937" spans="1:7" x14ac:dyDescent="0.3">
      <c r="A2937" s="6" t="s">
        <v>5152</v>
      </c>
      <c r="B2937" s="6" t="s">
        <v>637</v>
      </c>
      <c r="C2937" s="6" t="s">
        <v>4186</v>
      </c>
      <c r="D2937" s="6" t="s">
        <v>5692</v>
      </c>
      <c r="E2937" s="8">
        <v>17.723610000000001</v>
      </c>
      <c r="F2937" s="8">
        <v>59.617310000000003</v>
      </c>
      <c r="G2937" s="233" t="s">
        <v>458</v>
      </c>
    </row>
    <row r="2938" spans="1:7" x14ac:dyDescent="0.3">
      <c r="A2938" s="6" t="s">
        <v>3840</v>
      </c>
      <c r="B2938" s="6" t="s">
        <v>5476</v>
      </c>
      <c r="C2938" s="6" t="s">
        <v>4186</v>
      </c>
      <c r="D2938" s="6" t="s">
        <v>5691</v>
      </c>
      <c r="E2938" s="8">
        <v>66.199253999999996</v>
      </c>
      <c r="F2938" s="8">
        <v>40.170797999999998</v>
      </c>
      <c r="G2938" s="271" t="s">
        <v>457</v>
      </c>
    </row>
    <row r="2939" spans="1:7" x14ac:dyDescent="0.3">
      <c r="A2939" s="6" t="s">
        <v>3841</v>
      </c>
      <c r="B2939" s="6" t="s">
        <v>1332</v>
      </c>
      <c r="C2939" s="6" t="s">
        <v>4186</v>
      </c>
      <c r="D2939" s="6" t="s">
        <v>5693</v>
      </c>
      <c r="E2939" s="8">
        <v>-66.382000000000005</v>
      </c>
      <c r="F2939" s="8">
        <v>18.431000000000001</v>
      </c>
      <c r="G2939" s="271" t="s">
        <v>457</v>
      </c>
    </row>
    <row r="2940" spans="1:7" x14ac:dyDescent="0.3">
      <c r="A2940" s="6" t="s">
        <v>5154</v>
      </c>
      <c r="B2940" s="6" t="s">
        <v>615</v>
      </c>
      <c r="C2940" s="6" t="s">
        <v>4186</v>
      </c>
      <c r="D2940" s="6" t="s">
        <v>5691</v>
      </c>
      <c r="E2940" s="8">
        <v>36.159999999999997</v>
      </c>
      <c r="F2940" s="8">
        <v>58.78</v>
      </c>
      <c r="G2940" s="233" t="s">
        <v>458</v>
      </c>
    </row>
    <row r="2941" spans="1:7" x14ac:dyDescent="0.3">
      <c r="A2941" s="6" t="s">
        <v>5155</v>
      </c>
      <c r="B2941" s="6" t="s">
        <v>4006</v>
      </c>
      <c r="C2941" s="6" t="s">
        <v>4186</v>
      </c>
      <c r="D2941" s="6" t="s">
        <v>5692</v>
      </c>
      <c r="E2941" s="8">
        <v>-45.68</v>
      </c>
      <c r="F2941" s="8">
        <v>61.18</v>
      </c>
      <c r="G2941" s="233" t="s">
        <v>458</v>
      </c>
    </row>
    <row r="2942" spans="1:7" x14ac:dyDescent="0.3">
      <c r="A2942" s="6" t="s">
        <v>5158</v>
      </c>
      <c r="B2942" s="6" t="s">
        <v>615</v>
      </c>
      <c r="C2942" s="6" t="s">
        <v>4186</v>
      </c>
      <c r="D2942" s="6" t="s">
        <v>5691</v>
      </c>
      <c r="E2942" s="8">
        <v>32.299999999999997</v>
      </c>
      <c r="F2942" s="8">
        <v>60</v>
      </c>
      <c r="G2942" s="233" t="s">
        <v>458</v>
      </c>
    </row>
    <row r="2943" spans="1:7" x14ac:dyDescent="0.3">
      <c r="A2943" s="6" t="s">
        <v>5159</v>
      </c>
      <c r="B2943" s="6" t="s">
        <v>615</v>
      </c>
      <c r="C2943" s="6" t="s">
        <v>4186</v>
      </c>
      <c r="D2943" s="6" t="s">
        <v>5693</v>
      </c>
      <c r="E2943" s="8">
        <v>32.299999999999997</v>
      </c>
      <c r="F2943" s="8">
        <v>60</v>
      </c>
      <c r="G2943" s="233" t="s">
        <v>458</v>
      </c>
    </row>
    <row r="2944" spans="1:7" x14ac:dyDescent="0.3">
      <c r="A2944" s="6" t="s">
        <v>5160</v>
      </c>
      <c r="B2944" s="6" t="s">
        <v>615</v>
      </c>
      <c r="C2944" s="6" t="s">
        <v>4186</v>
      </c>
      <c r="D2944" s="6" t="s">
        <v>1694</v>
      </c>
      <c r="E2944" s="8">
        <v>32.299999999999997</v>
      </c>
      <c r="F2944" s="8">
        <v>60</v>
      </c>
      <c r="G2944" s="233" t="s">
        <v>458</v>
      </c>
    </row>
    <row r="2945" spans="1:7" x14ac:dyDescent="0.3">
      <c r="A2945" s="6" t="s">
        <v>5161</v>
      </c>
      <c r="B2945" s="6" t="s">
        <v>615</v>
      </c>
      <c r="C2945" s="6" t="s">
        <v>4186</v>
      </c>
      <c r="D2945" s="6" t="s">
        <v>5691</v>
      </c>
      <c r="E2945" s="8">
        <v>32.299999999999997</v>
      </c>
      <c r="F2945" s="8">
        <v>60</v>
      </c>
      <c r="G2945" s="233" t="s">
        <v>458</v>
      </c>
    </row>
    <row r="2946" spans="1:7" x14ac:dyDescent="0.3">
      <c r="A2946" s="6" t="s">
        <v>5164</v>
      </c>
      <c r="B2946" s="6" t="s">
        <v>615</v>
      </c>
      <c r="C2946" s="6" t="s">
        <v>4186</v>
      </c>
      <c r="D2946" s="6" t="s">
        <v>5692</v>
      </c>
      <c r="E2946" s="8">
        <v>31.87</v>
      </c>
      <c r="F2946" s="8">
        <v>54.78</v>
      </c>
      <c r="G2946" s="233" t="s">
        <v>458</v>
      </c>
    </row>
    <row r="2947" spans="1:7" x14ac:dyDescent="0.3">
      <c r="A2947" s="6" t="s">
        <v>5166</v>
      </c>
      <c r="B2947" s="6" t="s">
        <v>615</v>
      </c>
      <c r="C2947" s="6" t="s">
        <v>4186</v>
      </c>
      <c r="D2947" s="6" t="s">
        <v>5691</v>
      </c>
      <c r="E2947" s="8">
        <v>31.87</v>
      </c>
      <c r="F2947" s="8">
        <v>54.78</v>
      </c>
      <c r="G2947" s="233" t="s">
        <v>458</v>
      </c>
    </row>
    <row r="2948" spans="1:7" x14ac:dyDescent="0.3">
      <c r="A2948" s="6" t="s">
        <v>5169</v>
      </c>
      <c r="B2948" s="6" t="s">
        <v>1327</v>
      </c>
      <c r="C2948" s="6" t="s">
        <v>4186</v>
      </c>
      <c r="D2948" s="6" t="s">
        <v>5693</v>
      </c>
      <c r="E2948" s="8">
        <v>31.18</v>
      </c>
      <c r="F2948" s="8">
        <v>51.37</v>
      </c>
      <c r="G2948" s="233" t="s">
        <v>458</v>
      </c>
    </row>
    <row r="2949" spans="1:7" x14ac:dyDescent="0.3">
      <c r="A2949" s="6" t="s">
        <v>5170</v>
      </c>
      <c r="B2949" s="6" t="s">
        <v>1327</v>
      </c>
      <c r="C2949" s="6" t="s">
        <v>4186</v>
      </c>
      <c r="D2949" s="6" t="s">
        <v>5691</v>
      </c>
      <c r="E2949" s="8">
        <v>31.31</v>
      </c>
      <c r="F2949" s="8">
        <v>51.49</v>
      </c>
      <c r="G2949" s="233" t="s">
        <v>458</v>
      </c>
    </row>
    <row r="2950" spans="1:7" x14ac:dyDescent="0.3">
      <c r="A2950" s="6" t="s">
        <v>3842</v>
      </c>
      <c r="B2950" s="6" t="s">
        <v>627</v>
      </c>
      <c r="C2950" s="6" t="s">
        <v>4187</v>
      </c>
      <c r="D2950" s="6" t="s">
        <v>5691</v>
      </c>
      <c r="E2950" s="8">
        <v>-77.033889000000002</v>
      </c>
      <c r="F2950" s="8">
        <v>-12.111110999999999</v>
      </c>
      <c r="G2950" s="271" t="s">
        <v>457</v>
      </c>
    </row>
    <row r="2951" spans="1:7" x14ac:dyDescent="0.3">
      <c r="A2951" s="6" t="s">
        <v>923</v>
      </c>
      <c r="B2951" s="6" t="s">
        <v>645</v>
      </c>
      <c r="C2951" s="6" t="s">
        <v>4187</v>
      </c>
      <c r="D2951" s="6" t="s">
        <v>5692</v>
      </c>
      <c r="E2951" s="8">
        <v>-82.94</v>
      </c>
      <c r="F2951" s="8">
        <v>75.239999999999995</v>
      </c>
      <c r="G2951" s="271" t="s">
        <v>457</v>
      </c>
    </row>
    <row r="2952" spans="1:7" x14ac:dyDescent="0.3">
      <c r="A2952" s="6" t="s">
        <v>5171</v>
      </c>
      <c r="B2952" s="6" t="s">
        <v>615</v>
      </c>
      <c r="C2952" s="6" t="s">
        <v>4187</v>
      </c>
      <c r="D2952" s="6" t="s">
        <v>5692</v>
      </c>
      <c r="E2952" s="8">
        <v>40.502499999999998</v>
      </c>
      <c r="F2952" s="8">
        <v>56.176111110000001</v>
      </c>
      <c r="G2952" s="233" t="s">
        <v>458</v>
      </c>
    </row>
    <row r="2953" spans="1:7" x14ac:dyDescent="0.3">
      <c r="A2953" s="6" t="s">
        <v>5174</v>
      </c>
      <c r="B2953" s="6" t="s">
        <v>4022</v>
      </c>
      <c r="C2953" s="6" t="s">
        <v>4187</v>
      </c>
      <c r="D2953" s="6" t="s">
        <v>5692</v>
      </c>
      <c r="E2953" s="8">
        <v>76.966667000000001</v>
      </c>
      <c r="F2953" s="8">
        <v>42.074444</v>
      </c>
      <c r="G2953" s="271" t="s">
        <v>457</v>
      </c>
    </row>
    <row r="2954" spans="1:7" x14ac:dyDescent="0.3">
      <c r="A2954" s="6" t="s">
        <v>5175</v>
      </c>
      <c r="B2954" s="6" t="s">
        <v>4022</v>
      </c>
      <c r="C2954" s="6" t="s">
        <v>4187</v>
      </c>
      <c r="D2954" s="6" t="s">
        <v>5691</v>
      </c>
      <c r="E2954" s="8">
        <v>76.962778</v>
      </c>
      <c r="F2954" s="8">
        <v>42.067222000000001</v>
      </c>
      <c r="G2954" s="271" t="s">
        <v>457</v>
      </c>
    </row>
    <row r="2955" spans="1:7" x14ac:dyDescent="0.3">
      <c r="A2955" s="6" t="s">
        <v>5176</v>
      </c>
      <c r="B2955" s="6" t="s">
        <v>613</v>
      </c>
      <c r="C2955" s="6" t="s">
        <v>4187</v>
      </c>
      <c r="D2955" s="6" t="s">
        <v>5693</v>
      </c>
      <c r="E2955" s="8">
        <v>-119.726389</v>
      </c>
      <c r="F2955" s="8">
        <v>34.003610999999999</v>
      </c>
      <c r="G2955" s="271" t="s">
        <v>457</v>
      </c>
    </row>
    <row r="2956" spans="1:7" x14ac:dyDescent="0.3">
      <c r="A2956" s="6" t="s">
        <v>5177</v>
      </c>
      <c r="B2956" s="6" t="s">
        <v>613</v>
      </c>
      <c r="C2956" s="6" t="s">
        <v>4187</v>
      </c>
      <c r="D2956" s="6" t="s">
        <v>5693</v>
      </c>
      <c r="E2956" s="8">
        <v>-120.38333299999999</v>
      </c>
      <c r="F2956" s="8">
        <v>34.033332999999999</v>
      </c>
      <c r="G2956" s="271" t="s">
        <v>457</v>
      </c>
    </row>
    <row r="2957" spans="1:7" x14ac:dyDescent="0.3">
      <c r="A2957" s="6" t="s">
        <v>5178</v>
      </c>
      <c r="B2957" s="6" t="s">
        <v>613</v>
      </c>
      <c r="C2957" s="6" t="s">
        <v>4187</v>
      </c>
      <c r="D2957" s="6" t="s">
        <v>5692</v>
      </c>
      <c r="E2957" s="8">
        <v>-120.38333299999999</v>
      </c>
      <c r="F2957" s="8">
        <v>34.033332999999999</v>
      </c>
      <c r="G2957" s="271" t="s">
        <v>457</v>
      </c>
    </row>
    <row r="2958" spans="1:7" x14ac:dyDescent="0.3">
      <c r="A2958" s="6" t="s">
        <v>5179</v>
      </c>
      <c r="B2958" s="6" t="s">
        <v>612</v>
      </c>
      <c r="C2958" s="6" t="s">
        <v>4187</v>
      </c>
      <c r="D2958" s="6" t="s">
        <v>5692</v>
      </c>
      <c r="E2958" s="8">
        <v>-70.966667000000001</v>
      </c>
      <c r="F2958" s="8">
        <v>-53.35</v>
      </c>
      <c r="G2958" s="271" t="s">
        <v>457</v>
      </c>
    </row>
    <row r="2959" spans="1:7" x14ac:dyDescent="0.3">
      <c r="A2959" s="6" t="s">
        <v>5180</v>
      </c>
      <c r="B2959" s="6" t="s">
        <v>612</v>
      </c>
      <c r="C2959" s="6" t="s">
        <v>4187</v>
      </c>
      <c r="D2959" s="6" t="s">
        <v>5691</v>
      </c>
      <c r="E2959" s="8">
        <v>-74.451943999999997</v>
      </c>
      <c r="F2959" s="8">
        <v>-49.139721999999999</v>
      </c>
      <c r="G2959" s="271" t="s">
        <v>457</v>
      </c>
    </row>
    <row r="2960" spans="1:7" x14ac:dyDescent="0.3">
      <c r="A2960" s="6" t="s">
        <v>5181</v>
      </c>
      <c r="B2960" s="6" t="s">
        <v>612</v>
      </c>
      <c r="C2960" s="6" t="s">
        <v>4187</v>
      </c>
      <c r="D2960" s="6" t="s">
        <v>1694</v>
      </c>
      <c r="E2960" s="8">
        <v>-69.016666999999998</v>
      </c>
      <c r="F2960" s="8">
        <v>-55.25</v>
      </c>
      <c r="G2960" s="271" t="s">
        <v>457</v>
      </c>
    </row>
    <row r="2961" spans="1:7" x14ac:dyDescent="0.3">
      <c r="A2961" s="6" t="s">
        <v>3843</v>
      </c>
      <c r="B2961" s="6" t="s">
        <v>1329</v>
      </c>
      <c r="C2961" s="6" t="s">
        <v>4187</v>
      </c>
      <c r="D2961" s="6" t="s">
        <v>5692</v>
      </c>
      <c r="E2961" s="8">
        <v>-0.37740000000000001</v>
      </c>
      <c r="F2961" s="8">
        <v>39.469700000000003</v>
      </c>
      <c r="G2961" s="233" t="s">
        <v>458</v>
      </c>
    </row>
    <row r="2962" spans="1:7" x14ac:dyDescent="0.3">
      <c r="A2962" s="6" t="s">
        <v>3844</v>
      </c>
      <c r="B2962" s="6" t="s">
        <v>1329</v>
      </c>
      <c r="C2962" s="6" t="s">
        <v>4187</v>
      </c>
      <c r="D2962" s="6" t="s">
        <v>5692</v>
      </c>
      <c r="E2962" s="8">
        <v>-0.37740000000000001</v>
      </c>
      <c r="F2962" s="8">
        <v>39.469700000000003</v>
      </c>
      <c r="G2962" s="233" t="s">
        <v>458</v>
      </c>
    </row>
    <row r="2963" spans="1:7" x14ac:dyDescent="0.3">
      <c r="A2963" s="6" t="s">
        <v>3845</v>
      </c>
      <c r="B2963" s="6" t="s">
        <v>1332</v>
      </c>
      <c r="C2963" s="6" t="s">
        <v>4187</v>
      </c>
      <c r="D2963" s="6" t="s">
        <v>5691</v>
      </c>
      <c r="E2963" s="8">
        <v>-66.25</v>
      </c>
      <c r="F2963" s="8">
        <v>18.440000000000001</v>
      </c>
      <c r="G2963" s="271" t="s">
        <v>457</v>
      </c>
    </row>
    <row r="2964" spans="1:7" x14ac:dyDescent="0.3">
      <c r="A2964" s="6" t="s">
        <v>3846</v>
      </c>
      <c r="B2964" s="6" t="s">
        <v>1332</v>
      </c>
      <c r="C2964" s="6" t="s">
        <v>4187</v>
      </c>
      <c r="D2964" s="6" t="s">
        <v>5691</v>
      </c>
      <c r="E2964" s="8">
        <v>-66.25</v>
      </c>
      <c r="F2964" s="8">
        <v>18.440000000000001</v>
      </c>
      <c r="G2964" s="233" t="s">
        <v>458</v>
      </c>
    </row>
    <row r="2965" spans="1:7" x14ac:dyDescent="0.3">
      <c r="A2965" s="6" t="s">
        <v>3847</v>
      </c>
      <c r="B2965" s="6" t="s">
        <v>1356</v>
      </c>
      <c r="C2965" s="6" t="s">
        <v>4187</v>
      </c>
      <c r="D2965" s="6" t="s">
        <v>5692</v>
      </c>
      <c r="E2965" s="8">
        <v>-76.2</v>
      </c>
      <c r="F2965" s="8">
        <v>24.75</v>
      </c>
      <c r="G2965" s="271" t="s">
        <v>457</v>
      </c>
    </row>
    <row r="2966" spans="1:7" x14ac:dyDescent="0.3">
      <c r="A2966" s="6" t="s">
        <v>3848</v>
      </c>
      <c r="B2966" s="6" t="s">
        <v>1356</v>
      </c>
      <c r="C2966" s="6" t="s">
        <v>4187</v>
      </c>
      <c r="D2966" s="6" t="s">
        <v>5692</v>
      </c>
      <c r="E2966" s="8">
        <v>-77.19</v>
      </c>
      <c r="F2966" s="8">
        <v>25.87</v>
      </c>
      <c r="G2966" s="271" t="s">
        <v>457</v>
      </c>
    </row>
    <row r="2967" spans="1:7" x14ac:dyDescent="0.3">
      <c r="A2967" s="6" t="s">
        <v>3849</v>
      </c>
      <c r="B2967" s="6" t="s">
        <v>1356</v>
      </c>
      <c r="C2967" s="6" t="s">
        <v>4187</v>
      </c>
      <c r="D2967" s="6" t="s">
        <v>5691</v>
      </c>
      <c r="E2967" s="8">
        <v>-74.290000000000006</v>
      </c>
      <c r="F2967" s="8">
        <v>22.82</v>
      </c>
      <c r="G2967" s="271" t="s">
        <v>457</v>
      </c>
    </row>
    <row r="2968" spans="1:7" x14ac:dyDescent="0.3">
      <c r="A2968" s="6" t="s">
        <v>3850</v>
      </c>
      <c r="B2968" s="6" t="s">
        <v>1356</v>
      </c>
      <c r="C2968" s="6" t="s">
        <v>4187</v>
      </c>
      <c r="D2968" s="6" t="s">
        <v>1694</v>
      </c>
      <c r="E2968" s="8">
        <v>-74.319999999999993</v>
      </c>
      <c r="F2968" s="8">
        <v>22.83</v>
      </c>
      <c r="G2968" s="271" t="s">
        <v>457</v>
      </c>
    </row>
    <row r="2969" spans="1:7" x14ac:dyDescent="0.3">
      <c r="A2969" s="6" t="s">
        <v>3851</v>
      </c>
      <c r="B2969" s="6" t="s">
        <v>1332</v>
      </c>
      <c r="C2969" s="6" t="s">
        <v>4187</v>
      </c>
      <c r="D2969" s="6" t="s">
        <v>5693</v>
      </c>
      <c r="E2969" s="8">
        <v>-66.25</v>
      </c>
      <c r="F2969" s="8">
        <v>18.440000000000001</v>
      </c>
      <c r="G2969" s="233" t="s">
        <v>458</v>
      </c>
    </row>
    <row r="2970" spans="1:7" x14ac:dyDescent="0.3">
      <c r="A2970" s="6" t="s">
        <v>3852</v>
      </c>
      <c r="B2970" s="6" t="s">
        <v>1356</v>
      </c>
      <c r="C2970" s="6" t="s">
        <v>4187</v>
      </c>
      <c r="D2970" s="6" t="s">
        <v>5693</v>
      </c>
      <c r="E2970" s="8">
        <v>-76.959999999999994</v>
      </c>
      <c r="F2970" s="8">
        <v>26.53</v>
      </c>
      <c r="G2970" s="271" t="s">
        <v>457</v>
      </c>
    </row>
    <row r="2971" spans="1:7" x14ac:dyDescent="0.3">
      <c r="A2971" s="6" t="s">
        <v>3853</v>
      </c>
      <c r="B2971" s="6" t="s">
        <v>1356</v>
      </c>
      <c r="C2971" s="6" t="s">
        <v>4187</v>
      </c>
      <c r="D2971" s="6" t="s">
        <v>5693</v>
      </c>
      <c r="E2971" s="8">
        <v>-76.520014000000003</v>
      </c>
      <c r="F2971" s="8">
        <v>25.366574</v>
      </c>
      <c r="G2971" s="233" t="s">
        <v>458</v>
      </c>
    </row>
    <row r="2972" spans="1:7" x14ac:dyDescent="0.3">
      <c r="A2972" s="6" t="s">
        <v>3854</v>
      </c>
      <c r="B2972" s="6" t="s">
        <v>1356</v>
      </c>
      <c r="C2972" s="6" t="s">
        <v>4187</v>
      </c>
      <c r="D2972" s="6" t="s">
        <v>5692</v>
      </c>
      <c r="E2972" s="8">
        <v>-76.520014000000003</v>
      </c>
      <c r="F2972" s="8">
        <v>25.366574</v>
      </c>
      <c r="G2972" s="233" t="s">
        <v>458</v>
      </c>
    </row>
    <row r="2973" spans="1:7" x14ac:dyDescent="0.3">
      <c r="A2973" s="6" t="s">
        <v>3855</v>
      </c>
      <c r="B2973" s="6" t="s">
        <v>1356</v>
      </c>
      <c r="C2973" s="6" t="s">
        <v>4187</v>
      </c>
      <c r="D2973" s="6" t="s">
        <v>5692</v>
      </c>
      <c r="E2973" s="8">
        <v>-77.55</v>
      </c>
      <c r="F2973" s="8">
        <v>26.31</v>
      </c>
      <c r="G2973" s="233" t="s">
        <v>458</v>
      </c>
    </row>
    <row r="2974" spans="1:7" x14ac:dyDescent="0.3">
      <c r="A2974" s="6" t="s">
        <v>3856</v>
      </c>
      <c r="B2974" s="6" t="s">
        <v>1356</v>
      </c>
      <c r="C2974" s="6" t="s">
        <v>4187</v>
      </c>
      <c r="D2974" s="6" t="s">
        <v>5692</v>
      </c>
      <c r="E2974" s="8">
        <v>-76.989999999999995</v>
      </c>
      <c r="F2974" s="8">
        <v>26.5</v>
      </c>
      <c r="G2974" s="271" t="s">
        <v>457</v>
      </c>
    </row>
    <row r="2975" spans="1:7" x14ac:dyDescent="0.3">
      <c r="A2975" s="6" t="s">
        <v>3857</v>
      </c>
      <c r="B2975" s="6" t="s">
        <v>1356</v>
      </c>
      <c r="C2975" s="6" t="s">
        <v>4187</v>
      </c>
      <c r="D2975" s="6" t="s">
        <v>5691</v>
      </c>
      <c r="E2975" s="8">
        <v>-76.695999999999998</v>
      </c>
      <c r="F2975" s="8">
        <v>25.556999999999999</v>
      </c>
      <c r="G2975" s="271" t="s">
        <v>457</v>
      </c>
    </row>
    <row r="2976" spans="1:7" x14ac:dyDescent="0.3">
      <c r="A2976" s="6" t="s">
        <v>3858</v>
      </c>
      <c r="B2976" s="6" t="s">
        <v>1356</v>
      </c>
      <c r="C2976" s="6" t="s">
        <v>4187</v>
      </c>
      <c r="D2976" s="6" t="s">
        <v>1694</v>
      </c>
      <c r="E2976" s="8">
        <v>-76.709999999999994</v>
      </c>
      <c r="F2976" s="8">
        <v>25.551022</v>
      </c>
      <c r="G2976" s="271" t="s">
        <v>457</v>
      </c>
    </row>
    <row r="2977" spans="1:7" x14ac:dyDescent="0.3">
      <c r="A2977" s="6" t="s">
        <v>3859</v>
      </c>
      <c r="B2977" s="6" t="s">
        <v>5476</v>
      </c>
      <c r="C2977" s="6" t="s">
        <v>4187</v>
      </c>
      <c r="D2977" s="6" t="s">
        <v>5692</v>
      </c>
      <c r="E2977" s="8">
        <v>-70.31</v>
      </c>
      <c r="F2977" s="8">
        <v>18.82</v>
      </c>
      <c r="G2977" s="271" t="s">
        <v>457</v>
      </c>
    </row>
    <row r="2978" spans="1:7" x14ac:dyDescent="0.3">
      <c r="A2978" s="6" t="s">
        <v>3860</v>
      </c>
      <c r="B2978" s="6" t="s">
        <v>5476</v>
      </c>
      <c r="C2978" s="6" t="s">
        <v>4187</v>
      </c>
      <c r="D2978" s="6" t="s">
        <v>5692</v>
      </c>
      <c r="E2978" s="8">
        <v>-70.31</v>
      </c>
      <c r="F2978" s="8">
        <v>18.82</v>
      </c>
      <c r="G2978" s="271" t="s">
        <v>457</v>
      </c>
    </row>
    <row r="2979" spans="1:7" x14ac:dyDescent="0.3">
      <c r="A2979" s="6" t="s">
        <v>3861</v>
      </c>
      <c r="B2979" s="6" t="s">
        <v>5476</v>
      </c>
      <c r="C2979" s="6" t="s">
        <v>4187</v>
      </c>
      <c r="D2979" s="6" t="s">
        <v>1694</v>
      </c>
      <c r="E2979" s="8">
        <v>-70.31</v>
      </c>
      <c r="F2979" s="8">
        <v>18.82</v>
      </c>
      <c r="G2979" s="233" t="s">
        <v>458</v>
      </c>
    </row>
    <row r="2980" spans="1:7" x14ac:dyDescent="0.3">
      <c r="A2980" s="6" t="s">
        <v>3862</v>
      </c>
      <c r="B2980" s="6" t="s">
        <v>5476</v>
      </c>
      <c r="C2980" s="6" t="s">
        <v>4187</v>
      </c>
      <c r="D2980" s="6" t="s">
        <v>5691</v>
      </c>
      <c r="E2980" s="8">
        <v>-70.31</v>
      </c>
      <c r="F2980" s="8">
        <v>18.82</v>
      </c>
      <c r="G2980" s="271" t="s">
        <v>457</v>
      </c>
    </row>
    <row r="2981" spans="1:7" x14ac:dyDescent="0.3">
      <c r="A2981" s="6" t="s">
        <v>3863</v>
      </c>
      <c r="B2981" s="6" t="s">
        <v>5476</v>
      </c>
      <c r="C2981" s="6" t="s">
        <v>4187</v>
      </c>
      <c r="D2981" s="6" t="s">
        <v>5692</v>
      </c>
      <c r="E2981" s="8">
        <v>-70.31</v>
      </c>
      <c r="F2981" s="8">
        <v>18.82</v>
      </c>
      <c r="G2981" s="233" t="s">
        <v>458</v>
      </c>
    </row>
    <row r="2982" spans="1:7" x14ac:dyDescent="0.3">
      <c r="A2982" s="6" t="s">
        <v>3864</v>
      </c>
      <c r="B2982" s="6" t="s">
        <v>5476</v>
      </c>
      <c r="C2982" s="6" t="s">
        <v>4187</v>
      </c>
      <c r="D2982" s="6" t="s">
        <v>5693</v>
      </c>
      <c r="E2982" s="8">
        <v>-70.31</v>
      </c>
      <c r="F2982" s="8">
        <v>18.82</v>
      </c>
      <c r="G2982" s="271" t="s">
        <v>457</v>
      </c>
    </row>
    <row r="2983" spans="1:7" x14ac:dyDescent="0.3">
      <c r="A2983" s="6" t="s">
        <v>3865</v>
      </c>
      <c r="B2983" s="6" t="s">
        <v>5476</v>
      </c>
      <c r="C2983" s="6" t="s">
        <v>4187</v>
      </c>
      <c r="D2983" s="6" t="s">
        <v>5693</v>
      </c>
      <c r="E2983" s="8">
        <v>-70.31</v>
      </c>
      <c r="F2983" s="8">
        <v>18.82</v>
      </c>
      <c r="G2983" s="271" t="s">
        <v>457</v>
      </c>
    </row>
    <row r="2984" spans="1:7" x14ac:dyDescent="0.3">
      <c r="A2984" s="6" t="s">
        <v>5183</v>
      </c>
      <c r="B2984" s="6" t="s">
        <v>4025</v>
      </c>
      <c r="C2984" s="6" t="s">
        <v>4187</v>
      </c>
      <c r="D2984" s="6" t="s">
        <v>5691</v>
      </c>
      <c r="E2984" s="8">
        <v>35.398055999999997</v>
      </c>
      <c r="F2984" s="8">
        <v>33.560555999999998</v>
      </c>
      <c r="G2984" s="233" t="s">
        <v>458</v>
      </c>
    </row>
    <row r="2985" spans="1:7" x14ac:dyDescent="0.3">
      <c r="A2985" s="6" t="s">
        <v>5184</v>
      </c>
      <c r="B2985" s="6" t="s">
        <v>4025</v>
      </c>
      <c r="C2985" s="6" t="s">
        <v>4187</v>
      </c>
      <c r="D2985" s="6" t="s">
        <v>5692</v>
      </c>
      <c r="E2985" s="8">
        <v>35.398055999999997</v>
      </c>
      <c r="F2985" s="8">
        <v>33.560555999999998</v>
      </c>
      <c r="G2985" s="233" t="s">
        <v>458</v>
      </c>
    </row>
    <row r="2986" spans="1:7" x14ac:dyDescent="0.3">
      <c r="A2986" s="6" t="s">
        <v>5185</v>
      </c>
      <c r="B2986" s="6" t="s">
        <v>4025</v>
      </c>
      <c r="C2986" s="6" t="s">
        <v>4187</v>
      </c>
      <c r="D2986" s="6" t="s">
        <v>5691</v>
      </c>
      <c r="E2986" s="8">
        <v>35.398055999999997</v>
      </c>
      <c r="F2986" s="8">
        <v>33.560555999999998</v>
      </c>
      <c r="G2986" s="233" t="s">
        <v>458</v>
      </c>
    </row>
    <row r="2987" spans="1:7" x14ac:dyDescent="0.3">
      <c r="A2987" s="6" t="s">
        <v>5188</v>
      </c>
      <c r="B2987" s="6" t="s">
        <v>4025</v>
      </c>
      <c r="C2987" s="6" t="s">
        <v>4187</v>
      </c>
      <c r="D2987" s="6" t="s">
        <v>5693</v>
      </c>
      <c r="E2987" s="8">
        <v>35.398055999999997</v>
      </c>
      <c r="F2987" s="8">
        <v>33.560555999999998</v>
      </c>
      <c r="G2987" s="233" t="s">
        <v>458</v>
      </c>
    </row>
    <row r="2988" spans="1:7" x14ac:dyDescent="0.3">
      <c r="A2988" s="6" t="s">
        <v>5190</v>
      </c>
      <c r="B2988" s="6" t="s">
        <v>4025</v>
      </c>
      <c r="C2988" s="6" t="s">
        <v>4187</v>
      </c>
      <c r="D2988" s="6" t="s">
        <v>5693</v>
      </c>
      <c r="E2988" s="8">
        <v>35.398055999999997</v>
      </c>
      <c r="F2988" s="8">
        <v>33.560555999999998</v>
      </c>
      <c r="G2988" s="233" t="s">
        <v>458</v>
      </c>
    </row>
    <row r="2989" spans="1:7" x14ac:dyDescent="0.3">
      <c r="A2989" s="6" t="s">
        <v>3867</v>
      </c>
      <c r="B2989" s="6" t="s">
        <v>5476</v>
      </c>
      <c r="C2989" s="6" t="s">
        <v>4187</v>
      </c>
      <c r="D2989" s="6" t="s">
        <v>5692</v>
      </c>
      <c r="E2989" s="8">
        <v>-70.31</v>
      </c>
      <c r="F2989" s="8">
        <v>18.82</v>
      </c>
      <c r="G2989" s="271" t="s">
        <v>457</v>
      </c>
    </row>
    <row r="2990" spans="1:7" x14ac:dyDescent="0.3">
      <c r="A2990" s="6" t="s">
        <v>3868</v>
      </c>
      <c r="B2990" s="6" t="s">
        <v>5476</v>
      </c>
      <c r="C2990" s="6" t="s">
        <v>4187</v>
      </c>
      <c r="D2990" s="6" t="s">
        <v>5692</v>
      </c>
      <c r="E2990" s="8">
        <v>-70.31</v>
      </c>
      <c r="F2990" s="8">
        <v>18.82</v>
      </c>
      <c r="G2990" s="271" t="s">
        <v>457</v>
      </c>
    </row>
    <row r="2991" spans="1:7" x14ac:dyDescent="0.3">
      <c r="A2991" s="6" t="s">
        <v>3869</v>
      </c>
      <c r="B2991" s="6" t="s">
        <v>5476</v>
      </c>
      <c r="C2991" s="6" t="s">
        <v>4187</v>
      </c>
      <c r="D2991" s="6" t="s">
        <v>5691</v>
      </c>
      <c r="E2991" s="8">
        <v>-70.31</v>
      </c>
      <c r="F2991" s="8">
        <v>18.82</v>
      </c>
      <c r="G2991" s="233" t="s">
        <v>458</v>
      </c>
    </row>
    <row r="2992" spans="1:7" x14ac:dyDescent="0.3">
      <c r="A2992" s="6" t="s">
        <v>3870</v>
      </c>
      <c r="B2992" s="6" t="s">
        <v>5476</v>
      </c>
      <c r="C2992" s="6" t="s">
        <v>4187</v>
      </c>
      <c r="D2992" s="6" t="s">
        <v>5692</v>
      </c>
      <c r="E2992" s="8">
        <v>-70.31</v>
      </c>
      <c r="F2992" s="8">
        <v>18.82</v>
      </c>
      <c r="G2992" s="271" t="s">
        <v>457</v>
      </c>
    </row>
    <row r="2993" spans="1:7" x14ac:dyDescent="0.3">
      <c r="A2993" s="6" t="s">
        <v>3871</v>
      </c>
      <c r="B2993" s="6" t="s">
        <v>5476</v>
      </c>
      <c r="C2993" s="6" t="s">
        <v>4187</v>
      </c>
      <c r="D2993" s="6" t="s">
        <v>5691</v>
      </c>
      <c r="E2993" s="8">
        <v>-70.31</v>
      </c>
      <c r="F2993" s="8">
        <v>18.82</v>
      </c>
      <c r="G2993" s="233" t="s">
        <v>458</v>
      </c>
    </row>
    <row r="2994" spans="1:7" x14ac:dyDescent="0.3">
      <c r="A2994" s="6" t="s">
        <v>3872</v>
      </c>
      <c r="B2994" s="6" t="s">
        <v>5476</v>
      </c>
      <c r="C2994" s="6" t="s">
        <v>4187</v>
      </c>
      <c r="D2994" s="6" t="s">
        <v>1694</v>
      </c>
      <c r="E2994" s="8">
        <v>-70.31</v>
      </c>
      <c r="F2994" s="8">
        <v>18.82</v>
      </c>
      <c r="G2994" s="233" t="s">
        <v>458</v>
      </c>
    </row>
    <row r="2995" spans="1:7" x14ac:dyDescent="0.3">
      <c r="A2995" s="6" t="s">
        <v>3873</v>
      </c>
      <c r="B2995" s="6" t="s">
        <v>5476</v>
      </c>
      <c r="C2995" s="6" t="s">
        <v>4187</v>
      </c>
      <c r="D2995" s="6" t="s">
        <v>5692</v>
      </c>
      <c r="E2995" s="8">
        <v>-70.31</v>
      </c>
      <c r="F2995" s="8">
        <v>18.82</v>
      </c>
      <c r="G2995" s="271" t="s">
        <v>457</v>
      </c>
    </row>
    <row r="2996" spans="1:7" x14ac:dyDescent="0.3">
      <c r="A2996" s="6" t="s">
        <v>3874</v>
      </c>
      <c r="B2996" s="6" t="s">
        <v>5476</v>
      </c>
      <c r="C2996" s="6" t="s">
        <v>4187</v>
      </c>
      <c r="D2996" s="6" t="s">
        <v>5692</v>
      </c>
      <c r="E2996" s="8">
        <v>-70.31</v>
      </c>
      <c r="F2996" s="8">
        <v>18.82</v>
      </c>
      <c r="G2996" s="271" t="s">
        <v>457</v>
      </c>
    </row>
    <row r="2997" spans="1:7" x14ac:dyDescent="0.3">
      <c r="A2997" s="6" t="s">
        <v>3875</v>
      </c>
      <c r="B2997" s="6" t="s">
        <v>5476</v>
      </c>
      <c r="C2997" s="6" t="s">
        <v>4187</v>
      </c>
      <c r="D2997" s="6" t="s">
        <v>5691</v>
      </c>
      <c r="E2997" s="8">
        <v>-70.31</v>
      </c>
      <c r="F2997" s="8">
        <v>18.82</v>
      </c>
      <c r="G2997" s="233" t="s">
        <v>458</v>
      </c>
    </row>
    <row r="2998" spans="1:7" x14ac:dyDescent="0.3">
      <c r="A2998" s="6" t="s">
        <v>5193</v>
      </c>
      <c r="B2998" s="6" t="s">
        <v>620</v>
      </c>
      <c r="C2998" s="6" t="s">
        <v>4187</v>
      </c>
      <c r="D2998" s="6" t="s">
        <v>5691</v>
      </c>
      <c r="E2998" s="8">
        <v>13.086495299999999</v>
      </c>
      <c r="F2998" s="8">
        <v>41.687731200000002</v>
      </c>
      <c r="G2998" s="233" t="s">
        <v>458</v>
      </c>
    </row>
    <row r="2999" spans="1:7" x14ac:dyDescent="0.3">
      <c r="A2999" s="6" t="s">
        <v>5194</v>
      </c>
      <c r="B2999" s="6" t="s">
        <v>620</v>
      </c>
      <c r="C2999" s="6" t="s">
        <v>4187</v>
      </c>
      <c r="D2999" s="6" t="s">
        <v>5691</v>
      </c>
      <c r="E2999" s="8">
        <v>13.086495299999999</v>
      </c>
      <c r="F2999" s="8">
        <v>41.687731200000002</v>
      </c>
      <c r="G2999" s="233" t="s">
        <v>458</v>
      </c>
    </row>
    <row r="3000" spans="1:7" x14ac:dyDescent="0.3">
      <c r="A3000" s="6" t="s">
        <v>5196</v>
      </c>
      <c r="B3000" s="6" t="s">
        <v>620</v>
      </c>
      <c r="C3000" s="6" t="s">
        <v>4187</v>
      </c>
      <c r="D3000" s="6" t="s">
        <v>5691</v>
      </c>
      <c r="E3000" s="8">
        <v>13.086495299999999</v>
      </c>
      <c r="F3000" s="8">
        <v>41.687731200000002</v>
      </c>
      <c r="G3000" s="233" t="s">
        <v>458</v>
      </c>
    </row>
    <row r="3001" spans="1:7" x14ac:dyDescent="0.3">
      <c r="A3001" s="6" t="s">
        <v>5197</v>
      </c>
      <c r="B3001" s="6" t="s">
        <v>620</v>
      </c>
      <c r="C3001" s="6" t="s">
        <v>4187</v>
      </c>
      <c r="D3001" s="6" t="s">
        <v>5692</v>
      </c>
      <c r="E3001" s="8">
        <v>13.086495299999999</v>
      </c>
      <c r="F3001" s="8">
        <v>41.687731200000002</v>
      </c>
      <c r="G3001" s="233" t="s">
        <v>458</v>
      </c>
    </row>
    <row r="3002" spans="1:7" x14ac:dyDescent="0.3">
      <c r="A3002" s="6" t="s">
        <v>5199</v>
      </c>
      <c r="B3002" s="6" t="s">
        <v>620</v>
      </c>
      <c r="C3002" s="6" t="s">
        <v>4187</v>
      </c>
      <c r="D3002" s="6" t="s">
        <v>5692</v>
      </c>
      <c r="E3002" s="8">
        <v>13.086495299999999</v>
      </c>
      <c r="F3002" s="8">
        <v>41.687731200000002</v>
      </c>
      <c r="G3002" s="233" t="s">
        <v>458</v>
      </c>
    </row>
    <row r="3003" spans="1:7" x14ac:dyDescent="0.3">
      <c r="A3003" s="6" t="s">
        <v>5200</v>
      </c>
      <c r="B3003" s="6" t="s">
        <v>620</v>
      </c>
      <c r="C3003" s="6" t="s">
        <v>4187</v>
      </c>
      <c r="D3003" s="6" t="s">
        <v>5691</v>
      </c>
      <c r="E3003" s="8">
        <v>13.086495299999999</v>
      </c>
      <c r="F3003" s="8">
        <v>41.687731200000002</v>
      </c>
      <c r="G3003" s="233" t="s">
        <v>458</v>
      </c>
    </row>
    <row r="3004" spans="1:7" x14ac:dyDescent="0.3">
      <c r="A3004" s="6" t="s">
        <v>5201</v>
      </c>
      <c r="B3004" s="6" t="s">
        <v>620</v>
      </c>
      <c r="C3004" s="6" t="s">
        <v>4187</v>
      </c>
      <c r="D3004" s="6" t="s">
        <v>5692</v>
      </c>
      <c r="E3004" s="8">
        <v>13.086495299999999</v>
      </c>
      <c r="F3004" s="8">
        <v>41.687731200000002</v>
      </c>
      <c r="G3004" s="233" t="s">
        <v>458</v>
      </c>
    </row>
    <row r="3005" spans="1:7" x14ac:dyDescent="0.3">
      <c r="A3005" s="6" t="s">
        <v>5202</v>
      </c>
      <c r="B3005" s="6" t="s">
        <v>620</v>
      </c>
      <c r="C3005" s="6" t="s">
        <v>4187</v>
      </c>
      <c r="D3005" s="6" t="s">
        <v>5692</v>
      </c>
      <c r="E3005" s="8">
        <v>13.086495299999999</v>
      </c>
      <c r="F3005" s="8">
        <v>41.687731200000002</v>
      </c>
      <c r="G3005" s="233" t="s">
        <v>458</v>
      </c>
    </row>
    <row r="3006" spans="1:7" x14ac:dyDescent="0.3">
      <c r="A3006" s="6" t="s">
        <v>5203</v>
      </c>
      <c r="B3006" s="6" t="s">
        <v>620</v>
      </c>
      <c r="C3006" s="6" t="s">
        <v>4187</v>
      </c>
      <c r="D3006" s="6" t="s">
        <v>5693</v>
      </c>
      <c r="E3006" s="8">
        <v>13.086495299999999</v>
      </c>
      <c r="F3006" s="8">
        <v>41.687731200000002</v>
      </c>
      <c r="G3006" s="233" t="s">
        <v>458</v>
      </c>
    </row>
    <row r="3007" spans="1:7" x14ac:dyDescent="0.3">
      <c r="A3007" s="6" t="s">
        <v>5204</v>
      </c>
      <c r="B3007" s="6" t="s">
        <v>620</v>
      </c>
      <c r="C3007" s="6" t="s">
        <v>4187</v>
      </c>
      <c r="D3007" s="6" t="s">
        <v>5693</v>
      </c>
      <c r="E3007" s="8">
        <v>13.086495299999999</v>
      </c>
      <c r="F3007" s="8">
        <v>41.687731200000002</v>
      </c>
      <c r="G3007" s="233" t="s">
        <v>458</v>
      </c>
    </row>
    <row r="3008" spans="1:7" x14ac:dyDescent="0.3">
      <c r="A3008" s="6" t="s">
        <v>5205</v>
      </c>
      <c r="B3008" s="6" t="s">
        <v>612</v>
      </c>
      <c r="C3008" s="6" t="s">
        <v>4187</v>
      </c>
      <c r="D3008" s="6" t="s">
        <v>5691</v>
      </c>
      <c r="E3008" s="8">
        <v>-67.616667000000007</v>
      </c>
      <c r="F3008" s="8">
        <v>-54.933332999999998</v>
      </c>
      <c r="G3008" s="271" t="s">
        <v>457</v>
      </c>
    </row>
    <row r="3009" spans="1:7" x14ac:dyDescent="0.3">
      <c r="A3009" s="6" t="s">
        <v>3878</v>
      </c>
      <c r="B3009" s="6" t="s">
        <v>1332</v>
      </c>
      <c r="C3009" s="6" t="s">
        <v>4187</v>
      </c>
      <c r="D3009" s="6" t="s">
        <v>5691</v>
      </c>
      <c r="E3009" s="8">
        <v>-66.382000000000005</v>
      </c>
      <c r="F3009" s="8">
        <v>18.431000000000001</v>
      </c>
      <c r="G3009" s="271" t="s">
        <v>457</v>
      </c>
    </row>
    <row r="3010" spans="1:7" x14ac:dyDescent="0.3">
      <c r="A3010" s="6" t="s">
        <v>3879</v>
      </c>
      <c r="B3010" s="6" t="s">
        <v>1332</v>
      </c>
      <c r="C3010" s="6" t="s">
        <v>4187</v>
      </c>
      <c r="D3010" s="6" t="s">
        <v>5692</v>
      </c>
      <c r="E3010" s="8">
        <v>-66.382000000000005</v>
      </c>
      <c r="F3010" s="8">
        <v>18.431000000000001</v>
      </c>
      <c r="G3010" s="233" t="s">
        <v>458</v>
      </c>
    </row>
    <row r="3011" spans="1:7" x14ac:dyDescent="0.3">
      <c r="A3011" s="6" t="s">
        <v>3880</v>
      </c>
      <c r="B3011" s="6" t="s">
        <v>1332</v>
      </c>
      <c r="C3011" s="6" t="s">
        <v>4187</v>
      </c>
      <c r="D3011" s="6" t="s">
        <v>5691</v>
      </c>
      <c r="E3011" s="8">
        <v>-66.382000000000005</v>
      </c>
      <c r="F3011" s="8">
        <v>18.431000000000001</v>
      </c>
      <c r="G3011" s="271" t="s">
        <v>457</v>
      </c>
    </row>
    <row r="3012" spans="1:7" x14ac:dyDescent="0.3">
      <c r="A3012" s="6" t="s">
        <v>3881</v>
      </c>
      <c r="B3012" s="6" t="s">
        <v>1332</v>
      </c>
      <c r="C3012" s="6" t="s">
        <v>4187</v>
      </c>
      <c r="D3012" s="6" t="s">
        <v>5691</v>
      </c>
      <c r="E3012" s="8">
        <v>-66.382000000000005</v>
      </c>
      <c r="F3012" s="8">
        <v>18.431000000000001</v>
      </c>
      <c r="G3012" s="233" t="s">
        <v>458</v>
      </c>
    </row>
    <row r="3013" spans="1:7" x14ac:dyDescent="0.3">
      <c r="A3013" s="6" t="s">
        <v>3882</v>
      </c>
      <c r="B3013" s="6" t="s">
        <v>1332</v>
      </c>
      <c r="C3013" s="6" t="s">
        <v>4187</v>
      </c>
      <c r="D3013" s="6" t="s">
        <v>5692</v>
      </c>
      <c r="E3013" s="8">
        <v>-66.382000000000005</v>
      </c>
      <c r="F3013" s="8">
        <v>18.431000000000001</v>
      </c>
      <c r="G3013" s="271" t="s">
        <v>457</v>
      </c>
    </row>
    <row r="3014" spans="1:7" x14ac:dyDescent="0.3">
      <c r="A3014" s="6" t="s">
        <v>5206</v>
      </c>
      <c r="B3014" s="6" t="s">
        <v>1334</v>
      </c>
      <c r="C3014" s="6" t="s">
        <v>4187</v>
      </c>
      <c r="D3014" s="6" t="s">
        <v>5691</v>
      </c>
      <c r="E3014" s="8">
        <v>10.39</v>
      </c>
      <c r="F3014" s="8">
        <v>63.43</v>
      </c>
      <c r="G3014" s="233" t="s">
        <v>458</v>
      </c>
    </row>
    <row r="3015" spans="1:7" x14ac:dyDescent="0.3">
      <c r="A3015" s="6" t="s">
        <v>5207</v>
      </c>
      <c r="B3015" s="6" t="s">
        <v>620</v>
      </c>
      <c r="C3015" s="6" t="s">
        <v>4187</v>
      </c>
      <c r="D3015" s="6" t="s">
        <v>5691</v>
      </c>
      <c r="E3015" s="8">
        <v>15.26</v>
      </c>
      <c r="F3015" s="8">
        <v>41.34</v>
      </c>
      <c r="G3015" s="233" t="s">
        <v>458</v>
      </c>
    </row>
    <row r="3016" spans="1:7" x14ac:dyDescent="0.3">
      <c r="A3016" s="6" t="s">
        <v>3883</v>
      </c>
      <c r="B3016" s="6" t="s">
        <v>627</v>
      </c>
      <c r="C3016" s="6" t="s">
        <v>4188</v>
      </c>
      <c r="D3016" s="6" t="s">
        <v>1694</v>
      </c>
      <c r="E3016" s="8">
        <v>-77.033889000000002</v>
      </c>
      <c r="F3016" s="8">
        <v>-12.111110999999999</v>
      </c>
      <c r="G3016" s="271" t="s">
        <v>457</v>
      </c>
    </row>
    <row r="3017" spans="1:7" x14ac:dyDescent="0.3">
      <c r="A3017" s="6" t="s">
        <v>3884</v>
      </c>
      <c r="B3017" s="6" t="s">
        <v>627</v>
      </c>
      <c r="C3017" s="6" t="s">
        <v>4188</v>
      </c>
      <c r="D3017" s="6" t="s">
        <v>5691</v>
      </c>
      <c r="E3017" s="8">
        <v>-77.033889000000002</v>
      </c>
      <c r="F3017" s="8">
        <v>-12.111110999999999</v>
      </c>
      <c r="G3017" s="271" t="s">
        <v>457</v>
      </c>
    </row>
    <row r="3018" spans="1:7" x14ac:dyDescent="0.3">
      <c r="A3018" s="6" t="s">
        <v>3885</v>
      </c>
      <c r="B3018" s="6" t="s">
        <v>627</v>
      </c>
      <c r="C3018" s="6" t="s">
        <v>4188</v>
      </c>
      <c r="D3018" s="6" t="s">
        <v>1694</v>
      </c>
      <c r="E3018" s="8">
        <v>-77.697502999999998</v>
      </c>
      <c r="F3018" s="8">
        <v>-9.5825549999999993</v>
      </c>
      <c r="G3018" s="271" t="s">
        <v>457</v>
      </c>
    </row>
    <row r="3019" spans="1:7" x14ac:dyDescent="0.3">
      <c r="A3019" s="6" t="s">
        <v>3886</v>
      </c>
      <c r="B3019" s="6" t="s">
        <v>627</v>
      </c>
      <c r="C3019" s="6" t="s">
        <v>4188</v>
      </c>
      <c r="D3019" s="6" t="s">
        <v>1694</v>
      </c>
      <c r="E3019" s="8">
        <v>-77.697502999999998</v>
      </c>
      <c r="F3019" s="8">
        <v>-9.5825549999999993</v>
      </c>
      <c r="G3019" s="271" t="s">
        <v>457</v>
      </c>
    </row>
    <row r="3020" spans="1:7" x14ac:dyDescent="0.3">
      <c r="A3020" s="6" t="s">
        <v>909</v>
      </c>
      <c r="B3020" s="6" t="s">
        <v>612</v>
      </c>
      <c r="C3020" s="6" t="s">
        <v>4188</v>
      </c>
      <c r="D3020" s="6" t="s">
        <v>5692</v>
      </c>
      <c r="E3020" s="8">
        <v>-69.334599999999995</v>
      </c>
      <c r="F3020" s="8">
        <v>-20.507200000000001</v>
      </c>
      <c r="G3020" s="271" t="s">
        <v>457</v>
      </c>
    </row>
    <row r="3021" spans="1:7" x14ac:dyDescent="0.3">
      <c r="A3021" s="6" t="s">
        <v>3887</v>
      </c>
      <c r="B3021" s="6" t="s">
        <v>627</v>
      </c>
      <c r="C3021" s="6" t="s">
        <v>4188</v>
      </c>
      <c r="D3021" s="6" t="s">
        <v>5691</v>
      </c>
      <c r="E3021" s="8">
        <v>-73.458780000000004</v>
      </c>
      <c r="F3021" s="8">
        <v>-14.195399999999999</v>
      </c>
      <c r="G3021" s="271" t="s">
        <v>457</v>
      </c>
    </row>
    <row r="3022" spans="1:7" x14ac:dyDescent="0.3">
      <c r="A3022" s="6" t="s">
        <v>3888</v>
      </c>
      <c r="B3022" s="6" t="s">
        <v>1366</v>
      </c>
      <c r="C3022" s="6" t="s">
        <v>4188</v>
      </c>
      <c r="D3022" s="6" t="s">
        <v>1694</v>
      </c>
      <c r="E3022" s="8">
        <v>79.737396239999995</v>
      </c>
      <c r="F3022" s="8">
        <v>30.247204610000001</v>
      </c>
      <c r="G3022" s="233" t="s">
        <v>458</v>
      </c>
    </row>
    <row r="3023" spans="1:7" x14ac:dyDescent="0.3">
      <c r="A3023" s="6" t="s">
        <v>3889</v>
      </c>
      <c r="B3023" s="6" t="s">
        <v>615</v>
      </c>
      <c r="C3023" s="6" t="s">
        <v>4188</v>
      </c>
      <c r="D3023" s="6" t="s">
        <v>1694</v>
      </c>
      <c r="E3023" s="8">
        <v>134.87694440000001</v>
      </c>
      <c r="F3023" s="8">
        <v>45.913611109999998</v>
      </c>
      <c r="G3023" s="271" t="s">
        <v>457</v>
      </c>
    </row>
    <row r="3024" spans="1:7" x14ac:dyDescent="0.3">
      <c r="A3024" s="6" t="s">
        <v>3890</v>
      </c>
      <c r="B3024" s="6" t="s">
        <v>1366</v>
      </c>
      <c r="C3024" s="6" t="s">
        <v>4188</v>
      </c>
      <c r="D3024" s="6" t="s">
        <v>5692</v>
      </c>
      <c r="E3024" s="8">
        <v>79.737396239999995</v>
      </c>
      <c r="F3024" s="8">
        <v>30.247204610000001</v>
      </c>
      <c r="G3024" s="233" t="s">
        <v>458</v>
      </c>
    </row>
    <row r="3025" spans="1:7" x14ac:dyDescent="0.3">
      <c r="A3025" s="6" t="s">
        <v>3891</v>
      </c>
      <c r="B3025" s="6" t="s">
        <v>1366</v>
      </c>
      <c r="C3025" s="6" t="s">
        <v>4188</v>
      </c>
      <c r="D3025" s="6" t="s">
        <v>5692</v>
      </c>
      <c r="E3025" s="8">
        <v>79.737396239999995</v>
      </c>
      <c r="F3025" s="8">
        <v>30.247204610000001</v>
      </c>
      <c r="G3025" s="233" t="s">
        <v>458</v>
      </c>
    </row>
    <row r="3026" spans="1:7" x14ac:dyDescent="0.3">
      <c r="A3026" s="6" t="s">
        <v>3892</v>
      </c>
      <c r="B3026" s="6" t="s">
        <v>1366</v>
      </c>
      <c r="C3026" s="6" t="s">
        <v>4188</v>
      </c>
      <c r="D3026" s="6" t="s">
        <v>5691</v>
      </c>
      <c r="E3026" s="8">
        <v>79.737396239999995</v>
      </c>
      <c r="F3026" s="8">
        <v>30.247204610000001</v>
      </c>
      <c r="G3026" s="233" t="s">
        <v>458</v>
      </c>
    </row>
    <row r="3027" spans="1:7" x14ac:dyDescent="0.3">
      <c r="A3027" s="6" t="s">
        <v>3893</v>
      </c>
      <c r="B3027" s="6" t="s">
        <v>1366</v>
      </c>
      <c r="C3027" s="6" t="s">
        <v>4188</v>
      </c>
      <c r="D3027" s="6" t="s">
        <v>5691</v>
      </c>
      <c r="E3027" s="8">
        <v>79.737396239999995</v>
      </c>
      <c r="F3027" s="8">
        <v>30.247204610000001</v>
      </c>
      <c r="G3027" s="233" t="s">
        <v>458</v>
      </c>
    </row>
    <row r="3028" spans="1:7" x14ac:dyDescent="0.3">
      <c r="A3028" s="6" t="s">
        <v>3894</v>
      </c>
      <c r="B3028" s="6" t="s">
        <v>1366</v>
      </c>
      <c r="C3028" s="6" t="s">
        <v>4188</v>
      </c>
      <c r="D3028" s="6" t="s">
        <v>5691</v>
      </c>
      <c r="E3028" s="8">
        <v>79.737396239999995</v>
      </c>
      <c r="F3028" s="8">
        <v>30.247204610000001</v>
      </c>
      <c r="G3028" s="233" t="s">
        <v>458</v>
      </c>
    </row>
    <row r="3029" spans="1:7" x14ac:dyDescent="0.3">
      <c r="A3029" s="6" t="s">
        <v>3895</v>
      </c>
      <c r="B3029" s="6" t="s">
        <v>1366</v>
      </c>
      <c r="C3029" s="6" t="s">
        <v>4188</v>
      </c>
      <c r="D3029" s="6" t="s">
        <v>5692</v>
      </c>
      <c r="E3029" s="8">
        <v>79.737396239999995</v>
      </c>
      <c r="F3029" s="8">
        <v>30.247204610000001</v>
      </c>
      <c r="G3029" s="233" t="s">
        <v>458</v>
      </c>
    </row>
    <row r="3030" spans="1:7" x14ac:dyDescent="0.3">
      <c r="A3030" s="6" t="s">
        <v>3896</v>
      </c>
      <c r="B3030" s="6" t="s">
        <v>1366</v>
      </c>
      <c r="C3030" s="6" t="s">
        <v>4188</v>
      </c>
      <c r="D3030" s="6" t="s">
        <v>1694</v>
      </c>
      <c r="E3030" s="8">
        <v>79.737396239999995</v>
      </c>
      <c r="F3030" s="8">
        <v>30.247204610000001</v>
      </c>
      <c r="G3030" s="233" t="s">
        <v>458</v>
      </c>
    </row>
    <row r="3031" spans="1:7" x14ac:dyDescent="0.3">
      <c r="A3031" s="6" t="s">
        <v>3897</v>
      </c>
      <c r="B3031" s="6" t="s">
        <v>1366</v>
      </c>
      <c r="C3031" s="6" t="s">
        <v>4188</v>
      </c>
      <c r="D3031" s="6" t="s">
        <v>5692</v>
      </c>
      <c r="E3031" s="8">
        <v>79.737396239999995</v>
      </c>
      <c r="F3031" s="8">
        <v>30.247204610000001</v>
      </c>
      <c r="G3031" s="271" t="s">
        <v>457</v>
      </c>
    </row>
    <row r="3032" spans="1:7" x14ac:dyDescent="0.3">
      <c r="A3032" s="6" t="s">
        <v>3898</v>
      </c>
      <c r="B3032" s="6" t="s">
        <v>1366</v>
      </c>
      <c r="C3032" s="6" t="s">
        <v>4188</v>
      </c>
      <c r="D3032" s="6" t="s">
        <v>1694</v>
      </c>
      <c r="E3032" s="8">
        <v>79.737396239999995</v>
      </c>
      <c r="F3032" s="8">
        <v>30.247204610000001</v>
      </c>
      <c r="G3032" s="233" t="s">
        <v>458</v>
      </c>
    </row>
    <row r="3033" spans="1:7" x14ac:dyDescent="0.3">
      <c r="A3033" s="6" t="s">
        <v>3899</v>
      </c>
      <c r="B3033" s="6" t="s">
        <v>1366</v>
      </c>
      <c r="C3033" s="6" t="s">
        <v>4188</v>
      </c>
      <c r="D3033" s="6" t="s">
        <v>5692</v>
      </c>
      <c r="E3033" s="8">
        <v>79.737396239999995</v>
      </c>
      <c r="F3033" s="8">
        <v>30.247204610000001</v>
      </c>
      <c r="G3033" s="233" t="s">
        <v>458</v>
      </c>
    </row>
    <row r="3034" spans="1:7" x14ac:dyDescent="0.3">
      <c r="A3034" s="6" t="s">
        <v>3900</v>
      </c>
      <c r="B3034" s="6" t="s">
        <v>1366</v>
      </c>
      <c r="C3034" s="6" t="s">
        <v>4188</v>
      </c>
      <c r="D3034" s="6" t="s">
        <v>5692</v>
      </c>
      <c r="E3034" s="8">
        <v>79.737396239999995</v>
      </c>
      <c r="F3034" s="8">
        <v>30.247204610000001</v>
      </c>
      <c r="G3034" s="233" t="s">
        <v>458</v>
      </c>
    </row>
    <row r="3035" spans="1:7" x14ac:dyDescent="0.3">
      <c r="A3035" s="6" t="s">
        <v>3901</v>
      </c>
      <c r="B3035" s="6" t="s">
        <v>612</v>
      </c>
      <c r="C3035" s="6" t="s">
        <v>4188</v>
      </c>
      <c r="D3035" s="6" t="s">
        <v>5692</v>
      </c>
      <c r="E3035" s="8">
        <v>-70.666666669999998</v>
      </c>
      <c r="F3035" s="8">
        <v>-33.366666670000001</v>
      </c>
      <c r="G3035" s="271" t="s">
        <v>457</v>
      </c>
    </row>
    <row r="3036" spans="1:7" x14ac:dyDescent="0.3">
      <c r="A3036" s="6" t="s">
        <v>3902</v>
      </c>
      <c r="B3036" s="6" t="s">
        <v>612</v>
      </c>
      <c r="C3036" s="6" t="s">
        <v>4188</v>
      </c>
      <c r="D3036" s="6" t="s">
        <v>5692</v>
      </c>
      <c r="E3036" s="8">
        <v>-70.666666669999998</v>
      </c>
      <c r="F3036" s="8">
        <v>-33.366666670000001</v>
      </c>
      <c r="G3036" s="271" t="s">
        <v>457</v>
      </c>
    </row>
    <row r="3037" spans="1:7" x14ac:dyDescent="0.3">
      <c r="A3037" s="6" t="s">
        <v>3903</v>
      </c>
      <c r="B3037" s="6" t="s">
        <v>627</v>
      </c>
      <c r="C3037" s="6" t="s">
        <v>4188</v>
      </c>
      <c r="D3037" s="6" t="s">
        <v>1694</v>
      </c>
      <c r="E3037" s="8">
        <v>-74.225667000000001</v>
      </c>
      <c r="F3037" s="8">
        <v>-13.754052</v>
      </c>
      <c r="G3037" s="271" t="s">
        <v>457</v>
      </c>
    </row>
    <row r="3038" spans="1:7" x14ac:dyDescent="0.3">
      <c r="A3038" s="6" t="s">
        <v>3906</v>
      </c>
      <c r="B3038" s="6" t="s">
        <v>1366</v>
      </c>
      <c r="C3038" s="6" t="s">
        <v>4188</v>
      </c>
      <c r="D3038" s="6" t="s">
        <v>5692</v>
      </c>
      <c r="E3038" s="8">
        <v>79.737396239999995</v>
      </c>
      <c r="F3038" s="8">
        <v>30.247204610000001</v>
      </c>
      <c r="G3038" s="233" t="s">
        <v>458</v>
      </c>
    </row>
    <row r="3039" spans="1:7" x14ac:dyDescent="0.3">
      <c r="A3039" s="6" t="s">
        <v>3907</v>
      </c>
      <c r="B3039" s="6" t="s">
        <v>1366</v>
      </c>
      <c r="C3039" s="6" t="s">
        <v>4188</v>
      </c>
      <c r="D3039" s="6" t="s">
        <v>5692</v>
      </c>
      <c r="E3039" s="8">
        <v>79.737396239999995</v>
      </c>
      <c r="F3039" s="8">
        <v>30.247204610000001</v>
      </c>
      <c r="G3039" s="233" t="s">
        <v>458</v>
      </c>
    </row>
    <row r="3040" spans="1:7" x14ac:dyDescent="0.3">
      <c r="A3040" s="6" t="s">
        <v>3908</v>
      </c>
      <c r="B3040" s="6" t="s">
        <v>1366</v>
      </c>
      <c r="C3040" s="6" t="s">
        <v>4188</v>
      </c>
      <c r="D3040" s="6" t="s">
        <v>5691</v>
      </c>
      <c r="E3040" s="8">
        <v>79.737396239999995</v>
      </c>
      <c r="F3040" s="8">
        <v>30.247204610000001</v>
      </c>
      <c r="G3040" s="233" t="s">
        <v>458</v>
      </c>
    </row>
    <row r="3041" spans="1:7" x14ac:dyDescent="0.3">
      <c r="A3041" s="6" t="s">
        <v>3909</v>
      </c>
      <c r="B3041" s="6" t="s">
        <v>1366</v>
      </c>
      <c r="C3041" s="6" t="s">
        <v>4188</v>
      </c>
      <c r="D3041" s="6" t="s">
        <v>5691</v>
      </c>
      <c r="E3041" s="8">
        <v>79.737396239999995</v>
      </c>
      <c r="F3041" s="8">
        <v>30.247204610000001</v>
      </c>
      <c r="G3041" s="233" t="s">
        <v>458</v>
      </c>
    </row>
    <row r="3042" spans="1:7" x14ac:dyDescent="0.3">
      <c r="A3042" s="6" t="s">
        <v>3910</v>
      </c>
      <c r="B3042" s="6" t="s">
        <v>1366</v>
      </c>
      <c r="C3042" s="6" t="s">
        <v>4188</v>
      </c>
      <c r="D3042" s="6" t="s">
        <v>1694</v>
      </c>
      <c r="E3042" s="8">
        <v>79.737396239999995</v>
      </c>
      <c r="F3042" s="8">
        <v>30.247204610000001</v>
      </c>
      <c r="G3042" s="233" t="s">
        <v>458</v>
      </c>
    </row>
    <row r="3043" spans="1:7" x14ac:dyDescent="0.3">
      <c r="A3043" s="6" t="s">
        <v>3911</v>
      </c>
      <c r="B3043" s="6" t="s">
        <v>1366</v>
      </c>
      <c r="C3043" s="6" t="s">
        <v>4188</v>
      </c>
      <c r="D3043" s="6" t="s">
        <v>5692</v>
      </c>
      <c r="E3043" s="8">
        <v>79.737396239999995</v>
      </c>
      <c r="F3043" s="8">
        <v>30.247204610000001</v>
      </c>
      <c r="G3043" s="233" t="s">
        <v>458</v>
      </c>
    </row>
    <row r="3044" spans="1:7" x14ac:dyDescent="0.3">
      <c r="A3044" s="6" t="s">
        <v>3912</v>
      </c>
      <c r="B3044" s="6" t="s">
        <v>1366</v>
      </c>
      <c r="C3044" s="6" t="s">
        <v>4188</v>
      </c>
      <c r="D3044" s="6" t="s">
        <v>5691</v>
      </c>
      <c r="E3044" s="8">
        <v>79.737396239999995</v>
      </c>
      <c r="F3044" s="8">
        <v>30.247204610000001</v>
      </c>
      <c r="G3044" s="233" t="s">
        <v>458</v>
      </c>
    </row>
    <row r="3045" spans="1:7" x14ac:dyDescent="0.3">
      <c r="A3045" s="6" t="s">
        <v>3913</v>
      </c>
      <c r="B3045" s="6" t="s">
        <v>1366</v>
      </c>
      <c r="C3045" s="6" t="s">
        <v>4188</v>
      </c>
      <c r="D3045" s="6" t="s">
        <v>5692</v>
      </c>
      <c r="E3045" s="8">
        <v>79.737396239999995</v>
      </c>
      <c r="F3045" s="8">
        <v>30.247204610000001</v>
      </c>
      <c r="G3045" s="233" t="s">
        <v>458</v>
      </c>
    </row>
    <row r="3046" spans="1:7" x14ac:dyDescent="0.3">
      <c r="A3046" s="6" t="s">
        <v>3914</v>
      </c>
      <c r="B3046" s="6" t="s">
        <v>1366</v>
      </c>
      <c r="C3046" s="6" t="s">
        <v>4188</v>
      </c>
      <c r="D3046" s="6" t="s">
        <v>5693</v>
      </c>
      <c r="E3046" s="8">
        <v>79.737396239999995</v>
      </c>
      <c r="F3046" s="8">
        <v>30.247204610000001</v>
      </c>
      <c r="G3046" s="233" t="s">
        <v>458</v>
      </c>
    </row>
    <row r="3047" spans="1:7" x14ac:dyDescent="0.3">
      <c r="A3047" s="6" t="s">
        <v>3915</v>
      </c>
      <c r="B3047" s="6" t="s">
        <v>1366</v>
      </c>
      <c r="C3047" s="6" t="s">
        <v>4188</v>
      </c>
      <c r="D3047" s="6" t="s">
        <v>5693</v>
      </c>
      <c r="E3047" s="8">
        <v>79.737396239999995</v>
      </c>
      <c r="F3047" s="8">
        <v>30.247204610000001</v>
      </c>
      <c r="G3047" s="233" t="s">
        <v>458</v>
      </c>
    </row>
    <row r="3048" spans="1:7" x14ac:dyDescent="0.3">
      <c r="A3048" s="6" t="s">
        <v>3916</v>
      </c>
      <c r="B3048" s="6" t="s">
        <v>1366</v>
      </c>
      <c r="C3048" s="6" t="s">
        <v>4188</v>
      </c>
      <c r="D3048" s="6" t="s">
        <v>5692</v>
      </c>
      <c r="E3048" s="8">
        <v>79.737396239999995</v>
      </c>
      <c r="F3048" s="8">
        <v>30.247204610000001</v>
      </c>
      <c r="G3048" s="233" t="s">
        <v>458</v>
      </c>
    </row>
    <row r="3049" spans="1:7" x14ac:dyDescent="0.3">
      <c r="A3049" s="6" t="s">
        <v>3917</v>
      </c>
      <c r="B3049" s="6" t="s">
        <v>613</v>
      </c>
      <c r="C3049" s="6" t="s">
        <v>4188</v>
      </c>
      <c r="D3049" s="6" t="s">
        <v>5692</v>
      </c>
      <c r="E3049" s="8">
        <v>-155.59472400000001</v>
      </c>
      <c r="F3049" s="8">
        <v>62.951188999999999</v>
      </c>
      <c r="G3049" s="271" t="s">
        <v>457</v>
      </c>
    </row>
    <row r="3050" spans="1:7" x14ac:dyDescent="0.3">
      <c r="A3050" s="6" t="s">
        <v>3918</v>
      </c>
      <c r="B3050" s="6" t="s">
        <v>613</v>
      </c>
      <c r="C3050" s="6" t="s">
        <v>4188</v>
      </c>
      <c r="D3050" s="6" t="s">
        <v>5692</v>
      </c>
      <c r="E3050" s="8">
        <v>-155.59472400000001</v>
      </c>
      <c r="F3050" s="8">
        <v>62.951188999999999</v>
      </c>
      <c r="G3050" s="271" t="s">
        <v>457</v>
      </c>
    </row>
    <row r="3051" spans="1:7" x14ac:dyDescent="0.3">
      <c r="A3051" s="6" t="s">
        <v>3919</v>
      </c>
      <c r="B3051" s="6" t="s">
        <v>613</v>
      </c>
      <c r="C3051" s="6" t="s">
        <v>4188</v>
      </c>
      <c r="D3051" s="6" t="s">
        <v>5693</v>
      </c>
      <c r="E3051" s="8">
        <v>-155.59472400000001</v>
      </c>
      <c r="F3051" s="8">
        <v>62.951188999999999</v>
      </c>
      <c r="G3051" s="271" t="s">
        <v>457</v>
      </c>
    </row>
    <row r="3052" spans="1:7" x14ac:dyDescent="0.3">
      <c r="A3052" s="6" t="s">
        <v>3920</v>
      </c>
      <c r="B3052" s="6" t="s">
        <v>5476</v>
      </c>
      <c r="C3052" s="6" t="s">
        <v>4188</v>
      </c>
      <c r="D3052" s="6" t="s">
        <v>5692</v>
      </c>
      <c r="E3052" s="8">
        <v>-69.19</v>
      </c>
      <c r="F3052" s="8">
        <v>18.45</v>
      </c>
      <c r="G3052" s="271" t="s">
        <v>457</v>
      </c>
    </row>
    <row r="3053" spans="1:7" x14ac:dyDescent="0.3">
      <c r="A3053" s="6" t="s">
        <v>5208</v>
      </c>
      <c r="B3053" s="6" t="s">
        <v>631</v>
      </c>
      <c r="C3053" s="6" t="s">
        <v>4188</v>
      </c>
      <c r="D3053" s="6" t="s">
        <v>5692</v>
      </c>
      <c r="E3053" s="8">
        <v>21.015277780000002</v>
      </c>
      <c r="F3053" s="8">
        <v>47.556944440000002</v>
      </c>
      <c r="G3053" s="233" t="s">
        <v>458</v>
      </c>
    </row>
    <row r="3054" spans="1:7" x14ac:dyDescent="0.3">
      <c r="A3054" s="6" t="s">
        <v>3921</v>
      </c>
      <c r="B3054" s="6" t="s">
        <v>5476</v>
      </c>
      <c r="C3054" s="6" t="s">
        <v>4188</v>
      </c>
      <c r="D3054" s="6" t="s">
        <v>5692</v>
      </c>
      <c r="E3054" s="8">
        <v>-69.19</v>
      </c>
      <c r="F3054" s="8">
        <v>18.45</v>
      </c>
      <c r="G3054" s="271" t="s">
        <v>457</v>
      </c>
    </row>
    <row r="3055" spans="1:7" x14ac:dyDescent="0.3">
      <c r="A3055" s="6" t="s">
        <v>3922</v>
      </c>
      <c r="B3055" s="6" t="s">
        <v>5476</v>
      </c>
      <c r="C3055" s="6" t="s">
        <v>4188</v>
      </c>
      <c r="D3055" s="6" t="s">
        <v>5692</v>
      </c>
      <c r="E3055" s="8">
        <v>-69.19</v>
      </c>
      <c r="F3055" s="8">
        <v>18.45</v>
      </c>
      <c r="G3055" s="271" t="s">
        <v>457</v>
      </c>
    </row>
    <row r="3056" spans="1:7" x14ac:dyDescent="0.3">
      <c r="A3056" s="6" t="s">
        <v>3923</v>
      </c>
      <c r="B3056" s="6" t="s">
        <v>5476</v>
      </c>
      <c r="C3056" s="6" t="s">
        <v>4188</v>
      </c>
      <c r="D3056" s="6" t="s">
        <v>5692</v>
      </c>
      <c r="E3056" s="8">
        <v>-69.19</v>
      </c>
      <c r="F3056" s="8">
        <v>18.45</v>
      </c>
      <c r="G3056" s="271" t="s">
        <v>457</v>
      </c>
    </row>
    <row r="3057" spans="1:7" x14ac:dyDescent="0.3">
      <c r="A3057" s="6" t="s">
        <v>3924</v>
      </c>
      <c r="B3057" s="6" t="s">
        <v>5476</v>
      </c>
      <c r="C3057" s="6" t="s">
        <v>4188</v>
      </c>
      <c r="D3057" s="6" t="s">
        <v>5692</v>
      </c>
      <c r="E3057" s="8">
        <v>-69.19</v>
      </c>
      <c r="F3057" s="8">
        <v>18.45</v>
      </c>
      <c r="G3057" s="271" t="s">
        <v>457</v>
      </c>
    </row>
    <row r="3058" spans="1:7" x14ac:dyDescent="0.3">
      <c r="A3058" s="6" t="s">
        <v>3925</v>
      </c>
      <c r="B3058" s="6" t="s">
        <v>5476</v>
      </c>
      <c r="C3058" s="6" t="s">
        <v>4188</v>
      </c>
      <c r="D3058" s="6" t="s">
        <v>5691</v>
      </c>
      <c r="E3058" s="8">
        <v>-69.19</v>
      </c>
      <c r="F3058" s="8">
        <v>18.45</v>
      </c>
      <c r="G3058" s="271" t="s">
        <v>457</v>
      </c>
    </row>
    <row r="3059" spans="1:7" x14ac:dyDescent="0.3">
      <c r="A3059" s="6" t="s">
        <v>3926</v>
      </c>
      <c r="B3059" s="6" t="s">
        <v>1356</v>
      </c>
      <c r="C3059" s="6" t="s">
        <v>4188</v>
      </c>
      <c r="D3059" s="6" t="s">
        <v>5692</v>
      </c>
      <c r="E3059" s="8">
        <v>-77.55</v>
      </c>
      <c r="F3059" s="8">
        <v>24.1</v>
      </c>
      <c r="G3059" s="233" t="s">
        <v>458</v>
      </c>
    </row>
    <row r="3060" spans="1:7" x14ac:dyDescent="0.3">
      <c r="A3060" s="6" t="s">
        <v>3927</v>
      </c>
      <c r="B3060" s="6" t="s">
        <v>1356</v>
      </c>
      <c r="C3060" s="6" t="s">
        <v>4188</v>
      </c>
      <c r="D3060" s="6" t="s">
        <v>5691</v>
      </c>
      <c r="E3060" s="8">
        <v>-77.55</v>
      </c>
      <c r="F3060" s="8">
        <v>24.1</v>
      </c>
      <c r="G3060" s="233" t="s">
        <v>458</v>
      </c>
    </row>
    <row r="3061" spans="1:7" x14ac:dyDescent="0.3">
      <c r="A3061" s="6" t="s">
        <v>3928</v>
      </c>
      <c r="B3061" s="6" t="s">
        <v>5476</v>
      </c>
      <c r="C3061" s="6" t="s">
        <v>4188</v>
      </c>
      <c r="D3061" s="6" t="s">
        <v>5693</v>
      </c>
      <c r="E3061" s="8">
        <v>-69.19</v>
      </c>
      <c r="F3061" s="8">
        <v>18.45</v>
      </c>
      <c r="G3061" s="271" t="s">
        <v>457</v>
      </c>
    </row>
    <row r="3062" spans="1:7" x14ac:dyDescent="0.3">
      <c r="A3062" s="6" t="s">
        <v>3929</v>
      </c>
      <c r="B3062" s="6" t="s">
        <v>5476</v>
      </c>
      <c r="C3062" s="6" t="s">
        <v>4188</v>
      </c>
      <c r="D3062" s="6" t="s">
        <v>5692</v>
      </c>
      <c r="E3062" s="8">
        <v>-69.19</v>
      </c>
      <c r="F3062" s="8">
        <v>18.45</v>
      </c>
      <c r="G3062" s="271" t="s">
        <v>457</v>
      </c>
    </row>
    <row r="3063" spans="1:7" x14ac:dyDescent="0.3">
      <c r="A3063" s="6" t="s">
        <v>3930</v>
      </c>
      <c r="B3063" s="6" t="s">
        <v>5476</v>
      </c>
      <c r="C3063" s="6" t="s">
        <v>4188</v>
      </c>
      <c r="D3063" s="6" t="s">
        <v>5691</v>
      </c>
      <c r="E3063" s="8">
        <v>-69.19</v>
      </c>
      <c r="F3063" s="8">
        <v>18.45</v>
      </c>
      <c r="G3063" s="233" t="s">
        <v>458</v>
      </c>
    </row>
    <row r="3064" spans="1:7" x14ac:dyDescent="0.3">
      <c r="A3064" s="6" t="s">
        <v>3931</v>
      </c>
      <c r="B3064" s="6" t="s">
        <v>5476</v>
      </c>
      <c r="C3064" s="6" t="s">
        <v>4188</v>
      </c>
      <c r="D3064" s="6" t="s">
        <v>1694</v>
      </c>
      <c r="E3064" s="8">
        <v>-69.19</v>
      </c>
      <c r="F3064" s="8">
        <v>18.45</v>
      </c>
      <c r="G3064" s="271" t="s">
        <v>457</v>
      </c>
    </row>
    <row r="3065" spans="1:7" x14ac:dyDescent="0.3">
      <c r="A3065" s="6" t="s">
        <v>3932</v>
      </c>
      <c r="B3065" s="6" t="s">
        <v>1356</v>
      </c>
      <c r="C3065" s="6" t="s">
        <v>4188</v>
      </c>
      <c r="D3065" s="6" t="s">
        <v>1694</v>
      </c>
      <c r="E3065" s="8">
        <v>-74.98</v>
      </c>
      <c r="F3065" s="8">
        <v>23.1</v>
      </c>
      <c r="G3065" s="271" t="s">
        <v>457</v>
      </c>
    </row>
    <row r="3066" spans="1:7" x14ac:dyDescent="0.3">
      <c r="A3066" s="6" t="s">
        <v>3933</v>
      </c>
      <c r="B3066" s="6" t="s">
        <v>1356</v>
      </c>
      <c r="C3066" s="6" t="s">
        <v>4188</v>
      </c>
      <c r="D3066" s="6" t="s">
        <v>1694</v>
      </c>
      <c r="E3066" s="8">
        <v>-74.98</v>
      </c>
      <c r="F3066" s="8">
        <v>23.07</v>
      </c>
      <c r="G3066" s="233" t="s">
        <v>458</v>
      </c>
    </row>
    <row r="3067" spans="1:7" x14ac:dyDescent="0.3">
      <c r="A3067" s="6" t="s">
        <v>3934</v>
      </c>
      <c r="B3067" s="6" t="s">
        <v>4038</v>
      </c>
      <c r="C3067" s="6" t="s">
        <v>4188</v>
      </c>
      <c r="D3067" s="6" t="s">
        <v>1694</v>
      </c>
      <c r="E3067" s="8">
        <v>-69.150000000000006</v>
      </c>
      <c r="F3067" s="8">
        <v>12.3</v>
      </c>
      <c r="G3067" s="233" t="s">
        <v>458</v>
      </c>
    </row>
    <row r="3068" spans="1:7" x14ac:dyDescent="0.3">
      <c r="A3068" s="6" t="s">
        <v>3935</v>
      </c>
      <c r="B3068" s="6" t="s">
        <v>1356</v>
      </c>
      <c r="C3068" s="6" t="s">
        <v>4188</v>
      </c>
      <c r="D3068" s="6" t="s">
        <v>5692</v>
      </c>
      <c r="E3068" s="8">
        <v>-77.55</v>
      </c>
      <c r="F3068" s="8">
        <v>24.1</v>
      </c>
      <c r="G3068" s="271" t="s">
        <v>457</v>
      </c>
    </row>
    <row r="3069" spans="1:7" x14ac:dyDescent="0.3">
      <c r="A3069" s="6" t="s">
        <v>3936</v>
      </c>
      <c r="B3069" s="6" t="s">
        <v>1356</v>
      </c>
      <c r="C3069" s="6" t="s">
        <v>4188</v>
      </c>
      <c r="D3069" s="6" t="s">
        <v>5693</v>
      </c>
      <c r="E3069" s="8">
        <v>-77.55</v>
      </c>
      <c r="F3069" s="8">
        <v>24.1</v>
      </c>
      <c r="G3069" s="233" t="s">
        <v>458</v>
      </c>
    </row>
    <row r="3070" spans="1:7" x14ac:dyDescent="0.3">
      <c r="A3070" s="6" t="s">
        <v>3937</v>
      </c>
      <c r="B3070" s="6" t="s">
        <v>1356</v>
      </c>
      <c r="C3070" s="6" t="s">
        <v>4188</v>
      </c>
      <c r="D3070" s="6" t="s">
        <v>5691</v>
      </c>
      <c r="E3070" s="8">
        <v>-77.55</v>
      </c>
      <c r="F3070" s="8">
        <v>24.1</v>
      </c>
      <c r="G3070" s="233" t="s">
        <v>458</v>
      </c>
    </row>
    <row r="3071" spans="1:7" x14ac:dyDescent="0.3">
      <c r="A3071" s="6" t="s">
        <v>3938</v>
      </c>
      <c r="B3071" s="6" t="s">
        <v>1356</v>
      </c>
      <c r="C3071" s="6" t="s">
        <v>4188</v>
      </c>
      <c r="D3071" s="6" t="s">
        <v>1694</v>
      </c>
      <c r="E3071" s="8">
        <v>-77.55</v>
      </c>
      <c r="F3071" s="8">
        <v>24.1</v>
      </c>
      <c r="G3071" s="233" t="s">
        <v>458</v>
      </c>
    </row>
    <row r="3072" spans="1:7" x14ac:dyDescent="0.3">
      <c r="A3072" s="6" t="s">
        <v>854</v>
      </c>
      <c r="B3072" s="6" t="s">
        <v>5476</v>
      </c>
      <c r="C3072" s="6" t="s">
        <v>4188</v>
      </c>
      <c r="D3072" s="6" t="s">
        <v>5691</v>
      </c>
      <c r="E3072" s="8">
        <v>-71.2</v>
      </c>
      <c r="F3072" s="8">
        <v>19.8</v>
      </c>
      <c r="G3072" s="271" t="s">
        <v>457</v>
      </c>
    </row>
    <row r="3073" spans="1:7" x14ac:dyDescent="0.3">
      <c r="A3073" s="6" t="s">
        <v>848</v>
      </c>
      <c r="B3073" s="6" t="s">
        <v>5476</v>
      </c>
      <c r="C3073" s="6" t="s">
        <v>4188</v>
      </c>
      <c r="D3073" s="6" t="s">
        <v>5692</v>
      </c>
      <c r="E3073" s="8">
        <v>-71.22</v>
      </c>
      <c r="F3073" s="8">
        <v>19.829999999999998</v>
      </c>
      <c r="G3073" s="271" t="s">
        <v>457</v>
      </c>
    </row>
    <row r="3074" spans="1:7" x14ac:dyDescent="0.3">
      <c r="A3074" s="6" t="s">
        <v>3939</v>
      </c>
      <c r="B3074" s="6" t="s">
        <v>5476</v>
      </c>
      <c r="C3074" s="6" t="s">
        <v>4188</v>
      </c>
      <c r="D3074" s="6" t="s">
        <v>5691</v>
      </c>
      <c r="E3074" s="8">
        <v>-69.186999999999998</v>
      </c>
      <c r="F3074" s="8">
        <v>18.446999999999999</v>
      </c>
      <c r="G3074" s="271" t="s">
        <v>457</v>
      </c>
    </row>
    <row r="3075" spans="1:7" x14ac:dyDescent="0.3">
      <c r="A3075" s="6" t="s">
        <v>3940</v>
      </c>
      <c r="B3075" s="6" t="s">
        <v>4039</v>
      </c>
      <c r="C3075" s="6" t="s">
        <v>4188</v>
      </c>
      <c r="D3075" s="6" t="s">
        <v>5692</v>
      </c>
      <c r="E3075" s="8">
        <v>-60.926000000000002</v>
      </c>
      <c r="F3075" s="8">
        <v>14.090999999999999</v>
      </c>
      <c r="G3075" s="271" t="s">
        <v>457</v>
      </c>
    </row>
    <row r="3076" spans="1:7" x14ac:dyDescent="0.3">
      <c r="A3076" s="6" t="s">
        <v>3941</v>
      </c>
      <c r="B3076" s="6" t="s">
        <v>4039</v>
      </c>
      <c r="C3076" s="6" t="s">
        <v>4188</v>
      </c>
      <c r="D3076" s="6" t="s">
        <v>1694</v>
      </c>
      <c r="E3076" s="8">
        <v>-60.926000000000002</v>
      </c>
      <c r="F3076" s="8">
        <v>14.090999999999999</v>
      </c>
      <c r="G3076" s="271" t="s">
        <v>457</v>
      </c>
    </row>
    <row r="3077" spans="1:7" x14ac:dyDescent="0.3">
      <c r="A3077" s="6" t="s">
        <v>3942</v>
      </c>
      <c r="B3077" s="6" t="s">
        <v>4039</v>
      </c>
      <c r="C3077" s="6" t="s">
        <v>4188</v>
      </c>
      <c r="D3077" s="6" t="s">
        <v>1694</v>
      </c>
      <c r="E3077" s="8">
        <v>-60.926000000000002</v>
      </c>
      <c r="F3077" s="8">
        <v>14.090999999999999</v>
      </c>
      <c r="G3077" s="271" t="s">
        <v>457</v>
      </c>
    </row>
    <row r="3078" spans="1:7" x14ac:dyDescent="0.3">
      <c r="A3078" s="6" t="s">
        <v>3944</v>
      </c>
      <c r="B3078" s="6" t="s">
        <v>4039</v>
      </c>
      <c r="C3078" s="6" t="s">
        <v>4188</v>
      </c>
      <c r="D3078" s="6" t="s">
        <v>5691</v>
      </c>
      <c r="E3078" s="8">
        <v>-60.926000000000002</v>
      </c>
      <c r="F3078" s="8">
        <v>14.090999999999999</v>
      </c>
      <c r="G3078" s="271" t="s">
        <v>457</v>
      </c>
    </row>
    <row r="3079" spans="1:7" x14ac:dyDescent="0.3">
      <c r="A3079" s="6" t="s">
        <v>3945</v>
      </c>
      <c r="B3079" s="6" t="s">
        <v>4039</v>
      </c>
      <c r="C3079" s="6" t="s">
        <v>4188</v>
      </c>
      <c r="D3079" s="6" t="s">
        <v>5691</v>
      </c>
      <c r="E3079" s="8">
        <v>-60.926000000000002</v>
      </c>
      <c r="F3079" s="8">
        <v>14.090999999999999</v>
      </c>
      <c r="G3079" s="271" t="s">
        <v>457</v>
      </c>
    </row>
    <row r="3080" spans="1:7" x14ac:dyDescent="0.3">
      <c r="A3080" s="6" t="s">
        <v>3946</v>
      </c>
      <c r="B3080" s="6" t="s">
        <v>4039</v>
      </c>
      <c r="C3080" s="6" t="s">
        <v>4188</v>
      </c>
      <c r="D3080" s="6" t="s">
        <v>5691</v>
      </c>
      <c r="E3080" s="8">
        <v>-60.926000000000002</v>
      </c>
      <c r="F3080" s="8">
        <v>14.090999999999999</v>
      </c>
      <c r="G3080" s="271" t="s">
        <v>457</v>
      </c>
    </row>
    <row r="3081" spans="1:7" x14ac:dyDescent="0.3">
      <c r="A3081" s="6" t="s">
        <v>5209</v>
      </c>
      <c r="B3081" s="6" t="s">
        <v>1327</v>
      </c>
      <c r="C3081" s="6" t="s">
        <v>4188</v>
      </c>
      <c r="D3081" s="6" t="s">
        <v>1694</v>
      </c>
      <c r="E3081" s="8">
        <v>25.32</v>
      </c>
      <c r="F3081" s="8">
        <v>50.74</v>
      </c>
      <c r="G3081" s="233" t="s">
        <v>458</v>
      </c>
    </row>
    <row r="3082" spans="1:7" x14ac:dyDescent="0.3">
      <c r="A3082" s="6" t="s">
        <v>3948</v>
      </c>
      <c r="B3082" s="6" t="s">
        <v>627</v>
      </c>
      <c r="C3082" s="6" t="s">
        <v>4189</v>
      </c>
      <c r="D3082" s="6" t="s">
        <v>5691</v>
      </c>
      <c r="E3082" s="8">
        <v>-72.425556</v>
      </c>
      <c r="F3082" s="8">
        <v>-13.235277999999999</v>
      </c>
      <c r="G3082" s="271" t="s">
        <v>457</v>
      </c>
    </row>
    <row r="3083" spans="1:7" x14ac:dyDescent="0.3">
      <c r="A3083" s="6" t="s">
        <v>3949</v>
      </c>
      <c r="B3083" s="6" t="s">
        <v>627</v>
      </c>
      <c r="C3083" s="6" t="s">
        <v>4189</v>
      </c>
      <c r="D3083" s="6" t="s">
        <v>5692</v>
      </c>
      <c r="E3083" s="8">
        <v>-72.425556</v>
      </c>
      <c r="F3083" s="8">
        <v>-13.235277999999999</v>
      </c>
      <c r="G3083" s="271" t="s">
        <v>457</v>
      </c>
    </row>
    <row r="3084" spans="1:7" x14ac:dyDescent="0.3">
      <c r="A3084" s="6" t="s">
        <v>3950</v>
      </c>
      <c r="B3084" s="6" t="s">
        <v>627</v>
      </c>
      <c r="C3084" s="6" t="s">
        <v>4189</v>
      </c>
      <c r="D3084" s="6" t="s">
        <v>5691</v>
      </c>
      <c r="E3084" s="8">
        <v>-72.425556</v>
      </c>
      <c r="F3084" s="8">
        <v>-13.235277999999999</v>
      </c>
      <c r="G3084" s="271" t="s">
        <v>457</v>
      </c>
    </row>
    <row r="3085" spans="1:7" x14ac:dyDescent="0.3">
      <c r="A3085" s="6" t="s">
        <v>3952</v>
      </c>
      <c r="B3085" s="6" t="s">
        <v>627</v>
      </c>
      <c r="C3085" s="6" t="s">
        <v>4189</v>
      </c>
      <c r="D3085" s="6" t="s">
        <v>5692</v>
      </c>
      <c r="E3085" s="8">
        <v>-74.859166999999999</v>
      </c>
      <c r="F3085" s="8">
        <v>-14.262222</v>
      </c>
      <c r="G3085" s="271" t="s">
        <v>457</v>
      </c>
    </row>
    <row r="3086" spans="1:7" x14ac:dyDescent="0.3">
      <c r="A3086" s="6" t="s">
        <v>3953</v>
      </c>
      <c r="B3086" s="6" t="s">
        <v>627</v>
      </c>
      <c r="C3086" s="6" t="s">
        <v>4189</v>
      </c>
      <c r="D3086" s="6" t="s">
        <v>5692</v>
      </c>
      <c r="E3086" s="8">
        <v>-74.859166999999999</v>
      </c>
      <c r="F3086" s="8">
        <v>-14.262222</v>
      </c>
      <c r="G3086" s="271" t="s">
        <v>457</v>
      </c>
    </row>
    <row r="3087" spans="1:7" x14ac:dyDescent="0.3">
      <c r="A3087" s="6" t="s">
        <v>3954</v>
      </c>
      <c r="B3087" s="6" t="s">
        <v>627</v>
      </c>
      <c r="C3087" s="6" t="s">
        <v>4189</v>
      </c>
      <c r="D3087" s="6" t="s">
        <v>1694</v>
      </c>
      <c r="E3087" s="8">
        <v>-74.859166999999999</v>
      </c>
      <c r="F3087" s="8">
        <v>-14.262222</v>
      </c>
      <c r="G3087" s="271" t="s">
        <v>457</v>
      </c>
    </row>
    <row r="3088" spans="1:7" x14ac:dyDescent="0.3">
      <c r="A3088" s="6" t="s">
        <v>3955</v>
      </c>
      <c r="B3088" s="6" t="s">
        <v>627</v>
      </c>
      <c r="C3088" s="6" t="s">
        <v>4189</v>
      </c>
      <c r="D3088" s="6" t="s">
        <v>5691</v>
      </c>
      <c r="E3088" s="8">
        <v>-74.843610999999996</v>
      </c>
      <c r="F3088" s="8">
        <v>-14.275556</v>
      </c>
      <c r="G3088" s="271" t="s">
        <v>457</v>
      </c>
    </row>
    <row r="3089" spans="1:7" x14ac:dyDescent="0.3">
      <c r="A3089" s="6" t="s">
        <v>3956</v>
      </c>
      <c r="B3089" s="6" t="s">
        <v>627</v>
      </c>
      <c r="C3089" s="6" t="s">
        <v>4189</v>
      </c>
      <c r="D3089" s="6" t="s">
        <v>1694</v>
      </c>
      <c r="E3089" s="8">
        <v>-75.168961999999993</v>
      </c>
      <c r="F3089" s="8">
        <v>-14.516709000000001</v>
      </c>
      <c r="G3089" s="271" t="s">
        <v>457</v>
      </c>
    </row>
    <row r="3090" spans="1:7" x14ac:dyDescent="0.3">
      <c r="A3090" s="6" t="s">
        <v>5210</v>
      </c>
      <c r="B3090" s="6" t="s">
        <v>4019</v>
      </c>
      <c r="C3090" s="6" t="s">
        <v>4189</v>
      </c>
      <c r="D3090" s="6" t="s">
        <v>5692</v>
      </c>
      <c r="E3090" s="8">
        <v>68.248888890000003</v>
      </c>
      <c r="F3090" s="8">
        <v>43.068611109999999</v>
      </c>
      <c r="G3090" s="271" t="s">
        <v>457</v>
      </c>
    </row>
    <row r="3091" spans="1:7" x14ac:dyDescent="0.3">
      <c r="A3091" s="6" t="s">
        <v>5211</v>
      </c>
      <c r="B3091" s="6" t="s">
        <v>4019</v>
      </c>
      <c r="C3091" s="6" t="s">
        <v>4189</v>
      </c>
      <c r="D3091" s="6" t="s">
        <v>5691</v>
      </c>
      <c r="E3091" s="8">
        <v>68.248888890000003</v>
      </c>
      <c r="F3091" s="8">
        <v>43.068611109999999</v>
      </c>
      <c r="G3091" s="233" t="s">
        <v>458</v>
      </c>
    </row>
    <row r="3092" spans="1:7" x14ac:dyDescent="0.3">
      <c r="A3092" s="6" t="s">
        <v>5212</v>
      </c>
      <c r="B3092" s="6" t="s">
        <v>645</v>
      </c>
      <c r="C3092" s="6" t="s">
        <v>4189</v>
      </c>
      <c r="D3092" s="6" t="s">
        <v>5691</v>
      </c>
      <c r="E3092" s="8">
        <v>-83.066666999999995</v>
      </c>
      <c r="F3092" s="8">
        <v>42.216667000000001</v>
      </c>
      <c r="G3092" s="271" t="s">
        <v>457</v>
      </c>
    </row>
    <row r="3093" spans="1:7" x14ac:dyDescent="0.3">
      <c r="A3093" s="6" t="s">
        <v>3957</v>
      </c>
      <c r="B3093" s="6" t="s">
        <v>4038</v>
      </c>
      <c r="C3093" s="6" t="s">
        <v>4189</v>
      </c>
      <c r="D3093" s="6" t="s">
        <v>5691</v>
      </c>
      <c r="E3093" s="8">
        <v>-68.97</v>
      </c>
      <c r="F3093" s="8">
        <v>12.13</v>
      </c>
      <c r="G3093" s="271" t="s">
        <v>457</v>
      </c>
    </row>
    <row r="3094" spans="1:7" x14ac:dyDescent="0.3">
      <c r="A3094" s="6" t="s">
        <v>3958</v>
      </c>
      <c r="B3094" s="6" t="s">
        <v>5476</v>
      </c>
      <c r="C3094" s="6" t="s">
        <v>4189</v>
      </c>
      <c r="D3094" s="6" t="s">
        <v>5692</v>
      </c>
      <c r="E3094" s="8">
        <v>-69.41</v>
      </c>
      <c r="F3094" s="8">
        <v>18.43</v>
      </c>
      <c r="G3094" s="271" t="s">
        <v>457</v>
      </c>
    </row>
    <row r="3095" spans="1:7" x14ac:dyDescent="0.3">
      <c r="A3095" s="6" t="s">
        <v>3959</v>
      </c>
      <c r="B3095" s="6" t="s">
        <v>5476</v>
      </c>
      <c r="C3095" s="6" t="s">
        <v>4189</v>
      </c>
      <c r="D3095" s="6" t="s">
        <v>5692</v>
      </c>
      <c r="E3095" s="8">
        <v>-69.41</v>
      </c>
      <c r="F3095" s="8">
        <v>18.43</v>
      </c>
      <c r="G3095" s="233" t="s">
        <v>458</v>
      </c>
    </row>
    <row r="3096" spans="1:7" x14ac:dyDescent="0.3">
      <c r="A3096" s="6" t="s">
        <v>3960</v>
      </c>
      <c r="B3096" s="6" t="s">
        <v>5476</v>
      </c>
      <c r="C3096" s="6" t="s">
        <v>4189</v>
      </c>
      <c r="D3096" s="6" t="s">
        <v>5692</v>
      </c>
      <c r="E3096" s="8">
        <v>-69.41</v>
      </c>
      <c r="F3096" s="8">
        <v>18.45</v>
      </c>
      <c r="G3096" s="271" t="s">
        <v>457</v>
      </c>
    </row>
    <row r="3097" spans="1:7" x14ac:dyDescent="0.3">
      <c r="A3097" s="6" t="s">
        <v>3961</v>
      </c>
      <c r="B3097" s="6" t="s">
        <v>5476</v>
      </c>
      <c r="C3097" s="6" t="s">
        <v>4189</v>
      </c>
      <c r="D3097" s="6" t="s">
        <v>5691</v>
      </c>
      <c r="E3097" s="8">
        <v>-69.41</v>
      </c>
      <c r="F3097" s="8">
        <v>18.45</v>
      </c>
      <c r="G3097" s="271" t="s">
        <v>457</v>
      </c>
    </row>
    <row r="3098" spans="1:7" x14ac:dyDescent="0.3">
      <c r="A3098" s="6" t="s">
        <v>3962</v>
      </c>
      <c r="B3098" s="6" t="s">
        <v>5476</v>
      </c>
      <c r="C3098" s="6" t="s">
        <v>4189</v>
      </c>
      <c r="D3098" s="6" t="s">
        <v>5692</v>
      </c>
      <c r="E3098" s="8">
        <v>-69.41</v>
      </c>
      <c r="F3098" s="8">
        <v>18.43</v>
      </c>
      <c r="G3098" s="233" t="s">
        <v>458</v>
      </c>
    </row>
    <row r="3099" spans="1:7" x14ac:dyDescent="0.3">
      <c r="A3099" s="6" t="s">
        <v>3963</v>
      </c>
      <c r="B3099" s="6" t="s">
        <v>5476</v>
      </c>
      <c r="C3099" s="6" t="s">
        <v>4189</v>
      </c>
      <c r="D3099" s="6" t="s">
        <v>5692</v>
      </c>
      <c r="E3099" s="8">
        <v>-69.41</v>
      </c>
      <c r="F3099" s="8">
        <v>18.43</v>
      </c>
      <c r="G3099" s="271" t="s">
        <v>457</v>
      </c>
    </row>
    <row r="3100" spans="1:7" x14ac:dyDescent="0.3">
      <c r="A3100" s="6" t="s">
        <v>3964</v>
      </c>
      <c r="B3100" s="6" t="s">
        <v>5476</v>
      </c>
      <c r="C3100" s="6" t="s">
        <v>4189</v>
      </c>
      <c r="D3100" s="6" t="s">
        <v>5691</v>
      </c>
      <c r="E3100" s="8">
        <v>-69.41</v>
      </c>
      <c r="F3100" s="8">
        <v>18.43</v>
      </c>
      <c r="G3100" s="271" t="s">
        <v>457</v>
      </c>
    </row>
    <row r="3101" spans="1:7" x14ac:dyDescent="0.3">
      <c r="A3101" s="6" t="s">
        <v>3965</v>
      </c>
      <c r="B3101" s="6" t="s">
        <v>5476</v>
      </c>
      <c r="C3101" s="6" t="s">
        <v>4189</v>
      </c>
      <c r="D3101" s="6" t="s">
        <v>5693</v>
      </c>
      <c r="E3101" s="8">
        <v>-69.41</v>
      </c>
      <c r="F3101" s="8">
        <v>18.45</v>
      </c>
      <c r="G3101" s="271" t="s">
        <v>457</v>
      </c>
    </row>
    <row r="3102" spans="1:7" x14ac:dyDescent="0.3">
      <c r="A3102" s="6" t="s">
        <v>3966</v>
      </c>
      <c r="B3102" s="6" t="s">
        <v>4038</v>
      </c>
      <c r="C3102" s="6" t="s">
        <v>4189</v>
      </c>
      <c r="D3102" s="6" t="s">
        <v>5692</v>
      </c>
      <c r="E3102" s="8">
        <v>-68.97</v>
      </c>
      <c r="F3102" s="8">
        <v>12.13</v>
      </c>
      <c r="G3102" s="271" t="s">
        <v>457</v>
      </c>
    </row>
    <row r="3103" spans="1:7" x14ac:dyDescent="0.3">
      <c r="A3103" s="6" t="s">
        <v>849</v>
      </c>
      <c r="B3103" s="6" t="s">
        <v>5476</v>
      </c>
      <c r="C3103" s="6" t="s">
        <v>4189</v>
      </c>
      <c r="D3103" s="6" t="s">
        <v>5691</v>
      </c>
      <c r="E3103" s="8">
        <v>-71.06</v>
      </c>
      <c r="F3103" s="8">
        <v>19.88</v>
      </c>
      <c r="G3103" s="271" t="s">
        <v>457</v>
      </c>
    </row>
    <row r="3104" spans="1:7" x14ac:dyDescent="0.3">
      <c r="A3104" s="6" t="s">
        <v>5213</v>
      </c>
      <c r="B3104" s="6" t="s">
        <v>620</v>
      </c>
      <c r="C3104" s="6" t="s">
        <v>4189</v>
      </c>
      <c r="D3104" s="6" t="s">
        <v>5691</v>
      </c>
      <c r="E3104" s="8">
        <v>12.471866199999999</v>
      </c>
      <c r="F3104" s="8">
        <v>41.896497699999998</v>
      </c>
      <c r="G3104" s="233" t="s">
        <v>458</v>
      </c>
    </row>
    <row r="3105" spans="1:7" x14ac:dyDescent="0.3">
      <c r="A3105" s="6" t="s">
        <v>5214</v>
      </c>
      <c r="B3105" s="6" t="s">
        <v>620</v>
      </c>
      <c r="C3105" s="6" t="s">
        <v>4189</v>
      </c>
      <c r="D3105" s="6" t="s">
        <v>5691</v>
      </c>
      <c r="E3105" s="8">
        <v>12.471866199999999</v>
      </c>
      <c r="F3105" s="8">
        <v>41.896497699999998</v>
      </c>
      <c r="G3105" s="233" t="s">
        <v>458</v>
      </c>
    </row>
    <row r="3106" spans="1:7" x14ac:dyDescent="0.3">
      <c r="A3106" s="6" t="s">
        <v>5215</v>
      </c>
      <c r="B3106" s="6" t="s">
        <v>620</v>
      </c>
      <c r="C3106" s="6" t="s">
        <v>4189</v>
      </c>
      <c r="D3106" s="6" t="s">
        <v>1694</v>
      </c>
      <c r="E3106" s="8">
        <v>12.471866199999999</v>
      </c>
      <c r="F3106" s="8">
        <v>41.896497699999998</v>
      </c>
      <c r="G3106" s="233" t="s">
        <v>458</v>
      </c>
    </row>
    <row r="3107" spans="1:7" x14ac:dyDescent="0.3">
      <c r="A3107" s="6" t="s">
        <v>5216</v>
      </c>
      <c r="B3107" s="6" t="s">
        <v>620</v>
      </c>
      <c r="C3107" s="6" t="s">
        <v>4189</v>
      </c>
      <c r="D3107" s="6" t="s">
        <v>5693</v>
      </c>
      <c r="E3107" s="8">
        <v>12.471866199999999</v>
      </c>
      <c r="F3107" s="8">
        <v>41.896497699999998</v>
      </c>
      <c r="G3107" s="233" t="s">
        <v>458</v>
      </c>
    </row>
    <row r="3108" spans="1:7" x14ac:dyDescent="0.3">
      <c r="A3108" s="6" t="s">
        <v>5217</v>
      </c>
      <c r="B3108" s="6" t="s">
        <v>620</v>
      </c>
      <c r="C3108" s="6" t="s">
        <v>4189</v>
      </c>
      <c r="D3108" s="6" t="s">
        <v>5692</v>
      </c>
      <c r="E3108" s="8">
        <v>12.471866199999999</v>
      </c>
      <c r="F3108" s="8">
        <v>41.896497699999998</v>
      </c>
      <c r="G3108" s="233" t="s">
        <v>458</v>
      </c>
    </row>
    <row r="3109" spans="1:7" x14ac:dyDescent="0.3">
      <c r="A3109" s="6" t="s">
        <v>5218</v>
      </c>
      <c r="B3109" s="6" t="s">
        <v>620</v>
      </c>
      <c r="C3109" s="6" t="s">
        <v>4189</v>
      </c>
      <c r="D3109" s="6" t="s">
        <v>5691</v>
      </c>
      <c r="E3109" s="8">
        <v>12.471866199999999</v>
      </c>
      <c r="F3109" s="8">
        <v>41.896497699999998</v>
      </c>
      <c r="G3109" s="233" t="s">
        <v>458</v>
      </c>
    </row>
    <row r="3110" spans="1:7" x14ac:dyDescent="0.3">
      <c r="A3110" s="6" t="s">
        <v>5219</v>
      </c>
      <c r="B3110" s="6" t="s">
        <v>620</v>
      </c>
      <c r="C3110" s="6" t="s">
        <v>4189</v>
      </c>
      <c r="D3110" s="6" t="s">
        <v>5691</v>
      </c>
      <c r="E3110" s="8">
        <v>12.471866199999999</v>
      </c>
      <c r="F3110" s="8">
        <v>41.896497699999998</v>
      </c>
      <c r="G3110" s="233" t="s">
        <v>458</v>
      </c>
    </row>
    <row r="3111" spans="1:7" x14ac:dyDescent="0.3">
      <c r="A3111" s="6" t="s">
        <v>5220</v>
      </c>
      <c r="B3111" s="6" t="s">
        <v>620</v>
      </c>
      <c r="C3111" s="6" t="s">
        <v>4189</v>
      </c>
      <c r="D3111" s="6" t="s">
        <v>5691</v>
      </c>
      <c r="E3111" s="8">
        <v>12.471866199999999</v>
      </c>
      <c r="F3111" s="8">
        <v>41.896497699999998</v>
      </c>
      <c r="G3111" s="233" t="s">
        <v>458</v>
      </c>
    </row>
    <row r="3112" spans="1:7" x14ac:dyDescent="0.3">
      <c r="A3112" s="6" t="s">
        <v>5221</v>
      </c>
      <c r="B3112" s="6" t="s">
        <v>620</v>
      </c>
      <c r="C3112" s="6" t="s">
        <v>4189</v>
      </c>
      <c r="D3112" s="6" t="s">
        <v>1694</v>
      </c>
      <c r="E3112" s="8">
        <v>12.471866199999999</v>
      </c>
      <c r="F3112" s="8">
        <v>41.896497699999998</v>
      </c>
      <c r="G3112" s="233" t="s">
        <v>458</v>
      </c>
    </row>
    <row r="3113" spans="1:7" x14ac:dyDescent="0.3">
      <c r="A3113" s="6" t="s">
        <v>5222</v>
      </c>
      <c r="B3113" s="6" t="s">
        <v>620</v>
      </c>
      <c r="C3113" s="6" t="s">
        <v>4189</v>
      </c>
      <c r="D3113" s="6" t="s">
        <v>5691</v>
      </c>
      <c r="E3113" s="8">
        <v>12.471866199999999</v>
      </c>
      <c r="F3113" s="8">
        <v>41.896497699999998</v>
      </c>
      <c r="G3113" s="233" t="s">
        <v>458</v>
      </c>
    </row>
    <row r="3114" spans="1:7" x14ac:dyDescent="0.3">
      <c r="A3114" s="6" t="s">
        <v>3968</v>
      </c>
      <c r="B3114" s="6" t="s">
        <v>620</v>
      </c>
      <c r="C3114" s="6" t="s">
        <v>4189</v>
      </c>
      <c r="D3114" s="6" t="s">
        <v>5693</v>
      </c>
      <c r="E3114" s="8">
        <v>8.5583779999999994</v>
      </c>
      <c r="F3114" s="8">
        <v>40.726920999999997</v>
      </c>
      <c r="G3114" s="233" t="s">
        <v>458</v>
      </c>
    </row>
    <row r="3115" spans="1:7" x14ac:dyDescent="0.3">
      <c r="A3115" s="6" t="s">
        <v>3969</v>
      </c>
      <c r="B3115" s="6" t="s">
        <v>620</v>
      </c>
      <c r="C3115" s="6" t="s">
        <v>4189</v>
      </c>
      <c r="D3115" s="6" t="s">
        <v>5692</v>
      </c>
      <c r="E3115" s="8">
        <v>8.5583779999999994</v>
      </c>
      <c r="F3115" s="8">
        <v>40.726920999999997</v>
      </c>
      <c r="G3115" s="233" t="s">
        <v>458</v>
      </c>
    </row>
    <row r="3116" spans="1:7" x14ac:dyDescent="0.3">
      <c r="A3116" s="6" t="s">
        <v>3970</v>
      </c>
      <c r="B3116" s="6" t="s">
        <v>620</v>
      </c>
      <c r="C3116" s="6" t="s">
        <v>4189</v>
      </c>
      <c r="D3116" s="6" t="s">
        <v>5691</v>
      </c>
      <c r="E3116" s="8">
        <v>8.5583779999999994</v>
      </c>
      <c r="F3116" s="8">
        <v>40.726920999999997</v>
      </c>
      <c r="G3116" s="233" t="s">
        <v>458</v>
      </c>
    </row>
    <row r="3117" spans="1:7" x14ac:dyDescent="0.3">
      <c r="A3117" s="6" t="s">
        <v>5224</v>
      </c>
      <c r="B3117" s="6" t="s">
        <v>1337</v>
      </c>
      <c r="C3117" s="6" t="s">
        <v>4190</v>
      </c>
      <c r="D3117" s="6" t="s">
        <v>5691</v>
      </c>
      <c r="E3117" s="8">
        <v>-116.47</v>
      </c>
      <c r="F3117" s="8">
        <v>31.89</v>
      </c>
      <c r="G3117" s="271" t="s">
        <v>457</v>
      </c>
    </row>
    <row r="3118" spans="1:7" x14ac:dyDescent="0.3">
      <c r="A3118" s="6" t="s">
        <v>5225</v>
      </c>
      <c r="B3118" s="6" t="s">
        <v>1337</v>
      </c>
      <c r="C3118" s="6" t="s">
        <v>4190</v>
      </c>
      <c r="D3118" s="6" t="s">
        <v>5692</v>
      </c>
      <c r="E3118" s="8">
        <v>-116.47</v>
      </c>
      <c r="F3118" s="8">
        <v>31.89</v>
      </c>
      <c r="G3118" s="271" t="s">
        <v>457</v>
      </c>
    </row>
    <row r="3119" spans="1:7" x14ac:dyDescent="0.3">
      <c r="A3119" s="6" t="s">
        <v>676</v>
      </c>
      <c r="B3119" s="6" t="s">
        <v>613</v>
      </c>
      <c r="C3119" s="6" t="s">
        <v>4190</v>
      </c>
      <c r="D3119" s="6" t="s">
        <v>5692</v>
      </c>
      <c r="E3119" s="8">
        <v>-168.82056589999999</v>
      </c>
      <c r="F3119" s="8">
        <v>52.988368399999999</v>
      </c>
      <c r="G3119" s="271" t="s">
        <v>457</v>
      </c>
    </row>
    <row r="3120" spans="1:7" x14ac:dyDescent="0.3">
      <c r="A3120" s="6" t="s">
        <v>3971</v>
      </c>
      <c r="B3120" s="6" t="s">
        <v>632</v>
      </c>
      <c r="C3120" s="6" t="s">
        <v>4190</v>
      </c>
      <c r="D3120" s="6" t="s">
        <v>5693</v>
      </c>
      <c r="E3120" s="8">
        <v>48.116</v>
      </c>
      <c r="F3120" s="8">
        <v>34.450000000000003</v>
      </c>
      <c r="G3120" s="233" t="s">
        <v>458</v>
      </c>
    </row>
    <row r="3121" spans="1:7" x14ac:dyDescent="0.3">
      <c r="A3121" s="6" t="s">
        <v>5390</v>
      </c>
      <c r="B3121" s="6" t="s">
        <v>1326</v>
      </c>
      <c r="C3121" s="6" t="s">
        <v>4190</v>
      </c>
      <c r="D3121" s="6" t="s">
        <v>5693</v>
      </c>
      <c r="E3121" s="8">
        <v>168.20554999999999</v>
      </c>
      <c r="F3121" s="8">
        <v>-17.63795</v>
      </c>
      <c r="G3121" s="233" t="s">
        <v>458</v>
      </c>
    </row>
    <row r="3122" spans="1:7" x14ac:dyDescent="0.3">
      <c r="A3122" s="6" t="s">
        <v>5226</v>
      </c>
      <c r="B3122" s="6" t="s">
        <v>5475</v>
      </c>
      <c r="C3122" s="6" t="s">
        <v>4190</v>
      </c>
      <c r="D3122" s="6" t="s">
        <v>5692</v>
      </c>
      <c r="E3122" s="8">
        <v>29.540555999999999</v>
      </c>
      <c r="F3122" s="8">
        <v>29.383333</v>
      </c>
      <c r="G3122" s="233" t="s">
        <v>458</v>
      </c>
    </row>
    <row r="3123" spans="1:7" x14ac:dyDescent="0.3">
      <c r="A3123" s="6" t="s">
        <v>3972</v>
      </c>
      <c r="B3123" s="6" t="s">
        <v>4040</v>
      </c>
      <c r="C3123" s="6" t="s">
        <v>4190</v>
      </c>
      <c r="D3123" s="6" t="s">
        <v>5692</v>
      </c>
      <c r="E3123" s="8">
        <v>161.22269439999999</v>
      </c>
      <c r="F3123" s="8">
        <v>-9.2543055560000003</v>
      </c>
      <c r="G3123" s="233" t="s">
        <v>458</v>
      </c>
    </row>
    <row r="3124" spans="1:7" x14ac:dyDescent="0.3">
      <c r="A3124" s="6" t="s">
        <v>952</v>
      </c>
      <c r="B3124" s="6" t="s">
        <v>626</v>
      </c>
      <c r="C3124" s="6" t="s">
        <v>4190</v>
      </c>
      <c r="D3124" s="6" t="s">
        <v>5693</v>
      </c>
      <c r="E3124" s="8">
        <v>-70.010000000000005</v>
      </c>
      <c r="F3124" s="8">
        <v>-32.65</v>
      </c>
      <c r="G3124" s="271" t="s">
        <v>457</v>
      </c>
    </row>
    <row r="3125" spans="1:7" x14ac:dyDescent="0.3">
      <c r="A3125" s="6" t="s">
        <v>847</v>
      </c>
      <c r="B3125" s="6" t="s">
        <v>5476</v>
      </c>
      <c r="C3125" s="6" t="s">
        <v>4190</v>
      </c>
      <c r="D3125" s="6" t="s">
        <v>5692</v>
      </c>
      <c r="E3125" s="8">
        <v>-71.180000000000007</v>
      </c>
      <c r="F3125" s="8">
        <v>19.79</v>
      </c>
      <c r="G3125" s="233" t="s">
        <v>458</v>
      </c>
    </row>
    <row r="3126" spans="1:7" x14ac:dyDescent="0.3">
      <c r="A3126" s="6" t="s">
        <v>3973</v>
      </c>
      <c r="B3126" s="6" t="s">
        <v>627</v>
      </c>
      <c r="C3126" s="6" t="s">
        <v>4190</v>
      </c>
      <c r="D3126" s="6" t="s">
        <v>5692</v>
      </c>
      <c r="E3126" s="8">
        <v>-77.594018000000005</v>
      </c>
      <c r="F3126" s="8">
        <v>-10.998248</v>
      </c>
      <c r="G3126" s="271" t="s">
        <v>457</v>
      </c>
    </row>
    <row r="3127" spans="1:7" x14ac:dyDescent="0.3">
      <c r="A3127" s="6" t="s">
        <v>3974</v>
      </c>
      <c r="B3127" s="6" t="s">
        <v>627</v>
      </c>
      <c r="C3127" s="6" t="s">
        <v>4190</v>
      </c>
      <c r="D3127" s="6" t="s">
        <v>5693</v>
      </c>
      <c r="E3127" s="8">
        <v>-77.594018000000005</v>
      </c>
      <c r="F3127" s="8">
        <v>-10.998248</v>
      </c>
      <c r="G3127" s="271" t="s">
        <v>457</v>
      </c>
    </row>
    <row r="3128" spans="1:7" x14ac:dyDescent="0.3">
      <c r="A3128" s="6" t="s">
        <v>3975</v>
      </c>
      <c r="B3128" s="6" t="s">
        <v>627</v>
      </c>
      <c r="C3128" s="6" t="s">
        <v>4190</v>
      </c>
      <c r="D3128" s="6" t="s">
        <v>5692</v>
      </c>
      <c r="E3128" s="8">
        <v>-77.594018000000005</v>
      </c>
      <c r="F3128" s="8">
        <v>-10.998248</v>
      </c>
      <c r="G3128" s="271" t="s">
        <v>457</v>
      </c>
    </row>
    <row r="3129" spans="1:7" x14ac:dyDescent="0.3">
      <c r="A3129" s="6" t="s">
        <v>3977</v>
      </c>
      <c r="B3129" s="6" t="s">
        <v>627</v>
      </c>
      <c r="C3129" s="6" t="s">
        <v>4190</v>
      </c>
      <c r="D3129" s="6" t="s">
        <v>5691</v>
      </c>
      <c r="E3129" s="8">
        <v>-77.594018000000005</v>
      </c>
      <c r="F3129" s="8">
        <v>-10.998248</v>
      </c>
      <c r="G3129" s="271" t="s">
        <v>457</v>
      </c>
    </row>
    <row r="3130" spans="1:7" x14ac:dyDescent="0.3">
      <c r="A3130" s="6" t="s">
        <v>3979</v>
      </c>
      <c r="B3130" s="6" t="s">
        <v>1367</v>
      </c>
      <c r="C3130" s="6" t="s">
        <v>4190</v>
      </c>
      <c r="D3130" s="6" t="s">
        <v>5692</v>
      </c>
      <c r="E3130" s="8">
        <v>34.358387999999998</v>
      </c>
      <c r="F3130" s="8">
        <v>0.67346700000000004</v>
      </c>
      <c r="G3130" s="233" t="s">
        <v>458</v>
      </c>
    </row>
    <row r="3131" spans="1:7" x14ac:dyDescent="0.3">
      <c r="A3131" s="6" t="s">
        <v>3980</v>
      </c>
      <c r="B3131" s="6" t="s">
        <v>4041</v>
      </c>
      <c r="C3131" s="6" t="s">
        <v>4190</v>
      </c>
      <c r="D3131" s="6" t="s">
        <v>1694</v>
      </c>
      <c r="E3131" s="8">
        <v>31.3</v>
      </c>
      <c r="F3131" s="8">
        <v>0.82499999999999996</v>
      </c>
      <c r="G3131" s="233" t="s">
        <v>458</v>
      </c>
    </row>
    <row r="3132" spans="1:7" x14ac:dyDescent="0.3">
      <c r="A3132" s="6" t="s">
        <v>865</v>
      </c>
      <c r="B3132" s="6" t="s">
        <v>1350</v>
      </c>
      <c r="C3132" s="6" t="s">
        <v>4190</v>
      </c>
      <c r="D3132" s="6" t="s">
        <v>5693</v>
      </c>
      <c r="E3132" s="8">
        <v>-81.504000000000005</v>
      </c>
      <c r="F3132" s="8">
        <v>23.045999999999999</v>
      </c>
      <c r="G3132" s="233" t="s">
        <v>458</v>
      </c>
    </row>
    <row r="3133" spans="1:7" x14ac:dyDescent="0.3">
      <c r="A3133" s="6" t="s">
        <v>5391</v>
      </c>
      <c r="B3133" s="6" t="s">
        <v>613</v>
      </c>
      <c r="C3133" s="6" t="s">
        <v>4191</v>
      </c>
      <c r="D3133" s="6" t="s">
        <v>5692</v>
      </c>
      <c r="E3133" s="8">
        <v>-169.71194439999999</v>
      </c>
      <c r="F3133" s="8">
        <v>52.993055599999998</v>
      </c>
      <c r="G3133" s="271" t="s">
        <v>457</v>
      </c>
    </row>
    <row r="3134" spans="1:7" x14ac:dyDescent="0.3">
      <c r="A3134" s="6" t="s">
        <v>3981</v>
      </c>
      <c r="B3134" s="6" t="s">
        <v>613</v>
      </c>
      <c r="C3134" s="6" t="s">
        <v>4191</v>
      </c>
      <c r="D3134" s="6" t="s">
        <v>5692</v>
      </c>
      <c r="E3134" s="8">
        <v>-169.71194439999999</v>
      </c>
      <c r="F3134" s="8">
        <v>52.993055599999998</v>
      </c>
      <c r="G3134" s="271" t="s">
        <v>457</v>
      </c>
    </row>
    <row r="3135" spans="1:7" x14ac:dyDescent="0.3">
      <c r="A3135" s="6" t="s">
        <v>3982</v>
      </c>
      <c r="B3135" s="6" t="s">
        <v>613</v>
      </c>
      <c r="C3135" s="6" t="s">
        <v>4191</v>
      </c>
      <c r="D3135" s="6" t="s">
        <v>5691</v>
      </c>
      <c r="E3135" s="8">
        <v>-167.83</v>
      </c>
      <c r="F3135" s="8">
        <v>53.370578399999999</v>
      </c>
      <c r="G3135" s="271" t="s">
        <v>457</v>
      </c>
    </row>
    <row r="3136" spans="1:7" x14ac:dyDescent="0.3">
      <c r="A3136" s="6" t="s">
        <v>3983</v>
      </c>
      <c r="B3136" s="6" t="s">
        <v>613</v>
      </c>
      <c r="C3136" s="6" t="s">
        <v>4191</v>
      </c>
      <c r="D3136" s="6" t="s">
        <v>1694</v>
      </c>
      <c r="E3136" s="8">
        <v>-169.71194439999999</v>
      </c>
      <c r="F3136" s="8">
        <v>52.993055599999998</v>
      </c>
      <c r="G3136" s="271" t="s">
        <v>457</v>
      </c>
    </row>
    <row r="3137" spans="1:7" x14ac:dyDescent="0.3">
      <c r="A3137" s="6" t="s">
        <v>3984</v>
      </c>
      <c r="B3137" s="6" t="s">
        <v>613</v>
      </c>
      <c r="C3137" s="6" t="s">
        <v>4191</v>
      </c>
      <c r="D3137" s="6" t="s">
        <v>5692</v>
      </c>
      <c r="E3137" s="8">
        <v>-169.71194439999999</v>
      </c>
      <c r="F3137" s="8">
        <v>52.993055599999998</v>
      </c>
      <c r="G3137" s="271" t="s">
        <v>457</v>
      </c>
    </row>
    <row r="3138" spans="1:7" x14ac:dyDescent="0.3">
      <c r="A3138" s="6" t="s">
        <v>5228</v>
      </c>
      <c r="B3138" s="6" t="s">
        <v>5475</v>
      </c>
      <c r="C3138" s="6" t="s">
        <v>4191</v>
      </c>
      <c r="D3138" s="6" t="s">
        <v>5691</v>
      </c>
      <c r="E3138" s="8">
        <v>32.186943999999997</v>
      </c>
      <c r="F3138" s="8">
        <v>-27.356389</v>
      </c>
      <c r="G3138" s="233" t="s">
        <v>458</v>
      </c>
    </row>
    <row r="3139" spans="1:7" x14ac:dyDescent="0.3">
      <c r="A3139" s="6" t="s">
        <v>5229</v>
      </c>
      <c r="B3139" s="6" t="s">
        <v>5475</v>
      </c>
      <c r="C3139" s="6" t="s">
        <v>4191</v>
      </c>
      <c r="D3139" s="6" t="s">
        <v>5692</v>
      </c>
      <c r="E3139" s="8">
        <v>29.937221999999998</v>
      </c>
      <c r="F3139" s="8">
        <v>-27.744167000000001</v>
      </c>
      <c r="G3139" s="233" t="s">
        <v>458</v>
      </c>
    </row>
    <row r="3140" spans="1:7" x14ac:dyDescent="0.3">
      <c r="A3140" s="6" t="s">
        <v>5230</v>
      </c>
      <c r="B3140" s="6" t="s">
        <v>613</v>
      </c>
      <c r="C3140" s="6" t="s">
        <v>4191</v>
      </c>
      <c r="D3140" s="6" t="s">
        <v>5693</v>
      </c>
      <c r="E3140" s="8">
        <v>-118.416667</v>
      </c>
      <c r="F3140" s="8">
        <v>33.383333</v>
      </c>
      <c r="G3140" s="271" t="s">
        <v>457</v>
      </c>
    </row>
    <row r="3141" spans="1:7" x14ac:dyDescent="0.3">
      <c r="A3141" s="6" t="s">
        <v>3985</v>
      </c>
      <c r="B3141" s="6" t="s">
        <v>1367</v>
      </c>
      <c r="C3141" s="6" t="s">
        <v>4191</v>
      </c>
      <c r="D3141" s="6" t="s">
        <v>5693</v>
      </c>
      <c r="E3141" s="8">
        <v>35.982999999999997</v>
      </c>
      <c r="F3141" s="8">
        <v>-1.3959999999999999</v>
      </c>
      <c r="G3141" s="233" t="s">
        <v>458</v>
      </c>
    </row>
    <row r="3142" spans="1:7" x14ac:dyDescent="0.3">
      <c r="A3142" s="6" t="s">
        <v>5442</v>
      </c>
      <c r="B3142" s="6" t="s">
        <v>610</v>
      </c>
      <c r="C3142" s="6" t="s">
        <v>4191</v>
      </c>
      <c r="D3142" s="6" t="s">
        <v>5692</v>
      </c>
      <c r="E3142" s="8">
        <v>107.66</v>
      </c>
      <c r="F3142" s="8">
        <v>25.1</v>
      </c>
      <c r="G3142" s="271" t="s">
        <v>457</v>
      </c>
    </row>
    <row r="3143" spans="1:7" x14ac:dyDescent="0.3">
      <c r="A3143" s="6" t="s">
        <v>5443</v>
      </c>
      <c r="B3143" s="6" t="s">
        <v>610</v>
      </c>
      <c r="C3143" s="6" t="s">
        <v>4191</v>
      </c>
      <c r="D3143" s="6" t="s">
        <v>1694</v>
      </c>
      <c r="E3143" s="8">
        <v>107.66</v>
      </c>
      <c r="F3143" s="8">
        <v>25.11</v>
      </c>
      <c r="G3143" s="271" t="s">
        <v>457</v>
      </c>
    </row>
    <row r="3144" spans="1:7" x14ac:dyDescent="0.3">
      <c r="A3144" s="6" t="s">
        <v>5231</v>
      </c>
      <c r="B3144" s="6" t="s">
        <v>4037</v>
      </c>
      <c r="C3144" s="6" t="s">
        <v>4191</v>
      </c>
      <c r="D3144" s="6" t="s">
        <v>5692</v>
      </c>
      <c r="E3144" s="8">
        <v>-6.8</v>
      </c>
      <c r="F3144" s="8">
        <v>61.85</v>
      </c>
      <c r="G3144" s="233" t="s">
        <v>458</v>
      </c>
    </row>
    <row r="3145" spans="1:7" x14ac:dyDescent="0.3">
      <c r="A3145" s="6" t="s">
        <v>5232</v>
      </c>
      <c r="B3145" s="6" t="s">
        <v>4037</v>
      </c>
      <c r="C3145" s="6" t="s">
        <v>4191</v>
      </c>
      <c r="D3145" s="6" t="s">
        <v>5692</v>
      </c>
      <c r="E3145" s="8">
        <v>-6.8</v>
      </c>
      <c r="F3145" s="8">
        <v>61.85</v>
      </c>
      <c r="G3145" s="233" t="s">
        <v>458</v>
      </c>
    </row>
    <row r="3146" spans="1:7" x14ac:dyDescent="0.3">
      <c r="A3146" s="6" t="s">
        <v>5235</v>
      </c>
      <c r="B3146" s="6" t="s">
        <v>4037</v>
      </c>
      <c r="C3146" s="6" t="s">
        <v>4191</v>
      </c>
      <c r="D3146" s="6" t="s">
        <v>5692</v>
      </c>
      <c r="E3146" s="8">
        <v>-6.8</v>
      </c>
      <c r="F3146" s="8">
        <v>61.85</v>
      </c>
      <c r="G3146" s="233" t="s">
        <v>458</v>
      </c>
    </row>
    <row r="3147" spans="1:7" x14ac:dyDescent="0.3">
      <c r="A3147" s="6" t="s">
        <v>5238</v>
      </c>
      <c r="B3147" s="6" t="s">
        <v>4037</v>
      </c>
      <c r="C3147" s="6" t="s">
        <v>4191</v>
      </c>
      <c r="D3147" s="6" t="s">
        <v>5691</v>
      </c>
      <c r="E3147" s="8">
        <v>-6.8</v>
      </c>
      <c r="F3147" s="8">
        <v>61.85</v>
      </c>
      <c r="G3147" s="233" t="s">
        <v>458</v>
      </c>
    </row>
    <row r="3148" spans="1:7" x14ac:dyDescent="0.3">
      <c r="A3148" s="6" t="s">
        <v>5239</v>
      </c>
      <c r="B3148" s="6" t="s">
        <v>4037</v>
      </c>
      <c r="C3148" s="6" t="s">
        <v>4191</v>
      </c>
      <c r="D3148" s="6" t="s">
        <v>5691</v>
      </c>
      <c r="E3148" s="8">
        <v>-6.8</v>
      </c>
      <c r="F3148" s="8">
        <v>61.85</v>
      </c>
      <c r="G3148" s="233" t="s">
        <v>458</v>
      </c>
    </row>
    <row r="3149" spans="1:7" x14ac:dyDescent="0.3">
      <c r="A3149" s="6" t="s">
        <v>5240</v>
      </c>
      <c r="B3149" s="6" t="s">
        <v>4037</v>
      </c>
      <c r="C3149" s="6" t="s">
        <v>4191</v>
      </c>
      <c r="D3149" s="6" t="s">
        <v>5691</v>
      </c>
      <c r="E3149" s="8">
        <v>-6.8</v>
      </c>
      <c r="F3149" s="8">
        <v>61.85</v>
      </c>
      <c r="G3149" s="233" t="s">
        <v>458</v>
      </c>
    </row>
    <row r="3150" spans="1:7" x14ac:dyDescent="0.3">
      <c r="A3150" s="6" t="s">
        <v>5241</v>
      </c>
      <c r="B3150" s="6" t="s">
        <v>4037</v>
      </c>
      <c r="C3150" s="6" t="s">
        <v>4191</v>
      </c>
      <c r="D3150" s="6" t="s">
        <v>5691</v>
      </c>
      <c r="E3150" s="8">
        <v>-6.8</v>
      </c>
      <c r="F3150" s="8">
        <v>61.85</v>
      </c>
      <c r="G3150" s="233" t="s">
        <v>458</v>
      </c>
    </row>
    <row r="3151" spans="1:7" x14ac:dyDescent="0.3">
      <c r="A3151" s="6" t="s">
        <v>5242</v>
      </c>
      <c r="B3151" s="6" t="s">
        <v>611</v>
      </c>
      <c r="C3151" s="6" t="s">
        <v>4192</v>
      </c>
      <c r="D3151" s="6" t="s">
        <v>5693</v>
      </c>
      <c r="E3151" s="8">
        <v>-41.948889000000001</v>
      </c>
      <c r="F3151" s="8">
        <v>-18.850833000000002</v>
      </c>
      <c r="G3151" s="271" t="s">
        <v>457</v>
      </c>
    </row>
    <row r="3152" spans="1:7" x14ac:dyDescent="0.3">
      <c r="A3152" s="6" t="s">
        <v>5243</v>
      </c>
      <c r="B3152" s="6" t="s">
        <v>611</v>
      </c>
      <c r="C3152" s="6" t="s">
        <v>4192</v>
      </c>
      <c r="D3152" s="6" t="s">
        <v>5691</v>
      </c>
      <c r="E3152" s="8">
        <v>-41.948889000000001</v>
      </c>
      <c r="F3152" s="8">
        <v>-18.850833000000002</v>
      </c>
      <c r="G3152" s="233" t="s">
        <v>458</v>
      </c>
    </row>
    <row r="3153" spans="1:7" x14ac:dyDescent="0.3">
      <c r="A3153" s="6" t="s">
        <v>5245</v>
      </c>
      <c r="B3153" s="6" t="s">
        <v>620</v>
      </c>
      <c r="C3153" s="6" t="s">
        <v>4192</v>
      </c>
      <c r="D3153" s="6" t="s">
        <v>5691</v>
      </c>
      <c r="E3153" s="8">
        <v>12.754281600000001</v>
      </c>
      <c r="F3153" s="8">
        <v>41.955917499999998</v>
      </c>
      <c r="G3153" s="233" t="s">
        <v>458</v>
      </c>
    </row>
    <row r="3154" spans="1:7" x14ac:dyDescent="0.3">
      <c r="A3154" s="6" t="s">
        <v>5246</v>
      </c>
      <c r="B3154" s="6" t="s">
        <v>620</v>
      </c>
      <c r="C3154" s="6" t="s">
        <v>4192</v>
      </c>
      <c r="D3154" s="6" t="s">
        <v>5692</v>
      </c>
      <c r="E3154" s="8">
        <v>12.754281600000001</v>
      </c>
      <c r="F3154" s="8">
        <v>41.955917499999998</v>
      </c>
      <c r="G3154" s="233" t="s">
        <v>458</v>
      </c>
    </row>
    <row r="3155" spans="1:7" x14ac:dyDescent="0.3">
      <c r="A3155" s="6" t="s">
        <v>5247</v>
      </c>
      <c r="B3155" s="6" t="s">
        <v>620</v>
      </c>
      <c r="C3155" s="6" t="s">
        <v>4192</v>
      </c>
      <c r="D3155" s="6" t="s">
        <v>5692</v>
      </c>
      <c r="E3155" s="8">
        <v>12.754281600000001</v>
      </c>
      <c r="F3155" s="8">
        <v>41.955917499999998</v>
      </c>
      <c r="G3155" s="233" t="s">
        <v>458</v>
      </c>
    </row>
    <row r="3156" spans="1:7" x14ac:dyDescent="0.3">
      <c r="A3156" s="6" t="s">
        <v>654</v>
      </c>
      <c r="B3156" s="6" t="s">
        <v>610</v>
      </c>
      <c r="C3156" s="6" t="s">
        <v>4192</v>
      </c>
      <c r="D3156" s="6" t="s">
        <v>5693</v>
      </c>
      <c r="E3156" s="8">
        <v>117.3</v>
      </c>
      <c r="F3156" s="8">
        <v>25.6</v>
      </c>
      <c r="G3156" s="271" t="s">
        <v>457</v>
      </c>
    </row>
    <row r="3157" spans="1:7" x14ac:dyDescent="0.4">
      <c r="A3157" s="99" t="s">
        <v>3987</v>
      </c>
      <c r="B3157" s="99" t="s">
        <v>644</v>
      </c>
      <c r="C3157" s="6" t="s">
        <v>4192</v>
      </c>
      <c r="D3157" s="6" t="s">
        <v>5691</v>
      </c>
      <c r="E3157" s="223">
        <v>24.890799999999999</v>
      </c>
      <c r="F3157" s="223">
        <v>125.27930000000001</v>
      </c>
      <c r="G3157" s="271" t="s">
        <v>457</v>
      </c>
    </row>
    <row r="3158" spans="1:7" x14ac:dyDescent="0.4">
      <c r="A3158" s="99" t="s">
        <v>3988</v>
      </c>
      <c r="B3158" s="99" t="s">
        <v>644</v>
      </c>
      <c r="C3158" s="6" t="s">
        <v>4192</v>
      </c>
      <c r="D3158" s="6" t="s">
        <v>1694</v>
      </c>
      <c r="E3158" s="223">
        <v>24.890799999999999</v>
      </c>
      <c r="F3158" s="223">
        <v>125.27930000000001</v>
      </c>
      <c r="G3158" s="271" t="s">
        <v>457</v>
      </c>
    </row>
    <row r="3159" spans="1:7" x14ac:dyDescent="0.3">
      <c r="A3159" s="6" t="s">
        <v>3989</v>
      </c>
      <c r="B3159" s="6" t="s">
        <v>4196</v>
      </c>
      <c r="C3159" s="6" t="s">
        <v>4193</v>
      </c>
      <c r="D3159" s="6" t="s">
        <v>1694</v>
      </c>
      <c r="E3159" s="8">
        <v>168.53473059999999</v>
      </c>
      <c r="F3159" s="8">
        <v>-17.678838890000002</v>
      </c>
      <c r="G3159" s="233" t="s">
        <v>458</v>
      </c>
    </row>
    <row r="3160" spans="1:7" x14ac:dyDescent="0.3">
      <c r="A3160" s="6" t="s">
        <v>3990</v>
      </c>
      <c r="B3160" s="6" t="s">
        <v>4196</v>
      </c>
      <c r="C3160" s="6" t="s">
        <v>4193</v>
      </c>
      <c r="D3160" s="6" t="s">
        <v>5692</v>
      </c>
      <c r="E3160" s="8">
        <v>168.3</v>
      </c>
      <c r="F3160" s="8">
        <v>-16.89</v>
      </c>
      <c r="G3160" s="233" t="s">
        <v>458</v>
      </c>
    </row>
    <row r="3161" spans="1:7" x14ac:dyDescent="0.3">
      <c r="A3161" s="6" t="s">
        <v>3991</v>
      </c>
      <c r="B3161" s="6" t="s">
        <v>4196</v>
      </c>
      <c r="C3161" s="6" t="s">
        <v>4193</v>
      </c>
      <c r="D3161" s="6" t="s">
        <v>5692</v>
      </c>
      <c r="E3161" s="8">
        <v>168.3</v>
      </c>
      <c r="F3161" s="8">
        <v>-16.89</v>
      </c>
      <c r="G3161" s="233" t="s">
        <v>458</v>
      </c>
    </row>
    <row r="3162" spans="1:7" x14ac:dyDescent="0.3">
      <c r="A3162" s="6" t="s">
        <v>3992</v>
      </c>
      <c r="B3162" s="6" t="s">
        <v>615</v>
      </c>
      <c r="C3162" s="6" t="s">
        <v>4193</v>
      </c>
      <c r="D3162" s="6" t="s">
        <v>5692</v>
      </c>
      <c r="E3162" s="8">
        <v>37.586399999999998</v>
      </c>
      <c r="F3162" s="8">
        <v>67.167500000000004</v>
      </c>
      <c r="G3162" s="233" t="s">
        <v>458</v>
      </c>
    </row>
    <row r="3163" spans="1:7" x14ac:dyDescent="0.3">
      <c r="A3163" s="6" t="s">
        <v>3994</v>
      </c>
      <c r="B3163" s="6" t="s">
        <v>1363</v>
      </c>
      <c r="C3163" s="6" t="s">
        <v>4193</v>
      </c>
      <c r="D3163" s="6" t="s">
        <v>5691</v>
      </c>
      <c r="E3163" s="8">
        <v>15.1287</v>
      </c>
      <c r="F3163" s="8">
        <v>-5.0858299999999996</v>
      </c>
      <c r="G3163" s="233" t="s">
        <v>458</v>
      </c>
    </row>
    <row r="3164" spans="1:7" x14ac:dyDescent="0.3">
      <c r="A3164" s="6" t="s">
        <v>3995</v>
      </c>
      <c r="B3164" s="6" t="s">
        <v>1363</v>
      </c>
      <c r="C3164" s="6" t="s">
        <v>4193</v>
      </c>
      <c r="D3164" s="6" t="s">
        <v>5692</v>
      </c>
      <c r="E3164" s="8">
        <v>15.1287</v>
      </c>
      <c r="F3164" s="8">
        <v>-5.0858299999999996</v>
      </c>
      <c r="G3164" s="233" t="s">
        <v>458</v>
      </c>
    </row>
    <row r="3165" spans="1:7" x14ac:dyDescent="0.3">
      <c r="A3165" s="6" t="s">
        <v>3996</v>
      </c>
      <c r="B3165" s="6" t="s">
        <v>1363</v>
      </c>
      <c r="C3165" s="6" t="s">
        <v>4193</v>
      </c>
      <c r="D3165" s="6" t="s">
        <v>5692</v>
      </c>
      <c r="E3165" s="8">
        <v>15.12388</v>
      </c>
      <c r="F3165" s="8">
        <v>-5.806</v>
      </c>
      <c r="G3165" s="233" t="s">
        <v>458</v>
      </c>
    </row>
    <row r="3166" spans="1:7" x14ac:dyDescent="0.3">
      <c r="A3166" s="6" t="s">
        <v>5249</v>
      </c>
      <c r="B3166" s="6" t="s">
        <v>626</v>
      </c>
      <c r="C3166" s="6" t="s">
        <v>4194</v>
      </c>
      <c r="D3166" s="6" t="s">
        <v>5692</v>
      </c>
      <c r="E3166" s="8">
        <v>-69.069999999999993</v>
      </c>
      <c r="F3166" s="8">
        <v>-55.01</v>
      </c>
      <c r="G3166" s="271" t="s">
        <v>457</v>
      </c>
    </row>
    <row r="3167" spans="1:7" x14ac:dyDescent="0.3">
      <c r="A3167" s="6" t="s">
        <v>5250</v>
      </c>
      <c r="B3167" s="6" t="s">
        <v>626</v>
      </c>
      <c r="C3167" s="6" t="s">
        <v>4194</v>
      </c>
      <c r="D3167" s="6" t="s">
        <v>5692</v>
      </c>
      <c r="E3167" s="8">
        <v>-69.069999999999993</v>
      </c>
      <c r="F3167" s="8">
        <v>-55.01</v>
      </c>
      <c r="G3167" s="271" t="s">
        <v>457</v>
      </c>
    </row>
    <row r="3168" spans="1:7" x14ac:dyDescent="0.3">
      <c r="A3168" s="6" t="s">
        <v>5251</v>
      </c>
      <c r="B3168" s="6" t="s">
        <v>626</v>
      </c>
      <c r="C3168" s="6" t="s">
        <v>4194</v>
      </c>
      <c r="D3168" s="6" t="s">
        <v>5691</v>
      </c>
      <c r="E3168" s="8">
        <v>-69.069999999999993</v>
      </c>
      <c r="F3168" s="8">
        <v>-55.01</v>
      </c>
      <c r="G3168" s="271" t="s">
        <v>457</v>
      </c>
    </row>
    <row r="3169" spans="1:7" x14ac:dyDescent="0.3">
      <c r="A3169" s="6" t="s">
        <v>5252</v>
      </c>
      <c r="B3169" s="6" t="s">
        <v>612</v>
      </c>
      <c r="C3169" s="6" t="s">
        <v>4194</v>
      </c>
      <c r="D3169" s="6" t="s">
        <v>5692</v>
      </c>
      <c r="E3169" s="8">
        <v>-71.17</v>
      </c>
      <c r="F3169" s="8">
        <v>-53.84</v>
      </c>
      <c r="G3169" s="271" t="s">
        <v>457</v>
      </c>
    </row>
    <row r="3170" spans="1:7" x14ac:dyDescent="0.3">
      <c r="A3170" s="6" t="s">
        <v>5253</v>
      </c>
      <c r="B3170" s="6" t="s">
        <v>626</v>
      </c>
      <c r="C3170" s="6" t="s">
        <v>4194</v>
      </c>
      <c r="D3170" s="6" t="s">
        <v>5692</v>
      </c>
      <c r="E3170" s="8">
        <v>-70.45</v>
      </c>
      <c r="F3170" s="8">
        <v>-53.26</v>
      </c>
      <c r="G3170" s="271" t="s">
        <v>457</v>
      </c>
    </row>
    <row r="3171" spans="1:7" x14ac:dyDescent="0.3">
      <c r="A3171" s="6" t="s">
        <v>3997</v>
      </c>
      <c r="B3171" s="6" t="s">
        <v>1326</v>
      </c>
      <c r="C3171" s="6" t="s">
        <v>4194</v>
      </c>
      <c r="D3171" s="6" t="s">
        <v>5691</v>
      </c>
      <c r="E3171" s="8">
        <v>168.5227778</v>
      </c>
      <c r="F3171" s="8">
        <v>-17.801780560000001</v>
      </c>
      <c r="G3171" s="233" t="s">
        <v>458</v>
      </c>
    </row>
    <row r="3172" spans="1:7" x14ac:dyDescent="0.3">
      <c r="A3172" s="6" t="s">
        <v>3998</v>
      </c>
      <c r="B3172" s="6" t="s">
        <v>1326</v>
      </c>
      <c r="C3172" s="6" t="s">
        <v>4194</v>
      </c>
      <c r="D3172" s="6" t="s">
        <v>5691</v>
      </c>
      <c r="E3172" s="8">
        <v>168.289537</v>
      </c>
      <c r="F3172" s="8">
        <v>-17.765540000000001</v>
      </c>
      <c r="G3172" s="233" t="s">
        <v>458</v>
      </c>
    </row>
    <row r="3173" spans="1:7" x14ac:dyDescent="0.3">
      <c r="A3173" s="6" t="s">
        <v>3999</v>
      </c>
      <c r="B3173" s="6" t="s">
        <v>1326</v>
      </c>
      <c r="C3173" s="6" t="s">
        <v>4194</v>
      </c>
      <c r="D3173" s="6" t="s">
        <v>5692</v>
      </c>
      <c r="E3173" s="8">
        <v>168.40210200000001</v>
      </c>
      <c r="F3173" s="8">
        <v>-17.652345</v>
      </c>
      <c r="G3173" s="233" t="s">
        <v>458</v>
      </c>
    </row>
    <row r="3174" spans="1:7" x14ac:dyDescent="0.3">
      <c r="A3174" s="6" t="s">
        <v>4000</v>
      </c>
      <c r="B3174" s="6" t="s">
        <v>1326</v>
      </c>
      <c r="C3174" s="6" t="s">
        <v>4194</v>
      </c>
      <c r="D3174" s="6" t="s">
        <v>5692</v>
      </c>
      <c r="E3174" s="8">
        <v>169.28236390000001</v>
      </c>
      <c r="F3174" s="8">
        <v>-19.55621111</v>
      </c>
      <c r="G3174" s="233" t="s">
        <v>458</v>
      </c>
    </row>
    <row r="3175" spans="1:7" x14ac:dyDescent="0.3">
      <c r="A3175" s="6" t="s">
        <v>5254</v>
      </c>
      <c r="B3175" s="6" t="s">
        <v>4022</v>
      </c>
      <c r="C3175" s="6" t="s">
        <v>4194</v>
      </c>
      <c r="D3175" s="6" t="s">
        <v>5691</v>
      </c>
      <c r="E3175" s="8">
        <v>76.966667000000001</v>
      </c>
      <c r="F3175" s="8">
        <v>42.074444</v>
      </c>
      <c r="G3175" s="233" t="s">
        <v>458</v>
      </c>
    </row>
    <row r="3176" spans="1:7" x14ac:dyDescent="0.3">
      <c r="A3176" s="6" t="s">
        <v>5255</v>
      </c>
      <c r="B3176" s="6" t="s">
        <v>613</v>
      </c>
      <c r="C3176" s="6" t="s">
        <v>4194</v>
      </c>
      <c r="D3176" s="6" t="s">
        <v>1694</v>
      </c>
      <c r="E3176" s="8">
        <v>-150.19</v>
      </c>
      <c r="F3176" s="8">
        <v>60.26</v>
      </c>
      <c r="G3176" s="271" t="s">
        <v>457</v>
      </c>
    </row>
    <row r="3177" spans="1:7" x14ac:dyDescent="0.3">
      <c r="A3177" s="226" t="s">
        <v>5256</v>
      </c>
      <c r="B3177" s="226" t="s">
        <v>1366</v>
      </c>
      <c r="C3177" s="226" t="s">
        <v>4194</v>
      </c>
      <c r="D3177" s="226" t="s">
        <v>1694</v>
      </c>
      <c r="E3177" s="227">
        <v>92.8</v>
      </c>
      <c r="F3177" s="227">
        <v>12.5</v>
      </c>
      <c r="G3177" s="234" t="s">
        <v>458</v>
      </c>
    </row>
    <row r="3178" spans="1:7" ht="24" customHeight="1" x14ac:dyDescent="0.3">
      <c r="A3178" s="356" t="s">
        <v>5473</v>
      </c>
      <c r="B3178" s="357"/>
      <c r="C3178" s="357"/>
      <c r="D3178" s="357"/>
      <c r="E3178" s="357"/>
      <c r="F3178" s="357"/>
      <c r="G3178" s="357"/>
    </row>
    <row r="3179" spans="1:7" s="38" customFormat="1" ht="27" x14ac:dyDescent="0.3">
      <c r="A3179" s="224" t="s">
        <v>5478</v>
      </c>
      <c r="B3179" s="224" t="s">
        <v>4042</v>
      </c>
      <c r="C3179" s="238" t="s">
        <v>5694</v>
      </c>
      <c r="D3179" s="238" t="s">
        <v>5695</v>
      </c>
      <c r="E3179" s="229" t="s">
        <v>5679</v>
      </c>
      <c r="F3179" s="228" t="s">
        <v>5680</v>
      </c>
      <c r="G3179" s="235" t="s">
        <v>119</v>
      </c>
    </row>
    <row r="3180" spans="1:7" x14ac:dyDescent="0.3">
      <c r="A3180" s="21" t="s">
        <v>5485</v>
      </c>
      <c r="B3180" s="21" t="s">
        <v>5668</v>
      </c>
      <c r="C3180" s="245">
        <v>0</v>
      </c>
      <c r="D3180" s="245">
        <v>1</v>
      </c>
      <c r="E3180" s="7">
        <v>-22</v>
      </c>
      <c r="F3180" s="7">
        <v>19</v>
      </c>
      <c r="G3180" s="236">
        <v>6</v>
      </c>
    </row>
    <row r="3181" spans="1:7" x14ac:dyDescent="0.3">
      <c r="A3181" s="21" t="s">
        <v>5486</v>
      </c>
      <c r="B3181" s="21" t="s">
        <v>5668</v>
      </c>
      <c r="C3181" s="242">
        <v>0</v>
      </c>
      <c r="D3181" s="242">
        <v>1</v>
      </c>
      <c r="E3181" s="7">
        <v>4</v>
      </c>
      <c r="F3181" s="7">
        <v>17</v>
      </c>
      <c r="G3181" s="236">
        <v>2</v>
      </c>
    </row>
    <row r="3182" spans="1:7" x14ac:dyDescent="0.3">
      <c r="A3182" s="21" t="s">
        <v>5487</v>
      </c>
      <c r="B3182" s="21" t="s">
        <v>5668</v>
      </c>
      <c r="C3182" s="242">
        <v>0</v>
      </c>
      <c r="D3182" s="242">
        <v>1</v>
      </c>
      <c r="E3182" s="7">
        <v>8.7799999999999994</v>
      </c>
      <c r="F3182" s="7">
        <v>27.4</v>
      </c>
      <c r="G3182" s="236">
        <v>2</v>
      </c>
    </row>
    <row r="3183" spans="1:7" x14ac:dyDescent="0.3">
      <c r="A3183" s="21" t="s">
        <v>5488</v>
      </c>
      <c r="B3183" s="21" t="s">
        <v>5668</v>
      </c>
      <c r="C3183" s="242">
        <v>0</v>
      </c>
      <c r="D3183" s="242">
        <v>1</v>
      </c>
      <c r="E3183" s="7">
        <v>-2.52</v>
      </c>
      <c r="F3183" s="7">
        <v>23.73</v>
      </c>
      <c r="G3183" s="236">
        <v>3</v>
      </c>
    </row>
    <row r="3184" spans="1:7" x14ac:dyDescent="0.3">
      <c r="A3184" s="21" t="s">
        <v>983</v>
      </c>
      <c r="B3184" s="21" t="s">
        <v>5668</v>
      </c>
      <c r="C3184" s="242">
        <v>0</v>
      </c>
      <c r="D3184" s="242">
        <v>1</v>
      </c>
      <c r="E3184" s="7">
        <v>6.5</v>
      </c>
      <c r="F3184" s="7">
        <v>6</v>
      </c>
      <c r="G3184" s="236">
        <v>103</v>
      </c>
    </row>
    <row r="3185" spans="1:7" x14ac:dyDescent="0.3">
      <c r="A3185" s="21" t="s">
        <v>5489</v>
      </c>
      <c r="B3185" s="21" t="s">
        <v>5668</v>
      </c>
      <c r="C3185" s="242">
        <v>0</v>
      </c>
      <c r="D3185" s="242">
        <v>1</v>
      </c>
      <c r="E3185" s="7">
        <v>13.45</v>
      </c>
      <c r="F3185" s="7">
        <v>-16.579999999999998</v>
      </c>
      <c r="G3185" s="236">
        <v>2</v>
      </c>
    </row>
    <row r="3186" spans="1:7" x14ac:dyDescent="0.3">
      <c r="A3186" s="21" t="s">
        <v>976</v>
      </c>
      <c r="B3186" s="21" t="s">
        <v>5668</v>
      </c>
      <c r="C3186" s="242">
        <v>0</v>
      </c>
      <c r="D3186" s="242">
        <v>1</v>
      </c>
      <c r="E3186" s="7">
        <v>14.44</v>
      </c>
      <c r="F3186" s="7">
        <v>-14.48</v>
      </c>
      <c r="G3186" s="236">
        <v>111</v>
      </c>
    </row>
    <row r="3187" spans="1:7" x14ac:dyDescent="0.3">
      <c r="A3187" s="21" t="s">
        <v>5664</v>
      </c>
      <c r="B3187" s="21" t="s">
        <v>5668</v>
      </c>
      <c r="C3187" s="242">
        <v>0</v>
      </c>
      <c r="D3187" s="242">
        <v>1</v>
      </c>
      <c r="E3187" s="7">
        <v>-18.940000000000001</v>
      </c>
      <c r="F3187" s="7">
        <v>21.45</v>
      </c>
      <c r="G3187" s="236">
        <v>4</v>
      </c>
    </row>
    <row r="3188" spans="1:7" x14ac:dyDescent="0.3">
      <c r="A3188" s="21" t="s">
        <v>5490</v>
      </c>
      <c r="B3188" s="21" t="s">
        <v>5668</v>
      </c>
      <c r="C3188" s="242">
        <v>0</v>
      </c>
      <c r="D3188" s="242">
        <v>1</v>
      </c>
      <c r="E3188" s="7">
        <v>-27</v>
      </c>
      <c r="F3188" s="7">
        <v>20.75</v>
      </c>
      <c r="G3188" s="236">
        <v>1</v>
      </c>
    </row>
    <row r="3189" spans="1:7" x14ac:dyDescent="0.3">
      <c r="A3189" s="21" t="s">
        <v>5491</v>
      </c>
      <c r="B3189" s="21" t="s">
        <v>5668</v>
      </c>
      <c r="C3189" s="242">
        <v>0</v>
      </c>
      <c r="D3189" s="242">
        <v>1</v>
      </c>
      <c r="E3189" s="7">
        <v>-0.1</v>
      </c>
      <c r="F3189" s="7">
        <v>34.299999999999997</v>
      </c>
      <c r="G3189" s="236">
        <v>2</v>
      </c>
    </row>
    <row r="3190" spans="1:7" x14ac:dyDescent="0.3">
      <c r="A3190" s="21" t="s">
        <v>980</v>
      </c>
      <c r="B3190" s="21" t="s">
        <v>5668</v>
      </c>
      <c r="C3190" s="242">
        <v>0</v>
      </c>
      <c r="D3190" s="242">
        <v>1</v>
      </c>
      <c r="E3190" s="7">
        <v>1.3</v>
      </c>
      <c r="F3190" s="7">
        <v>36.799999999999997</v>
      </c>
      <c r="G3190" s="236">
        <v>99</v>
      </c>
    </row>
    <row r="3191" spans="1:7" x14ac:dyDescent="0.3">
      <c r="A3191" s="21" t="s">
        <v>5492</v>
      </c>
      <c r="B3191" s="21" t="s">
        <v>5668</v>
      </c>
      <c r="C3191" s="242">
        <v>0</v>
      </c>
      <c r="D3191" s="242">
        <v>1</v>
      </c>
      <c r="E3191" s="7">
        <v>12</v>
      </c>
      <c r="F3191" s="7">
        <v>-12</v>
      </c>
      <c r="G3191" s="236">
        <v>3</v>
      </c>
    </row>
    <row r="3192" spans="1:7" x14ac:dyDescent="0.3">
      <c r="A3192" s="21" t="s">
        <v>5493</v>
      </c>
      <c r="B3192" s="21" t="s">
        <v>5668</v>
      </c>
      <c r="C3192" s="242">
        <v>0</v>
      </c>
      <c r="D3192" s="242">
        <v>1</v>
      </c>
      <c r="E3192" s="7">
        <v>-1.5</v>
      </c>
      <c r="F3192" s="7">
        <v>35.200000000000003</v>
      </c>
      <c r="G3192" s="236">
        <v>2</v>
      </c>
    </row>
    <row r="3193" spans="1:7" x14ac:dyDescent="0.3">
      <c r="A3193" s="21" t="s">
        <v>122</v>
      </c>
      <c r="B3193" s="21" t="s">
        <v>5668</v>
      </c>
      <c r="C3193" s="242">
        <v>0</v>
      </c>
      <c r="D3193" s="242">
        <v>1</v>
      </c>
      <c r="E3193" s="7">
        <v>1</v>
      </c>
      <c r="F3193" s="7">
        <v>29</v>
      </c>
      <c r="G3193" s="236">
        <v>4</v>
      </c>
    </row>
    <row r="3194" spans="1:7" x14ac:dyDescent="0.3">
      <c r="A3194" s="21" t="s">
        <v>5494</v>
      </c>
      <c r="B3194" s="21" t="s">
        <v>5668</v>
      </c>
      <c r="C3194" s="242">
        <v>0</v>
      </c>
      <c r="D3194" s="242">
        <v>1</v>
      </c>
      <c r="E3194" s="7">
        <v>8.5</v>
      </c>
      <c r="F3194" s="7">
        <v>-13.2</v>
      </c>
      <c r="G3194" s="236">
        <v>2</v>
      </c>
    </row>
    <row r="3195" spans="1:7" x14ac:dyDescent="0.3">
      <c r="A3195" s="21" t="s">
        <v>5495</v>
      </c>
      <c r="B3195" s="21" t="s">
        <v>5668</v>
      </c>
      <c r="C3195" s="242">
        <v>0</v>
      </c>
      <c r="D3195" s="242">
        <v>1</v>
      </c>
      <c r="E3195" s="7">
        <v>32</v>
      </c>
      <c r="F3195" s="7">
        <v>3</v>
      </c>
      <c r="G3195" s="236">
        <v>2</v>
      </c>
    </row>
    <row r="3196" spans="1:7" x14ac:dyDescent="0.3">
      <c r="A3196" s="21" t="s">
        <v>986</v>
      </c>
      <c r="B3196" s="21" t="s">
        <v>5668</v>
      </c>
      <c r="C3196" s="242">
        <v>0</v>
      </c>
      <c r="D3196" s="242">
        <v>1</v>
      </c>
      <c r="E3196" s="7">
        <v>7.9</v>
      </c>
      <c r="F3196" s="7">
        <v>-12.02</v>
      </c>
      <c r="G3196" s="236">
        <v>85</v>
      </c>
    </row>
    <row r="3197" spans="1:7" x14ac:dyDescent="0.3">
      <c r="A3197" s="21" t="s">
        <v>5496</v>
      </c>
      <c r="B3197" s="21" t="s">
        <v>5668</v>
      </c>
      <c r="C3197" s="242">
        <v>0</v>
      </c>
      <c r="D3197" s="242">
        <v>1</v>
      </c>
      <c r="E3197" s="7">
        <v>27.3</v>
      </c>
      <c r="F3197" s="7">
        <v>-8.9</v>
      </c>
      <c r="G3197" s="236">
        <v>2</v>
      </c>
    </row>
    <row r="3198" spans="1:7" x14ac:dyDescent="0.3">
      <c r="A3198" s="21" t="s">
        <v>5497</v>
      </c>
      <c r="B3198" s="21" t="s">
        <v>5668</v>
      </c>
      <c r="C3198" s="242">
        <v>0</v>
      </c>
      <c r="D3198" s="242">
        <v>1</v>
      </c>
      <c r="E3198" s="7">
        <v>5.6</v>
      </c>
      <c r="F3198" s="7">
        <v>48.3</v>
      </c>
      <c r="G3198" s="236">
        <v>1</v>
      </c>
    </row>
    <row r="3199" spans="1:7" x14ac:dyDescent="0.3">
      <c r="A3199" s="21" t="s">
        <v>640</v>
      </c>
      <c r="B3199" s="21" t="s">
        <v>5668</v>
      </c>
      <c r="C3199" s="242">
        <v>0</v>
      </c>
      <c r="D3199" s="242">
        <v>1</v>
      </c>
      <c r="E3199" s="7">
        <v>7.4</v>
      </c>
      <c r="F3199" s="7">
        <v>3.9</v>
      </c>
      <c r="G3199" s="236">
        <v>111</v>
      </c>
    </row>
    <row r="3200" spans="1:7" x14ac:dyDescent="0.3">
      <c r="A3200" s="21" t="s">
        <v>5681</v>
      </c>
      <c r="B3200" s="21" t="s">
        <v>5669</v>
      </c>
      <c r="C3200" s="242">
        <v>0</v>
      </c>
      <c r="D3200" s="242">
        <v>1</v>
      </c>
      <c r="E3200" s="7">
        <v>-13</v>
      </c>
      <c r="F3200" s="7">
        <v>143</v>
      </c>
      <c r="G3200" s="236">
        <v>2</v>
      </c>
    </row>
    <row r="3201" spans="1:7" x14ac:dyDescent="0.3">
      <c r="A3201" s="21" t="s">
        <v>1596</v>
      </c>
      <c r="B3201" s="21" t="s">
        <v>1596</v>
      </c>
      <c r="C3201" s="242">
        <v>0</v>
      </c>
      <c r="D3201" s="242">
        <v>1</v>
      </c>
      <c r="E3201" s="7">
        <v>-6</v>
      </c>
      <c r="F3201" s="7">
        <v>155</v>
      </c>
      <c r="G3201" s="236">
        <v>2</v>
      </c>
    </row>
    <row r="3202" spans="1:7" x14ac:dyDescent="0.3">
      <c r="A3202" s="21" t="s">
        <v>5682</v>
      </c>
      <c r="B3202" s="21" t="s">
        <v>1362</v>
      </c>
      <c r="C3202" s="242">
        <v>0.5</v>
      </c>
      <c r="D3202" s="242">
        <v>0.5</v>
      </c>
      <c r="E3202" s="7">
        <v>12</v>
      </c>
      <c r="F3202" s="7">
        <v>105</v>
      </c>
      <c r="G3202" s="236">
        <v>2</v>
      </c>
    </row>
    <row r="3203" spans="1:7" x14ac:dyDescent="0.3">
      <c r="A3203" s="21" t="s">
        <v>5498</v>
      </c>
      <c r="B3203" s="21" t="s">
        <v>1362</v>
      </c>
      <c r="C3203" s="242">
        <v>0.5</v>
      </c>
      <c r="D3203" s="242">
        <v>0.5</v>
      </c>
      <c r="E3203" s="7">
        <v>14.21</v>
      </c>
      <c r="F3203" s="7">
        <v>106.76</v>
      </c>
      <c r="G3203" s="236">
        <v>1</v>
      </c>
    </row>
    <row r="3204" spans="1:7" x14ac:dyDescent="0.3">
      <c r="A3204" s="21" t="s">
        <v>5499</v>
      </c>
      <c r="B3204" s="21" t="s">
        <v>1362</v>
      </c>
      <c r="C3204" s="242">
        <v>0.85</v>
      </c>
      <c r="D3204" s="242">
        <v>0.15</v>
      </c>
      <c r="E3204" s="7">
        <v>13.72</v>
      </c>
      <c r="F3204" s="7">
        <v>106.78</v>
      </c>
      <c r="G3204" s="236">
        <v>10</v>
      </c>
    </row>
    <row r="3205" spans="1:7" x14ac:dyDescent="0.3">
      <c r="A3205" s="21" t="s">
        <v>5500</v>
      </c>
      <c r="B3205" s="21" t="s">
        <v>1362</v>
      </c>
      <c r="C3205" s="242">
        <v>0.5</v>
      </c>
      <c r="D3205" s="242">
        <v>0.5</v>
      </c>
      <c r="E3205" s="7">
        <v>13.58</v>
      </c>
      <c r="F3205" s="7">
        <v>105.86</v>
      </c>
      <c r="G3205" s="236">
        <v>14</v>
      </c>
    </row>
    <row r="3206" spans="1:7" x14ac:dyDescent="0.3">
      <c r="A3206" s="21" t="s">
        <v>5501</v>
      </c>
      <c r="B3206" s="21" t="s">
        <v>1362</v>
      </c>
      <c r="C3206" s="242">
        <v>0.52702702700000004</v>
      </c>
      <c r="D3206" s="242">
        <v>0.47297297300000002</v>
      </c>
      <c r="E3206" s="7">
        <v>13.65</v>
      </c>
      <c r="F3206" s="7">
        <v>107.22</v>
      </c>
      <c r="G3206" s="236">
        <v>37</v>
      </c>
    </row>
    <row r="3207" spans="1:7" x14ac:dyDescent="0.3">
      <c r="A3207" s="21" t="s">
        <v>5502</v>
      </c>
      <c r="B3207" s="21" t="s">
        <v>1362</v>
      </c>
      <c r="C3207" s="242">
        <v>0.75</v>
      </c>
      <c r="D3207" s="242">
        <v>0.25</v>
      </c>
      <c r="E3207" s="7">
        <v>13.83</v>
      </c>
      <c r="F3207" s="7">
        <v>106.64</v>
      </c>
      <c r="G3207" s="236">
        <v>4</v>
      </c>
    </row>
    <row r="3208" spans="1:7" x14ac:dyDescent="0.3">
      <c r="A3208" s="21" t="s">
        <v>5503</v>
      </c>
      <c r="B3208" s="21" t="s">
        <v>1362</v>
      </c>
      <c r="C3208" s="242">
        <v>0.4</v>
      </c>
      <c r="D3208" s="242">
        <v>0.6</v>
      </c>
      <c r="E3208" s="7">
        <v>12.6</v>
      </c>
      <c r="F3208" s="7">
        <v>106.83</v>
      </c>
      <c r="G3208" s="236">
        <v>10</v>
      </c>
    </row>
    <row r="3209" spans="1:7" x14ac:dyDescent="0.3">
      <c r="A3209" s="21" t="s">
        <v>5504</v>
      </c>
      <c r="B3209" s="21" t="s">
        <v>1362</v>
      </c>
      <c r="C3209" s="242">
        <v>0.5</v>
      </c>
      <c r="D3209" s="242">
        <v>0.5</v>
      </c>
      <c r="E3209" s="7">
        <v>13.2</v>
      </c>
      <c r="F3209" s="7">
        <v>107.12</v>
      </c>
      <c r="G3209" s="236">
        <v>3</v>
      </c>
    </row>
    <row r="3210" spans="1:7" x14ac:dyDescent="0.3">
      <c r="A3210" s="21" t="s">
        <v>5505</v>
      </c>
      <c r="B3210" s="21" t="s">
        <v>1362</v>
      </c>
      <c r="C3210" s="242">
        <v>0.5</v>
      </c>
      <c r="D3210" s="242">
        <v>0.5</v>
      </c>
      <c r="E3210" s="7">
        <v>14.12</v>
      </c>
      <c r="F3210" s="7">
        <v>106.7</v>
      </c>
      <c r="G3210" s="236">
        <v>2</v>
      </c>
    </row>
    <row r="3211" spans="1:7" x14ac:dyDescent="0.3">
      <c r="A3211" s="21" t="s">
        <v>5506</v>
      </c>
      <c r="B3211" s="21" t="s">
        <v>4009</v>
      </c>
      <c r="C3211" s="242">
        <v>0</v>
      </c>
      <c r="D3211" s="242">
        <v>1</v>
      </c>
      <c r="E3211" s="7">
        <v>43</v>
      </c>
      <c r="F3211" s="7">
        <v>41.02</v>
      </c>
      <c r="G3211" s="236">
        <v>2</v>
      </c>
    </row>
    <row r="3212" spans="1:7" x14ac:dyDescent="0.3">
      <c r="A3212" s="21" t="s">
        <v>5507</v>
      </c>
      <c r="B3212" s="21" t="s">
        <v>4009</v>
      </c>
      <c r="C3212" s="242">
        <v>0</v>
      </c>
      <c r="D3212" s="242">
        <v>1</v>
      </c>
      <c r="E3212" s="7">
        <v>43.36</v>
      </c>
      <c r="F3212" s="7">
        <v>40.99</v>
      </c>
      <c r="G3212" s="236">
        <v>3</v>
      </c>
    </row>
    <row r="3213" spans="1:7" x14ac:dyDescent="0.3">
      <c r="A3213" s="21" t="s">
        <v>5508</v>
      </c>
      <c r="B3213" s="21" t="s">
        <v>4009</v>
      </c>
      <c r="C3213" s="242">
        <v>0</v>
      </c>
      <c r="D3213" s="242">
        <v>1</v>
      </c>
      <c r="E3213" s="7">
        <v>44</v>
      </c>
      <c r="F3213" s="7">
        <v>39</v>
      </c>
      <c r="G3213" s="236">
        <v>2</v>
      </c>
    </row>
    <row r="3214" spans="1:7" x14ac:dyDescent="0.3">
      <c r="A3214" s="21" t="s">
        <v>5509</v>
      </c>
      <c r="B3214" s="21" t="s">
        <v>4009</v>
      </c>
      <c r="C3214" s="242">
        <v>0.125</v>
      </c>
      <c r="D3214" s="242">
        <v>0.875</v>
      </c>
      <c r="E3214" s="7">
        <v>40.32</v>
      </c>
      <c r="F3214" s="7">
        <v>44.51</v>
      </c>
      <c r="G3214" s="236">
        <v>8</v>
      </c>
    </row>
    <row r="3215" spans="1:7" x14ac:dyDescent="0.3">
      <c r="A3215" s="21" t="s">
        <v>5510</v>
      </c>
      <c r="B3215" s="21" t="s">
        <v>4009</v>
      </c>
      <c r="C3215" s="242">
        <v>0</v>
      </c>
      <c r="D3215" s="242">
        <v>1</v>
      </c>
      <c r="E3215" s="7">
        <v>42.7</v>
      </c>
      <c r="F3215" s="7">
        <v>47.04</v>
      </c>
      <c r="G3215" s="236">
        <v>3</v>
      </c>
    </row>
    <row r="3216" spans="1:7" x14ac:dyDescent="0.3">
      <c r="A3216" s="21" t="s">
        <v>5511</v>
      </c>
      <c r="B3216" s="21" t="s">
        <v>4009</v>
      </c>
      <c r="C3216" s="242">
        <v>0.16666666699999999</v>
      </c>
      <c r="D3216" s="242">
        <v>0.83333333300000001</v>
      </c>
      <c r="E3216" s="7">
        <v>40.409999999999997</v>
      </c>
      <c r="F3216" s="7">
        <v>48.03</v>
      </c>
      <c r="G3216" s="236">
        <v>3</v>
      </c>
    </row>
    <row r="3217" spans="1:7" x14ac:dyDescent="0.3">
      <c r="A3217" s="21" t="s">
        <v>5512</v>
      </c>
      <c r="B3217" s="21" t="s">
        <v>4009</v>
      </c>
      <c r="C3217" s="242">
        <v>0</v>
      </c>
      <c r="D3217" s="242">
        <v>1</v>
      </c>
      <c r="E3217" s="7">
        <v>43.48</v>
      </c>
      <c r="F3217" s="7">
        <v>43.61</v>
      </c>
      <c r="G3217" s="236">
        <v>3</v>
      </c>
    </row>
    <row r="3218" spans="1:7" x14ac:dyDescent="0.3">
      <c r="A3218" s="21" t="s">
        <v>5513</v>
      </c>
      <c r="B3218" s="21" t="s">
        <v>4009</v>
      </c>
      <c r="C3218" s="242">
        <v>0</v>
      </c>
      <c r="D3218" s="242">
        <v>1</v>
      </c>
      <c r="E3218" s="7">
        <v>56.01</v>
      </c>
      <c r="F3218" s="7">
        <v>60.76</v>
      </c>
      <c r="G3218" s="236">
        <v>3</v>
      </c>
    </row>
    <row r="3219" spans="1:7" x14ac:dyDescent="0.3">
      <c r="A3219" s="21" t="s">
        <v>5514</v>
      </c>
      <c r="B3219" s="21" t="s">
        <v>4009</v>
      </c>
      <c r="C3219" s="242">
        <v>0</v>
      </c>
      <c r="D3219" s="242">
        <v>1</v>
      </c>
      <c r="E3219" s="7">
        <v>42.17</v>
      </c>
      <c r="F3219" s="7">
        <v>43.47</v>
      </c>
      <c r="G3219" s="236">
        <v>4</v>
      </c>
    </row>
    <row r="3220" spans="1:7" x14ac:dyDescent="0.3">
      <c r="A3220" s="21" t="s">
        <v>5515</v>
      </c>
      <c r="B3220" s="21" t="s">
        <v>4009</v>
      </c>
      <c r="C3220" s="242">
        <v>0.125</v>
      </c>
      <c r="D3220" s="242">
        <v>0.875</v>
      </c>
      <c r="E3220" s="7">
        <v>43.37</v>
      </c>
      <c r="F3220" s="7">
        <v>43.51</v>
      </c>
      <c r="G3220" s="236">
        <v>4</v>
      </c>
    </row>
    <row r="3221" spans="1:7" x14ac:dyDescent="0.3">
      <c r="A3221" s="21" t="s">
        <v>5516</v>
      </c>
      <c r="B3221" s="21" t="s">
        <v>4009</v>
      </c>
      <c r="C3221" s="242">
        <v>0</v>
      </c>
      <c r="D3221" s="242">
        <v>1</v>
      </c>
      <c r="E3221" s="7">
        <v>42.78</v>
      </c>
      <c r="F3221" s="7">
        <v>46.97</v>
      </c>
      <c r="G3221" s="236">
        <v>3</v>
      </c>
    </row>
    <row r="3222" spans="1:7" x14ac:dyDescent="0.3">
      <c r="A3222" s="21" t="s">
        <v>5517</v>
      </c>
      <c r="B3222" s="21" t="s">
        <v>4009</v>
      </c>
      <c r="C3222" s="242">
        <v>0</v>
      </c>
      <c r="D3222" s="242">
        <v>1</v>
      </c>
      <c r="E3222" s="7">
        <v>42.12</v>
      </c>
      <c r="F3222" s="7">
        <v>48.18</v>
      </c>
      <c r="G3222" s="236">
        <v>2</v>
      </c>
    </row>
    <row r="3223" spans="1:7" x14ac:dyDescent="0.3">
      <c r="A3223" s="21" t="s">
        <v>5518</v>
      </c>
      <c r="B3223" s="21" t="s">
        <v>4009</v>
      </c>
      <c r="C3223" s="242">
        <v>0</v>
      </c>
      <c r="D3223" s="242">
        <v>1</v>
      </c>
      <c r="E3223" s="7">
        <v>42.01</v>
      </c>
      <c r="F3223" s="7">
        <v>47.25</v>
      </c>
      <c r="G3223" s="236">
        <v>4</v>
      </c>
    </row>
    <row r="3224" spans="1:7" x14ac:dyDescent="0.3">
      <c r="A3224" s="21" t="s">
        <v>5519</v>
      </c>
      <c r="B3224" s="21" t="s">
        <v>4009</v>
      </c>
      <c r="C3224" s="242">
        <v>0</v>
      </c>
      <c r="D3224" s="242">
        <v>1</v>
      </c>
      <c r="E3224" s="7">
        <v>54.21</v>
      </c>
      <c r="F3224" s="7">
        <v>45.17</v>
      </c>
      <c r="G3224" s="236">
        <v>3</v>
      </c>
    </row>
    <row r="3225" spans="1:7" x14ac:dyDescent="0.3">
      <c r="A3225" s="21" t="s">
        <v>5520</v>
      </c>
      <c r="B3225" s="21" t="s">
        <v>4009</v>
      </c>
      <c r="C3225" s="242">
        <v>0</v>
      </c>
      <c r="D3225" s="242">
        <v>1</v>
      </c>
      <c r="E3225" s="7">
        <v>42.79</v>
      </c>
      <c r="F3225" s="7">
        <v>43.91</v>
      </c>
      <c r="G3225" s="236">
        <v>2</v>
      </c>
    </row>
    <row r="3226" spans="1:7" x14ac:dyDescent="0.3">
      <c r="A3226" s="21" t="s">
        <v>5521</v>
      </c>
      <c r="B3226" s="21" t="s">
        <v>4009</v>
      </c>
      <c r="C3226" s="242">
        <v>0</v>
      </c>
      <c r="D3226" s="242">
        <v>1</v>
      </c>
      <c r="E3226" s="7">
        <v>43.02</v>
      </c>
      <c r="F3226" s="7">
        <v>44.65</v>
      </c>
      <c r="G3226" s="236">
        <v>2</v>
      </c>
    </row>
    <row r="3227" spans="1:7" x14ac:dyDescent="0.3">
      <c r="A3227" s="21" t="s">
        <v>5522</v>
      </c>
      <c r="B3227" s="21" t="s">
        <v>4009</v>
      </c>
      <c r="C3227" s="242">
        <v>0</v>
      </c>
      <c r="D3227" s="242">
        <v>1</v>
      </c>
      <c r="E3227" s="7">
        <v>44.57</v>
      </c>
      <c r="F3227" s="7">
        <v>45.72</v>
      </c>
      <c r="G3227" s="236">
        <v>3</v>
      </c>
    </row>
    <row r="3228" spans="1:7" x14ac:dyDescent="0.3">
      <c r="A3228" s="21" t="s">
        <v>5523</v>
      </c>
      <c r="B3228" s="21" t="s">
        <v>5670</v>
      </c>
      <c r="C3228" s="242">
        <v>0.5</v>
      </c>
      <c r="D3228" s="242">
        <v>0.5</v>
      </c>
      <c r="E3228" s="7">
        <v>43.33</v>
      </c>
      <c r="F3228" s="7">
        <v>45.65</v>
      </c>
      <c r="G3228" s="236">
        <v>1</v>
      </c>
    </row>
    <row r="3229" spans="1:7" x14ac:dyDescent="0.3">
      <c r="A3229" s="21" t="s">
        <v>5524</v>
      </c>
      <c r="B3229" s="21" t="s">
        <v>5670</v>
      </c>
      <c r="C3229" s="242">
        <v>0</v>
      </c>
      <c r="D3229" s="242">
        <v>1</v>
      </c>
      <c r="E3229" s="7">
        <v>36.75</v>
      </c>
      <c r="F3229" s="7">
        <v>71.53</v>
      </c>
      <c r="G3229" s="236">
        <v>2</v>
      </c>
    </row>
    <row r="3230" spans="1:7" x14ac:dyDescent="0.3">
      <c r="A3230" s="21" t="s">
        <v>5525</v>
      </c>
      <c r="B3230" s="21" t="s">
        <v>5670</v>
      </c>
      <c r="C3230" s="242">
        <v>0.5</v>
      </c>
      <c r="D3230" s="242">
        <v>0.5</v>
      </c>
      <c r="E3230" s="7">
        <v>48.43</v>
      </c>
      <c r="F3230" s="7">
        <v>67.66</v>
      </c>
      <c r="G3230" s="236">
        <v>3</v>
      </c>
    </row>
    <row r="3231" spans="1:7" x14ac:dyDescent="0.3">
      <c r="A3231" s="21" t="s">
        <v>5526</v>
      </c>
      <c r="B3231" s="21" t="s">
        <v>5670</v>
      </c>
      <c r="C3231" s="242">
        <v>0.61111111100000004</v>
      </c>
      <c r="D3231" s="242">
        <v>0.38888888900000002</v>
      </c>
      <c r="E3231" s="7">
        <v>41.11</v>
      </c>
      <c r="F3231" s="7">
        <v>74.83</v>
      </c>
      <c r="G3231" s="236">
        <v>9</v>
      </c>
    </row>
    <row r="3232" spans="1:7" x14ac:dyDescent="0.3">
      <c r="A3232" s="21" t="s">
        <v>5527</v>
      </c>
      <c r="B3232" s="21" t="s">
        <v>5670</v>
      </c>
      <c r="C3232" s="242">
        <v>0</v>
      </c>
      <c r="D3232" s="242">
        <v>1</v>
      </c>
      <c r="E3232" s="7">
        <v>32</v>
      </c>
      <c r="F3232" s="7">
        <v>35</v>
      </c>
      <c r="G3232" s="236">
        <v>3</v>
      </c>
    </row>
    <row r="3233" spans="1:7" x14ac:dyDescent="0.3">
      <c r="A3233" s="21" t="s">
        <v>5528</v>
      </c>
      <c r="B3233" s="21" t="s">
        <v>5670</v>
      </c>
      <c r="C3233" s="242">
        <v>0</v>
      </c>
      <c r="D3233" s="242">
        <v>1</v>
      </c>
      <c r="E3233" s="7">
        <v>38.97</v>
      </c>
      <c r="F3233" s="7">
        <v>72.11</v>
      </c>
      <c r="G3233" s="236">
        <v>1</v>
      </c>
    </row>
    <row r="3234" spans="1:7" x14ac:dyDescent="0.3">
      <c r="A3234" s="21" t="s">
        <v>5529</v>
      </c>
      <c r="B3234" s="21" t="s">
        <v>5670</v>
      </c>
      <c r="C3234" s="242">
        <v>0.16666666699999999</v>
      </c>
      <c r="D3234" s="242">
        <v>0.83333333300000001</v>
      </c>
      <c r="E3234" s="7">
        <v>37.51</v>
      </c>
      <c r="F3234" s="7">
        <v>71.569999999999993</v>
      </c>
      <c r="G3234" s="236">
        <v>3</v>
      </c>
    </row>
    <row r="3235" spans="1:7" x14ac:dyDescent="0.3">
      <c r="A3235" s="21" t="s">
        <v>5530</v>
      </c>
      <c r="B3235" s="21" t="s">
        <v>5670</v>
      </c>
      <c r="C3235" s="242">
        <v>0.16666666699999999</v>
      </c>
      <c r="D3235" s="242">
        <v>0.83333333300000001</v>
      </c>
      <c r="E3235" s="7">
        <v>42.64</v>
      </c>
      <c r="F3235" s="7">
        <v>58.93</v>
      </c>
      <c r="G3235" s="236">
        <v>3</v>
      </c>
    </row>
    <row r="3236" spans="1:7" x14ac:dyDescent="0.3">
      <c r="A3236" s="21" t="s">
        <v>5531</v>
      </c>
      <c r="B3236" s="21" t="s">
        <v>5670</v>
      </c>
      <c r="C3236" s="242">
        <v>0.66666666699999999</v>
      </c>
      <c r="D3236" s="242">
        <v>0.33333333300000001</v>
      </c>
      <c r="E3236" s="7">
        <v>44</v>
      </c>
      <c r="F3236" s="7">
        <v>81</v>
      </c>
      <c r="G3236" s="236">
        <v>3</v>
      </c>
    </row>
    <row r="3237" spans="1:7" x14ac:dyDescent="0.3">
      <c r="A3237" s="21" t="s">
        <v>5532</v>
      </c>
      <c r="B3237" s="21" t="s">
        <v>5670</v>
      </c>
      <c r="C3237" s="242">
        <v>0.66666666699999999</v>
      </c>
      <c r="D3237" s="242">
        <v>0.33333333300000001</v>
      </c>
      <c r="E3237" s="7">
        <v>41.95</v>
      </c>
      <c r="F3237" s="7">
        <v>63.95</v>
      </c>
      <c r="G3237" s="236">
        <v>3</v>
      </c>
    </row>
    <row r="3238" spans="1:7" x14ac:dyDescent="0.3">
      <c r="A3238" s="21" t="s">
        <v>5533</v>
      </c>
      <c r="B3238" s="21" t="s">
        <v>5670</v>
      </c>
      <c r="C3238" s="242">
        <v>0.25</v>
      </c>
      <c r="D3238" s="242">
        <v>0.75</v>
      </c>
      <c r="E3238" s="7">
        <v>39</v>
      </c>
      <c r="F3238" s="7">
        <v>72</v>
      </c>
      <c r="G3238" s="236">
        <v>2</v>
      </c>
    </row>
    <row r="3239" spans="1:7" x14ac:dyDescent="0.3">
      <c r="A3239" s="21" t="s">
        <v>5534</v>
      </c>
      <c r="B3239" s="21" t="s">
        <v>5670</v>
      </c>
      <c r="C3239" s="242">
        <v>0</v>
      </c>
      <c r="D3239" s="242">
        <v>1</v>
      </c>
      <c r="E3239" s="7">
        <v>39.200000000000003</v>
      </c>
      <c r="F3239" s="7">
        <v>69</v>
      </c>
      <c r="G3239" s="236">
        <v>1</v>
      </c>
    </row>
    <row r="3240" spans="1:7" x14ac:dyDescent="0.3">
      <c r="A3240" s="21" t="s">
        <v>5535</v>
      </c>
      <c r="B3240" s="21" t="s">
        <v>5670</v>
      </c>
      <c r="C3240" s="242">
        <v>0</v>
      </c>
      <c r="D3240" s="242">
        <v>1</v>
      </c>
      <c r="E3240" s="7">
        <v>15.35</v>
      </c>
      <c r="F3240" s="7">
        <v>44.2</v>
      </c>
      <c r="G3240" s="236">
        <v>2</v>
      </c>
    </row>
    <row r="3241" spans="1:7" x14ac:dyDescent="0.3">
      <c r="A3241" s="21" t="s">
        <v>499</v>
      </c>
      <c r="B3241" s="21" t="s">
        <v>5671</v>
      </c>
      <c r="C3241" s="242">
        <v>0.89690721600000001</v>
      </c>
      <c r="D3241" s="242">
        <v>0.10309278400000001</v>
      </c>
      <c r="E3241" s="7">
        <v>22.03</v>
      </c>
      <c r="F3241" s="7">
        <v>100.8</v>
      </c>
      <c r="G3241" s="236">
        <v>97</v>
      </c>
    </row>
    <row r="3242" spans="1:7" x14ac:dyDescent="0.3">
      <c r="A3242" s="21" t="s">
        <v>500</v>
      </c>
      <c r="B3242" s="21" t="s">
        <v>5671</v>
      </c>
      <c r="C3242" s="242">
        <v>0.93689320399999998</v>
      </c>
      <c r="D3242" s="242">
        <v>6.3106796000000007E-2</v>
      </c>
      <c r="E3242" s="7">
        <v>39.92</v>
      </c>
      <c r="F3242" s="7">
        <v>116.38</v>
      </c>
      <c r="G3242" s="236">
        <v>103</v>
      </c>
    </row>
    <row r="3243" spans="1:7" x14ac:dyDescent="0.3">
      <c r="A3243" s="21" t="s">
        <v>501</v>
      </c>
      <c r="B3243" s="21" t="s">
        <v>5671</v>
      </c>
      <c r="C3243" s="242">
        <v>0.90476190499999998</v>
      </c>
      <c r="D3243" s="242">
        <v>9.5238094999999995E-2</v>
      </c>
      <c r="E3243" s="7">
        <v>23.15</v>
      </c>
      <c r="F3243" s="7">
        <v>113.27</v>
      </c>
      <c r="G3243" s="236">
        <v>105</v>
      </c>
    </row>
    <row r="3244" spans="1:7" x14ac:dyDescent="0.3">
      <c r="A3244" s="21" t="s">
        <v>407</v>
      </c>
      <c r="B3244" s="21" t="s">
        <v>5671</v>
      </c>
      <c r="C3244" s="242">
        <v>1</v>
      </c>
      <c r="D3244" s="242">
        <v>0</v>
      </c>
      <c r="E3244" s="7">
        <v>48.5</v>
      </c>
      <c r="F3244" s="7">
        <v>124</v>
      </c>
      <c r="G3244" s="236">
        <v>2</v>
      </c>
    </row>
    <row r="3245" spans="1:7" x14ac:dyDescent="0.3">
      <c r="A3245" s="21" t="s">
        <v>498</v>
      </c>
      <c r="B3245" s="21" t="s">
        <v>5671</v>
      </c>
      <c r="C3245" s="242">
        <v>1</v>
      </c>
      <c r="D3245" s="242">
        <v>0</v>
      </c>
      <c r="E3245" s="7">
        <v>32.270000000000003</v>
      </c>
      <c r="F3245" s="7">
        <v>114</v>
      </c>
      <c r="G3245" s="236">
        <v>3</v>
      </c>
    </row>
    <row r="3246" spans="1:7" x14ac:dyDescent="0.3">
      <c r="A3246" s="21" t="s">
        <v>408</v>
      </c>
      <c r="B3246" s="21" t="s">
        <v>5671</v>
      </c>
      <c r="C3246" s="242">
        <v>1</v>
      </c>
      <c r="D3246" s="242">
        <v>0</v>
      </c>
      <c r="E3246" s="7">
        <v>47.5</v>
      </c>
      <c r="F3246" s="7">
        <v>133.5</v>
      </c>
      <c r="G3246" s="236">
        <v>2</v>
      </c>
    </row>
    <row r="3247" spans="1:7" x14ac:dyDescent="0.3">
      <c r="A3247" s="21" t="s">
        <v>603</v>
      </c>
      <c r="B3247" s="21" t="s">
        <v>5671</v>
      </c>
      <c r="C3247" s="242">
        <v>0.79439252299999996</v>
      </c>
      <c r="D3247" s="242">
        <v>0.20560747700000001</v>
      </c>
      <c r="E3247" s="7">
        <v>37.85</v>
      </c>
      <c r="F3247" s="7">
        <v>139</v>
      </c>
      <c r="G3247" s="236">
        <v>107</v>
      </c>
    </row>
    <row r="3248" spans="1:7" x14ac:dyDescent="0.3">
      <c r="A3248" s="21" t="s">
        <v>5536</v>
      </c>
      <c r="B3248" s="21" t="s">
        <v>5671</v>
      </c>
      <c r="C3248" s="242">
        <v>1</v>
      </c>
      <c r="D3248" s="242">
        <v>0</v>
      </c>
      <c r="E3248" s="7">
        <v>37.6</v>
      </c>
      <c r="F3248" s="7">
        <v>127</v>
      </c>
      <c r="G3248" s="236">
        <v>2</v>
      </c>
    </row>
    <row r="3249" spans="1:7" x14ac:dyDescent="0.3">
      <c r="A3249" s="21" t="s">
        <v>409</v>
      </c>
      <c r="B3249" s="21" t="s">
        <v>5671</v>
      </c>
      <c r="C3249" s="242">
        <v>0.5</v>
      </c>
      <c r="D3249" s="242">
        <v>0.5</v>
      </c>
      <c r="E3249" s="7">
        <v>22</v>
      </c>
      <c r="F3249" s="7">
        <v>100</v>
      </c>
      <c r="G3249" s="236">
        <v>2</v>
      </c>
    </row>
    <row r="3250" spans="1:7" x14ac:dyDescent="0.3">
      <c r="A3250" s="21" t="s">
        <v>410</v>
      </c>
      <c r="B3250" s="21" t="s">
        <v>5671</v>
      </c>
      <c r="C3250" s="242">
        <v>1</v>
      </c>
      <c r="D3250" s="242">
        <v>0</v>
      </c>
      <c r="E3250" s="7">
        <v>28</v>
      </c>
      <c r="F3250" s="7">
        <v>109</v>
      </c>
      <c r="G3250" s="236">
        <v>2</v>
      </c>
    </row>
    <row r="3251" spans="1:7" x14ac:dyDescent="0.3">
      <c r="A3251" s="21" t="s">
        <v>412</v>
      </c>
      <c r="B3251" s="21" t="s">
        <v>5671</v>
      </c>
      <c r="C3251" s="242">
        <v>0.5</v>
      </c>
      <c r="D3251" s="242">
        <v>0.5</v>
      </c>
      <c r="E3251" s="7">
        <v>26</v>
      </c>
      <c r="F3251" s="7">
        <v>100</v>
      </c>
      <c r="G3251" s="236">
        <v>3</v>
      </c>
    </row>
    <row r="3252" spans="1:7" x14ac:dyDescent="0.3">
      <c r="A3252" s="21" t="s">
        <v>413</v>
      </c>
      <c r="B3252" s="21" t="s">
        <v>5671</v>
      </c>
      <c r="C3252" s="242">
        <v>1</v>
      </c>
      <c r="D3252" s="242">
        <v>0</v>
      </c>
      <c r="E3252" s="7">
        <v>50.43</v>
      </c>
      <c r="F3252" s="7">
        <v>126.5</v>
      </c>
      <c r="G3252" s="236">
        <v>2</v>
      </c>
    </row>
    <row r="3253" spans="1:7" x14ac:dyDescent="0.3">
      <c r="A3253" s="21" t="s">
        <v>414</v>
      </c>
      <c r="B3253" s="21" t="s">
        <v>5671</v>
      </c>
      <c r="C3253" s="242">
        <v>0.75</v>
      </c>
      <c r="D3253" s="242">
        <v>0.25</v>
      </c>
      <c r="E3253" s="7">
        <v>27</v>
      </c>
      <c r="F3253" s="7">
        <v>119</v>
      </c>
      <c r="G3253" s="236">
        <v>2</v>
      </c>
    </row>
    <row r="3254" spans="1:7" x14ac:dyDescent="0.3">
      <c r="A3254" s="21" t="s">
        <v>1416</v>
      </c>
      <c r="B3254" s="21" t="s">
        <v>5671</v>
      </c>
      <c r="C3254" s="242">
        <v>0.68421052599999999</v>
      </c>
      <c r="D3254" s="242">
        <v>0.31578947400000001</v>
      </c>
      <c r="E3254" s="7">
        <v>31.14</v>
      </c>
      <c r="F3254" s="7">
        <v>88.01</v>
      </c>
      <c r="G3254" s="236">
        <v>38</v>
      </c>
    </row>
    <row r="3255" spans="1:7" x14ac:dyDescent="0.3">
      <c r="A3255" s="21" t="s">
        <v>415</v>
      </c>
      <c r="B3255" s="21" t="s">
        <v>5671</v>
      </c>
      <c r="C3255" s="242">
        <v>1</v>
      </c>
      <c r="D3255" s="242">
        <v>0</v>
      </c>
      <c r="E3255" s="7">
        <v>36</v>
      </c>
      <c r="F3255" s="7">
        <v>101</v>
      </c>
      <c r="G3255" s="236">
        <v>2</v>
      </c>
    </row>
    <row r="3256" spans="1:7" x14ac:dyDescent="0.3">
      <c r="A3256" s="21" t="s">
        <v>416</v>
      </c>
      <c r="B3256" s="21" t="s">
        <v>5671</v>
      </c>
      <c r="C3256" s="242">
        <v>1</v>
      </c>
      <c r="D3256" s="242">
        <v>0</v>
      </c>
      <c r="E3256" s="7">
        <v>29</v>
      </c>
      <c r="F3256" s="7">
        <v>109</v>
      </c>
      <c r="G3256" s="236">
        <v>2</v>
      </c>
    </row>
    <row r="3257" spans="1:7" x14ac:dyDescent="0.3">
      <c r="A3257" s="21" t="s">
        <v>418</v>
      </c>
      <c r="B3257" s="21" t="s">
        <v>5671</v>
      </c>
      <c r="C3257" s="242">
        <v>1</v>
      </c>
      <c r="D3257" s="242">
        <v>0</v>
      </c>
      <c r="E3257" s="7">
        <v>43.5</v>
      </c>
      <c r="F3257" s="7">
        <v>81.5</v>
      </c>
      <c r="G3257" s="236">
        <v>2</v>
      </c>
    </row>
    <row r="3258" spans="1:7" x14ac:dyDescent="0.3">
      <c r="A3258" s="21" t="s">
        <v>419</v>
      </c>
      <c r="B3258" s="21" t="s">
        <v>5671</v>
      </c>
      <c r="C3258" s="242">
        <v>1</v>
      </c>
      <c r="D3258" s="242">
        <v>0</v>
      </c>
      <c r="E3258" s="7">
        <v>28</v>
      </c>
      <c r="F3258" s="7">
        <v>103</v>
      </c>
      <c r="G3258" s="236">
        <v>2</v>
      </c>
    </row>
    <row r="3259" spans="1:7" x14ac:dyDescent="0.3">
      <c r="A3259" s="21" t="s">
        <v>5537</v>
      </c>
      <c r="B3259" s="21" t="s">
        <v>5672</v>
      </c>
      <c r="C3259" s="242">
        <v>0</v>
      </c>
      <c r="D3259" s="242">
        <v>1</v>
      </c>
      <c r="E3259" s="7">
        <v>41.06</v>
      </c>
      <c r="F3259" s="7">
        <v>19.98</v>
      </c>
      <c r="G3259" s="236">
        <v>4</v>
      </c>
    </row>
    <row r="3260" spans="1:7" x14ac:dyDescent="0.3">
      <c r="A3260" s="21" t="s">
        <v>5538</v>
      </c>
      <c r="B3260" s="21" t="s">
        <v>5672</v>
      </c>
      <c r="C3260" s="242">
        <v>0.3</v>
      </c>
      <c r="D3260" s="242">
        <v>0.7</v>
      </c>
      <c r="E3260" s="7">
        <v>54</v>
      </c>
      <c r="F3260" s="7">
        <v>56.17</v>
      </c>
      <c r="G3260" s="236">
        <v>5</v>
      </c>
    </row>
    <row r="3261" spans="1:7" x14ac:dyDescent="0.3">
      <c r="A3261" s="21" t="s">
        <v>5539</v>
      </c>
      <c r="B3261" s="21" t="s">
        <v>5672</v>
      </c>
      <c r="C3261" s="242">
        <v>0</v>
      </c>
      <c r="D3261" s="242">
        <v>1</v>
      </c>
      <c r="E3261" s="7">
        <v>43</v>
      </c>
      <c r="F3261" s="7">
        <v>0</v>
      </c>
      <c r="G3261" s="236">
        <v>2</v>
      </c>
    </row>
    <row r="3262" spans="1:7" x14ac:dyDescent="0.3">
      <c r="A3262" s="21" t="s">
        <v>5540</v>
      </c>
      <c r="B3262" s="21" t="s">
        <v>5672</v>
      </c>
      <c r="C3262" s="242">
        <v>0</v>
      </c>
      <c r="D3262" s="242">
        <v>1</v>
      </c>
      <c r="E3262" s="7">
        <v>52.23</v>
      </c>
      <c r="F3262" s="7">
        <v>24.36</v>
      </c>
      <c r="G3262" s="236">
        <v>4</v>
      </c>
    </row>
    <row r="3263" spans="1:7" x14ac:dyDescent="0.3">
      <c r="A3263" s="21" t="s">
        <v>5541</v>
      </c>
      <c r="B3263" s="21" t="s">
        <v>5672</v>
      </c>
      <c r="C3263" s="242">
        <v>0</v>
      </c>
      <c r="D3263" s="242">
        <v>1</v>
      </c>
      <c r="E3263" s="7">
        <v>46</v>
      </c>
      <c r="F3263" s="7">
        <v>10</v>
      </c>
      <c r="G3263" s="236">
        <v>2</v>
      </c>
    </row>
    <row r="3264" spans="1:7" x14ac:dyDescent="0.3">
      <c r="A3264" s="21" t="s">
        <v>5542</v>
      </c>
      <c r="B3264" s="21" t="s">
        <v>5672</v>
      </c>
      <c r="C3264" s="242">
        <v>0</v>
      </c>
      <c r="D3264" s="242">
        <v>1</v>
      </c>
      <c r="E3264" s="7">
        <v>42.16</v>
      </c>
      <c r="F3264" s="7">
        <v>24.74</v>
      </c>
      <c r="G3264" s="236">
        <v>2</v>
      </c>
    </row>
    <row r="3265" spans="1:7" x14ac:dyDescent="0.3">
      <c r="A3265" s="21" t="s">
        <v>641</v>
      </c>
      <c r="B3265" s="21" t="s">
        <v>5672</v>
      </c>
      <c r="C3265" s="242">
        <v>0</v>
      </c>
      <c r="D3265" s="242">
        <v>1</v>
      </c>
      <c r="E3265" s="7">
        <v>47.52</v>
      </c>
      <c r="F3265" s="7">
        <v>2.81</v>
      </c>
      <c r="G3265" s="236">
        <v>99</v>
      </c>
    </row>
    <row r="3266" spans="1:7" x14ac:dyDescent="0.3">
      <c r="A3266" s="21" t="s">
        <v>5543</v>
      </c>
      <c r="B3266" s="21" t="s">
        <v>5672</v>
      </c>
      <c r="C3266" s="242">
        <v>0</v>
      </c>
      <c r="D3266" s="242">
        <v>1</v>
      </c>
      <c r="E3266" s="7">
        <v>54.71</v>
      </c>
      <c r="F3266" s="7">
        <v>55.86</v>
      </c>
      <c r="G3266" s="236">
        <v>3</v>
      </c>
    </row>
    <row r="3267" spans="1:7" x14ac:dyDescent="0.3">
      <c r="A3267" s="21" t="s">
        <v>5544</v>
      </c>
      <c r="B3267" s="21" t="s">
        <v>5672</v>
      </c>
      <c r="C3267" s="242">
        <v>0</v>
      </c>
      <c r="D3267" s="242">
        <v>1</v>
      </c>
      <c r="E3267" s="7">
        <v>44.56</v>
      </c>
      <c r="F3267" s="7">
        <v>18.010000000000002</v>
      </c>
      <c r="G3267" s="236">
        <v>4</v>
      </c>
    </row>
    <row r="3268" spans="1:7" x14ac:dyDescent="0.3">
      <c r="A3268" s="21" t="s">
        <v>4029</v>
      </c>
      <c r="B3268" s="21" t="s">
        <v>5672</v>
      </c>
      <c r="C3268" s="242">
        <v>0</v>
      </c>
      <c r="D3268" s="242">
        <v>1</v>
      </c>
      <c r="E3268" s="7">
        <v>50.1</v>
      </c>
      <c r="F3268" s="7">
        <v>14.4</v>
      </c>
      <c r="G3268" s="236">
        <v>1</v>
      </c>
    </row>
    <row r="3269" spans="1:7" x14ac:dyDescent="0.3">
      <c r="A3269" s="21" t="s">
        <v>5545</v>
      </c>
      <c r="B3269" s="21" t="s">
        <v>5672</v>
      </c>
      <c r="C3269" s="242">
        <v>0</v>
      </c>
      <c r="D3269" s="242">
        <v>1</v>
      </c>
      <c r="E3269" s="7">
        <v>58.68</v>
      </c>
      <c r="F3269" s="7">
        <v>25.9</v>
      </c>
      <c r="G3269" s="236">
        <v>8</v>
      </c>
    </row>
    <row r="3270" spans="1:7" x14ac:dyDescent="0.3">
      <c r="A3270" s="21" t="s">
        <v>974</v>
      </c>
      <c r="B3270" s="21" t="s">
        <v>5672</v>
      </c>
      <c r="C3270" s="242">
        <v>5.7142856999999998E-2</v>
      </c>
      <c r="D3270" s="242">
        <v>0.94285714300000001</v>
      </c>
      <c r="E3270" s="7">
        <v>60.2</v>
      </c>
      <c r="F3270" s="7">
        <v>24.9</v>
      </c>
      <c r="G3270" s="236">
        <v>105</v>
      </c>
    </row>
    <row r="3271" spans="1:7" x14ac:dyDescent="0.3">
      <c r="A3271" s="21" t="s">
        <v>5546</v>
      </c>
      <c r="B3271" s="21" t="s">
        <v>5672</v>
      </c>
      <c r="C3271" s="242">
        <v>0</v>
      </c>
      <c r="D3271" s="242">
        <v>1</v>
      </c>
      <c r="E3271" s="7">
        <v>46</v>
      </c>
      <c r="F3271" s="7">
        <v>2</v>
      </c>
      <c r="G3271" s="236">
        <v>3</v>
      </c>
    </row>
    <row r="3272" spans="1:7" x14ac:dyDescent="0.3">
      <c r="A3272" s="21" t="s">
        <v>977</v>
      </c>
      <c r="B3272" s="21" t="s">
        <v>5672</v>
      </c>
      <c r="C3272" s="242">
        <v>0</v>
      </c>
      <c r="D3272" s="242">
        <v>1</v>
      </c>
      <c r="E3272" s="7">
        <v>51.19</v>
      </c>
      <c r="F3272" s="7">
        <v>0.73</v>
      </c>
      <c r="G3272" s="236">
        <v>91</v>
      </c>
    </row>
    <row r="3273" spans="1:7" x14ac:dyDescent="0.3">
      <c r="A3273" s="21" t="s">
        <v>5547</v>
      </c>
      <c r="B3273" s="21" t="s">
        <v>5672</v>
      </c>
      <c r="C3273" s="242">
        <v>0</v>
      </c>
      <c r="D3273" s="242">
        <v>1</v>
      </c>
      <c r="E3273" s="7">
        <v>51.29</v>
      </c>
      <c r="F3273" s="7">
        <v>10.1</v>
      </c>
      <c r="G3273" s="236">
        <v>3</v>
      </c>
    </row>
    <row r="3274" spans="1:7" x14ac:dyDescent="0.3">
      <c r="A3274" s="21" t="s">
        <v>1345</v>
      </c>
      <c r="B3274" s="21" t="s">
        <v>5672</v>
      </c>
      <c r="C3274" s="242">
        <v>0</v>
      </c>
      <c r="D3274" s="242">
        <v>1</v>
      </c>
      <c r="E3274" s="7">
        <v>35.17</v>
      </c>
      <c r="F3274" s="7">
        <v>25.17</v>
      </c>
      <c r="G3274" s="236">
        <v>4</v>
      </c>
    </row>
    <row r="3275" spans="1:7" x14ac:dyDescent="0.3">
      <c r="A3275" s="21" t="s">
        <v>5548</v>
      </c>
      <c r="B3275" s="21" t="s">
        <v>5672</v>
      </c>
      <c r="C3275" s="242">
        <v>0</v>
      </c>
      <c r="D3275" s="242">
        <v>1</v>
      </c>
      <c r="E3275" s="7">
        <v>46.96</v>
      </c>
      <c r="F3275" s="7">
        <v>19.61</v>
      </c>
      <c r="G3275" s="236">
        <v>4</v>
      </c>
    </row>
    <row r="3276" spans="1:7" x14ac:dyDescent="0.3">
      <c r="A3276" s="21" t="s">
        <v>988</v>
      </c>
      <c r="B3276" s="21" t="s">
        <v>5672</v>
      </c>
      <c r="C3276" s="242">
        <v>0</v>
      </c>
      <c r="D3276" s="242">
        <v>1</v>
      </c>
      <c r="E3276" s="7">
        <v>40.42</v>
      </c>
      <c r="F3276" s="7">
        <v>-3.34</v>
      </c>
      <c r="G3276" s="236">
        <v>107</v>
      </c>
    </row>
    <row r="3277" spans="1:7" x14ac:dyDescent="0.3">
      <c r="A3277" s="21" t="s">
        <v>5549</v>
      </c>
      <c r="B3277" s="21" t="s">
        <v>5672</v>
      </c>
      <c r="C3277" s="242">
        <v>0</v>
      </c>
      <c r="D3277" s="242">
        <v>1</v>
      </c>
      <c r="E3277" s="7">
        <v>64.13</v>
      </c>
      <c r="F3277" s="7">
        <v>-21.93</v>
      </c>
      <c r="G3277" s="236">
        <v>2</v>
      </c>
    </row>
    <row r="3278" spans="1:7" x14ac:dyDescent="0.3">
      <c r="A3278" s="21" t="s">
        <v>5550</v>
      </c>
      <c r="B3278" s="21" t="s">
        <v>5672</v>
      </c>
      <c r="C3278" s="242">
        <v>0</v>
      </c>
      <c r="D3278" s="242">
        <v>1</v>
      </c>
      <c r="E3278" s="7">
        <v>45.48</v>
      </c>
      <c r="F3278" s="7">
        <v>7.59</v>
      </c>
      <c r="G3278" s="236">
        <v>3</v>
      </c>
    </row>
    <row r="3279" spans="1:7" x14ac:dyDescent="0.3">
      <c r="A3279" s="21" t="s">
        <v>5551</v>
      </c>
      <c r="B3279" s="21" t="s">
        <v>5672</v>
      </c>
      <c r="C3279" s="242">
        <v>0</v>
      </c>
      <c r="D3279" s="242">
        <v>1</v>
      </c>
      <c r="E3279" s="7">
        <v>63.92</v>
      </c>
      <c r="F3279" s="7">
        <v>32.97</v>
      </c>
      <c r="G3279" s="236">
        <v>3</v>
      </c>
    </row>
    <row r="3280" spans="1:7" x14ac:dyDescent="0.3">
      <c r="A3280" s="21" t="s">
        <v>5552</v>
      </c>
      <c r="B3280" s="21" t="s">
        <v>5672</v>
      </c>
      <c r="C3280" s="242">
        <v>0</v>
      </c>
      <c r="D3280" s="242">
        <v>1</v>
      </c>
      <c r="E3280" s="7">
        <v>64.8</v>
      </c>
      <c r="F3280" s="7">
        <v>54.74</v>
      </c>
      <c r="G3280" s="236">
        <v>2</v>
      </c>
    </row>
    <row r="3281" spans="1:7" x14ac:dyDescent="0.3">
      <c r="A3281" s="21" t="s">
        <v>5553</v>
      </c>
      <c r="B3281" s="21" t="s">
        <v>5672</v>
      </c>
      <c r="C3281" s="242">
        <v>0</v>
      </c>
      <c r="D3281" s="242">
        <v>1</v>
      </c>
      <c r="E3281" s="7">
        <v>47.87</v>
      </c>
      <c r="F3281" s="7">
        <v>35.159999999999997</v>
      </c>
      <c r="G3281" s="236">
        <v>2</v>
      </c>
    </row>
    <row r="3282" spans="1:7" x14ac:dyDescent="0.3">
      <c r="A3282" s="21" t="s">
        <v>5554</v>
      </c>
      <c r="B3282" s="21" t="s">
        <v>5672</v>
      </c>
      <c r="C3282" s="242">
        <v>0</v>
      </c>
      <c r="D3282" s="242">
        <v>1</v>
      </c>
      <c r="E3282" s="7">
        <v>56.97</v>
      </c>
      <c r="F3282" s="7">
        <v>25.78</v>
      </c>
      <c r="G3282" s="236">
        <v>3</v>
      </c>
    </row>
    <row r="3283" spans="1:7" x14ac:dyDescent="0.3">
      <c r="A3283" s="21" t="s">
        <v>5555</v>
      </c>
      <c r="B3283" s="21" t="s">
        <v>5672</v>
      </c>
      <c r="C3283" s="242">
        <v>0</v>
      </c>
      <c r="D3283" s="242">
        <v>1</v>
      </c>
      <c r="E3283" s="7">
        <v>55.57</v>
      </c>
      <c r="F3283" s="7">
        <v>23.92</v>
      </c>
      <c r="G3283" s="236">
        <v>3</v>
      </c>
    </row>
    <row r="3284" spans="1:7" x14ac:dyDescent="0.3">
      <c r="A3284" s="21" t="s">
        <v>5556</v>
      </c>
      <c r="B3284" s="21" t="s">
        <v>5672</v>
      </c>
      <c r="C3284" s="242">
        <v>0.125</v>
      </c>
      <c r="D3284" s="242">
        <v>0.875</v>
      </c>
      <c r="E3284" s="7">
        <v>55.08</v>
      </c>
      <c r="F3284" s="7">
        <v>55.96</v>
      </c>
      <c r="G3284" s="236">
        <v>4</v>
      </c>
    </row>
    <row r="3285" spans="1:7" x14ac:dyDescent="0.3">
      <c r="A3285" s="21" t="s">
        <v>5557</v>
      </c>
      <c r="B3285" s="21" t="s">
        <v>5672</v>
      </c>
      <c r="C3285" s="242">
        <v>0.5</v>
      </c>
      <c r="D3285" s="242">
        <v>0.5</v>
      </c>
      <c r="E3285" s="7">
        <v>47.64</v>
      </c>
      <c r="F3285" s="7">
        <v>28.75</v>
      </c>
      <c r="G3285" s="236">
        <v>8</v>
      </c>
    </row>
    <row r="3286" spans="1:7" x14ac:dyDescent="0.3">
      <c r="A3286" s="21" t="s">
        <v>5558</v>
      </c>
      <c r="B3286" s="21" t="s">
        <v>5672</v>
      </c>
      <c r="C3286" s="242">
        <v>0</v>
      </c>
      <c r="D3286" s="242">
        <v>1</v>
      </c>
      <c r="E3286" s="7">
        <v>61.75</v>
      </c>
      <c r="F3286" s="7">
        <v>9.76</v>
      </c>
      <c r="G3286" s="236">
        <v>1</v>
      </c>
    </row>
    <row r="3287" spans="1:7" x14ac:dyDescent="0.3">
      <c r="A3287" s="21" t="s">
        <v>5559</v>
      </c>
      <c r="B3287" s="21" t="s">
        <v>5672</v>
      </c>
      <c r="C3287" s="242">
        <v>0</v>
      </c>
      <c r="D3287" s="242">
        <v>1</v>
      </c>
      <c r="E3287" s="7">
        <v>59</v>
      </c>
      <c r="F3287" s="7">
        <v>-3</v>
      </c>
      <c r="G3287" s="236">
        <v>2</v>
      </c>
    </row>
    <row r="3288" spans="1:7" x14ac:dyDescent="0.3">
      <c r="A3288" s="21" t="s">
        <v>5560</v>
      </c>
      <c r="B3288" s="21" t="s">
        <v>5672</v>
      </c>
      <c r="C3288" s="242">
        <v>0</v>
      </c>
      <c r="D3288" s="242">
        <v>1</v>
      </c>
      <c r="E3288" s="7">
        <v>51.12</v>
      </c>
      <c r="F3288" s="7">
        <v>17</v>
      </c>
      <c r="G3288" s="236">
        <v>4</v>
      </c>
    </row>
    <row r="3289" spans="1:7" x14ac:dyDescent="0.3">
      <c r="A3289" s="21" t="s">
        <v>5561</v>
      </c>
      <c r="B3289" s="21" t="s">
        <v>5672</v>
      </c>
      <c r="C3289" s="242">
        <v>0</v>
      </c>
      <c r="D3289" s="242">
        <v>1</v>
      </c>
      <c r="E3289" s="7">
        <v>52.23</v>
      </c>
      <c r="F3289" s="7">
        <v>21.02</v>
      </c>
      <c r="G3289" s="236">
        <v>1</v>
      </c>
    </row>
    <row r="3290" spans="1:7" x14ac:dyDescent="0.3">
      <c r="A3290" s="21" t="s">
        <v>5562</v>
      </c>
      <c r="B3290" s="21" t="s">
        <v>5672</v>
      </c>
      <c r="C3290" s="242">
        <v>0</v>
      </c>
      <c r="D3290" s="242">
        <v>1</v>
      </c>
      <c r="E3290" s="7">
        <v>62.6</v>
      </c>
      <c r="F3290" s="7">
        <v>94.24</v>
      </c>
      <c r="G3290" s="236">
        <v>7</v>
      </c>
    </row>
    <row r="3291" spans="1:7" x14ac:dyDescent="0.3">
      <c r="A3291" s="21" t="s">
        <v>5563</v>
      </c>
      <c r="B3291" s="21" t="s">
        <v>5672</v>
      </c>
      <c r="C3291" s="242">
        <v>0.3</v>
      </c>
      <c r="D3291" s="242">
        <v>0.7</v>
      </c>
      <c r="E3291" s="7">
        <v>69.91</v>
      </c>
      <c r="F3291" s="7">
        <v>27.03</v>
      </c>
      <c r="G3291" s="236">
        <v>5</v>
      </c>
    </row>
    <row r="3292" spans="1:7" x14ac:dyDescent="0.3">
      <c r="A3292" s="21" t="s">
        <v>5564</v>
      </c>
      <c r="B3292" s="21" t="s">
        <v>5672</v>
      </c>
      <c r="C3292" s="242">
        <v>0</v>
      </c>
      <c r="D3292" s="242">
        <v>1</v>
      </c>
      <c r="E3292" s="7">
        <v>39.9</v>
      </c>
      <c r="F3292" s="7">
        <v>-4</v>
      </c>
      <c r="G3292" s="236">
        <v>2</v>
      </c>
    </row>
    <row r="3293" spans="1:7" x14ac:dyDescent="0.3">
      <c r="A3293" s="21" t="s">
        <v>5565</v>
      </c>
      <c r="B3293" s="21" t="s">
        <v>5672</v>
      </c>
      <c r="C3293" s="242">
        <v>0</v>
      </c>
      <c r="D3293" s="242">
        <v>1</v>
      </c>
      <c r="E3293" s="7">
        <v>58.75</v>
      </c>
      <c r="F3293" s="7">
        <v>17.010000000000002</v>
      </c>
      <c r="G3293" s="236">
        <v>2</v>
      </c>
    </row>
    <row r="3294" spans="1:7" x14ac:dyDescent="0.3">
      <c r="A3294" s="21" t="s">
        <v>5566</v>
      </c>
      <c r="B3294" s="21" t="s">
        <v>5672</v>
      </c>
      <c r="C3294" s="242">
        <v>0.21428571399999999</v>
      </c>
      <c r="D3294" s="242">
        <v>0.78571428600000004</v>
      </c>
      <c r="E3294" s="7">
        <v>56.02</v>
      </c>
      <c r="F3294" s="7">
        <v>52.28</v>
      </c>
      <c r="G3294" s="236">
        <v>7</v>
      </c>
    </row>
    <row r="3295" spans="1:7" x14ac:dyDescent="0.3">
      <c r="A3295" s="21" t="s">
        <v>979</v>
      </c>
      <c r="B3295" s="21" t="s">
        <v>5672</v>
      </c>
      <c r="C3295" s="242">
        <v>0</v>
      </c>
      <c r="D3295" s="242">
        <v>1</v>
      </c>
      <c r="E3295" s="7">
        <v>40</v>
      </c>
      <c r="F3295" s="7">
        <v>9</v>
      </c>
      <c r="G3295" s="236">
        <v>107</v>
      </c>
    </row>
    <row r="3296" spans="1:7" x14ac:dyDescent="0.3">
      <c r="A3296" s="21" t="s">
        <v>5567</v>
      </c>
      <c r="B3296" s="21" t="s">
        <v>5672</v>
      </c>
      <c r="C3296" s="242">
        <v>0</v>
      </c>
      <c r="D3296" s="242">
        <v>1</v>
      </c>
      <c r="E3296" s="7">
        <v>38.729999999999997</v>
      </c>
      <c r="F3296" s="7">
        <v>35.479999999999997</v>
      </c>
      <c r="G3296" s="236">
        <v>2</v>
      </c>
    </row>
    <row r="3297" spans="1:7" x14ac:dyDescent="0.3">
      <c r="A3297" s="21" t="s">
        <v>5568</v>
      </c>
      <c r="B3297" s="21" t="s">
        <v>5672</v>
      </c>
      <c r="C3297" s="242">
        <v>0</v>
      </c>
      <c r="D3297" s="242">
        <v>1</v>
      </c>
      <c r="E3297" s="7">
        <v>43</v>
      </c>
      <c r="F3297" s="7">
        <v>11</v>
      </c>
      <c r="G3297" s="236">
        <v>2</v>
      </c>
    </row>
    <row r="3298" spans="1:7" x14ac:dyDescent="0.3">
      <c r="A3298" s="21" t="s">
        <v>5569</v>
      </c>
      <c r="B3298" s="21" t="s">
        <v>5672</v>
      </c>
      <c r="C3298" s="242">
        <v>0.375</v>
      </c>
      <c r="D3298" s="242">
        <v>0.625</v>
      </c>
      <c r="E3298" s="7">
        <v>57.01</v>
      </c>
      <c r="F3298" s="7">
        <v>53.12</v>
      </c>
      <c r="G3298" s="236">
        <v>4</v>
      </c>
    </row>
    <row r="3299" spans="1:7" x14ac:dyDescent="0.3">
      <c r="A3299" s="21" t="s">
        <v>5570</v>
      </c>
      <c r="B3299" s="21" t="s">
        <v>5672</v>
      </c>
      <c r="C3299" s="242">
        <v>0</v>
      </c>
      <c r="D3299" s="242">
        <v>1</v>
      </c>
      <c r="E3299" s="7">
        <v>50.96</v>
      </c>
      <c r="F3299" s="7">
        <v>34.83</v>
      </c>
      <c r="G3299" s="236">
        <v>7</v>
      </c>
    </row>
    <row r="3300" spans="1:7" x14ac:dyDescent="0.3">
      <c r="A3300" s="21" t="s">
        <v>5571</v>
      </c>
      <c r="B3300" s="21" t="s">
        <v>5672</v>
      </c>
      <c r="C3300" s="242">
        <v>0.125</v>
      </c>
      <c r="D3300" s="242">
        <v>0.875</v>
      </c>
      <c r="E3300" s="7">
        <v>60.32</v>
      </c>
      <c r="F3300" s="7">
        <v>34.1</v>
      </c>
      <c r="G3300" s="236">
        <v>4</v>
      </c>
    </row>
    <row r="3301" spans="1:7" x14ac:dyDescent="0.3">
      <c r="A3301" s="241" t="s">
        <v>5572</v>
      </c>
      <c r="B3301" s="241" t="s">
        <v>5672</v>
      </c>
      <c r="C3301" s="242">
        <v>0</v>
      </c>
      <c r="D3301" s="242">
        <v>1</v>
      </c>
      <c r="E3301" s="11">
        <v>44.44</v>
      </c>
      <c r="F3301" s="11">
        <v>18.149999999999999</v>
      </c>
      <c r="G3301" s="243">
        <v>3</v>
      </c>
    </row>
    <row r="3302" spans="1:7" x14ac:dyDescent="0.3">
      <c r="A3302" s="21" t="s">
        <v>5479</v>
      </c>
      <c r="B3302" s="21" t="s">
        <v>5479</v>
      </c>
      <c r="C3302" s="242">
        <v>1</v>
      </c>
      <c r="D3302" s="242">
        <v>0</v>
      </c>
      <c r="E3302" s="7">
        <v>21.3</v>
      </c>
      <c r="F3302" s="7">
        <v>-157.82</v>
      </c>
      <c r="G3302" s="236">
        <v>2</v>
      </c>
    </row>
    <row r="3303" spans="1:7" x14ac:dyDescent="0.3">
      <c r="A3303" s="21" t="s">
        <v>5480</v>
      </c>
      <c r="B3303" s="21" t="s">
        <v>5480</v>
      </c>
      <c r="C3303" s="242">
        <v>0</v>
      </c>
      <c r="D3303" s="242">
        <v>1</v>
      </c>
      <c r="E3303" s="7">
        <v>-5.48</v>
      </c>
      <c r="F3303" s="7">
        <v>144.6</v>
      </c>
      <c r="G3303" s="236">
        <v>3</v>
      </c>
    </row>
    <row r="3304" spans="1:7" x14ac:dyDescent="0.3">
      <c r="A3304" s="21" t="s">
        <v>5481</v>
      </c>
      <c r="B3304" s="21" t="s">
        <v>5481</v>
      </c>
      <c r="C3304" s="242">
        <v>0</v>
      </c>
      <c r="D3304" s="242">
        <v>1</v>
      </c>
      <c r="E3304" s="7">
        <v>-8.43</v>
      </c>
      <c r="F3304" s="7">
        <v>147.25</v>
      </c>
      <c r="G3304" s="236">
        <v>3</v>
      </c>
    </row>
    <row r="3305" spans="1:7" x14ac:dyDescent="0.3">
      <c r="A3305" s="21" t="s">
        <v>5484</v>
      </c>
      <c r="B3305" s="21" t="s">
        <v>1338</v>
      </c>
      <c r="C3305" s="242">
        <v>2.7777777999999999E-2</v>
      </c>
      <c r="D3305" s="242">
        <v>0.97222222199999997</v>
      </c>
      <c r="E3305" s="7">
        <v>3.81</v>
      </c>
      <c r="F3305" s="7">
        <v>101.31</v>
      </c>
      <c r="G3305" s="236">
        <v>38</v>
      </c>
    </row>
    <row r="3306" spans="1:7" x14ac:dyDescent="0.3">
      <c r="A3306" s="21" t="s">
        <v>5482</v>
      </c>
      <c r="B3306" s="21" t="s">
        <v>5482</v>
      </c>
      <c r="C3306" s="242">
        <v>0.5</v>
      </c>
      <c r="D3306" s="242">
        <v>0.5</v>
      </c>
      <c r="E3306" s="7">
        <v>-41.28</v>
      </c>
      <c r="F3306" s="7">
        <v>174.45</v>
      </c>
      <c r="G3306" s="236">
        <v>1</v>
      </c>
    </row>
    <row r="3307" spans="1:7" x14ac:dyDescent="0.3">
      <c r="A3307" s="21" t="s">
        <v>5483</v>
      </c>
      <c r="B3307" s="21" t="s">
        <v>1369</v>
      </c>
      <c r="C3307" s="242">
        <v>0</v>
      </c>
      <c r="D3307" s="242">
        <v>1</v>
      </c>
      <c r="E3307" s="7">
        <v>-4</v>
      </c>
      <c r="F3307" s="7">
        <v>143</v>
      </c>
      <c r="G3307" s="236">
        <v>15</v>
      </c>
    </row>
    <row r="3308" spans="1:7" x14ac:dyDescent="0.3">
      <c r="A3308" s="21" t="s">
        <v>5586</v>
      </c>
      <c r="B3308" s="21" t="s">
        <v>5675</v>
      </c>
      <c r="C3308" s="242">
        <v>1</v>
      </c>
      <c r="D3308" s="242">
        <v>0</v>
      </c>
      <c r="E3308" s="7">
        <v>55.18</v>
      </c>
      <c r="F3308" s="7">
        <v>166</v>
      </c>
      <c r="G3308" s="236">
        <v>2</v>
      </c>
    </row>
    <row r="3309" spans="1:7" x14ac:dyDescent="0.3">
      <c r="A3309" s="21" t="s">
        <v>5587</v>
      </c>
      <c r="B3309" s="21" t="s">
        <v>5675</v>
      </c>
      <c r="C3309" s="242">
        <v>1</v>
      </c>
      <c r="D3309" s="242">
        <v>0</v>
      </c>
      <c r="E3309" s="7">
        <v>50.84</v>
      </c>
      <c r="F3309" s="7">
        <v>85.65</v>
      </c>
      <c r="G3309" s="236">
        <v>1</v>
      </c>
    </row>
    <row r="3310" spans="1:7" x14ac:dyDescent="0.3">
      <c r="A3310" s="21" t="s">
        <v>5588</v>
      </c>
      <c r="B3310" s="21" t="s">
        <v>5675</v>
      </c>
      <c r="C3310" s="242">
        <v>0.5</v>
      </c>
      <c r="D3310" s="242">
        <v>0.5</v>
      </c>
      <c r="E3310" s="7">
        <v>50.49</v>
      </c>
      <c r="F3310" s="7">
        <v>86.23</v>
      </c>
      <c r="G3310" s="236">
        <v>6</v>
      </c>
    </row>
    <row r="3311" spans="1:7" x14ac:dyDescent="0.3">
      <c r="A3311" s="21" t="s">
        <v>5589</v>
      </c>
      <c r="B3311" s="21" t="s">
        <v>5675</v>
      </c>
      <c r="C3311" s="242">
        <v>0.85294117599999997</v>
      </c>
      <c r="D3311" s="242">
        <v>0.147058824</v>
      </c>
      <c r="E3311" s="7">
        <v>52.81</v>
      </c>
      <c r="F3311" s="7">
        <v>109.62</v>
      </c>
      <c r="G3311" s="236">
        <v>17</v>
      </c>
    </row>
    <row r="3312" spans="1:7" x14ac:dyDescent="0.3">
      <c r="A3312" s="21" t="s">
        <v>5590</v>
      </c>
      <c r="B3312" s="21" t="s">
        <v>5675</v>
      </c>
      <c r="C3312" s="242">
        <v>0.5</v>
      </c>
      <c r="D3312" s="242">
        <v>0.5</v>
      </c>
      <c r="E3312" s="7">
        <v>69</v>
      </c>
      <c r="F3312" s="7">
        <v>169</v>
      </c>
      <c r="G3312" s="236">
        <v>1</v>
      </c>
    </row>
    <row r="3313" spans="1:7" x14ac:dyDescent="0.3">
      <c r="A3313" s="21" t="s">
        <v>5591</v>
      </c>
      <c r="B3313" s="21" t="s">
        <v>5675</v>
      </c>
      <c r="C3313" s="242">
        <v>0.8</v>
      </c>
      <c r="D3313" s="242">
        <v>0.2</v>
      </c>
      <c r="E3313" s="7">
        <v>66.83</v>
      </c>
      <c r="F3313" s="7">
        <v>172.94</v>
      </c>
      <c r="G3313" s="236">
        <v>5</v>
      </c>
    </row>
    <row r="3314" spans="1:7" x14ac:dyDescent="0.3">
      <c r="A3314" s="21" t="s">
        <v>5592</v>
      </c>
      <c r="B3314" s="21" t="s">
        <v>5675</v>
      </c>
      <c r="C3314" s="242">
        <v>1</v>
      </c>
      <c r="D3314" s="242">
        <v>0</v>
      </c>
      <c r="E3314" s="7">
        <v>71.430000000000007</v>
      </c>
      <c r="F3314" s="7">
        <v>-179.19</v>
      </c>
      <c r="G3314" s="236">
        <v>9</v>
      </c>
    </row>
    <row r="3315" spans="1:7" x14ac:dyDescent="0.3">
      <c r="A3315" s="21" t="s">
        <v>5593</v>
      </c>
      <c r="B3315" s="21" t="s">
        <v>5675</v>
      </c>
      <c r="C3315" s="242">
        <v>1</v>
      </c>
      <c r="D3315" s="242">
        <v>0</v>
      </c>
      <c r="E3315" s="7">
        <v>57.53</v>
      </c>
      <c r="F3315" s="7">
        <v>135.88</v>
      </c>
      <c r="G3315" s="236">
        <v>3</v>
      </c>
    </row>
    <row r="3316" spans="1:7" x14ac:dyDescent="0.3">
      <c r="A3316" s="21" t="s">
        <v>5594</v>
      </c>
      <c r="B3316" s="21" t="s">
        <v>5675</v>
      </c>
      <c r="C3316" s="242">
        <v>0.96153846200000004</v>
      </c>
      <c r="D3316" s="242">
        <v>3.8461538000000003E-2</v>
      </c>
      <c r="E3316" s="7">
        <v>56.06</v>
      </c>
      <c r="F3316" s="7">
        <v>92.91</v>
      </c>
      <c r="G3316" s="236">
        <v>13</v>
      </c>
    </row>
    <row r="3317" spans="1:7" x14ac:dyDescent="0.3">
      <c r="A3317" s="21" t="s">
        <v>5595</v>
      </c>
      <c r="B3317" s="21" t="s">
        <v>5675</v>
      </c>
      <c r="C3317" s="242">
        <v>1</v>
      </c>
      <c r="D3317" s="242">
        <v>0</v>
      </c>
      <c r="E3317" s="7">
        <v>57</v>
      </c>
      <c r="F3317" s="7">
        <v>157</v>
      </c>
      <c r="G3317" s="236">
        <v>1</v>
      </c>
    </row>
    <row r="3318" spans="1:7" x14ac:dyDescent="0.3">
      <c r="A3318" s="21" t="s">
        <v>5596</v>
      </c>
      <c r="B3318" s="21" t="s">
        <v>5675</v>
      </c>
      <c r="C3318" s="242">
        <v>0.16666666699999999</v>
      </c>
      <c r="D3318" s="242">
        <v>0.83333333300000001</v>
      </c>
      <c r="E3318" s="7">
        <v>62.44</v>
      </c>
      <c r="F3318" s="7">
        <v>86.3</v>
      </c>
      <c r="G3318" s="236">
        <v>3</v>
      </c>
    </row>
    <row r="3319" spans="1:7" x14ac:dyDescent="0.3">
      <c r="A3319" s="21" t="s">
        <v>5597</v>
      </c>
      <c r="B3319" s="21" t="s">
        <v>5675</v>
      </c>
      <c r="C3319" s="242">
        <v>0.5</v>
      </c>
      <c r="D3319" s="242">
        <v>0.5</v>
      </c>
      <c r="E3319" s="7">
        <v>64.98</v>
      </c>
      <c r="F3319" s="7">
        <v>65.77</v>
      </c>
      <c r="G3319" s="236">
        <v>3</v>
      </c>
    </row>
    <row r="3320" spans="1:7" x14ac:dyDescent="0.3">
      <c r="A3320" s="21" t="s">
        <v>5598</v>
      </c>
      <c r="B3320" s="21" t="s">
        <v>5675</v>
      </c>
      <c r="C3320" s="242">
        <v>0.9375</v>
      </c>
      <c r="D3320" s="242">
        <v>6.25E-2</v>
      </c>
      <c r="E3320" s="7">
        <v>62.12</v>
      </c>
      <c r="F3320" s="7">
        <v>148.94999999999999</v>
      </c>
      <c r="G3320" s="236">
        <v>16</v>
      </c>
    </row>
    <row r="3321" spans="1:7" x14ac:dyDescent="0.3">
      <c r="A3321" s="21" t="s">
        <v>5599</v>
      </c>
      <c r="B3321" s="21" t="s">
        <v>5675</v>
      </c>
      <c r="C3321" s="242">
        <v>1</v>
      </c>
      <c r="D3321" s="242">
        <v>0</v>
      </c>
      <c r="E3321" s="7">
        <v>62.26</v>
      </c>
      <c r="F3321" s="7">
        <v>152.68</v>
      </c>
      <c r="G3321" s="236">
        <v>5</v>
      </c>
    </row>
    <row r="3322" spans="1:7" x14ac:dyDescent="0.3">
      <c r="A3322" s="21" t="s">
        <v>5600</v>
      </c>
      <c r="B3322" s="21" t="s">
        <v>5675</v>
      </c>
      <c r="C3322" s="242">
        <v>0.25</v>
      </c>
      <c r="D3322" s="242">
        <v>0.75</v>
      </c>
      <c r="E3322" s="7">
        <v>63.8</v>
      </c>
      <c r="F3322" s="7">
        <v>61.45</v>
      </c>
      <c r="G3322" s="236">
        <v>2</v>
      </c>
    </row>
    <row r="3323" spans="1:7" x14ac:dyDescent="0.3">
      <c r="A3323" s="21" t="s">
        <v>5601</v>
      </c>
      <c r="B3323" s="21" t="s">
        <v>5675</v>
      </c>
      <c r="C3323" s="242">
        <v>0.66666666699999999</v>
      </c>
      <c r="D3323" s="242">
        <v>0.33333333300000001</v>
      </c>
      <c r="E3323" s="7">
        <v>61.03</v>
      </c>
      <c r="F3323" s="7">
        <v>69.150000000000006</v>
      </c>
      <c r="G3323" s="236">
        <v>3</v>
      </c>
    </row>
    <row r="3324" spans="1:7" x14ac:dyDescent="0.3">
      <c r="A3324" s="21" t="s">
        <v>411</v>
      </c>
      <c r="B3324" s="21" t="s">
        <v>5675</v>
      </c>
      <c r="C3324" s="242">
        <v>0.5</v>
      </c>
      <c r="D3324" s="242">
        <v>0.5</v>
      </c>
      <c r="E3324" s="7">
        <v>45</v>
      </c>
      <c r="F3324" s="7">
        <v>111</v>
      </c>
      <c r="G3324" s="236">
        <v>2</v>
      </c>
    </row>
    <row r="3325" spans="1:7" x14ac:dyDescent="0.3">
      <c r="A3325" s="21" t="s">
        <v>5602</v>
      </c>
      <c r="B3325" s="21" t="s">
        <v>5675</v>
      </c>
      <c r="C3325" s="242">
        <v>0.75</v>
      </c>
      <c r="D3325" s="242">
        <v>0.25</v>
      </c>
      <c r="E3325" s="7">
        <v>64.91</v>
      </c>
      <c r="F3325" s="7">
        <v>77.760000000000005</v>
      </c>
      <c r="G3325" s="236">
        <v>6</v>
      </c>
    </row>
    <row r="3326" spans="1:7" x14ac:dyDescent="0.3">
      <c r="A3326" s="21" t="s">
        <v>5603</v>
      </c>
      <c r="B3326" s="21" t="s">
        <v>5675</v>
      </c>
      <c r="C3326" s="242">
        <v>1</v>
      </c>
      <c r="D3326" s="242">
        <v>0</v>
      </c>
      <c r="E3326" s="7">
        <v>69.41</v>
      </c>
      <c r="F3326" s="7">
        <v>86.19</v>
      </c>
      <c r="G3326" s="236">
        <v>2</v>
      </c>
    </row>
    <row r="3327" spans="1:7" x14ac:dyDescent="0.3">
      <c r="A3327" s="21" t="s">
        <v>1597</v>
      </c>
      <c r="B3327" s="21" t="s">
        <v>5675</v>
      </c>
      <c r="C3327" s="242">
        <v>0</v>
      </c>
      <c r="D3327" s="242">
        <v>1</v>
      </c>
      <c r="E3327" s="7">
        <v>61</v>
      </c>
      <c r="F3327" s="7">
        <v>40</v>
      </c>
      <c r="G3327" s="236">
        <v>2</v>
      </c>
    </row>
    <row r="3328" spans="1:7" x14ac:dyDescent="0.3">
      <c r="A3328" s="21" t="s">
        <v>5604</v>
      </c>
      <c r="B3328" s="21" t="s">
        <v>5675</v>
      </c>
      <c r="C3328" s="242">
        <v>0.95</v>
      </c>
      <c r="D3328" s="242">
        <v>0.05</v>
      </c>
      <c r="E3328" s="7">
        <v>69.77</v>
      </c>
      <c r="F3328" s="7">
        <v>132.86000000000001</v>
      </c>
      <c r="G3328" s="236">
        <v>10</v>
      </c>
    </row>
    <row r="3329" spans="1:7" x14ac:dyDescent="0.3">
      <c r="A3329" s="21" t="s">
        <v>5605</v>
      </c>
      <c r="B3329" s="21" t="s">
        <v>5675</v>
      </c>
      <c r="C3329" s="242">
        <v>0.83333333300000001</v>
      </c>
      <c r="D3329" s="242">
        <v>0.16666666699999999</v>
      </c>
      <c r="E3329" s="7">
        <v>65.72</v>
      </c>
      <c r="F3329" s="7">
        <v>86.98</v>
      </c>
      <c r="G3329" s="236">
        <v>3</v>
      </c>
    </row>
    <row r="3330" spans="1:7" x14ac:dyDescent="0.3">
      <c r="A3330" s="21" t="s">
        <v>5606</v>
      </c>
      <c r="B3330" s="21" t="s">
        <v>5675</v>
      </c>
      <c r="C3330" s="242">
        <v>0.25</v>
      </c>
      <c r="D3330" s="242">
        <v>0.75</v>
      </c>
      <c r="E3330" s="7">
        <v>55.45</v>
      </c>
      <c r="F3330" s="7">
        <v>86.44</v>
      </c>
      <c r="G3330" s="236">
        <v>2</v>
      </c>
    </row>
    <row r="3331" spans="1:7" x14ac:dyDescent="0.3">
      <c r="A3331" s="21" t="s">
        <v>5607</v>
      </c>
      <c r="B3331" s="21" t="s">
        <v>5675</v>
      </c>
      <c r="C3331" s="242">
        <v>0.5</v>
      </c>
      <c r="D3331" s="242">
        <v>0.5</v>
      </c>
      <c r="E3331" s="7">
        <v>53</v>
      </c>
      <c r="F3331" s="7">
        <v>158.65</v>
      </c>
      <c r="G3331" s="236">
        <v>2</v>
      </c>
    </row>
    <row r="3332" spans="1:7" x14ac:dyDescent="0.3">
      <c r="A3332" s="21" t="s">
        <v>5608</v>
      </c>
      <c r="B3332" s="21" t="s">
        <v>5675</v>
      </c>
      <c r="C3332" s="242">
        <v>0.25</v>
      </c>
      <c r="D3332" s="242">
        <v>0.75</v>
      </c>
      <c r="E3332" s="7">
        <v>51.13</v>
      </c>
      <c r="F3332" s="7">
        <v>87</v>
      </c>
      <c r="G3332" s="236">
        <v>2</v>
      </c>
    </row>
    <row r="3333" spans="1:7" x14ac:dyDescent="0.3">
      <c r="A3333" s="21" t="s">
        <v>5609</v>
      </c>
      <c r="B3333" s="21" t="s">
        <v>5675</v>
      </c>
      <c r="C3333" s="242">
        <v>0.66666666699999999</v>
      </c>
      <c r="D3333" s="242">
        <v>0.33333333300000001</v>
      </c>
      <c r="E3333" s="7">
        <v>51.73</v>
      </c>
      <c r="F3333" s="7">
        <v>94.49</v>
      </c>
      <c r="G3333" s="236">
        <v>3</v>
      </c>
    </row>
    <row r="3334" spans="1:7" x14ac:dyDescent="0.3">
      <c r="A3334" s="21" t="s">
        <v>5610</v>
      </c>
      <c r="B3334" s="21" t="s">
        <v>5675</v>
      </c>
      <c r="C3334" s="242">
        <v>1</v>
      </c>
      <c r="D3334" s="242">
        <v>0</v>
      </c>
      <c r="E3334" s="7">
        <v>52.43</v>
      </c>
      <c r="F3334" s="7">
        <v>140.41999999999999</v>
      </c>
      <c r="G3334" s="236">
        <v>2</v>
      </c>
    </row>
    <row r="3335" spans="1:7" x14ac:dyDescent="0.3">
      <c r="A3335" s="21" t="s">
        <v>5611</v>
      </c>
      <c r="B3335" s="21" t="s">
        <v>5675</v>
      </c>
      <c r="C3335" s="242">
        <v>1</v>
      </c>
      <c r="D3335" s="242">
        <v>0</v>
      </c>
      <c r="E3335" s="7">
        <v>62.98</v>
      </c>
      <c r="F3335" s="7">
        <v>129.5</v>
      </c>
      <c r="G3335" s="236">
        <v>2</v>
      </c>
    </row>
    <row r="3336" spans="1:7" x14ac:dyDescent="0.3">
      <c r="A3336" s="21" t="s">
        <v>5612</v>
      </c>
      <c r="B3336" s="21" t="s">
        <v>5675</v>
      </c>
      <c r="C3336" s="242">
        <v>1</v>
      </c>
      <c r="D3336" s="242">
        <v>0</v>
      </c>
      <c r="E3336" s="7">
        <v>62.4</v>
      </c>
      <c r="F3336" s="7">
        <v>149.78</v>
      </c>
      <c r="G3336" s="236">
        <v>1</v>
      </c>
    </row>
    <row r="3337" spans="1:7" x14ac:dyDescent="0.3">
      <c r="A3337" s="21" t="s">
        <v>5613</v>
      </c>
      <c r="B3337" s="21" t="s">
        <v>5676</v>
      </c>
      <c r="C3337" s="242">
        <v>0.9</v>
      </c>
      <c r="D3337" s="242">
        <v>0.1</v>
      </c>
      <c r="E3337" s="7">
        <v>-25.12</v>
      </c>
      <c r="F3337" s="7">
        <v>-66.16</v>
      </c>
      <c r="G3337" s="236">
        <v>5</v>
      </c>
    </row>
    <row r="3338" spans="1:7" x14ac:dyDescent="0.3">
      <c r="A3338" s="21" t="s">
        <v>5614</v>
      </c>
      <c r="B3338" s="21" t="s">
        <v>5676</v>
      </c>
      <c r="C3338" s="242">
        <v>1</v>
      </c>
      <c r="D3338" s="242">
        <v>0</v>
      </c>
      <c r="E3338" s="7">
        <v>-22.53</v>
      </c>
      <c r="F3338" s="7">
        <v>-63.82</v>
      </c>
      <c r="G3338" s="236">
        <v>1</v>
      </c>
    </row>
    <row r="3339" spans="1:7" x14ac:dyDescent="0.3">
      <c r="A3339" s="21" t="s">
        <v>648</v>
      </c>
      <c r="B3339" s="21" t="s">
        <v>5676</v>
      </c>
      <c r="C3339" s="242">
        <v>0.23936170200000001</v>
      </c>
      <c r="D3339" s="242">
        <v>0.76063829800000005</v>
      </c>
      <c r="E3339" s="7">
        <v>6.23</v>
      </c>
      <c r="F3339" s="7">
        <v>-75.59</v>
      </c>
      <c r="G3339" s="236">
        <v>94</v>
      </c>
    </row>
    <row r="3340" spans="1:7" x14ac:dyDescent="0.3">
      <c r="A3340" s="21" t="s">
        <v>5615</v>
      </c>
      <c r="B3340" s="21" t="s">
        <v>5676</v>
      </c>
      <c r="C3340" s="242">
        <v>1</v>
      </c>
      <c r="D3340" s="242">
        <v>0</v>
      </c>
      <c r="E3340" s="7">
        <v>-24.78</v>
      </c>
      <c r="F3340" s="7">
        <v>-65.430000000000007</v>
      </c>
      <c r="G3340" s="236">
        <v>4</v>
      </c>
    </row>
    <row r="3341" spans="1:7" x14ac:dyDescent="0.3">
      <c r="A3341" s="21" t="s">
        <v>5616</v>
      </c>
      <c r="B3341" s="21" t="s">
        <v>5676</v>
      </c>
      <c r="C3341" s="242">
        <v>1</v>
      </c>
      <c r="D3341" s="242">
        <v>0</v>
      </c>
      <c r="E3341" s="7">
        <v>-10</v>
      </c>
      <c r="F3341" s="7">
        <v>-63</v>
      </c>
      <c r="G3341" s="236">
        <v>3</v>
      </c>
    </row>
    <row r="3342" spans="1:7" x14ac:dyDescent="0.3">
      <c r="A3342" s="21" t="s">
        <v>5617</v>
      </c>
      <c r="B3342" s="21" t="s">
        <v>5676</v>
      </c>
      <c r="C3342" s="242">
        <v>1</v>
      </c>
      <c r="D3342" s="242">
        <v>0</v>
      </c>
      <c r="E3342" s="7">
        <v>19</v>
      </c>
      <c r="F3342" s="7">
        <v>-91</v>
      </c>
      <c r="G3342" s="236">
        <v>2</v>
      </c>
    </row>
    <row r="3343" spans="1:7" x14ac:dyDescent="0.3">
      <c r="A3343" s="21" t="s">
        <v>5618</v>
      </c>
      <c r="B3343" s="21" t="s">
        <v>5676</v>
      </c>
      <c r="C3343" s="242">
        <v>1</v>
      </c>
      <c r="D3343" s="242">
        <v>0</v>
      </c>
      <c r="E3343" s="7">
        <v>16.95</v>
      </c>
      <c r="F3343" s="7">
        <v>-96.58</v>
      </c>
      <c r="G3343" s="236">
        <v>3</v>
      </c>
    </row>
    <row r="3344" spans="1:7" x14ac:dyDescent="0.3">
      <c r="A3344" s="21" t="s">
        <v>5619</v>
      </c>
      <c r="B3344" s="21" t="s">
        <v>5676</v>
      </c>
      <c r="C3344" s="242">
        <v>1</v>
      </c>
      <c r="D3344" s="242">
        <v>0</v>
      </c>
      <c r="E3344" s="7">
        <v>17</v>
      </c>
      <c r="F3344" s="7">
        <v>-97</v>
      </c>
      <c r="G3344" s="236">
        <v>2</v>
      </c>
    </row>
    <row r="3345" spans="1:7" x14ac:dyDescent="0.3">
      <c r="A3345" s="21" t="s">
        <v>646</v>
      </c>
      <c r="B3345" s="21" t="s">
        <v>5676</v>
      </c>
      <c r="C3345" s="242">
        <v>0.484375</v>
      </c>
      <c r="D3345" s="242">
        <v>0.515625</v>
      </c>
      <c r="E3345" s="7">
        <v>35.47</v>
      </c>
      <c r="F3345" s="7">
        <v>-119.31</v>
      </c>
      <c r="G3345" s="236">
        <v>64</v>
      </c>
    </row>
    <row r="3346" spans="1:7" x14ac:dyDescent="0.3">
      <c r="A3346" s="21" t="s">
        <v>650</v>
      </c>
      <c r="B3346" s="21" t="s">
        <v>5676</v>
      </c>
      <c r="C3346" s="242">
        <v>0.75882352900000005</v>
      </c>
      <c r="D3346" s="242">
        <v>0.241176471</v>
      </c>
      <c r="E3346" s="7">
        <v>-6.1</v>
      </c>
      <c r="F3346" s="7">
        <v>-77.400000000000006</v>
      </c>
      <c r="G3346" s="236">
        <v>85</v>
      </c>
    </row>
    <row r="3347" spans="1:7" x14ac:dyDescent="0.3">
      <c r="A3347" s="21" t="s">
        <v>5620</v>
      </c>
      <c r="B3347" s="21" t="s">
        <v>5676</v>
      </c>
      <c r="C3347" s="242">
        <v>0.5</v>
      </c>
      <c r="D3347" s="242">
        <v>0.5</v>
      </c>
      <c r="E3347" s="7">
        <v>3</v>
      </c>
      <c r="F3347" s="7">
        <v>-68</v>
      </c>
      <c r="G3347" s="236">
        <v>2</v>
      </c>
    </row>
    <row r="3348" spans="1:7" x14ac:dyDescent="0.3">
      <c r="A3348" s="21" t="s">
        <v>5621</v>
      </c>
      <c r="B3348" s="21" t="s">
        <v>5676</v>
      </c>
      <c r="C3348" s="242">
        <v>1</v>
      </c>
      <c r="D3348" s="242">
        <v>0</v>
      </c>
      <c r="E3348" s="7">
        <v>29</v>
      </c>
      <c r="F3348" s="7">
        <v>-108</v>
      </c>
      <c r="G3348" s="236">
        <v>2</v>
      </c>
    </row>
    <row r="3349" spans="1:7" x14ac:dyDescent="0.3">
      <c r="A3349" s="21" t="s">
        <v>649</v>
      </c>
      <c r="B3349" s="21" t="s">
        <v>5676</v>
      </c>
      <c r="C3349" s="242">
        <v>0.17307692299999999</v>
      </c>
      <c r="D3349" s="242">
        <v>0.82692307700000001</v>
      </c>
      <c r="E3349" s="7">
        <v>18.760000000000002</v>
      </c>
      <c r="F3349" s="7">
        <v>-68.83</v>
      </c>
      <c r="G3349" s="236">
        <v>104</v>
      </c>
    </row>
    <row r="3350" spans="1:7" x14ac:dyDescent="0.3">
      <c r="A3350" s="21" t="s">
        <v>5622</v>
      </c>
      <c r="B3350" s="21" t="s">
        <v>5676</v>
      </c>
      <c r="C3350" s="242">
        <v>1</v>
      </c>
      <c r="D3350" s="242">
        <v>0</v>
      </c>
      <c r="E3350" s="7">
        <v>-13.5</v>
      </c>
      <c r="F3350" s="7">
        <v>-72</v>
      </c>
      <c r="G3350" s="236">
        <v>3</v>
      </c>
    </row>
    <row r="3351" spans="1:7" x14ac:dyDescent="0.3">
      <c r="A3351" s="21" t="s">
        <v>5623</v>
      </c>
      <c r="B3351" s="21" t="s">
        <v>5676</v>
      </c>
      <c r="C3351" s="242">
        <v>0.5</v>
      </c>
      <c r="D3351" s="242">
        <v>0.5</v>
      </c>
      <c r="E3351" s="7">
        <v>-11</v>
      </c>
      <c r="F3351" s="7">
        <v>-62</v>
      </c>
      <c r="G3351" s="236">
        <v>2</v>
      </c>
    </row>
    <row r="3352" spans="1:7" x14ac:dyDescent="0.3">
      <c r="A3352" s="21" t="s">
        <v>5624</v>
      </c>
      <c r="B3352" s="21" t="s">
        <v>5676</v>
      </c>
      <c r="C3352" s="242">
        <v>1</v>
      </c>
      <c r="D3352" s="242">
        <v>0</v>
      </c>
      <c r="E3352" s="7">
        <v>-23.2</v>
      </c>
      <c r="F3352" s="7">
        <v>-64.09</v>
      </c>
      <c r="G3352" s="236">
        <v>4</v>
      </c>
    </row>
    <row r="3353" spans="1:7" x14ac:dyDescent="0.3">
      <c r="A3353" s="21" t="s">
        <v>5625</v>
      </c>
      <c r="B3353" s="21" t="s">
        <v>5676</v>
      </c>
      <c r="C3353" s="242">
        <v>0.75</v>
      </c>
      <c r="D3353" s="242">
        <v>0.25</v>
      </c>
      <c r="E3353" s="7">
        <v>16.5</v>
      </c>
      <c r="F3353" s="7">
        <v>-97.2</v>
      </c>
      <c r="G3353" s="236">
        <v>2</v>
      </c>
    </row>
    <row r="3354" spans="1:7" x14ac:dyDescent="0.3">
      <c r="A3354" s="21" t="s">
        <v>5626</v>
      </c>
      <c r="B3354" s="21" t="s">
        <v>5677</v>
      </c>
      <c r="C3354" s="242">
        <v>0</v>
      </c>
      <c r="D3354" s="242">
        <v>1</v>
      </c>
      <c r="E3354" s="7">
        <v>19.440000000000001</v>
      </c>
      <c r="F3354" s="7">
        <v>81.22</v>
      </c>
      <c r="G3354" s="236">
        <v>1</v>
      </c>
    </row>
    <row r="3355" spans="1:7" x14ac:dyDescent="0.3">
      <c r="A3355" s="21" t="s">
        <v>5627</v>
      </c>
      <c r="B3355" s="21" t="s">
        <v>5677</v>
      </c>
      <c r="C3355" s="242">
        <v>0</v>
      </c>
      <c r="D3355" s="242">
        <v>1</v>
      </c>
      <c r="E3355" s="7">
        <v>14.74</v>
      </c>
      <c r="F3355" s="7">
        <v>77.599999999999994</v>
      </c>
      <c r="G3355" s="236">
        <v>1</v>
      </c>
    </row>
    <row r="3356" spans="1:7" x14ac:dyDescent="0.3">
      <c r="A3356" s="21" t="s">
        <v>954</v>
      </c>
      <c r="B3356" s="21" t="s">
        <v>5677</v>
      </c>
      <c r="C3356" s="242">
        <v>0.05</v>
      </c>
      <c r="D3356" s="242">
        <v>0.95</v>
      </c>
      <c r="E3356" s="7">
        <v>23.7</v>
      </c>
      <c r="F3356" s="7">
        <v>90.4</v>
      </c>
      <c r="G3356" s="236">
        <v>90</v>
      </c>
    </row>
    <row r="3357" spans="1:7" x14ac:dyDescent="0.3">
      <c r="A3357" s="21" t="s">
        <v>5628</v>
      </c>
      <c r="B3357" s="21" t="s">
        <v>5677</v>
      </c>
      <c r="C3357" s="242">
        <v>0</v>
      </c>
      <c r="D3357" s="242">
        <v>1</v>
      </c>
      <c r="E3357" s="7">
        <v>17.98</v>
      </c>
      <c r="F3357" s="7">
        <v>78.31</v>
      </c>
      <c r="G3357" s="236">
        <v>5</v>
      </c>
    </row>
    <row r="3358" spans="1:7" x14ac:dyDescent="0.3">
      <c r="A3358" s="21" t="s">
        <v>5629</v>
      </c>
      <c r="B3358" s="21" t="s">
        <v>5677</v>
      </c>
      <c r="C3358" s="242">
        <v>0</v>
      </c>
      <c r="D3358" s="242">
        <v>1</v>
      </c>
      <c r="E3358" s="7">
        <v>30.5</v>
      </c>
      <c r="F3358" s="7">
        <v>66.5</v>
      </c>
      <c r="G3358" s="236">
        <v>2</v>
      </c>
    </row>
    <row r="3359" spans="1:7" x14ac:dyDescent="0.3">
      <c r="A3359" s="21" t="s">
        <v>5630</v>
      </c>
      <c r="B3359" s="21" t="s">
        <v>5677</v>
      </c>
      <c r="C3359" s="242">
        <v>0</v>
      </c>
      <c r="D3359" s="242">
        <v>1</v>
      </c>
      <c r="E3359" s="7">
        <v>36.5</v>
      </c>
      <c r="F3359" s="7">
        <v>74</v>
      </c>
      <c r="G3359" s="236">
        <v>2</v>
      </c>
    </row>
    <row r="3360" spans="1:7" x14ac:dyDescent="0.3">
      <c r="A3360" s="21" t="s">
        <v>5631</v>
      </c>
      <c r="B3360" s="21" t="s">
        <v>5677</v>
      </c>
      <c r="C3360" s="242">
        <v>0</v>
      </c>
      <c r="D3360" s="242">
        <v>1</v>
      </c>
      <c r="E3360" s="7">
        <v>23.81</v>
      </c>
      <c r="F3360" s="7">
        <v>90.41</v>
      </c>
      <c r="G3360" s="236">
        <v>3</v>
      </c>
    </row>
    <row r="3361" spans="1:7" x14ac:dyDescent="0.3">
      <c r="A3361" s="21" t="s">
        <v>5632</v>
      </c>
      <c r="B3361" s="21" t="s">
        <v>5677</v>
      </c>
      <c r="C3361" s="242">
        <v>0</v>
      </c>
      <c r="D3361" s="242">
        <v>1</v>
      </c>
      <c r="E3361" s="7">
        <v>18.329999999999998</v>
      </c>
      <c r="F3361" s="7">
        <v>82.87</v>
      </c>
      <c r="G3361" s="236">
        <v>1</v>
      </c>
    </row>
    <row r="3362" spans="1:7" x14ac:dyDescent="0.3">
      <c r="A3362" s="21" t="s">
        <v>993</v>
      </c>
      <c r="B3362" s="21" t="s">
        <v>5677</v>
      </c>
      <c r="C3362" s="242">
        <v>1.4563107E-2</v>
      </c>
      <c r="D3362" s="242">
        <v>0.98543689300000004</v>
      </c>
      <c r="E3362" s="7">
        <v>23.49</v>
      </c>
      <c r="F3362" s="7">
        <v>71.58</v>
      </c>
      <c r="G3362" s="236">
        <v>103</v>
      </c>
    </row>
    <row r="3363" spans="1:7" x14ac:dyDescent="0.3">
      <c r="A3363" s="21" t="s">
        <v>5633</v>
      </c>
      <c r="B3363" s="21" t="s">
        <v>5677</v>
      </c>
      <c r="C3363" s="242">
        <v>0</v>
      </c>
      <c r="D3363" s="242">
        <v>1</v>
      </c>
      <c r="E3363" s="7">
        <v>18.47</v>
      </c>
      <c r="F3363" s="7">
        <v>80.75</v>
      </c>
      <c r="G3363" s="236">
        <v>1</v>
      </c>
    </row>
    <row r="3364" spans="1:7" x14ac:dyDescent="0.3">
      <c r="A3364" s="21" t="s">
        <v>5634</v>
      </c>
      <c r="B3364" s="21" t="s">
        <v>5677</v>
      </c>
      <c r="C3364" s="242">
        <v>0</v>
      </c>
      <c r="D3364" s="242">
        <v>1</v>
      </c>
      <c r="E3364" s="7">
        <v>17.84</v>
      </c>
      <c r="F3364" s="7">
        <v>80.23</v>
      </c>
      <c r="G3364" s="236">
        <v>1</v>
      </c>
    </row>
    <row r="3365" spans="1:7" x14ac:dyDescent="0.3">
      <c r="A3365" s="21" t="s">
        <v>5635</v>
      </c>
      <c r="B3365" s="21" t="s">
        <v>5677</v>
      </c>
      <c r="C3365" s="242">
        <v>0.5</v>
      </c>
      <c r="D3365" s="242">
        <v>0.5</v>
      </c>
      <c r="E3365" s="7">
        <v>33.5</v>
      </c>
      <c r="F3365" s="7">
        <v>70</v>
      </c>
      <c r="G3365" s="236">
        <v>2</v>
      </c>
    </row>
    <row r="3366" spans="1:7" x14ac:dyDescent="0.3">
      <c r="A3366" s="21" t="s">
        <v>5636</v>
      </c>
      <c r="B3366" s="21" t="s">
        <v>5677</v>
      </c>
      <c r="C3366" s="242">
        <v>0</v>
      </c>
      <c r="D3366" s="242">
        <v>1</v>
      </c>
      <c r="E3366" s="7">
        <v>19.62</v>
      </c>
      <c r="F3366" s="7">
        <v>81.099999999999994</v>
      </c>
      <c r="G3366" s="236">
        <v>1</v>
      </c>
    </row>
    <row r="3367" spans="1:7" x14ac:dyDescent="0.3">
      <c r="A3367" s="21" t="s">
        <v>5637</v>
      </c>
      <c r="B3367" s="21" t="s">
        <v>5677</v>
      </c>
      <c r="C3367" s="242">
        <v>0</v>
      </c>
      <c r="D3367" s="242">
        <v>1</v>
      </c>
      <c r="E3367" s="7">
        <v>13.5</v>
      </c>
      <c r="F3367" s="7">
        <v>80</v>
      </c>
      <c r="G3367" s="236">
        <v>2</v>
      </c>
    </row>
    <row r="3368" spans="1:7" x14ac:dyDescent="0.3">
      <c r="A3368" s="21" t="s">
        <v>978</v>
      </c>
      <c r="B3368" s="21" t="s">
        <v>5677</v>
      </c>
      <c r="C3368" s="242">
        <v>0</v>
      </c>
      <c r="D3368" s="242">
        <v>1</v>
      </c>
      <c r="E3368" s="7">
        <v>19.39</v>
      </c>
      <c r="F3368" s="7">
        <v>81.260000000000005</v>
      </c>
      <c r="G3368" s="236">
        <v>102</v>
      </c>
    </row>
    <row r="3369" spans="1:7" x14ac:dyDescent="0.3">
      <c r="A3369" s="21" t="s">
        <v>5638</v>
      </c>
      <c r="B3369" s="21" t="s">
        <v>5677</v>
      </c>
      <c r="C3369" s="242">
        <v>0</v>
      </c>
      <c r="D3369" s="242">
        <v>1</v>
      </c>
      <c r="E3369" s="7">
        <v>35.99</v>
      </c>
      <c r="F3369" s="7">
        <v>71.5</v>
      </c>
      <c r="G3369" s="236">
        <v>2</v>
      </c>
    </row>
    <row r="3370" spans="1:7" x14ac:dyDescent="0.3">
      <c r="A3370" s="21" t="s">
        <v>5639</v>
      </c>
      <c r="B3370" s="21" t="s">
        <v>5677</v>
      </c>
      <c r="C3370" s="242">
        <v>0</v>
      </c>
      <c r="D3370" s="242">
        <v>1</v>
      </c>
      <c r="E3370" s="7">
        <v>15.09</v>
      </c>
      <c r="F3370" s="7">
        <v>77.150000000000006</v>
      </c>
      <c r="G3370" s="236">
        <v>3</v>
      </c>
    </row>
    <row r="3371" spans="1:7" x14ac:dyDescent="0.3">
      <c r="A3371" s="21" t="s">
        <v>5640</v>
      </c>
      <c r="B3371" s="21" t="s">
        <v>5677</v>
      </c>
      <c r="C3371" s="242">
        <v>0</v>
      </c>
      <c r="D3371" s="242">
        <v>1</v>
      </c>
      <c r="E3371" s="7">
        <v>22.57</v>
      </c>
      <c r="F3371" s="7">
        <v>88.35</v>
      </c>
      <c r="G3371" s="236">
        <v>1</v>
      </c>
    </row>
    <row r="3372" spans="1:7" x14ac:dyDescent="0.3">
      <c r="A3372" s="21" t="s">
        <v>5641</v>
      </c>
      <c r="B3372" s="21" t="s">
        <v>5677</v>
      </c>
      <c r="C3372" s="242">
        <v>0</v>
      </c>
      <c r="D3372" s="242">
        <v>1</v>
      </c>
      <c r="E3372" s="7">
        <v>25.75</v>
      </c>
      <c r="F3372" s="7">
        <v>82.68</v>
      </c>
      <c r="G3372" s="236">
        <v>1</v>
      </c>
    </row>
    <row r="3373" spans="1:7" x14ac:dyDescent="0.3">
      <c r="A3373" s="21" t="s">
        <v>5642</v>
      </c>
      <c r="B3373" s="21" t="s">
        <v>5677</v>
      </c>
      <c r="C3373" s="242">
        <v>0</v>
      </c>
      <c r="D3373" s="242">
        <v>1</v>
      </c>
      <c r="E3373" s="7">
        <v>23.98</v>
      </c>
      <c r="F3373" s="7">
        <v>86.34</v>
      </c>
      <c r="G3373" s="236">
        <v>1</v>
      </c>
    </row>
    <row r="3374" spans="1:7" x14ac:dyDescent="0.3">
      <c r="A3374" s="21" t="s">
        <v>5643</v>
      </c>
      <c r="B3374" s="21" t="s">
        <v>5677</v>
      </c>
      <c r="C3374" s="242">
        <v>0.409090909</v>
      </c>
      <c r="D3374" s="242">
        <v>0.590909091</v>
      </c>
      <c r="E3374" s="7">
        <v>28.07</v>
      </c>
      <c r="F3374" s="7">
        <v>82.49</v>
      </c>
      <c r="G3374" s="236">
        <v>11</v>
      </c>
    </row>
    <row r="3375" spans="1:7" x14ac:dyDescent="0.3">
      <c r="A3375" s="21" t="s">
        <v>5644</v>
      </c>
      <c r="B3375" s="21" t="s">
        <v>5677</v>
      </c>
      <c r="C3375" s="242">
        <v>0</v>
      </c>
      <c r="D3375" s="242">
        <v>1</v>
      </c>
      <c r="E3375" s="7">
        <v>23.18</v>
      </c>
      <c r="F3375" s="7">
        <v>77.28</v>
      </c>
      <c r="G3375" s="236">
        <v>1</v>
      </c>
    </row>
    <row r="3376" spans="1:7" x14ac:dyDescent="0.3">
      <c r="A3376" s="21" t="s">
        <v>5645</v>
      </c>
      <c r="B3376" s="21" t="s">
        <v>5677</v>
      </c>
      <c r="C3376" s="242">
        <v>0</v>
      </c>
      <c r="D3376" s="242">
        <v>1</v>
      </c>
      <c r="E3376" s="7">
        <v>26</v>
      </c>
      <c r="F3376" s="7">
        <v>64</v>
      </c>
      <c r="G3376" s="236">
        <v>2</v>
      </c>
    </row>
    <row r="3377" spans="1:7" x14ac:dyDescent="0.3">
      <c r="A3377" s="21" t="s">
        <v>5646</v>
      </c>
      <c r="B3377" s="21" t="s">
        <v>5677</v>
      </c>
      <c r="C3377" s="242">
        <v>0</v>
      </c>
      <c r="D3377" s="242">
        <v>1</v>
      </c>
      <c r="E3377" s="7">
        <v>30.12</v>
      </c>
      <c r="F3377" s="7">
        <v>77.709999999999994</v>
      </c>
      <c r="G3377" s="236">
        <v>1</v>
      </c>
    </row>
    <row r="3378" spans="1:7" x14ac:dyDescent="0.3">
      <c r="A3378" s="21" t="s">
        <v>5647</v>
      </c>
      <c r="B3378" s="21" t="s">
        <v>5677</v>
      </c>
      <c r="C3378" s="242">
        <v>0</v>
      </c>
      <c r="D3378" s="242">
        <v>1</v>
      </c>
      <c r="E3378" s="7">
        <v>26.3</v>
      </c>
      <c r="F3378" s="7">
        <v>73.040000000000006</v>
      </c>
      <c r="G3378" s="236">
        <v>1</v>
      </c>
    </row>
    <row r="3379" spans="1:7" x14ac:dyDescent="0.3">
      <c r="A3379" s="21" t="s">
        <v>5648</v>
      </c>
      <c r="B3379" s="21" t="s">
        <v>5677</v>
      </c>
      <c r="C3379" s="242">
        <v>0</v>
      </c>
      <c r="D3379" s="242">
        <v>1</v>
      </c>
      <c r="E3379" s="7">
        <v>19.75</v>
      </c>
      <c r="F3379" s="7">
        <v>85.34</v>
      </c>
      <c r="G3379" s="236">
        <v>1</v>
      </c>
    </row>
    <row r="3380" spans="1:7" x14ac:dyDescent="0.3">
      <c r="A3380" s="21" t="s">
        <v>5649</v>
      </c>
      <c r="B3380" s="21" t="s">
        <v>5677</v>
      </c>
      <c r="C3380" s="242">
        <v>0</v>
      </c>
      <c r="D3380" s="242">
        <v>1</v>
      </c>
      <c r="E3380" s="7">
        <v>33.49</v>
      </c>
      <c r="F3380" s="7">
        <v>70.5</v>
      </c>
      <c r="G3380" s="236">
        <v>2</v>
      </c>
    </row>
    <row r="3381" spans="1:7" x14ac:dyDescent="0.3">
      <c r="A3381" s="21" t="s">
        <v>984</v>
      </c>
      <c r="B3381" s="21" t="s">
        <v>5677</v>
      </c>
      <c r="C3381" s="242">
        <v>0</v>
      </c>
      <c r="D3381" s="242">
        <v>1</v>
      </c>
      <c r="E3381" s="7">
        <v>31.14</v>
      </c>
      <c r="F3381" s="7">
        <v>71.319999999999993</v>
      </c>
      <c r="G3381" s="236">
        <v>96</v>
      </c>
    </row>
    <row r="3382" spans="1:7" x14ac:dyDescent="0.3">
      <c r="A3382" s="21" t="s">
        <v>5650</v>
      </c>
      <c r="B3382" s="21" t="s">
        <v>5677</v>
      </c>
      <c r="C3382" s="242">
        <v>0</v>
      </c>
      <c r="D3382" s="242">
        <v>1</v>
      </c>
      <c r="E3382" s="7">
        <v>31.5</v>
      </c>
      <c r="F3382" s="7">
        <v>74.3</v>
      </c>
      <c r="G3382" s="236">
        <v>5</v>
      </c>
    </row>
    <row r="3383" spans="1:7" x14ac:dyDescent="0.3">
      <c r="A3383" s="21" t="s">
        <v>5651</v>
      </c>
      <c r="B3383" s="21" t="s">
        <v>5677</v>
      </c>
      <c r="C3383" s="242">
        <v>0</v>
      </c>
      <c r="D3383" s="242">
        <v>1</v>
      </c>
      <c r="E3383" s="7">
        <v>23.79</v>
      </c>
      <c r="F3383" s="7">
        <v>72.27</v>
      </c>
      <c r="G3383" s="236">
        <v>1</v>
      </c>
    </row>
    <row r="3384" spans="1:7" x14ac:dyDescent="0.3">
      <c r="A3384" s="21" t="s">
        <v>5652</v>
      </c>
      <c r="B3384" s="21" t="s">
        <v>5677</v>
      </c>
      <c r="C3384" s="242">
        <v>0</v>
      </c>
      <c r="D3384" s="242">
        <v>1</v>
      </c>
      <c r="E3384" s="7">
        <v>25.49</v>
      </c>
      <c r="F3384" s="7">
        <v>69</v>
      </c>
      <c r="G3384" s="236">
        <v>2</v>
      </c>
    </row>
    <row r="3385" spans="1:7" x14ac:dyDescent="0.3">
      <c r="A3385" s="21" t="s">
        <v>642</v>
      </c>
      <c r="B3385" s="21" t="s">
        <v>5677</v>
      </c>
      <c r="C3385" s="242">
        <v>4.9019609999999998E-3</v>
      </c>
      <c r="D3385" s="242">
        <v>0.99509803900000005</v>
      </c>
      <c r="E3385" s="7">
        <v>7.61</v>
      </c>
      <c r="F3385" s="7">
        <v>80.849999999999994</v>
      </c>
      <c r="G3385" s="236">
        <v>102</v>
      </c>
    </row>
    <row r="3386" spans="1:7" x14ac:dyDescent="0.3">
      <c r="A3386" s="21" t="s">
        <v>5653</v>
      </c>
      <c r="B3386" s="21" t="s">
        <v>5677</v>
      </c>
      <c r="C3386" s="242">
        <v>0.5</v>
      </c>
      <c r="D3386" s="242">
        <v>0.5</v>
      </c>
      <c r="E3386" s="7">
        <v>26.82</v>
      </c>
      <c r="F3386" s="7">
        <v>87.27</v>
      </c>
      <c r="G3386" s="236">
        <v>1</v>
      </c>
    </row>
    <row r="3387" spans="1:7" x14ac:dyDescent="0.3">
      <c r="A3387" s="21" t="s">
        <v>5654</v>
      </c>
      <c r="B3387" s="21" t="s">
        <v>5677</v>
      </c>
      <c r="C3387" s="242">
        <v>0</v>
      </c>
      <c r="D3387" s="242">
        <v>1</v>
      </c>
      <c r="E3387" s="7">
        <v>26.87</v>
      </c>
      <c r="F3387" s="7">
        <v>85.62</v>
      </c>
      <c r="G3387" s="236">
        <v>1</v>
      </c>
    </row>
    <row r="3388" spans="1:7" x14ac:dyDescent="0.3">
      <c r="A3388" s="21" t="s">
        <v>5573</v>
      </c>
      <c r="B3388" s="21" t="s">
        <v>5673</v>
      </c>
      <c r="C3388" s="242">
        <v>0.33333333300000001</v>
      </c>
      <c r="D3388" s="242">
        <v>0.66666666699999999</v>
      </c>
      <c r="E3388" s="7">
        <v>13.66</v>
      </c>
      <c r="F3388" s="7">
        <v>123.47</v>
      </c>
      <c r="G3388" s="236">
        <v>3</v>
      </c>
    </row>
    <row r="3389" spans="1:7" x14ac:dyDescent="0.3">
      <c r="A3389" s="21" t="s">
        <v>405</v>
      </c>
      <c r="B3389" s="21" t="s">
        <v>5673</v>
      </c>
      <c r="C3389" s="242">
        <v>1</v>
      </c>
      <c r="D3389" s="242">
        <v>0</v>
      </c>
      <c r="E3389" s="7">
        <v>22.84</v>
      </c>
      <c r="F3389" s="7">
        <v>121.19</v>
      </c>
      <c r="G3389" s="236">
        <v>2</v>
      </c>
    </row>
    <row r="3390" spans="1:7" x14ac:dyDescent="0.3">
      <c r="A3390" s="21" t="s">
        <v>406</v>
      </c>
      <c r="B3390" s="21" t="s">
        <v>5673</v>
      </c>
      <c r="C3390" s="242">
        <v>1</v>
      </c>
      <c r="D3390" s="242">
        <v>0</v>
      </c>
      <c r="E3390" s="7">
        <v>24.61</v>
      </c>
      <c r="F3390" s="7">
        <v>121.3</v>
      </c>
      <c r="G3390" s="236">
        <v>1</v>
      </c>
    </row>
    <row r="3391" spans="1:7" x14ac:dyDescent="0.3">
      <c r="A3391" s="21" t="s">
        <v>5574</v>
      </c>
      <c r="B3391" s="21" t="s">
        <v>5673</v>
      </c>
      <c r="C3391" s="242">
        <v>0.625</v>
      </c>
      <c r="D3391" s="242">
        <v>0.375</v>
      </c>
      <c r="E3391" s="7">
        <v>-1.66</v>
      </c>
      <c r="F3391" s="7">
        <v>120.51</v>
      </c>
      <c r="G3391" s="236">
        <v>4</v>
      </c>
    </row>
    <row r="3392" spans="1:7" x14ac:dyDescent="0.3">
      <c r="A3392" s="21" t="s">
        <v>5575</v>
      </c>
      <c r="B3392" s="21" t="s">
        <v>5673</v>
      </c>
      <c r="C3392" s="242">
        <v>0.66666666699999999</v>
      </c>
      <c r="D3392" s="242">
        <v>0.33333333300000001</v>
      </c>
      <c r="E3392" s="7">
        <v>12.9</v>
      </c>
      <c r="F3392" s="7">
        <v>121.02</v>
      </c>
      <c r="G3392" s="236">
        <v>3</v>
      </c>
    </row>
    <row r="3393" spans="1:7" x14ac:dyDescent="0.3">
      <c r="A3393" s="21" t="s">
        <v>5583</v>
      </c>
      <c r="B3393" s="21" t="s">
        <v>5674</v>
      </c>
      <c r="C3393" s="242">
        <v>0.6</v>
      </c>
      <c r="D3393" s="242">
        <v>0.4</v>
      </c>
      <c r="E3393" s="7">
        <v>19.77</v>
      </c>
      <c r="F3393" s="7">
        <v>96.15</v>
      </c>
      <c r="G3393" s="236">
        <v>10</v>
      </c>
    </row>
    <row r="3394" spans="1:7" x14ac:dyDescent="0.3">
      <c r="A3394" s="21" t="s">
        <v>5576</v>
      </c>
      <c r="B3394" s="21" t="s">
        <v>5673</v>
      </c>
      <c r="C3394" s="242">
        <v>0.7</v>
      </c>
      <c r="D3394" s="242">
        <v>0.3</v>
      </c>
      <c r="E3394" s="7">
        <v>4.7</v>
      </c>
      <c r="F3394" s="7">
        <v>114.7</v>
      </c>
      <c r="G3394" s="236">
        <v>10</v>
      </c>
    </row>
    <row r="3395" spans="1:7" x14ac:dyDescent="0.3">
      <c r="A3395" s="21" t="s">
        <v>5577</v>
      </c>
      <c r="B3395" s="21" t="s">
        <v>5673</v>
      </c>
      <c r="C3395" s="242">
        <v>0.95</v>
      </c>
      <c r="D3395" s="242">
        <v>0.05</v>
      </c>
      <c r="E3395" s="7">
        <v>16.95</v>
      </c>
      <c r="F3395" s="7">
        <v>121.1</v>
      </c>
      <c r="G3395" s="236">
        <v>10</v>
      </c>
    </row>
    <row r="3396" spans="1:7" x14ac:dyDescent="0.3">
      <c r="A3396" s="21" t="s">
        <v>598</v>
      </c>
      <c r="B3396" s="21" t="s">
        <v>5673</v>
      </c>
      <c r="C3396" s="242">
        <v>0.82323232300000004</v>
      </c>
      <c r="D3396" s="242">
        <v>0.17676767700000001</v>
      </c>
      <c r="E3396" s="7">
        <v>10.8</v>
      </c>
      <c r="F3396" s="7">
        <v>106.65</v>
      </c>
      <c r="G3396" s="236">
        <v>99</v>
      </c>
    </row>
    <row r="3397" spans="1:7" x14ac:dyDescent="0.3">
      <c r="A3397" s="21" t="s">
        <v>5584</v>
      </c>
      <c r="B3397" s="21" t="s">
        <v>5673</v>
      </c>
      <c r="C3397" s="242">
        <v>0.75</v>
      </c>
      <c r="D3397" s="242">
        <v>0.25</v>
      </c>
      <c r="E3397" s="7">
        <v>21</v>
      </c>
      <c r="F3397" s="7">
        <v>105.9</v>
      </c>
      <c r="G3397" s="236">
        <v>2</v>
      </c>
    </row>
    <row r="3398" spans="1:7" x14ac:dyDescent="0.3">
      <c r="A3398" s="21" t="s">
        <v>5578</v>
      </c>
      <c r="B3398" s="21" t="s">
        <v>5673</v>
      </c>
      <c r="C3398" s="242">
        <v>0.625</v>
      </c>
      <c r="D3398" s="242">
        <v>0.375</v>
      </c>
      <c r="E3398" s="7">
        <v>1.48</v>
      </c>
      <c r="F3398" s="7">
        <v>117.27</v>
      </c>
      <c r="G3398" s="236">
        <v>4</v>
      </c>
    </row>
    <row r="3399" spans="1:7" x14ac:dyDescent="0.3">
      <c r="A3399" s="21" t="s">
        <v>5579</v>
      </c>
      <c r="B3399" s="21" t="s">
        <v>5673</v>
      </c>
      <c r="C3399" s="242">
        <v>1</v>
      </c>
      <c r="D3399" s="242">
        <v>0</v>
      </c>
      <c r="E3399" s="7">
        <v>18.12</v>
      </c>
      <c r="F3399" s="7">
        <v>121.24</v>
      </c>
      <c r="G3399" s="236">
        <v>2</v>
      </c>
    </row>
    <row r="3400" spans="1:7" x14ac:dyDescent="0.3">
      <c r="A3400" s="21" t="s">
        <v>5580</v>
      </c>
      <c r="B3400" s="21" t="s">
        <v>5673</v>
      </c>
      <c r="C3400" s="242">
        <v>0.51666666699999997</v>
      </c>
      <c r="D3400" s="242">
        <v>0.48333333299999998</v>
      </c>
      <c r="E3400" s="7">
        <v>5.39</v>
      </c>
      <c r="F3400" s="7">
        <v>101.46</v>
      </c>
      <c r="G3400" s="236">
        <v>100</v>
      </c>
    </row>
    <row r="3401" spans="1:7" x14ac:dyDescent="0.3">
      <c r="A3401" s="21" t="s">
        <v>5581</v>
      </c>
      <c r="B3401" s="21" t="s">
        <v>5673</v>
      </c>
      <c r="C3401" s="242">
        <v>0.875</v>
      </c>
      <c r="D3401" s="242">
        <v>0.125</v>
      </c>
      <c r="E3401" s="7">
        <v>4.67</v>
      </c>
      <c r="F3401" s="7">
        <v>115.16</v>
      </c>
      <c r="G3401" s="236">
        <v>8</v>
      </c>
    </row>
    <row r="3402" spans="1:7" x14ac:dyDescent="0.3">
      <c r="A3402" s="21" t="s">
        <v>5585</v>
      </c>
      <c r="B3402" s="21" t="s">
        <v>5673</v>
      </c>
      <c r="C3402" s="242">
        <v>0.75</v>
      </c>
      <c r="D3402" s="242">
        <v>0.25</v>
      </c>
      <c r="E3402" s="7">
        <v>13.8</v>
      </c>
      <c r="F3402" s="7">
        <v>100.5</v>
      </c>
      <c r="G3402" s="236">
        <v>2</v>
      </c>
    </row>
    <row r="3403" spans="1:7" x14ac:dyDescent="0.3">
      <c r="A3403" s="21" t="s">
        <v>5665</v>
      </c>
      <c r="B3403" s="21" t="s">
        <v>5673</v>
      </c>
      <c r="C3403" s="242">
        <v>1</v>
      </c>
      <c r="D3403" s="242">
        <v>0</v>
      </c>
      <c r="E3403" s="7">
        <v>17.32</v>
      </c>
      <c r="F3403" s="7">
        <v>106.43</v>
      </c>
      <c r="G3403" s="236">
        <v>2</v>
      </c>
    </row>
    <row r="3404" spans="1:7" x14ac:dyDescent="0.3">
      <c r="A3404" s="21" t="s">
        <v>5666</v>
      </c>
      <c r="B3404" s="21" t="s">
        <v>5673</v>
      </c>
      <c r="C3404" s="242">
        <v>1</v>
      </c>
      <c r="D3404" s="242">
        <v>0</v>
      </c>
      <c r="E3404" s="7">
        <v>21.35</v>
      </c>
      <c r="F3404" s="7">
        <v>105.22</v>
      </c>
      <c r="G3404" s="236">
        <v>3</v>
      </c>
    </row>
    <row r="3405" spans="1:7" x14ac:dyDescent="0.3">
      <c r="A3405" s="21" t="s">
        <v>5667</v>
      </c>
      <c r="B3405" s="21" t="s">
        <v>5673</v>
      </c>
      <c r="C3405" s="242">
        <v>0.7</v>
      </c>
      <c r="D3405" s="242">
        <v>0.3</v>
      </c>
      <c r="E3405" s="7">
        <v>11.03</v>
      </c>
      <c r="F3405" s="7">
        <v>107.71</v>
      </c>
      <c r="G3405" s="236">
        <v>5</v>
      </c>
    </row>
    <row r="3406" spans="1:7" x14ac:dyDescent="0.3">
      <c r="A3406" s="21" t="s">
        <v>5582</v>
      </c>
      <c r="B3406" s="21" t="s">
        <v>5673</v>
      </c>
      <c r="C3406" s="242">
        <v>0.75</v>
      </c>
      <c r="D3406" s="242">
        <v>0.25</v>
      </c>
      <c r="E3406" s="7">
        <v>9.8000000000000007</v>
      </c>
      <c r="F3406" s="7">
        <v>125.52</v>
      </c>
      <c r="G3406" s="236">
        <v>2</v>
      </c>
    </row>
    <row r="3407" spans="1:7" x14ac:dyDescent="0.3">
      <c r="A3407" s="21" t="s">
        <v>5655</v>
      </c>
      <c r="B3407" s="21" t="s">
        <v>5678</v>
      </c>
      <c r="C3407" s="242">
        <v>0</v>
      </c>
      <c r="D3407" s="242">
        <v>1</v>
      </c>
      <c r="E3407" s="7">
        <v>24.66</v>
      </c>
      <c r="F3407" s="7">
        <v>46.73</v>
      </c>
      <c r="G3407" s="236">
        <v>2</v>
      </c>
    </row>
    <row r="3408" spans="1:7" x14ac:dyDescent="0.3">
      <c r="A3408" s="21" t="s">
        <v>5656</v>
      </c>
      <c r="B3408" s="21" t="s">
        <v>5678</v>
      </c>
      <c r="C3408" s="242">
        <v>0</v>
      </c>
      <c r="D3408" s="242">
        <v>1</v>
      </c>
      <c r="E3408" s="7">
        <v>40.15</v>
      </c>
      <c r="F3408" s="7">
        <v>44.04</v>
      </c>
      <c r="G3408" s="236">
        <v>3</v>
      </c>
    </row>
    <row r="3409" spans="1:7" x14ac:dyDescent="0.3">
      <c r="A3409" s="21" t="s">
        <v>5657</v>
      </c>
      <c r="B3409" s="21" t="s">
        <v>5678</v>
      </c>
      <c r="C3409" s="242">
        <v>0</v>
      </c>
      <c r="D3409" s="242">
        <v>1</v>
      </c>
      <c r="E3409" s="7">
        <v>31</v>
      </c>
      <c r="F3409" s="7">
        <v>35</v>
      </c>
      <c r="G3409" s="236">
        <v>2</v>
      </c>
    </row>
    <row r="3410" spans="1:7" x14ac:dyDescent="0.3">
      <c r="A3410" s="21" t="s">
        <v>5658</v>
      </c>
      <c r="B3410" s="21" t="s">
        <v>5678</v>
      </c>
      <c r="C3410" s="242">
        <v>0</v>
      </c>
      <c r="D3410" s="242">
        <v>1</v>
      </c>
      <c r="E3410" s="7">
        <v>33.26</v>
      </c>
      <c r="F3410" s="7">
        <v>35.72</v>
      </c>
      <c r="G3410" s="236">
        <v>5</v>
      </c>
    </row>
    <row r="3411" spans="1:7" x14ac:dyDescent="0.3">
      <c r="A3411" s="21" t="s">
        <v>5659</v>
      </c>
      <c r="B3411" s="21" t="s">
        <v>5678</v>
      </c>
      <c r="C3411" s="242">
        <v>0</v>
      </c>
      <c r="D3411" s="242">
        <v>1</v>
      </c>
      <c r="E3411" s="7">
        <v>32.07</v>
      </c>
      <c r="F3411" s="7">
        <v>54.41</v>
      </c>
      <c r="G3411" s="236">
        <v>6</v>
      </c>
    </row>
    <row r="3412" spans="1:7" x14ac:dyDescent="0.3">
      <c r="A3412" s="21" t="s">
        <v>5660</v>
      </c>
      <c r="B3412" s="21" t="s">
        <v>5678</v>
      </c>
      <c r="C3412" s="242">
        <v>0</v>
      </c>
      <c r="D3412" s="242">
        <v>1</v>
      </c>
      <c r="E3412" s="7">
        <v>33.33</v>
      </c>
      <c r="F3412" s="7">
        <v>44.43</v>
      </c>
      <c r="G3412" s="236">
        <v>2</v>
      </c>
    </row>
    <row r="3413" spans="1:7" x14ac:dyDescent="0.3">
      <c r="A3413" s="21" t="s">
        <v>1342</v>
      </c>
      <c r="B3413" s="21" t="s">
        <v>5678</v>
      </c>
      <c r="C3413" s="242">
        <v>0</v>
      </c>
      <c r="D3413" s="242">
        <v>1</v>
      </c>
      <c r="E3413" s="7">
        <v>31.01</v>
      </c>
      <c r="F3413" s="7">
        <v>34.909999999999997</v>
      </c>
      <c r="G3413" s="236">
        <v>5</v>
      </c>
    </row>
    <row r="3414" spans="1:7" x14ac:dyDescent="0.3">
      <c r="A3414" s="21" t="s">
        <v>5661</v>
      </c>
      <c r="B3414" s="21" t="s">
        <v>5678</v>
      </c>
      <c r="C3414" s="242">
        <v>0</v>
      </c>
      <c r="D3414" s="242">
        <v>1</v>
      </c>
      <c r="E3414" s="7">
        <v>31.27</v>
      </c>
      <c r="F3414" s="7">
        <v>36.700000000000003</v>
      </c>
      <c r="G3414" s="236">
        <v>5</v>
      </c>
    </row>
    <row r="3415" spans="1:7" x14ac:dyDescent="0.3">
      <c r="A3415" s="21" t="s">
        <v>5662</v>
      </c>
      <c r="B3415" s="21" t="s">
        <v>5678</v>
      </c>
      <c r="C3415" s="242">
        <v>0</v>
      </c>
      <c r="D3415" s="242">
        <v>1</v>
      </c>
      <c r="E3415" s="7">
        <v>33.89</v>
      </c>
      <c r="F3415" s="7">
        <v>35.5</v>
      </c>
      <c r="G3415" s="236">
        <v>1</v>
      </c>
    </row>
    <row r="3416" spans="1:7" ht="14.25" thickBot="1" x14ac:dyDescent="0.35">
      <c r="A3416" s="36" t="s">
        <v>5663</v>
      </c>
      <c r="B3416" s="36" t="s">
        <v>5678</v>
      </c>
      <c r="C3416" s="237">
        <v>0</v>
      </c>
      <c r="D3416" s="237">
        <v>1</v>
      </c>
      <c r="E3416" s="81">
        <v>32.200000000000003</v>
      </c>
      <c r="F3416" s="81">
        <v>35.270000000000003</v>
      </c>
      <c r="G3416" s="231">
        <v>1</v>
      </c>
    </row>
    <row r="3417" spans="1:7" x14ac:dyDescent="0.3">
      <c r="A3417" s="6"/>
      <c r="B3417" s="6"/>
      <c r="E3417" s="8"/>
      <c r="F3417" s="8"/>
      <c r="G3417" s="233"/>
    </row>
  </sheetData>
  <sortState ref="A5398:G5634">
    <sortCondition ref="B5398:B5634"/>
  </sortState>
  <mergeCells count="2">
    <mergeCell ref="A3:G3"/>
    <mergeCell ref="A3178:G317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FC110"/>
  <sheetViews>
    <sheetView workbookViewId="0"/>
  </sheetViews>
  <sheetFormatPr defaultColWidth="8.86328125" defaultRowHeight="12" customHeight="1" x14ac:dyDescent="0.3"/>
  <cols>
    <col min="1" max="1" width="22.46484375" style="26" customWidth="1"/>
    <col min="2" max="2" width="32.19921875" style="26" customWidth="1"/>
    <col min="3" max="3" width="8" style="26" customWidth="1"/>
    <col min="4" max="4" width="7.46484375" style="26" customWidth="1"/>
    <col min="5" max="5" width="7.53125" style="45" customWidth="1"/>
    <col min="6" max="6" width="9.19921875" style="94" customWidth="1"/>
    <col min="7" max="7" width="8.53125" style="20" customWidth="1"/>
    <col min="8" max="8" width="9.53125" style="20" customWidth="1"/>
    <col min="9" max="11" width="8.86328125" style="26"/>
    <col min="12" max="12" width="29" style="26" customWidth="1"/>
    <col min="13" max="13" width="16.33203125" style="26" customWidth="1"/>
    <col min="14" max="16384" width="8.86328125" style="26"/>
  </cols>
  <sheetData>
    <row r="1" spans="1:8" s="152" customFormat="1" ht="32" customHeight="1" thickBot="1" x14ac:dyDescent="0.35">
      <c r="A1" s="147" t="s">
        <v>5881</v>
      </c>
      <c r="C1" s="148"/>
      <c r="D1" s="149"/>
      <c r="E1" s="150"/>
      <c r="F1" s="157"/>
      <c r="G1" s="151"/>
      <c r="H1" s="151"/>
    </row>
    <row r="2" spans="1:8" ht="13.8" customHeight="1" x14ac:dyDescent="0.35">
      <c r="A2" s="75" t="s">
        <v>605</v>
      </c>
      <c r="B2" s="83" t="s">
        <v>388</v>
      </c>
      <c r="C2" s="83" t="s">
        <v>389</v>
      </c>
      <c r="D2" s="83" t="s">
        <v>390</v>
      </c>
      <c r="E2" s="319" t="s">
        <v>5864</v>
      </c>
      <c r="F2" s="93" t="s">
        <v>1471</v>
      </c>
      <c r="G2" s="75" t="s">
        <v>1382</v>
      </c>
      <c r="H2" s="75" t="s">
        <v>607</v>
      </c>
    </row>
    <row r="3" spans="1:8" s="46" customFormat="1" ht="18" customHeight="1" x14ac:dyDescent="0.35">
      <c r="A3" s="358" t="s">
        <v>5773</v>
      </c>
      <c r="B3" s="359"/>
      <c r="C3" s="359"/>
      <c r="D3" s="359"/>
      <c r="E3" s="359"/>
      <c r="F3" s="359"/>
      <c r="G3" s="359"/>
      <c r="H3" s="359"/>
    </row>
    <row r="4" spans="1:8" ht="13.8" customHeight="1" x14ac:dyDescent="0.4">
      <c r="A4" s="26" t="s">
        <v>1381</v>
      </c>
      <c r="B4" s="1" t="s">
        <v>1420</v>
      </c>
      <c r="C4" s="19" t="s">
        <v>602</v>
      </c>
      <c r="D4" s="19" t="s">
        <v>122</v>
      </c>
      <c r="E4" s="18">
        <v>0.17683499999999999</v>
      </c>
      <c r="F4" s="127">
        <v>44222</v>
      </c>
      <c r="G4" s="7">
        <v>34.807811999999998</v>
      </c>
      <c r="H4" s="7">
        <v>-2.4108890000000001</v>
      </c>
    </row>
    <row r="5" spans="1:8" ht="13.8" customHeight="1" x14ac:dyDescent="0.4">
      <c r="A5" s="26" t="s">
        <v>1374</v>
      </c>
      <c r="B5" s="1" t="s">
        <v>1259</v>
      </c>
      <c r="C5" s="19" t="s">
        <v>602</v>
      </c>
      <c r="D5" s="19" t="s">
        <v>122</v>
      </c>
      <c r="E5" s="18">
        <v>0.27237299999999998</v>
      </c>
      <c r="F5" s="127">
        <v>42845</v>
      </c>
      <c r="G5" s="7">
        <v>-31.92</v>
      </c>
      <c r="H5" s="7">
        <v>-71.5</v>
      </c>
    </row>
    <row r="6" spans="1:8" ht="13.8" customHeight="1" x14ac:dyDescent="0.4">
      <c r="A6" s="26" t="s">
        <v>1374</v>
      </c>
      <c r="B6" s="1" t="s">
        <v>1020</v>
      </c>
      <c r="C6" s="19" t="s">
        <v>602</v>
      </c>
      <c r="D6" s="19" t="s">
        <v>122</v>
      </c>
      <c r="E6" s="18">
        <v>0.27192699999999997</v>
      </c>
      <c r="F6" s="127">
        <v>43062</v>
      </c>
      <c r="G6" s="7">
        <v>45.993056000000003</v>
      </c>
      <c r="H6" s="7">
        <v>-110.661389</v>
      </c>
    </row>
    <row r="7" spans="1:8" ht="13.8" customHeight="1" x14ac:dyDescent="0.4">
      <c r="A7" s="26" t="s">
        <v>1378</v>
      </c>
      <c r="B7" s="1" t="s">
        <v>1633</v>
      </c>
      <c r="C7" s="19" t="s">
        <v>602</v>
      </c>
      <c r="D7" s="1" t="s">
        <v>122</v>
      </c>
      <c r="E7" s="18">
        <v>0.27921400000000002</v>
      </c>
      <c r="F7" s="123">
        <v>27443</v>
      </c>
      <c r="G7" s="11">
        <v>46</v>
      </c>
      <c r="H7" s="11">
        <v>126.15</v>
      </c>
    </row>
    <row r="8" spans="1:8" ht="13.8" customHeight="1" x14ac:dyDescent="0.4">
      <c r="A8" s="26" t="s">
        <v>1378</v>
      </c>
      <c r="B8" s="1" t="s">
        <v>1632</v>
      </c>
      <c r="C8" s="19" t="s">
        <v>602</v>
      </c>
      <c r="D8" s="1" t="s">
        <v>122</v>
      </c>
      <c r="E8" s="18">
        <v>0.240872</v>
      </c>
      <c r="F8" s="123">
        <v>35515</v>
      </c>
      <c r="G8" s="11">
        <v>45.4</v>
      </c>
      <c r="H8" s="11">
        <v>127.03</v>
      </c>
    </row>
    <row r="9" spans="1:8" ht="13.8" customHeight="1" x14ac:dyDescent="0.4">
      <c r="A9" s="26" t="s">
        <v>1465</v>
      </c>
      <c r="B9" s="1" t="s">
        <v>1244</v>
      </c>
      <c r="C9" s="19" t="s">
        <v>602</v>
      </c>
      <c r="D9" s="19" t="s">
        <v>122</v>
      </c>
      <c r="E9" s="18">
        <v>0.244506</v>
      </c>
      <c r="F9" s="127">
        <v>32638</v>
      </c>
      <c r="G9" s="7">
        <v>39.39</v>
      </c>
      <c r="H9" s="7">
        <v>115.52</v>
      </c>
    </row>
    <row r="10" spans="1:8" ht="13.8" customHeight="1" x14ac:dyDescent="0.4">
      <c r="A10" s="26" t="s">
        <v>1464</v>
      </c>
      <c r="B10" s="1" t="s">
        <v>1292</v>
      </c>
      <c r="C10" s="19" t="s">
        <v>602</v>
      </c>
      <c r="D10" s="19" t="s">
        <v>122</v>
      </c>
      <c r="E10" s="18">
        <v>0.227132</v>
      </c>
      <c r="F10" s="127">
        <v>28457</v>
      </c>
      <c r="G10" s="7">
        <v>50.445999999999998</v>
      </c>
      <c r="H10" s="7">
        <v>5.008</v>
      </c>
    </row>
    <row r="11" spans="1:8" ht="13.8" customHeight="1" x14ac:dyDescent="0.4">
      <c r="A11" s="26" t="s">
        <v>1464</v>
      </c>
      <c r="B11" s="1" t="s">
        <v>1210</v>
      </c>
      <c r="C11" s="19" t="s">
        <v>602</v>
      </c>
      <c r="D11" s="19" t="s">
        <v>122</v>
      </c>
      <c r="E11" s="18">
        <v>0.22570499999999999</v>
      </c>
      <c r="F11" s="127">
        <v>28458</v>
      </c>
      <c r="G11" s="7">
        <v>48.53</v>
      </c>
      <c r="H11" s="7">
        <v>16.39</v>
      </c>
    </row>
    <row r="12" spans="1:8" ht="13.8" customHeight="1" x14ac:dyDescent="0.4">
      <c r="A12" s="26" t="s">
        <v>1464</v>
      </c>
      <c r="B12" s="1" t="s">
        <v>1189</v>
      </c>
      <c r="C12" s="19" t="s">
        <v>602</v>
      </c>
      <c r="D12" s="19" t="s">
        <v>122</v>
      </c>
      <c r="E12" s="18">
        <v>0.21805099999999999</v>
      </c>
      <c r="F12" s="127">
        <v>30736</v>
      </c>
      <c r="G12" s="7">
        <v>42.38</v>
      </c>
      <c r="H12" s="7">
        <v>42.59</v>
      </c>
    </row>
    <row r="13" spans="1:8" ht="13.8" customHeight="1" x14ac:dyDescent="0.4">
      <c r="A13" s="26" t="s">
        <v>1464</v>
      </c>
      <c r="B13" s="1" t="s">
        <v>1147</v>
      </c>
      <c r="C13" s="19" t="s">
        <v>602</v>
      </c>
      <c r="D13" s="19" t="s">
        <v>122</v>
      </c>
      <c r="E13" s="18">
        <v>0.22303899999999999</v>
      </c>
      <c r="F13" s="127">
        <v>33125</v>
      </c>
      <c r="G13" s="7">
        <v>46.15</v>
      </c>
      <c r="H13" s="7">
        <v>12.21</v>
      </c>
    </row>
    <row r="14" spans="1:8" ht="13.8" customHeight="1" x14ac:dyDescent="0.4">
      <c r="A14" s="26" t="s">
        <v>1464</v>
      </c>
      <c r="B14" s="1" t="s">
        <v>1044</v>
      </c>
      <c r="C14" s="19" t="s">
        <v>602</v>
      </c>
      <c r="D14" s="19" t="s">
        <v>122</v>
      </c>
      <c r="E14" s="18">
        <v>0.229378</v>
      </c>
      <c r="F14" s="127">
        <v>23023</v>
      </c>
      <c r="G14" s="7">
        <v>43.26</v>
      </c>
      <c r="H14" s="7">
        <v>-3.45</v>
      </c>
    </row>
    <row r="15" spans="1:8" ht="13.8" customHeight="1" x14ac:dyDescent="0.4">
      <c r="A15" s="26" t="s">
        <v>1464</v>
      </c>
      <c r="B15" s="1" t="s">
        <v>1421</v>
      </c>
      <c r="C15" s="19" t="s">
        <v>602</v>
      </c>
      <c r="D15" s="19" t="s">
        <v>122</v>
      </c>
      <c r="E15" s="18">
        <v>0.22803999999999999</v>
      </c>
      <c r="F15" s="127">
        <v>43469</v>
      </c>
      <c r="G15" s="7">
        <v>47.099998470000003</v>
      </c>
      <c r="H15" s="7">
        <v>6.8699998860000004</v>
      </c>
    </row>
    <row r="16" spans="1:8" ht="13.8" customHeight="1" x14ac:dyDescent="0.4">
      <c r="A16" s="26" t="s">
        <v>1377</v>
      </c>
      <c r="B16" s="1" t="s">
        <v>1030</v>
      </c>
      <c r="C16" s="19" t="s">
        <v>602</v>
      </c>
      <c r="D16" s="19" t="s">
        <v>122</v>
      </c>
      <c r="E16" s="18">
        <v>0.21851200000000001</v>
      </c>
      <c r="F16" s="127">
        <v>31891</v>
      </c>
      <c r="G16" s="7">
        <v>37.483333000000002</v>
      </c>
      <c r="H16" s="7">
        <v>33.033332999999999</v>
      </c>
    </row>
    <row r="17" spans="1:16383" ht="13.8" customHeight="1" x14ac:dyDescent="0.4">
      <c r="A17" s="26" t="s">
        <v>1379</v>
      </c>
      <c r="B17" s="1" t="s">
        <v>1417</v>
      </c>
      <c r="C17" s="19" t="s">
        <v>602</v>
      </c>
      <c r="D17" s="19" t="s">
        <v>122</v>
      </c>
      <c r="E17" s="18">
        <v>0.19307199999999999</v>
      </c>
      <c r="F17" s="127">
        <v>41202</v>
      </c>
      <c r="G17" s="7">
        <v>48.27</v>
      </c>
      <c r="H17" s="7">
        <v>112.35</v>
      </c>
    </row>
    <row r="18" spans="1:16383" ht="13.8" customHeight="1" x14ac:dyDescent="0.4">
      <c r="A18" s="26" t="s">
        <v>1379</v>
      </c>
      <c r="B18" s="1" t="s">
        <v>1466</v>
      </c>
      <c r="C18" s="19" t="s">
        <v>602</v>
      </c>
      <c r="D18" s="19" t="s">
        <v>122</v>
      </c>
      <c r="E18" s="18">
        <v>0.21937699999999999</v>
      </c>
      <c r="F18" s="127">
        <v>40475</v>
      </c>
      <c r="G18" s="7">
        <v>51.23</v>
      </c>
      <c r="H18" s="7">
        <v>39.299999999999997</v>
      </c>
    </row>
    <row r="19" spans="1:16383" ht="13.8" customHeight="1" x14ac:dyDescent="0.4">
      <c r="A19" s="26" t="s">
        <v>1379</v>
      </c>
      <c r="B19" s="1" t="s">
        <v>1060</v>
      </c>
      <c r="C19" s="19" t="s">
        <v>602</v>
      </c>
      <c r="D19" s="19" t="s">
        <v>122</v>
      </c>
      <c r="E19" s="18">
        <v>0.23957899999999999</v>
      </c>
      <c r="F19" s="127">
        <v>30405</v>
      </c>
      <c r="G19" s="7">
        <v>52.9</v>
      </c>
      <c r="H19" s="7">
        <v>103.5</v>
      </c>
    </row>
    <row r="20" spans="1:16383" ht="13.8" customHeight="1" x14ac:dyDescent="0.4">
      <c r="A20" s="26" t="s">
        <v>1379</v>
      </c>
      <c r="B20" s="1" t="s">
        <v>5780</v>
      </c>
      <c r="C20" s="19" t="s">
        <v>602</v>
      </c>
      <c r="D20" s="19" t="s">
        <v>122</v>
      </c>
      <c r="E20" s="18">
        <v>0.283856</v>
      </c>
      <c r="F20" s="127">
        <v>24255</v>
      </c>
      <c r="G20" s="7">
        <v>50.534142000000003</v>
      </c>
      <c r="H20" s="7">
        <v>106.274289</v>
      </c>
    </row>
    <row r="21" spans="1:16383" ht="13.8" customHeight="1" x14ac:dyDescent="0.4">
      <c r="A21" s="26" t="s">
        <v>1379</v>
      </c>
      <c r="B21" s="1" t="s">
        <v>1055</v>
      </c>
      <c r="C21" s="19" t="s">
        <v>602</v>
      </c>
      <c r="D21" s="19" t="s">
        <v>122</v>
      </c>
      <c r="E21" s="18">
        <v>0.22233600000000001</v>
      </c>
      <c r="F21" s="127">
        <v>46483</v>
      </c>
      <c r="G21" s="7">
        <v>56.176111110000001</v>
      </c>
      <c r="H21" s="7">
        <v>40.502499999999998</v>
      </c>
    </row>
    <row r="22" spans="1:16383" ht="13.8" customHeight="1" x14ac:dyDescent="0.4">
      <c r="A22" s="26" t="s">
        <v>1379</v>
      </c>
      <c r="B22" s="1" t="s">
        <v>1051</v>
      </c>
      <c r="C22" s="19" t="s">
        <v>602</v>
      </c>
      <c r="D22" s="19" t="s">
        <v>122</v>
      </c>
      <c r="E22" s="18">
        <v>0.22267000000000001</v>
      </c>
      <c r="F22" s="127">
        <v>44883</v>
      </c>
      <c r="G22" s="7">
        <v>57.7</v>
      </c>
      <c r="H22" s="7">
        <v>71.099999999999994</v>
      </c>
    </row>
    <row r="23" spans="1:16383" ht="13.8" customHeight="1" x14ac:dyDescent="0.4">
      <c r="A23" s="26" t="s">
        <v>1379</v>
      </c>
      <c r="B23" s="1" t="s">
        <v>1418</v>
      </c>
      <c r="C23" s="19" t="s">
        <v>602</v>
      </c>
      <c r="D23" s="19" t="s">
        <v>122</v>
      </c>
      <c r="E23" s="18">
        <v>0.23535800000000001</v>
      </c>
      <c r="F23" s="127">
        <v>43526</v>
      </c>
      <c r="G23" s="7">
        <v>70.72</v>
      </c>
      <c r="H23" s="7">
        <v>135.41999999999999</v>
      </c>
    </row>
    <row r="24" spans="1:16383" ht="13.8" customHeight="1" x14ac:dyDescent="0.4">
      <c r="A24" s="26" t="s">
        <v>1379</v>
      </c>
      <c r="B24" s="1" t="s">
        <v>1419</v>
      </c>
      <c r="C24" s="19" t="s">
        <v>602</v>
      </c>
      <c r="D24" s="19" t="s">
        <v>122</v>
      </c>
      <c r="E24" s="18">
        <v>0.23680100000000001</v>
      </c>
      <c r="F24" s="127">
        <v>43540</v>
      </c>
      <c r="G24" s="7">
        <v>70.72</v>
      </c>
      <c r="H24" s="7">
        <v>135.41999999999999</v>
      </c>
    </row>
    <row r="25" spans="1:16383" ht="18" customHeight="1" x14ac:dyDescent="0.35">
      <c r="A25" s="360" t="s">
        <v>5774</v>
      </c>
      <c r="B25" s="361"/>
      <c r="C25" s="361"/>
      <c r="D25" s="361"/>
      <c r="E25" s="361"/>
      <c r="F25" s="361"/>
      <c r="G25" s="361"/>
      <c r="H25" s="361"/>
      <c r="I25" s="358"/>
      <c r="J25" s="359"/>
      <c r="K25" s="359"/>
      <c r="L25" s="359"/>
      <c r="M25" s="359"/>
      <c r="N25" s="359"/>
      <c r="O25" s="359"/>
      <c r="P25" s="359"/>
      <c r="Q25" s="359"/>
      <c r="R25" s="358"/>
      <c r="S25" s="359"/>
      <c r="T25" s="359"/>
      <c r="U25" s="359"/>
      <c r="V25" s="359"/>
      <c r="W25" s="359"/>
      <c r="X25" s="359"/>
      <c r="Y25" s="359"/>
      <c r="Z25" s="359"/>
      <c r="AA25" s="358"/>
      <c r="AB25" s="359"/>
      <c r="AC25" s="359"/>
      <c r="AD25" s="359"/>
      <c r="AE25" s="359"/>
      <c r="AF25" s="359"/>
      <c r="AG25" s="359"/>
      <c r="AH25" s="359"/>
      <c r="AI25" s="359"/>
      <c r="AJ25" s="358"/>
      <c r="AK25" s="359"/>
      <c r="AL25" s="359"/>
      <c r="AM25" s="359"/>
      <c r="AN25" s="359"/>
      <c r="AO25" s="359"/>
      <c r="AP25" s="359"/>
      <c r="AQ25" s="359"/>
      <c r="AR25" s="359"/>
      <c r="AS25" s="358"/>
      <c r="AT25" s="359"/>
      <c r="AU25" s="359"/>
      <c r="AV25" s="359"/>
      <c r="AW25" s="359"/>
      <c r="AX25" s="359"/>
      <c r="AY25" s="359"/>
      <c r="AZ25" s="359"/>
      <c r="BA25" s="359"/>
      <c r="BB25" s="358"/>
      <c r="BC25" s="359"/>
      <c r="BD25" s="359"/>
      <c r="BE25" s="359"/>
      <c r="BF25" s="359"/>
      <c r="BG25" s="359"/>
      <c r="BH25" s="359"/>
      <c r="BI25" s="359"/>
      <c r="BJ25" s="359"/>
      <c r="BK25" s="358"/>
      <c r="BL25" s="359"/>
      <c r="BM25" s="359"/>
      <c r="BN25" s="359"/>
      <c r="BO25" s="359"/>
      <c r="BP25" s="359"/>
      <c r="BQ25" s="359"/>
      <c r="BR25" s="359"/>
      <c r="BS25" s="359"/>
      <c r="BT25" s="358"/>
      <c r="BU25" s="359"/>
      <c r="BV25" s="359"/>
      <c r="BW25" s="359"/>
      <c r="BX25" s="359"/>
      <c r="BY25" s="359"/>
      <c r="BZ25" s="359"/>
      <c r="CA25" s="359"/>
      <c r="CB25" s="359"/>
      <c r="CC25" s="358"/>
      <c r="CD25" s="359"/>
      <c r="CE25" s="359"/>
      <c r="CF25" s="359"/>
      <c r="CG25" s="359"/>
      <c r="CH25" s="359"/>
      <c r="CI25" s="359"/>
      <c r="CJ25" s="359"/>
      <c r="CK25" s="359"/>
      <c r="CL25" s="358"/>
      <c r="CM25" s="359"/>
      <c r="CN25" s="359"/>
      <c r="CO25" s="359"/>
      <c r="CP25" s="359"/>
      <c r="CQ25" s="359"/>
      <c r="CR25" s="359"/>
      <c r="CS25" s="359"/>
      <c r="CT25" s="359"/>
      <c r="CU25" s="358"/>
      <c r="CV25" s="359"/>
      <c r="CW25" s="359"/>
      <c r="CX25" s="359"/>
      <c r="CY25" s="359"/>
      <c r="CZ25" s="359"/>
      <c r="DA25" s="359"/>
      <c r="DB25" s="359"/>
      <c r="DC25" s="359"/>
      <c r="DD25" s="358"/>
      <c r="DE25" s="359"/>
      <c r="DF25" s="359"/>
      <c r="DG25" s="359"/>
      <c r="DH25" s="359"/>
      <c r="DI25" s="359"/>
      <c r="DJ25" s="359"/>
      <c r="DK25" s="359"/>
      <c r="DL25" s="359"/>
      <c r="DM25" s="358"/>
      <c r="DN25" s="359"/>
      <c r="DO25" s="359"/>
      <c r="DP25" s="359"/>
      <c r="DQ25" s="359"/>
      <c r="DR25" s="359"/>
      <c r="DS25" s="359"/>
      <c r="DT25" s="359"/>
      <c r="DU25" s="359"/>
      <c r="DV25" s="358"/>
      <c r="DW25" s="359"/>
      <c r="DX25" s="359"/>
      <c r="DY25" s="359"/>
      <c r="DZ25" s="359"/>
      <c r="EA25" s="359"/>
      <c r="EB25" s="359"/>
      <c r="EC25" s="359"/>
      <c r="ED25" s="359"/>
      <c r="EE25" s="358"/>
      <c r="EF25" s="359"/>
      <c r="EG25" s="359"/>
      <c r="EH25" s="359"/>
      <c r="EI25" s="359"/>
      <c r="EJ25" s="359"/>
      <c r="EK25" s="359"/>
      <c r="EL25" s="359"/>
      <c r="EM25" s="359"/>
      <c r="EN25" s="358"/>
      <c r="EO25" s="359"/>
      <c r="EP25" s="359"/>
      <c r="EQ25" s="359"/>
      <c r="ER25" s="359"/>
      <c r="ES25" s="359"/>
      <c r="ET25" s="359"/>
      <c r="EU25" s="359"/>
      <c r="EV25" s="359"/>
      <c r="EW25" s="358"/>
      <c r="EX25" s="359"/>
      <c r="EY25" s="359"/>
      <c r="EZ25" s="359"/>
      <c r="FA25" s="359"/>
      <c r="FB25" s="359"/>
      <c r="FC25" s="359"/>
      <c r="FD25" s="359"/>
      <c r="FE25" s="359"/>
      <c r="FF25" s="358"/>
      <c r="FG25" s="359"/>
      <c r="FH25" s="359"/>
      <c r="FI25" s="359"/>
      <c r="FJ25" s="359"/>
      <c r="FK25" s="359"/>
      <c r="FL25" s="359"/>
      <c r="FM25" s="359"/>
      <c r="FN25" s="359"/>
      <c r="FO25" s="358"/>
      <c r="FP25" s="359"/>
      <c r="FQ25" s="359"/>
      <c r="FR25" s="359"/>
      <c r="FS25" s="359"/>
      <c r="FT25" s="359"/>
      <c r="FU25" s="359"/>
      <c r="FV25" s="359"/>
      <c r="FW25" s="359"/>
      <c r="FX25" s="358"/>
      <c r="FY25" s="359"/>
      <c r="FZ25" s="359"/>
      <c r="GA25" s="359"/>
      <c r="GB25" s="359"/>
      <c r="GC25" s="359"/>
      <c r="GD25" s="359"/>
      <c r="GE25" s="359"/>
      <c r="GF25" s="359"/>
      <c r="GG25" s="358"/>
      <c r="GH25" s="359"/>
      <c r="GI25" s="359"/>
      <c r="GJ25" s="359"/>
      <c r="GK25" s="359"/>
      <c r="GL25" s="359"/>
      <c r="GM25" s="359"/>
      <c r="GN25" s="359"/>
      <c r="GO25" s="359"/>
      <c r="GP25" s="358"/>
      <c r="GQ25" s="359"/>
      <c r="GR25" s="359"/>
      <c r="GS25" s="359"/>
      <c r="GT25" s="359"/>
      <c r="GU25" s="359"/>
      <c r="GV25" s="359"/>
      <c r="GW25" s="359"/>
      <c r="GX25" s="359"/>
      <c r="GY25" s="358"/>
      <c r="GZ25" s="359"/>
      <c r="HA25" s="359"/>
      <c r="HB25" s="359"/>
      <c r="HC25" s="359"/>
      <c r="HD25" s="359"/>
      <c r="HE25" s="359"/>
      <c r="HF25" s="359"/>
      <c r="HG25" s="359"/>
      <c r="HH25" s="358"/>
      <c r="HI25" s="359"/>
      <c r="HJ25" s="359"/>
      <c r="HK25" s="359"/>
      <c r="HL25" s="359"/>
      <c r="HM25" s="359"/>
      <c r="HN25" s="359"/>
      <c r="HO25" s="359"/>
      <c r="HP25" s="359"/>
      <c r="HQ25" s="358"/>
      <c r="HR25" s="359"/>
      <c r="HS25" s="359"/>
      <c r="HT25" s="359"/>
      <c r="HU25" s="359"/>
      <c r="HV25" s="359"/>
      <c r="HW25" s="359"/>
      <c r="HX25" s="359"/>
      <c r="HY25" s="359"/>
      <c r="HZ25" s="358"/>
      <c r="IA25" s="359"/>
      <c r="IB25" s="359"/>
      <c r="IC25" s="359"/>
      <c r="ID25" s="359"/>
      <c r="IE25" s="359"/>
      <c r="IF25" s="359"/>
      <c r="IG25" s="359"/>
      <c r="IH25" s="359"/>
      <c r="II25" s="358"/>
      <c r="IJ25" s="359"/>
      <c r="IK25" s="359"/>
      <c r="IL25" s="359"/>
      <c r="IM25" s="359"/>
      <c r="IN25" s="359"/>
      <c r="IO25" s="359"/>
      <c r="IP25" s="359"/>
      <c r="IQ25" s="359"/>
      <c r="IR25" s="358"/>
      <c r="IS25" s="359"/>
      <c r="IT25" s="359"/>
      <c r="IU25" s="359"/>
      <c r="IV25" s="359"/>
      <c r="IW25" s="359"/>
      <c r="IX25" s="359"/>
      <c r="IY25" s="359"/>
      <c r="IZ25" s="359"/>
      <c r="JA25" s="358"/>
      <c r="JB25" s="359"/>
      <c r="JC25" s="359"/>
      <c r="JD25" s="359"/>
      <c r="JE25" s="359"/>
      <c r="JF25" s="359"/>
      <c r="JG25" s="359"/>
      <c r="JH25" s="359"/>
      <c r="JI25" s="359"/>
      <c r="JJ25" s="358"/>
      <c r="JK25" s="359"/>
      <c r="JL25" s="359"/>
      <c r="JM25" s="359"/>
      <c r="JN25" s="359"/>
      <c r="JO25" s="359"/>
      <c r="JP25" s="359"/>
      <c r="JQ25" s="359"/>
      <c r="JR25" s="359"/>
      <c r="JS25" s="358"/>
      <c r="JT25" s="359"/>
      <c r="JU25" s="359"/>
      <c r="JV25" s="359"/>
      <c r="JW25" s="359"/>
      <c r="JX25" s="359"/>
      <c r="JY25" s="359"/>
      <c r="JZ25" s="359"/>
      <c r="KA25" s="359"/>
      <c r="KB25" s="358"/>
      <c r="KC25" s="359"/>
      <c r="KD25" s="359"/>
      <c r="KE25" s="359"/>
      <c r="KF25" s="359"/>
      <c r="KG25" s="359"/>
      <c r="KH25" s="359"/>
      <c r="KI25" s="359"/>
      <c r="KJ25" s="359"/>
      <c r="KK25" s="358"/>
      <c r="KL25" s="359"/>
      <c r="KM25" s="359"/>
      <c r="KN25" s="359"/>
      <c r="KO25" s="359"/>
      <c r="KP25" s="359"/>
      <c r="KQ25" s="359"/>
      <c r="KR25" s="359"/>
      <c r="KS25" s="359"/>
      <c r="KT25" s="358"/>
      <c r="KU25" s="359"/>
      <c r="KV25" s="359"/>
      <c r="KW25" s="359"/>
      <c r="KX25" s="359"/>
      <c r="KY25" s="359"/>
      <c r="KZ25" s="359"/>
      <c r="LA25" s="359"/>
      <c r="LB25" s="359"/>
      <c r="LC25" s="358"/>
      <c r="LD25" s="359"/>
      <c r="LE25" s="359"/>
      <c r="LF25" s="359"/>
      <c r="LG25" s="359"/>
      <c r="LH25" s="359"/>
      <c r="LI25" s="359"/>
      <c r="LJ25" s="359"/>
      <c r="LK25" s="359"/>
      <c r="LL25" s="358"/>
      <c r="LM25" s="359"/>
      <c r="LN25" s="359"/>
      <c r="LO25" s="359"/>
      <c r="LP25" s="359"/>
      <c r="LQ25" s="359"/>
      <c r="LR25" s="359"/>
      <c r="LS25" s="359"/>
      <c r="LT25" s="359"/>
      <c r="LU25" s="358"/>
      <c r="LV25" s="359"/>
      <c r="LW25" s="359"/>
      <c r="LX25" s="359"/>
      <c r="LY25" s="359"/>
      <c r="LZ25" s="359"/>
      <c r="MA25" s="359"/>
      <c r="MB25" s="359"/>
      <c r="MC25" s="359"/>
      <c r="MD25" s="358"/>
      <c r="ME25" s="359"/>
      <c r="MF25" s="359"/>
      <c r="MG25" s="359"/>
      <c r="MH25" s="359"/>
      <c r="MI25" s="359"/>
      <c r="MJ25" s="359"/>
      <c r="MK25" s="359"/>
      <c r="ML25" s="359"/>
      <c r="MM25" s="358"/>
      <c r="MN25" s="359"/>
      <c r="MO25" s="359"/>
      <c r="MP25" s="359"/>
      <c r="MQ25" s="359"/>
      <c r="MR25" s="359"/>
      <c r="MS25" s="359"/>
      <c r="MT25" s="359"/>
      <c r="MU25" s="359"/>
      <c r="MV25" s="358"/>
      <c r="MW25" s="359"/>
      <c r="MX25" s="359"/>
      <c r="MY25" s="359"/>
      <c r="MZ25" s="359"/>
      <c r="NA25" s="359"/>
      <c r="NB25" s="359"/>
      <c r="NC25" s="359"/>
      <c r="ND25" s="359"/>
      <c r="NE25" s="358"/>
      <c r="NF25" s="359"/>
      <c r="NG25" s="359"/>
      <c r="NH25" s="359"/>
      <c r="NI25" s="359"/>
      <c r="NJ25" s="359"/>
      <c r="NK25" s="359"/>
      <c r="NL25" s="359"/>
      <c r="NM25" s="359"/>
      <c r="NN25" s="358"/>
      <c r="NO25" s="359"/>
      <c r="NP25" s="359"/>
      <c r="NQ25" s="359"/>
      <c r="NR25" s="359"/>
      <c r="NS25" s="359"/>
      <c r="NT25" s="359"/>
      <c r="NU25" s="359"/>
      <c r="NV25" s="359"/>
      <c r="NW25" s="358"/>
      <c r="NX25" s="359"/>
      <c r="NY25" s="359"/>
      <c r="NZ25" s="359"/>
      <c r="OA25" s="359"/>
      <c r="OB25" s="359"/>
      <c r="OC25" s="359"/>
      <c r="OD25" s="359"/>
      <c r="OE25" s="359"/>
      <c r="OF25" s="358"/>
      <c r="OG25" s="359"/>
      <c r="OH25" s="359"/>
      <c r="OI25" s="359"/>
      <c r="OJ25" s="359"/>
      <c r="OK25" s="359"/>
      <c r="OL25" s="359"/>
      <c r="OM25" s="359"/>
      <c r="ON25" s="359"/>
      <c r="OO25" s="358"/>
      <c r="OP25" s="359"/>
      <c r="OQ25" s="359"/>
      <c r="OR25" s="359"/>
      <c r="OS25" s="359"/>
      <c r="OT25" s="359"/>
      <c r="OU25" s="359"/>
      <c r="OV25" s="359"/>
      <c r="OW25" s="359"/>
      <c r="OX25" s="358"/>
      <c r="OY25" s="359"/>
      <c r="OZ25" s="359"/>
      <c r="PA25" s="359"/>
      <c r="PB25" s="359"/>
      <c r="PC25" s="359"/>
      <c r="PD25" s="359"/>
      <c r="PE25" s="359"/>
      <c r="PF25" s="359"/>
      <c r="PG25" s="358"/>
      <c r="PH25" s="359"/>
      <c r="PI25" s="359"/>
      <c r="PJ25" s="359"/>
      <c r="PK25" s="359"/>
      <c r="PL25" s="359"/>
      <c r="PM25" s="359"/>
      <c r="PN25" s="359"/>
      <c r="PO25" s="359"/>
      <c r="PP25" s="358"/>
      <c r="PQ25" s="359"/>
      <c r="PR25" s="359"/>
      <c r="PS25" s="359"/>
      <c r="PT25" s="359"/>
      <c r="PU25" s="359"/>
      <c r="PV25" s="359"/>
      <c r="PW25" s="359"/>
      <c r="PX25" s="359"/>
      <c r="PY25" s="358"/>
      <c r="PZ25" s="359"/>
      <c r="QA25" s="359"/>
      <c r="QB25" s="359"/>
      <c r="QC25" s="359"/>
      <c r="QD25" s="359"/>
      <c r="QE25" s="359"/>
      <c r="QF25" s="359"/>
      <c r="QG25" s="359"/>
      <c r="QH25" s="358"/>
      <c r="QI25" s="359"/>
      <c r="QJ25" s="359"/>
      <c r="QK25" s="359"/>
      <c r="QL25" s="359"/>
      <c r="QM25" s="359"/>
      <c r="QN25" s="359"/>
      <c r="QO25" s="359"/>
      <c r="QP25" s="359"/>
      <c r="QQ25" s="358"/>
      <c r="QR25" s="359"/>
      <c r="QS25" s="359"/>
      <c r="QT25" s="359"/>
      <c r="QU25" s="359"/>
      <c r="QV25" s="359"/>
      <c r="QW25" s="359"/>
      <c r="QX25" s="359"/>
      <c r="QY25" s="359"/>
      <c r="QZ25" s="358"/>
      <c r="RA25" s="359"/>
      <c r="RB25" s="359"/>
      <c r="RC25" s="359"/>
      <c r="RD25" s="359"/>
      <c r="RE25" s="359"/>
      <c r="RF25" s="359"/>
      <c r="RG25" s="359"/>
      <c r="RH25" s="359"/>
      <c r="RI25" s="358"/>
      <c r="RJ25" s="359"/>
      <c r="RK25" s="359"/>
      <c r="RL25" s="359"/>
      <c r="RM25" s="359"/>
      <c r="RN25" s="359"/>
      <c r="RO25" s="359"/>
      <c r="RP25" s="359"/>
      <c r="RQ25" s="359"/>
      <c r="RR25" s="358"/>
      <c r="RS25" s="359"/>
      <c r="RT25" s="359"/>
      <c r="RU25" s="359"/>
      <c r="RV25" s="359"/>
      <c r="RW25" s="359"/>
      <c r="RX25" s="359"/>
      <c r="RY25" s="359"/>
      <c r="RZ25" s="359"/>
      <c r="SA25" s="358"/>
      <c r="SB25" s="359"/>
      <c r="SC25" s="359"/>
      <c r="SD25" s="359"/>
      <c r="SE25" s="359"/>
      <c r="SF25" s="359"/>
      <c r="SG25" s="359"/>
      <c r="SH25" s="359"/>
      <c r="SI25" s="359"/>
      <c r="SJ25" s="358"/>
      <c r="SK25" s="359"/>
      <c r="SL25" s="359"/>
      <c r="SM25" s="359"/>
      <c r="SN25" s="359"/>
      <c r="SO25" s="359"/>
      <c r="SP25" s="359"/>
      <c r="SQ25" s="359"/>
      <c r="SR25" s="359"/>
      <c r="SS25" s="358"/>
      <c r="ST25" s="359"/>
      <c r="SU25" s="359"/>
      <c r="SV25" s="359"/>
      <c r="SW25" s="359"/>
      <c r="SX25" s="359"/>
      <c r="SY25" s="359"/>
      <c r="SZ25" s="359"/>
      <c r="TA25" s="359"/>
      <c r="TB25" s="358"/>
      <c r="TC25" s="359"/>
      <c r="TD25" s="359"/>
      <c r="TE25" s="359"/>
      <c r="TF25" s="359"/>
      <c r="TG25" s="359"/>
      <c r="TH25" s="359"/>
      <c r="TI25" s="359"/>
      <c r="TJ25" s="359"/>
      <c r="TK25" s="358"/>
      <c r="TL25" s="359"/>
      <c r="TM25" s="359"/>
      <c r="TN25" s="359"/>
      <c r="TO25" s="359"/>
      <c r="TP25" s="359"/>
      <c r="TQ25" s="359"/>
      <c r="TR25" s="359"/>
      <c r="TS25" s="359"/>
      <c r="TT25" s="358"/>
      <c r="TU25" s="359"/>
      <c r="TV25" s="359"/>
      <c r="TW25" s="359"/>
      <c r="TX25" s="359"/>
      <c r="TY25" s="359"/>
      <c r="TZ25" s="359"/>
      <c r="UA25" s="359"/>
      <c r="UB25" s="359"/>
      <c r="UC25" s="358"/>
      <c r="UD25" s="359"/>
      <c r="UE25" s="359"/>
      <c r="UF25" s="359"/>
      <c r="UG25" s="359"/>
      <c r="UH25" s="359"/>
      <c r="UI25" s="359"/>
      <c r="UJ25" s="359"/>
      <c r="UK25" s="359"/>
      <c r="UL25" s="358"/>
      <c r="UM25" s="359"/>
      <c r="UN25" s="359"/>
      <c r="UO25" s="359"/>
      <c r="UP25" s="359"/>
      <c r="UQ25" s="359"/>
      <c r="UR25" s="359"/>
      <c r="US25" s="359"/>
      <c r="UT25" s="359"/>
      <c r="UU25" s="358"/>
      <c r="UV25" s="359"/>
      <c r="UW25" s="359"/>
      <c r="UX25" s="359"/>
      <c r="UY25" s="359"/>
      <c r="UZ25" s="359"/>
      <c r="VA25" s="359"/>
      <c r="VB25" s="359"/>
      <c r="VC25" s="359"/>
      <c r="VD25" s="358"/>
      <c r="VE25" s="359"/>
      <c r="VF25" s="359"/>
      <c r="VG25" s="359"/>
      <c r="VH25" s="359"/>
      <c r="VI25" s="359"/>
      <c r="VJ25" s="359"/>
      <c r="VK25" s="359"/>
      <c r="VL25" s="359"/>
      <c r="VM25" s="358"/>
      <c r="VN25" s="359"/>
      <c r="VO25" s="359"/>
      <c r="VP25" s="359"/>
      <c r="VQ25" s="359"/>
      <c r="VR25" s="359"/>
      <c r="VS25" s="359"/>
      <c r="VT25" s="359"/>
      <c r="VU25" s="359"/>
      <c r="VV25" s="358"/>
      <c r="VW25" s="359"/>
      <c r="VX25" s="359"/>
      <c r="VY25" s="359"/>
      <c r="VZ25" s="359"/>
      <c r="WA25" s="359"/>
      <c r="WB25" s="359"/>
      <c r="WC25" s="359"/>
      <c r="WD25" s="359"/>
      <c r="WE25" s="358"/>
      <c r="WF25" s="359"/>
      <c r="WG25" s="359"/>
      <c r="WH25" s="359"/>
      <c r="WI25" s="359"/>
      <c r="WJ25" s="359"/>
      <c r="WK25" s="359"/>
      <c r="WL25" s="359"/>
      <c r="WM25" s="359"/>
      <c r="WN25" s="358"/>
      <c r="WO25" s="359"/>
      <c r="WP25" s="359"/>
      <c r="WQ25" s="359"/>
      <c r="WR25" s="359"/>
      <c r="WS25" s="359"/>
      <c r="WT25" s="359"/>
      <c r="WU25" s="359"/>
      <c r="WV25" s="359"/>
      <c r="WW25" s="358"/>
      <c r="WX25" s="359"/>
      <c r="WY25" s="359"/>
      <c r="WZ25" s="359"/>
      <c r="XA25" s="359"/>
      <c r="XB25" s="359"/>
      <c r="XC25" s="359"/>
      <c r="XD25" s="359"/>
      <c r="XE25" s="359"/>
      <c r="XF25" s="358"/>
      <c r="XG25" s="359"/>
      <c r="XH25" s="359"/>
      <c r="XI25" s="359"/>
      <c r="XJ25" s="359"/>
      <c r="XK25" s="359"/>
      <c r="XL25" s="359"/>
      <c r="XM25" s="359"/>
      <c r="XN25" s="359"/>
      <c r="XO25" s="358"/>
      <c r="XP25" s="359"/>
      <c r="XQ25" s="359"/>
      <c r="XR25" s="359"/>
      <c r="XS25" s="359"/>
      <c r="XT25" s="359"/>
      <c r="XU25" s="359"/>
      <c r="XV25" s="359"/>
      <c r="XW25" s="359"/>
      <c r="XX25" s="358"/>
      <c r="XY25" s="359"/>
      <c r="XZ25" s="359"/>
      <c r="YA25" s="359"/>
      <c r="YB25" s="359"/>
      <c r="YC25" s="359"/>
      <c r="YD25" s="359"/>
      <c r="YE25" s="359"/>
      <c r="YF25" s="359"/>
      <c r="YG25" s="358"/>
      <c r="YH25" s="359"/>
      <c r="YI25" s="359"/>
      <c r="YJ25" s="359"/>
      <c r="YK25" s="359"/>
      <c r="YL25" s="359"/>
      <c r="YM25" s="359"/>
      <c r="YN25" s="359"/>
      <c r="YO25" s="359"/>
      <c r="YP25" s="358"/>
      <c r="YQ25" s="359"/>
      <c r="YR25" s="359"/>
      <c r="YS25" s="359"/>
      <c r="YT25" s="359"/>
      <c r="YU25" s="359"/>
      <c r="YV25" s="359"/>
      <c r="YW25" s="359"/>
      <c r="YX25" s="359"/>
      <c r="YY25" s="358"/>
      <c r="YZ25" s="359"/>
      <c r="ZA25" s="359"/>
      <c r="ZB25" s="359"/>
      <c r="ZC25" s="359"/>
      <c r="ZD25" s="359"/>
      <c r="ZE25" s="359"/>
      <c r="ZF25" s="359"/>
      <c r="ZG25" s="359"/>
      <c r="ZH25" s="358"/>
      <c r="ZI25" s="359"/>
      <c r="ZJ25" s="359"/>
      <c r="ZK25" s="359"/>
      <c r="ZL25" s="359"/>
      <c r="ZM25" s="359"/>
      <c r="ZN25" s="359"/>
      <c r="ZO25" s="359"/>
      <c r="ZP25" s="359"/>
      <c r="ZQ25" s="358"/>
      <c r="ZR25" s="359"/>
      <c r="ZS25" s="359"/>
      <c r="ZT25" s="359"/>
      <c r="ZU25" s="359"/>
      <c r="ZV25" s="359"/>
      <c r="ZW25" s="359"/>
      <c r="ZX25" s="359"/>
      <c r="ZY25" s="359"/>
      <c r="ZZ25" s="358"/>
      <c r="AAA25" s="359"/>
      <c r="AAB25" s="359"/>
      <c r="AAC25" s="359"/>
      <c r="AAD25" s="359"/>
      <c r="AAE25" s="359"/>
      <c r="AAF25" s="359"/>
      <c r="AAG25" s="359"/>
      <c r="AAH25" s="359"/>
      <c r="AAI25" s="358"/>
      <c r="AAJ25" s="359"/>
      <c r="AAK25" s="359"/>
      <c r="AAL25" s="359"/>
      <c r="AAM25" s="359"/>
      <c r="AAN25" s="359"/>
      <c r="AAO25" s="359"/>
      <c r="AAP25" s="359"/>
      <c r="AAQ25" s="359"/>
      <c r="AAR25" s="358"/>
      <c r="AAS25" s="359"/>
      <c r="AAT25" s="359"/>
      <c r="AAU25" s="359"/>
      <c r="AAV25" s="359"/>
      <c r="AAW25" s="359"/>
      <c r="AAX25" s="359"/>
      <c r="AAY25" s="359"/>
      <c r="AAZ25" s="359"/>
      <c r="ABA25" s="358"/>
      <c r="ABB25" s="359"/>
      <c r="ABC25" s="359"/>
      <c r="ABD25" s="359"/>
      <c r="ABE25" s="359"/>
      <c r="ABF25" s="359"/>
      <c r="ABG25" s="359"/>
      <c r="ABH25" s="359"/>
      <c r="ABI25" s="359"/>
      <c r="ABJ25" s="358"/>
      <c r="ABK25" s="359"/>
      <c r="ABL25" s="359"/>
      <c r="ABM25" s="359"/>
      <c r="ABN25" s="359"/>
      <c r="ABO25" s="359"/>
      <c r="ABP25" s="359"/>
      <c r="ABQ25" s="359"/>
      <c r="ABR25" s="359"/>
      <c r="ABS25" s="358"/>
      <c r="ABT25" s="359"/>
      <c r="ABU25" s="359"/>
      <c r="ABV25" s="359"/>
      <c r="ABW25" s="359"/>
      <c r="ABX25" s="359"/>
      <c r="ABY25" s="359"/>
      <c r="ABZ25" s="359"/>
      <c r="ACA25" s="359"/>
      <c r="ACB25" s="358"/>
      <c r="ACC25" s="359"/>
      <c r="ACD25" s="359"/>
      <c r="ACE25" s="359"/>
      <c r="ACF25" s="359"/>
      <c r="ACG25" s="359"/>
      <c r="ACH25" s="359"/>
      <c r="ACI25" s="359"/>
      <c r="ACJ25" s="359"/>
      <c r="ACK25" s="358"/>
      <c r="ACL25" s="359"/>
      <c r="ACM25" s="359"/>
      <c r="ACN25" s="359"/>
      <c r="ACO25" s="359"/>
      <c r="ACP25" s="359"/>
      <c r="ACQ25" s="359"/>
      <c r="ACR25" s="359"/>
      <c r="ACS25" s="359"/>
      <c r="ACT25" s="358"/>
      <c r="ACU25" s="359"/>
      <c r="ACV25" s="359"/>
      <c r="ACW25" s="359"/>
      <c r="ACX25" s="359"/>
      <c r="ACY25" s="359"/>
      <c r="ACZ25" s="359"/>
      <c r="ADA25" s="359"/>
      <c r="ADB25" s="359"/>
      <c r="ADC25" s="358"/>
      <c r="ADD25" s="359"/>
      <c r="ADE25" s="359"/>
      <c r="ADF25" s="359"/>
      <c r="ADG25" s="359"/>
      <c r="ADH25" s="359"/>
      <c r="ADI25" s="359"/>
      <c r="ADJ25" s="359"/>
      <c r="ADK25" s="359"/>
      <c r="ADL25" s="358"/>
      <c r="ADM25" s="359"/>
      <c r="ADN25" s="359"/>
      <c r="ADO25" s="359"/>
      <c r="ADP25" s="359"/>
      <c r="ADQ25" s="359"/>
      <c r="ADR25" s="359"/>
      <c r="ADS25" s="359"/>
      <c r="ADT25" s="359"/>
      <c r="ADU25" s="358"/>
      <c r="ADV25" s="359"/>
      <c r="ADW25" s="359"/>
      <c r="ADX25" s="359"/>
      <c r="ADY25" s="359"/>
      <c r="ADZ25" s="359"/>
      <c r="AEA25" s="359"/>
      <c r="AEB25" s="359"/>
      <c r="AEC25" s="359"/>
      <c r="AED25" s="358"/>
      <c r="AEE25" s="359"/>
      <c r="AEF25" s="359"/>
      <c r="AEG25" s="359"/>
      <c r="AEH25" s="359"/>
      <c r="AEI25" s="359"/>
      <c r="AEJ25" s="359"/>
      <c r="AEK25" s="359"/>
      <c r="AEL25" s="359"/>
      <c r="AEM25" s="358"/>
      <c r="AEN25" s="359"/>
      <c r="AEO25" s="359"/>
      <c r="AEP25" s="359"/>
      <c r="AEQ25" s="359"/>
      <c r="AER25" s="359"/>
      <c r="AES25" s="359"/>
      <c r="AET25" s="359"/>
      <c r="AEU25" s="359"/>
      <c r="AEV25" s="358"/>
      <c r="AEW25" s="359"/>
      <c r="AEX25" s="359"/>
      <c r="AEY25" s="359"/>
      <c r="AEZ25" s="359"/>
      <c r="AFA25" s="359"/>
      <c r="AFB25" s="359"/>
      <c r="AFC25" s="359"/>
      <c r="AFD25" s="359"/>
      <c r="AFE25" s="358"/>
      <c r="AFF25" s="359"/>
      <c r="AFG25" s="359"/>
      <c r="AFH25" s="359"/>
      <c r="AFI25" s="359"/>
      <c r="AFJ25" s="359"/>
      <c r="AFK25" s="359"/>
      <c r="AFL25" s="359"/>
      <c r="AFM25" s="359"/>
      <c r="AFN25" s="358"/>
      <c r="AFO25" s="359"/>
      <c r="AFP25" s="359"/>
      <c r="AFQ25" s="359"/>
      <c r="AFR25" s="359"/>
      <c r="AFS25" s="359"/>
      <c r="AFT25" s="359"/>
      <c r="AFU25" s="359"/>
      <c r="AFV25" s="359"/>
      <c r="AFW25" s="358"/>
      <c r="AFX25" s="359"/>
      <c r="AFY25" s="359"/>
      <c r="AFZ25" s="359"/>
      <c r="AGA25" s="359"/>
      <c r="AGB25" s="359"/>
      <c r="AGC25" s="359"/>
      <c r="AGD25" s="359"/>
      <c r="AGE25" s="359"/>
      <c r="AGF25" s="358"/>
      <c r="AGG25" s="359"/>
      <c r="AGH25" s="359"/>
      <c r="AGI25" s="359"/>
      <c r="AGJ25" s="359"/>
      <c r="AGK25" s="359"/>
      <c r="AGL25" s="359"/>
      <c r="AGM25" s="359"/>
      <c r="AGN25" s="359"/>
      <c r="AGO25" s="358"/>
      <c r="AGP25" s="359"/>
      <c r="AGQ25" s="359"/>
      <c r="AGR25" s="359"/>
      <c r="AGS25" s="359"/>
      <c r="AGT25" s="359"/>
      <c r="AGU25" s="359"/>
      <c r="AGV25" s="359"/>
      <c r="AGW25" s="359"/>
      <c r="AGX25" s="358"/>
      <c r="AGY25" s="359"/>
      <c r="AGZ25" s="359"/>
      <c r="AHA25" s="359"/>
      <c r="AHB25" s="359"/>
      <c r="AHC25" s="359"/>
      <c r="AHD25" s="359"/>
      <c r="AHE25" s="359"/>
      <c r="AHF25" s="359"/>
      <c r="AHG25" s="358"/>
      <c r="AHH25" s="359"/>
      <c r="AHI25" s="359"/>
      <c r="AHJ25" s="359"/>
      <c r="AHK25" s="359"/>
      <c r="AHL25" s="359"/>
      <c r="AHM25" s="359"/>
      <c r="AHN25" s="359"/>
      <c r="AHO25" s="359"/>
      <c r="AHP25" s="358"/>
      <c r="AHQ25" s="359"/>
      <c r="AHR25" s="359"/>
      <c r="AHS25" s="359"/>
      <c r="AHT25" s="359"/>
      <c r="AHU25" s="359"/>
      <c r="AHV25" s="359"/>
      <c r="AHW25" s="359"/>
      <c r="AHX25" s="359"/>
      <c r="AHY25" s="358"/>
      <c r="AHZ25" s="359"/>
      <c r="AIA25" s="359"/>
      <c r="AIB25" s="359"/>
      <c r="AIC25" s="359"/>
      <c r="AID25" s="359"/>
      <c r="AIE25" s="359"/>
      <c r="AIF25" s="359"/>
      <c r="AIG25" s="359"/>
      <c r="AIH25" s="358"/>
      <c r="AII25" s="359"/>
      <c r="AIJ25" s="359"/>
      <c r="AIK25" s="359"/>
      <c r="AIL25" s="359"/>
      <c r="AIM25" s="359"/>
      <c r="AIN25" s="359"/>
      <c r="AIO25" s="359"/>
      <c r="AIP25" s="359"/>
      <c r="AIQ25" s="358"/>
      <c r="AIR25" s="359"/>
      <c r="AIS25" s="359"/>
      <c r="AIT25" s="359"/>
      <c r="AIU25" s="359"/>
      <c r="AIV25" s="359"/>
      <c r="AIW25" s="359"/>
      <c r="AIX25" s="359"/>
      <c r="AIY25" s="359"/>
      <c r="AIZ25" s="358"/>
      <c r="AJA25" s="359"/>
      <c r="AJB25" s="359"/>
      <c r="AJC25" s="359"/>
      <c r="AJD25" s="359"/>
      <c r="AJE25" s="359"/>
      <c r="AJF25" s="359"/>
      <c r="AJG25" s="359"/>
      <c r="AJH25" s="359"/>
      <c r="AJI25" s="358"/>
      <c r="AJJ25" s="359"/>
      <c r="AJK25" s="359"/>
      <c r="AJL25" s="359"/>
      <c r="AJM25" s="359"/>
      <c r="AJN25" s="359"/>
      <c r="AJO25" s="359"/>
      <c r="AJP25" s="359"/>
      <c r="AJQ25" s="359"/>
      <c r="AJR25" s="358"/>
      <c r="AJS25" s="359"/>
      <c r="AJT25" s="359"/>
      <c r="AJU25" s="359"/>
      <c r="AJV25" s="359"/>
      <c r="AJW25" s="359"/>
      <c r="AJX25" s="359"/>
      <c r="AJY25" s="359"/>
      <c r="AJZ25" s="359"/>
      <c r="AKA25" s="358"/>
      <c r="AKB25" s="359"/>
      <c r="AKC25" s="359"/>
      <c r="AKD25" s="359"/>
      <c r="AKE25" s="359"/>
      <c r="AKF25" s="359"/>
      <c r="AKG25" s="359"/>
      <c r="AKH25" s="359"/>
      <c r="AKI25" s="359"/>
      <c r="AKJ25" s="358"/>
      <c r="AKK25" s="359"/>
      <c r="AKL25" s="359"/>
      <c r="AKM25" s="359"/>
      <c r="AKN25" s="359"/>
      <c r="AKO25" s="359"/>
      <c r="AKP25" s="359"/>
      <c r="AKQ25" s="359"/>
      <c r="AKR25" s="359"/>
      <c r="AKS25" s="358"/>
      <c r="AKT25" s="359"/>
      <c r="AKU25" s="359"/>
      <c r="AKV25" s="359"/>
      <c r="AKW25" s="359"/>
      <c r="AKX25" s="359"/>
      <c r="AKY25" s="359"/>
      <c r="AKZ25" s="359"/>
      <c r="ALA25" s="359"/>
      <c r="ALB25" s="358"/>
      <c r="ALC25" s="359"/>
      <c r="ALD25" s="359"/>
      <c r="ALE25" s="359"/>
      <c r="ALF25" s="359"/>
      <c r="ALG25" s="359"/>
      <c r="ALH25" s="359"/>
      <c r="ALI25" s="359"/>
      <c r="ALJ25" s="359"/>
      <c r="ALK25" s="358"/>
      <c r="ALL25" s="359"/>
      <c r="ALM25" s="359"/>
      <c r="ALN25" s="359"/>
      <c r="ALO25" s="359"/>
      <c r="ALP25" s="359"/>
      <c r="ALQ25" s="359"/>
      <c r="ALR25" s="359"/>
      <c r="ALS25" s="359"/>
      <c r="ALT25" s="358"/>
      <c r="ALU25" s="359"/>
      <c r="ALV25" s="359"/>
      <c r="ALW25" s="359"/>
      <c r="ALX25" s="359"/>
      <c r="ALY25" s="359"/>
      <c r="ALZ25" s="359"/>
      <c r="AMA25" s="359"/>
      <c r="AMB25" s="359"/>
      <c r="AMC25" s="358"/>
      <c r="AMD25" s="359"/>
      <c r="AME25" s="359"/>
      <c r="AMF25" s="359"/>
      <c r="AMG25" s="359"/>
      <c r="AMH25" s="359"/>
      <c r="AMI25" s="359"/>
      <c r="AMJ25" s="359"/>
      <c r="AMK25" s="359"/>
      <c r="AML25" s="358"/>
      <c r="AMM25" s="359"/>
      <c r="AMN25" s="359"/>
      <c r="AMO25" s="359"/>
      <c r="AMP25" s="359"/>
      <c r="AMQ25" s="359"/>
      <c r="AMR25" s="359"/>
      <c r="AMS25" s="359"/>
      <c r="AMT25" s="359"/>
      <c r="AMU25" s="358"/>
      <c r="AMV25" s="359"/>
      <c r="AMW25" s="359"/>
      <c r="AMX25" s="359"/>
      <c r="AMY25" s="359"/>
      <c r="AMZ25" s="359"/>
      <c r="ANA25" s="359"/>
      <c r="ANB25" s="359"/>
      <c r="ANC25" s="359"/>
      <c r="AND25" s="358"/>
      <c r="ANE25" s="359"/>
      <c r="ANF25" s="359"/>
      <c r="ANG25" s="359"/>
      <c r="ANH25" s="359"/>
      <c r="ANI25" s="359"/>
      <c r="ANJ25" s="359"/>
      <c r="ANK25" s="359"/>
      <c r="ANL25" s="359"/>
      <c r="ANM25" s="358"/>
      <c r="ANN25" s="359"/>
      <c r="ANO25" s="359"/>
      <c r="ANP25" s="359"/>
      <c r="ANQ25" s="359"/>
      <c r="ANR25" s="359"/>
      <c r="ANS25" s="359"/>
      <c r="ANT25" s="359"/>
      <c r="ANU25" s="359"/>
      <c r="ANV25" s="358"/>
      <c r="ANW25" s="359"/>
      <c r="ANX25" s="359"/>
      <c r="ANY25" s="359"/>
      <c r="ANZ25" s="359"/>
      <c r="AOA25" s="359"/>
      <c r="AOB25" s="359"/>
      <c r="AOC25" s="359"/>
      <c r="AOD25" s="359"/>
      <c r="AOE25" s="358"/>
      <c r="AOF25" s="359"/>
      <c r="AOG25" s="359"/>
      <c r="AOH25" s="359"/>
      <c r="AOI25" s="359"/>
      <c r="AOJ25" s="359"/>
      <c r="AOK25" s="359"/>
      <c r="AOL25" s="359"/>
      <c r="AOM25" s="359"/>
      <c r="AON25" s="358"/>
      <c r="AOO25" s="359"/>
      <c r="AOP25" s="359"/>
      <c r="AOQ25" s="359"/>
      <c r="AOR25" s="359"/>
      <c r="AOS25" s="359"/>
      <c r="AOT25" s="359"/>
      <c r="AOU25" s="359"/>
      <c r="AOV25" s="359"/>
      <c r="AOW25" s="358"/>
      <c r="AOX25" s="359"/>
      <c r="AOY25" s="359"/>
      <c r="AOZ25" s="359"/>
      <c r="APA25" s="359"/>
      <c r="APB25" s="359"/>
      <c r="APC25" s="359"/>
      <c r="APD25" s="359"/>
      <c r="APE25" s="359"/>
      <c r="APF25" s="358"/>
      <c r="APG25" s="359"/>
      <c r="APH25" s="359"/>
      <c r="API25" s="359"/>
      <c r="APJ25" s="359"/>
      <c r="APK25" s="359"/>
      <c r="APL25" s="359"/>
      <c r="APM25" s="359"/>
      <c r="APN25" s="359"/>
      <c r="APO25" s="358"/>
      <c r="APP25" s="359"/>
      <c r="APQ25" s="359"/>
      <c r="APR25" s="359"/>
      <c r="APS25" s="359"/>
      <c r="APT25" s="359"/>
      <c r="APU25" s="359"/>
      <c r="APV25" s="359"/>
      <c r="APW25" s="359"/>
      <c r="APX25" s="358"/>
      <c r="APY25" s="359"/>
      <c r="APZ25" s="359"/>
      <c r="AQA25" s="359"/>
      <c r="AQB25" s="359"/>
      <c r="AQC25" s="359"/>
      <c r="AQD25" s="359"/>
      <c r="AQE25" s="359"/>
      <c r="AQF25" s="359"/>
      <c r="AQG25" s="358"/>
      <c r="AQH25" s="359"/>
      <c r="AQI25" s="359"/>
      <c r="AQJ25" s="359"/>
      <c r="AQK25" s="359"/>
      <c r="AQL25" s="359"/>
      <c r="AQM25" s="359"/>
      <c r="AQN25" s="359"/>
      <c r="AQO25" s="359"/>
      <c r="AQP25" s="358"/>
      <c r="AQQ25" s="359"/>
      <c r="AQR25" s="359"/>
      <c r="AQS25" s="359"/>
      <c r="AQT25" s="359"/>
      <c r="AQU25" s="359"/>
      <c r="AQV25" s="359"/>
      <c r="AQW25" s="359"/>
      <c r="AQX25" s="359"/>
      <c r="AQY25" s="358"/>
      <c r="AQZ25" s="359"/>
      <c r="ARA25" s="359"/>
      <c r="ARB25" s="359"/>
      <c r="ARC25" s="359"/>
      <c r="ARD25" s="359"/>
      <c r="ARE25" s="359"/>
      <c r="ARF25" s="359"/>
      <c r="ARG25" s="359"/>
      <c r="ARH25" s="358"/>
      <c r="ARI25" s="359"/>
      <c r="ARJ25" s="359"/>
      <c r="ARK25" s="359"/>
      <c r="ARL25" s="359"/>
      <c r="ARM25" s="359"/>
      <c r="ARN25" s="359"/>
      <c r="ARO25" s="359"/>
      <c r="ARP25" s="359"/>
      <c r="ARQ25" s="358"/>
      <c r="ARR25" s="359"/>
      <c r="ARS25" s="359"/>
      <c r="ART25" s="359"/>
      <c r="ARU25" s="359"/>
      <c r="ARV25" s="359"/>
      <c r="ARW25" s="359"/>
      <c r="ARX25" s="359"/>
      <c r="ARY25" s="359"/>
      <c r="ARZ25" s="358"/>
      <c r="ASA25" s="359"/>
      <c r="ASB25" s="359"/>
      <c r="ASC25" s="359"/>
      <c r="ASD25" s="359"/>
      <c r="ASE25" s="359"/>
      <c r="ASF25" s="359"/>
      <c r="ASG25" s="359"/>
      <c r="ASH25" s="359"/>
      <c r="ASI25" s="358"/>
      <c r="ASJ25" s="359"/>
      <c r="ASK25" s="359"/>
      <c r="ASL25" s="359"/>
      <c r="ASM25" s="359"/>
      <c r="ASN25" s="359"/>
      <c r="ASO25" s="359"/>
      <c r="ASP25" s="359"/>
      <c r="ASQ25" s="359"/>
      <c r="ASR25" s="358"/>
      <c r="ASS25" s="359"/>
      <c r="AST25" s="359"/>
      <c r="ASU25" s="359"/>
      <c r="ASV25" s="359"/>
      <c r="ASW25" s="359"/>
      <c r="ASX25" s="359"/>
      <c r="ASY25" s="359"/>
      <c r="ASZ25" s="359"/>
      <c r="ATA25" s="358"/>
      <c r="ATB25" s="359"/>
      <c r="ATC25" s="359"/>
      <c r="ATD25" s="359"/>
      <c r="ATE25" s="359"/>
      <c r="ATF25" s="359"/>
      <c r="ATG25" s="359"/>
      <c r="ATH25" s="359"/>
      <c r="ATI25" s="359"/>
      <c r="ATJ25" s="358"/>
      <c r="ATK25" s="359"/>
      <c r="ATL25" s="359"/>
      <c r="ATM25" s="359"/>
      <c r="ATN25" s="359"/>
      <c r="ATO25" s="359"/>
      <c r="ATP25" s="359"/>
      <c r="ATQ25" s="359"/>
      <c r="ATR25" s="359"/>
      <c r="ATS25" s="358"/>
      <c r="ATT25" s="359"/>
      <c r="ATU25" s="359"/>
      <c r="ATV25" s="359"/>
      <c r="ATW25" s="359"/>
      <c r="ATX25" s="359"/>
      <c r="ATY25" s="359"/>
      <c r="ATZ25" s="359"/>
      <c r="AUA25" s="359"/>
      <c r="AUB25" s="358"/>
      <c r="AUC25" s="359"/>
      <c r="AUD25" s="359"/>
      <c r="AUE25" s="359"/>
      <c r="AUF25" s="359"/>
      <c r="AUG25" s="359"/>
      <c r="AUH25" s="359"/>
      <c r="AUI25" s="359"/>
      <c r="AUJ25" s="359"/>
      <c r="AUK25" s="358"/>
      <c r="AUL25" s="359"/>
      <c r="AUM25" s="359"/>
      <c r="AUN25" s="359"/>
      <c r="AUO25" s="359"/>
      <c r="AUP25" s="359"/>
      <c r="AUQ25" s="359"/>
      <c r="AUR25" s="359"/>
      <c r="AUS25" s="359"/>
      <c r="AUT25" s="358"/>
      <c r="AUU25" s="359"/>
      <c r="AUV25" s="359"/>
      <c r="AUW25" s="359"/>
      <c r="AUX25" s="359"/>
      <c r="AUY25" s="359"/>
      <c r="AUZ25" s="359"/>
      <c r="AVA25" s="359"/>
      <c r="AVB25" s="359"/>
      <c r="AVC25" s="358"/>
      <c r="AVD25" s="359"/>
      <c r="AVE25" s="359"/>
      <c r="AVF25" s="359"/>
      <c r="AVG25" s="359"/>
      <c r="AVH25" s="359"/>
      <c r="AVI25" s="359"/>
      <c r="AVJ25" s="359"/>
      <c r="AVK25" s="359"/>
      <c r="AVL25" s="358"/>
      <c r="AVM25" s="359"/>
      <c r="AVN25" s="359"/>
      <c r="AVO25" s="359"/>
      <c r="AVP25" s="359"/>
      <c r="AVQ25" s="359"/>
      <c r="AVR25" s="359"/>
      <c r="AVS25" s="359"/>
      <c r="AVT25" s="359"/>
      <c r="AVU25" s="358"/>
      <c r="AVV25" s="359"/>
      <c r="AVW25" s="359"/>
      <c r="AVX25" s="359"/>
      <c r="AVY25" s="359"/>
      <c r="AVZ25" s="359"/>
      <c r="AWA25" s="359"/>
      <c r="AWB25" s="359"/>
      <c r="AWC25" s="359"/>
      <c r="AWD25" s="358"/>
      <c r="AWE25" s="359"/>
      <c r="AWF25" s="359"/>
      <c r="AWG25" s="359"/>
      <c r="AWH25" s="359"/>
      <c r="AWI25" s="359"/>
      <c r="AWJ25" s="359"/>
      <c r="AWK25" s="359"/>
      <c r="AWL25" s="359"/>
      <c r="AWM25" s="358"/>
      <c r="AWN25" s="359"/>
      <c r="AWO25" s="359"/>
      <c r="AWP25" s="359"/>
      <c r="AWQ25" s="359"/>
      <c r="AWR25" s="359"/>
      <c r="AWS25" s="359"/>
      <c r="AWT25" s="359"/>
      <c r="AWU25" s="359"/>
      <c r="AWV25" s="358"/>
      <c r="AWW25" s="359"/>
      <c r="AWX25" s="359"/>
      <c r="AWY25" s="359"/>
      <c r="AWZ25" s="359"/>
      <c r="AXA25" s="359"/>
      <c r="AXB25" s="359"/>
      <c r="AXC25" s="359"/>
      <c r="AXD25" s="359"/>
      <c r="AXE25" s="358"/>
      <c r="AXF25" s="359"/>
      <c r="AXG25" s="359"/>
      <c r="AXH25" s="359"/>
      <c r="AXI25" s="359"/>
      <c r="AXJ25" s="359"/>
      <c r="AXK25" s="359"/>
      <c r="AXL25" s="359"/>
      <c r="AXM25" s="359"/>
      <c r="AXN25" s="358"/>
      <c r="AXO25" s="359"/>
      <c r="AXP25" s="359"/>
      <c r="AXQ25" s="359"/>
      <c r="AXR25" s="359"/>
      <c r="AXS25" s="359"/>
      <c r="AXT25" s="359"/>
      <c r="AXU25" s="359"/>
      <c r="AXV25" s="359"/>
      <c r="AXW25" s="358"/>
      <c r="AXX25" s="359"/>
      <c r="AXY25" s="359"/>
      <c r="AXZ25" s="359"/>
      <c r="AYA25" s="359"/>
      <c r="AYB25" s="359"/>
      <c r="AYC25" s="359"/>
      <c r="AYD25" s="359"/>
      <c r="AYE25" s="359"/>
      <c r="AYF25" s="358"/>
      <c r="AYG25" s="359"/>
      <c r="AYH25" s="359"/>
      <c r="AYI25" s="359"/>
      <c r="AYJ25" s="359"/>
      <c r="AYK25" s="359"/>
      <c r="AYL25" s="359"/>
      <c r="AYM25" s="359"/>
      <c r="AYN25" s="359"/>
      <c r="AYO25" s="358"/>
      <c r="AYP25" s="359"/>
      <c r="AYQ25" s="359"/>
      <c r="AYR25" s="359"/>
      <c r="AYS25" s="359"/>
      <c r="AYT25" s="359"/>
      <c r="AYU25" s="359"/>
      <c r="AYV25" s="359"/>
      <c r="AYW25" s="359"/>
      <c r="AYX25" s="358"/>
      <c r="AYY25" s="359"/>
      <c r="AYZ25" s="359"/>
      <c r="AZA25" s="359"/>
      <c r="AZB25" s="359"/>
      <c r="AZC25" s="359"/>
      <c r="AZD25" s="359"/>
      <c r="AZE25" s="359"/>
      <c r="AZF25" s="359"/>
      <c r="AZG25" s="358"/>
      <c r="AZH25" s="359"/>
      <c r="AZI25" s="359"/>
      <c r="AZJ25" s="359"/>
      <c r="AZK25" s="359"/>
      <c r="AZL25" s="359"/>
      <c r="AZM25" s="359"/>
      <c r="AZN25" s="359"/>
      <c r="AZO25" s="359"/>
      <c r="AZP25" s="358"/>
      <c r="AZQ25" s="359"/>
      <c r="AZR25" s="359"/>
      <c r="AZS25" s="359"/>
      <c r="AZT25" s="359"/>
      <c r="AZU25" s="359"/>
      <c r="AZV25" s="359"/>
      <c r="AZW25" s="359"/>
      <c r="AZX25" s="359"/>
      <c r="AZY25" s="358"/>
      <c r="AZZ25" s="359"/>
      <c r="BAA25" s="359"/>
      <c r="BAB25" s="359"/>
      <c r="BAC25" s="359"/>
      <c r="BAD25" s="359"/>
      <c r="BAE25" s="359"/>
      <c r="BAF25" s="359"/>
      <c r="BAG25" s="359"/>
      <c r="BAH25" s="358"/>
      <c r="BAI25" s="359"/>
      <c r="BAJ25" s="359"/>
      <c r="BAK25" s="359"/>
      <c r="BAL25" s="359"/>
      <c r="BAM25" s="359"/>
      <c r="BAN25" s="359"/>
      <c r="BAO25" s="359"/>
      <c r="BAP25" s="359"/>
      <c r="BAQ25" s="358"/>
      <c r="BAR25" s="359"/>
      <c r="BAS25" s="359"/>
      <c r="BAT25" s="359"/>
      <c r="BAU25" s="359"/>
      <c r="BAV25" s="359"/>
      <c r="BAW25" s="359"/>
      <c r="BAX25" s="359"/>
      <c r="BAY25" s="359"/>
      <c r="BAZ25" s="358"/>
      <c r="BBA25" s="359"/>
      <c r="BBB25" s="359"/>
      <c r="BBC25" s="359"/>
      <c r="BBD25" s="359"/>
      <c r="BBE25" s="359"/>
      <c r="BBF25" s="359"/>
      <c r="BBG25" s="359"/>
      <c r="BBH25" s="359"/>
      <c r="BBI25" s="358"/>
      <c r="BBJ25" s="359"/>
      <c r="BBK25" s="359"/>
      <c r="BBL25" s="359"/>
      <c r="BBM25" s="359"/>
      <c r="BBN25" s="359"/>
      <c r="BBO25" s="359"/>
      <c r="BBP25" s="359"/>
      <c r="BBQ25" s="359"/>
      <c r="BBR25" s="358"/>
      <c r="BBS25" s="359"/>
      <c r="BBT25" s="359"/>
      <c r="BBU25" s="359"/>
      <c r="BBV25" s="359"/>
      <c r="BBW25" s="359"/>
      <c r="BBX25" s="359"/>
      <c r="BBY25" s="359"/>
      <c r="BBZ25" s="359"/>
      <c r="BCA25" s="358"/>
      <c r="BCB25" s="359"/>
      <c r="BCC25" s="359"/>
      <c r="BCD25" s="359"/>
      <c r="BCE25" s="359"/>
      <c r="BCF25" s="359"/>
      <c r="BCG25" s="359"/>
      <c r="BCH25" s="359"/>
      <c r="BCI25" s="359"/>
      <c r="BCJ25" s="358"/>
      <c r="BCK25" s="359"/>
      <c r="BCL25" s="359"/>
      <c r="BCM25" s="359"/>
      <c r="BCN25" s="359"/>
      <c r="BCO25" s="359"/>
      <c r="BCP25" s="359"/>
      <c r="BCQ25" s="359"/>
      <c r="BCR25" s="359"/>
      <c r="BCS25" s="358"/>
      <c r="BCT25" s="359"/>
      <c r="BCU25" s="359"/>
      <c r="BCV25" s="359"/>
      <c r="BCW25" s="359"/>
      <c r="BCX25" s="359"/>
      <c r="BCY25" s="359"/>
      <c r="BCZ25" s="359"/>
      <c r="BDA25" s="359"/>
      <c r="BDB25" s="358"/>
      <c r="BDC25" s="359"/>
      <c r="BDD25" s="359"/>
      <c r="BDE25" s="359"/>
      <c r="BDF25" s="359"/>
      <c r="BDG25" s="359"/>
      <c r="BDH25" s="359"/>
      <c r="BDI25" s="359"/>
      <c r="BDJ25" s="359"/>
      <c r="BDK25" s="358"/>
      <c r="BDL25" s="359"/>
      <c r="BDM25" s="359"/>
      <c r="BDN25" s="359"/>
      <c r="BDO25" s="359"/>
      <c r="BDP25" s="359"/>
      <c r="BDQ25" s="359"/>
      <c r="BDR25" s="359"/>
      <c r="BDS25" s="359"/>
      <c r="BDT25" s="358"/>
      <c r="BDU25" s="359"/>
      <c r="BDV25" s="359"/>
      <c r="BDW25" s="359"/>
      <c r="BDX25" s="359"/>
      <c r="BDY25" s="359"/>
      <c r="BDZ25" s="359"/>
      <c r="BEA25" s="359"/>
      <c r="BEB25" s="359"/>
      <c r="BEC25" s="358"/>
      <c r="BED25" s="359"/>
      <c r="BEE25" s="359"/>
      <c r="BEF25" s="359"/>
      <c r="BEG25" s="359"/>
      <c r="BEH25" s="359"/>
      <c r="BEI25" s="359"/>
      <c r="BEJ25" s="359"/>
      <c r="BEK25" s="359"/>
      <c r="BEL25" s="358"/>
      <c r="BEM25" s="359"/>
      <c r="BEN25" s="359"/>
      <c r="BEO25" s="359"/>
      <c r="BEP25" s="359"/>
      <c r="BEQ25" s="359"/>
      <c r="BER25" s="359"/>
      <c r="BES25" s="359"/>
      <c r="BET25" s="359"/>
      <c r="BEU25" s="358"/>
      <c r="BEV25" s="359"/>
      <c r="BEW25" s="359"/>
      <c r="BEX25" s="359"/>
      <c r="BEY25" s="359"/>
      <c r="BEZ25" s="359"/>
      <c r="BFA25" s="359"/>
      <c r="BFB25" s="359"/>
      <c r="BFC25" s="359"/>
      <c r="BFD25" s="358"/>
      <c r="BFE25" s="359"/>
      <c r="BFF25" s="359"/>
      <c r="BFG25" s="359"/>
      <c r="BFH25" s="359"/>
      <c r="BFI25" s="359"/>
      <c r="BFJ25" s="359"/>
      <c r="BFK25" s="359"/>
      <c r="BFL25" s="359"/>
      <c r="BFM25" s="358"/>
      <c r="BFN25" s="359"/>
      <c r="BFO25" s="359"/>
      <c r="BFP25" s="359"/>
      <c r="BFQ25" s="359"/>
      <c r="BFR25" s="359"/>
      <c r="BFS25" s="359"/>
      <c r="BFT25" s="359"/>
      <c r="BFU25" s="359"/>
      <c r="BFV25" s="358"/>
      <c r="BFW25" s="359"/>
      <c r="BFX25" s="359"/>
      <c r="BFY25" s="359"/>
      <c r="BFZ25" s="359"/>
      <c r="BGA25" s="359"/>
      <c r="BGB25" s="359"/>
      <c r="BGC25" s="359"/>
      <c r="BGD25" s="359"/>
      <c r="BGE25" s="358"/>
      <c r="BGF25" s="359"/>
      <c r="BGG25" s="359"/>
      <c r="BGH25" s="359"/>
      <c r="BGI25" s="359"/>
      <c r="BGJ25" s="359"/>
      <c r="BGK25" s="359"/>
      <c r="BGL25" s="359"/>
      <c r="BGM25" s="359"/>
      <c r="BGN25" s="358"/>
      <c r="BGO25" s="359"/>
      <c r="BGP25" s="359"/>
      <c r="BGQ25" s="359"/>
      <c r="BGR25" s="359"/>
      <c r="BGS25" s="359"/>
      <c r="BGT25" s="359"/>
      <c r="BGU25" s="359"/>
      <c r="BGV25" s="359"/>
      <c r="BGW25" s="358"/>
      <c r="BGX25" s="359"/>
      <c r="BGY25" s="359"/>
      <c r="BGZ25" s="359"/>
      <c r="BHA25" s="359"/>
      <c r="BHB25" s="359"/>
      <c r="BHC25" s="359"/>
      <c r="BHD25" s="359"/>
      <c r="BHE25" s="359"/>
      <c r="BHF25" s="358"/>
      <c r="BHG25" s="359"/>
      <c r="BHH25" s="359"/>
      <c r="BHI25" s="359"/>
      <c r="BHJ25" s="359"/>
      <c r="BHK25" s="359"/>
      <c r="BHL25" s="359"/>
      <c r="BHM25" s="359"/>
      <c r="BHN25" s="359"/>
      <c r="BHO25" s="358"/>
      <c r="BHP25" s="359"/>
      <c r="BHQ25" s="359"/>
      <c r="BHR25" s="359"/>
      <c r="BHS25" s="359"/>
      <c r="BHT25" s="359"/>
      <c r="BHU25" s="359"/>
      <c r="BHV25" s="359"/>
      <c r="BHW25" s="359"/>
      <c r="BHX25" s="358"/>
      <c r="BHY25" s="359"/>
      <c r="BHZ25" s="359"/>
      <c r="BIA25" s="359"/>
      <c r="BIB25" s="359"/>
      <c r="BIC25" s="359"/>
      <c r="BID25" s="359"/>
      <c r="BIE25" s="359"/>
      <c r="BIF25" s="359"/>
      <c r="BIG25" s="358"/>
      <c r="BIH25" s="359"/>
      <c r="BII25" s="359"/>
      <c r="BIJ25" s="359"/>
      <c r="BIK25" s="359"/>
      <c r="BIL25" s="359"/>
      <c r="BIM25" s="359"/>
      <c r="BIN25" s="359"/>
      <c r="BIO25" s="359"/>
      <c r="BIP25" s="358"/>
      <c r="BIQ25" s="359"/>
      <c r="BIR25" s="359"/>
      <c r="BIS25" s="359"/>
      <c r="BIT25" s="359"/>
      <c r="BIU25" s="359"/>
      <c r="BIV25" s="359"/>
      <c r="BIW25" s="359"/>
      <c r="BIX25" s="359"/>
      <c r="BIY25" s="358"/>
      <c r="BIZ25" s="359"/>
      <c r="BJA25" s="359"/>
      <c r="BJB25" s="359"/>
      <c r="BJC25" s="359"/>
      <c r="BJD25" s="359"/>
      <c r="BJE25" s="359"/>
      <c r="BJF25" s="359"/>
      <c r="BJG25" s="359"/>
      <c r="BJH25" s="358"/>
      <c r="BJI25" s="359"/>
      <c r="BJJ25" s="359"/>
      <c r="BJK25" s="359"/>
      <c r="BJL25" s="359"/>
      <c r="BJM25" s="359"/>
      <c r="BJN25" s="359"/>
      <c r="BJO25" s="359"/>
      <c r="BJP25" s="359"/>
      <c r="BJQ25" s="358"/>
      <c r="BJR25" s="359"/>
      <c r="BJS25" s="359"/>
      <c r="BJT25" s="359"/>
      <c r="BJU25" s="359"/>
      <c r="BJV25" s="359"/>
      <c r="BJW25" s="359"/>
      <c r="BJX25" s="359"/>
      <c r="BJY25" s="359"/>
      <c r="BJZ25" s="358"/>
      <c r="BKA25" s="359"/>
      <c r="BKB25" s="359"/>
      <c r="BKC25" s="359"/>
      <c r="BKD25" s="359"/>
      <c r="BKE25" s="359"/>
      <c r="BKF25" s="359"/>
      <c r="BKG25" s="359"/>
      <c r="BKH25" s="359"/>
      <c r="BKI25" s="358"/>
      <c r="BKJ25" s="359"/>
      <c r="BKK25" s="359"/>
      <c r="BKL25" s="359"/>
      <c r="BKM25" s="359"/>
      <c r="BKN25" s="359"/>
      <c r="BKO25" s="359"/>
      <c r="BKP25" s="359"/>
      <c r="BKQ25" s="359"/>
      <c r="BKR25" s="358"/>
      <c r="BKS25" s="359"/>
      <c r="BKT25" s="359"/>
      <c r="BKU25" s="359"/>
      <c r="BKV25" s="359"/>
      <c r="BKW25" s="359"/>
      <c r="BKX25" s="359"/>
      <c r="BKY25" s="359"/>
      <c r="BKZ25" s="359"/>
      <c r="BLA25" s="358"/>
      <c r="BLB25" s="359"/>
      <c r="BLC25" s="359"/>
      <c r="BLD25" s="359"/>
      <c r="BLE25" s="359"/>
      <c r="BLF25" s="359"/>
      <c r="BLG25" s="359"/>
      <c r="BLH25" s="359"/>
      <c r="BLI25" s="359"/>
      <c r="BLJ25" s="358"/>
      <c r="BLK25" s="359"/>
      <c r="BLL25" s="359"/>
      <c r="BLM25" s="359"/>
      <c r="BLN25" s="359"/>
      <c r="BLO25" s="359"/>
      <c r="BLP25" s="359"/>
      <c r="BLQ25" s="359"/>
      <c r="BLR25" s="359"/>
      <c r="BLS25" s="358"/>
      <c r="BLT25" s="359"/>
      <c r="BLU25" s="359"/>
      <c r="BLV25" s="359"/>
      <c r="BLW25" s="359"/>
      <c r="BLX25" s="359"/>
      <c r="BLY25" s="359"/>
      <c r="BLZ25" s="359"/>
      <c r="BMA25" s="359"/>
      <c r="BMB25" s="358"/>
      <c r="BMC25" s="359"/>
      <c r="BMD25" s="359"/>
      <c r="BME25" s="359"/>
      <c r="BMF25" s="359"/>
      <c r="BMG25" s="359"/>
      <c r="BMH25" s="359"/>
      <c r="BMI25" s="359"/>
      <c r="BMJ25" s="359"/>
      <c r="BMK25" s="358"/>
      <c r="BML25" s="359"/>
      <c r="BMM25" s="359"/>
      <c r="BMN25" s="359"/>
      <c r="BMO25" s="359"/>
      <c r="BMP25" s="359"/>
      <c r="BMQ25" s="359"/>
      <c r="BMR25" s="359"/>
      <c r="BMS25" s="359"/>
      <c r="BMT25" s="358"/>
      <c r="BMU25" s="359"/>
      <c r="BMV25" s="359"/>
      <c r="BMW25" s="359"/>
      <c r="BMX25" s="359"/>
      <c r="BMY25" s="359"/>
      <c r="BMZ25" s="359"/>
      <c r="BNA25" s="359"/>
      <c r="BNB25" s="359"/>
      <c r="BNC25" s="358"/>
      <c r="BND25" s="359"/>
      <c r="BNE25" s="359"/>
      <c r="BNF25" s="359"/>
      <c r="BNG25" s="359"/>
      <c r="BNH25" s="359"/>
      <c r="BNI25" s="359"/>
      <c r="BNJ25" s="359"/>
      <c r="BNK25" s="359"/>
      <c r="BNL25" s="358"/>
      <c r="BNM25" s="359"/>
      <c r="BNN25" s="359"/>
      <c r="BNO25" s="359"/>
      <c r="BNP25" s="359"/>
      <c r="BNQ25" s="359"/>
      <c r="BNR25" s="359"/>
      <c r="BNS25" s="359"/>
      <c r="BNT25" s="359"/>
      <c r="BNU25" s="358"/>
      <c r="BNV25" s="359"/>
      <c r="BNW25" s="359"/>
      <c r="BNX25" s="359"/>
      <c r="BNY25" s="359"/>
      <c r="BNZ25" s="359"/>
      <c r="BOA25" s="359"/>
      <c r="BOB25" s="359"/>
      <c r="BOC25" s="359"/>
      <c r="BOD25" s="358"/>
      <c r="BOE25" s="359"/>
      <c r="BOF25" s="359"/>
      <c r="BOG25" s="359"/>
      <c r="BOH25" s="359"/>
      <c r="BOI25" s="359"/>
      <c r="BOJ25" s="359"/>
      <c r="BOK25" s="359"/>
      <c r="BOL25" s="359"/>
      <c r="BOM25" s="358"/>
      <c r="BON25" s="359"/>
      <c r="BOO25" s="359"/>
      <c r="BOP25" s="359"/>
      <c r="BOQ25" s="359"/>
      <c r="BOR25" s="359"/>
      <c r="BOS25" s="359"/>
      <c r="BOT25" s="359"/>
      <c r="BOU25" s="359"/>
      <c r="BOV25" s="358"/>
      <c r="BOW25" s="359"/>
      <c r="BOX25" s="359"/>
      <c r="BOY25" s="359"/>
      <c r="BOZ25" s="359"/>
      <c r="BPA25" s="359"/>
      <c r="BPB25" s="359"/>
      <c r="BPC25" s="359"/>
      <c r="BPD25" s="359"/>
      <c r="BPE25" s="358"/>
      <c r="BPF25" s="359"/>
      <c r="BPG25" s="359"/>
      <c r="BPH25" s="359"/>
      <c r="BPI25" s="359"/>
      <c r="BPJ25" s="359"/>
      <c r="BPK25" s="359"/>
      <c r="BPL25" s="359"/>
      <c r="BPM25" s="359"/>
      <c r="BPN25" s="358"/>
      <c r="BPO25" s="359"/>
      <c r="BPP25" s="359"/>
      <c r="BPQ25" s="359"/>
      <c r="BPR25" s="359"/>
      <c r="BPS25" s="359"/>
      <c r="BPT25" s="359"/>
      <c r="BPU25" s="359"/>
      <c r="BPV25" s="359"/>
      <c r="BPW25" s="358"/>
      <c r="BPX25" s="359"/>
      <c r="BPY25" s="359"/>
      <c r="BPZ25" s="359"/>
      <c r="BQA25" s="359"/>
      <c r="BQB25" s="359"/>
      <c r="BQC25" s="359"/>
      <c r="BQD25" s="359"/>
      <c r="BQE25" s="359"/>
      <c r="BQF25" s="358"/>
      <c r="BQG25" s="359"/>
      <c r="BQH25" s="359"/>
      <c r="BQI25" s="359"/>
      <c r="BQJ25" s="359"/>
      <c r="BQK25" s="359"/>
      <c r="BQL25" s="359"/>
      <c r="BQM25" s="359"/>
      <c r="BQN25" s="359"/>
      <c r="BQO25" s="358"/>
      <c r="BQP25" s="359"/>
      <c r="BQQ25" s="359"/>
      <c r="BQR25" s="359"/>
      <c r="BQS25" s="359"/>
      <c r="BQT25" s="359"/>
      <c r="BQU25" s="359"/>
      <c r="BQV25" s="359"/>
      <c r="BQW25" s="359"/>
      <c r="BQX25" s="358"/>
      <c r="BQY25" s="359"/>
      <c r="BQZ25" s="359"/>
      <c r="BRA25" s="359"/>
      <c r="BRB25" s="359"/>
      <c r="BRC25" s="359"/>
      <c r="BRD25" s="359"/>
      <c r="BRE25" s="359"/>
      <c r="BRF25" s="359"/>
      <c r="BRG25" s="358"/>
      <c r="BRH25" s="359"/>
      <c r="BRI25" s="359"/>
      <c r="BRJ25" s="359"/>
      <c r="BRK25" s="359"/>
      <c r="BRL25" s="359"/>
      <c r="BRM25" s="359"/>
      <c r="BRN25" s="359"/>
      <c r="BRO25" s="359"/>
      <c r="BRP25" s="358"/>
      <c r="BRQ25" s="359"/>
      <c r="BRR25" s="359"/>
      <c r="BRS25" s="359"/>
      <c r="BRT25" s="359"/>
      <c r="BRU25" s="359"/>
      <c r="BRV25" s="359"/>
      <c r="BRW25" s="359"/>
      <c r="BRX25" s="359"/>
      <c r="BRY25" s="358"/>
      <c r="BRZ25" s="359"/>
      <c r="BSA25" s="359"/>
      <c r="BSB25" s="359"/>
      <c r="BSC25" s="359"/>
      <c r="BSD25" s="359"/>
      <c r="BSE25" s="359"/>
      <c r="BSF25" s="359"/>
      <c r="BSG25" s="359"/>
      <c r="BSH25" s="358"/>
      <c r="BSI25" s="359"/>
      <c r="BSJ25" s="359"/>
      <c r="BSK25" s="359"/>
      <c r="BSL25" s="359"/>
      <c r="BSM25" s="359"/>
      <c r="BSN25" s="359"/>
      <c r="BSO25" s="359"/>
      <c r="BSP25" s="359"/>
      <c r="BSQ25" s="358"/>
      <c r="BSR25" s="359"/>
      <c r="BSS25" s="359"/>
      <c r="BST25" s="359"/>
      <c r="BSU25" s="359"/>
      <c r="BSV25" s="359"/>
      <c r="BSW25" s="359"/>
      <c r="BSX25" s="359"/>
      <c r="BSY25" s="359"/>
      <c r="BSZ25" s="358"/>
      <c r="BTA25" s="359"/>
      <c r="BTB25" s="359"/>
      <c r="BTC25" s="359"/>
      <c r="BTD25" s="359"/>
      <c r="BTE25" s="359"/>
      <c r="BTF25" s="359"/>
      <c r="BTG25" s="359"/>
      <c r="BTH25" s="359"/>
      <c r="BTI25" s="358"/>
      <c r="BTJ25" s="359"/>
      <c r="BTK25" s="359"/>
      <c r="BTL25" s="359"/>
      <c r="BTM25" s="359"/>
      <c r="BTN25" s="359"/>
      <c r="BTO25" s="359"/>
      <c r="BTP25" s="359"/>
      <c r="BTQ25" s="359"/>
      <c r="BTR25" s="358"/>
      <c r="BTS25" s="359"/>
      <c r="BTT25" s="359"/>
      <c r="BTU25" s="359"/>
      <c r="BTV25" s="359"/>
      <c r="BTW25" s="359"/>
      <c r="BTX25" s="359"/>
      <c r="BTY25" s="359"/>
      <c r="BTZ25" s="359"/>
      <c r="BUA25" s="358"/>
      <c r="BUB25" s="359"/>
      <c r="BUC25" s="359"/>
      <c r="BUD25" s="359"/>
      <c r="BUE25" s="359"/>
      <c r="BUF25" s="359"/>
      <c r="BUG25" s="359"/>
      <c r="BUH25" s="359"/>
      <c r="BUI25" s="359"/>
      <c r="BUJ25" s="358"/>
      <c r="BUK25" s="359"/>
      <c r="BUL25" s="359"/>
      <c r="BUM25" s="359"/>
      <c r="BUN25" s="359"/>
      <c r="BUO25" s="359"/>
      <c r="BUP25" s="359"/>
      <c r="BUQ25" s="359"/>
      <c r="BUR25" s="359"/>
      <c r="BUS25" s="358"/>
      <c r="BUT25" s="359"/>
      <c r="BUU25" s="359"/>
      <c r="BUV25" s="359"/>
      <c r="BUW25" s="359"/>
      <c r="BUX25" s="359"/>
      <c r="BUY25" s="359"/>
      <c r="BUZ25" s="359"/>
      <c r="BVA25" s="359"/>
      <c r="BVB25" s="358"/>
      <c r="BVC25" s="359"/>
      <c r="BVD25" s="359"/>
      <c r="BVE25" s="359"/>
      <c r="BVF25" s="359"/>
      <c r="BVG25" s="359"/>
      <c r="BVH25" s="359"/>
      <c r="BVI25" s="359"/>
      <c r="BVJ25" s="359"/>
      <c r="BVK25" s="358"/>
      <c r="BVL25" s="359"/>
      <c r="BVM25" s="359"/>
      <c r="BVN25" s="359"/>
      <c r="BVO25" s="359"/>
      <c r="BVP25" s="359"/>
      <c r="BVQ25" s="359"/>
      <c r="BVR25" s="359"/>
      <c r="BVS25" s="359"/>
      <c r="BVT25" s="358"/>
      <c r="BVU25" s="359"/>
      <c r="BVV25" s="359"/>
      <c r="BVW25" s="359"/>
      <c r="BVX25" s="359"/>
      <c r="BVY25" s="359"/>
      <c r="BVZ25" s="359"/>
      <c r="BWA25" s="359"/>
      <c r="BWB25" s="359"/>
      <c r="BWC25" s="358"/>
      <c r="BWD25" s="359"/>
      <c r="BWE25" s="359"/>
      <c r="BWF25" s="359"/>
      <c r="BWG25" s="359"/>
      <c r="BWH25" s="359"/>
      <c r="BWI25" s="359"/>
      <c r="BWJ25" s="359"/>
      <c r="BWK25" s="359"/>
      <c r="BWL25" s="358"/>
      <c r="BWM25" s="359"/>
      <c r="BWN25" s="359"/>
      <c r="BWO25" s="359"/>
      <c r="BWP25" s="359"/>
      <c r="BWQ25" s="359"/>
      <c r="BWR25" s="359"/>
      <c r="BWS25" s="359"/>
      <c r="BWT25" s="359"/>
      <c r="BWU25" s="358"/>
      <c r="BWV25" s="359"/>
      <c r="BWW25" s="359"/>
      <c r="BWX25" s="359"/>
      <c r="BWY25" s="359"/>
      <c r="BWZ25" s="359"/>
      <c r="BXA25" s="359"/>
      <c r="BXB25" s="359"/>
      <c r="BXC25" s="359"/>
      <c r="BXD25" s="358"/>
      <c r="BXE25" s="359"/>
      <c r="BXF25" s="359"/>
      <c r="BXG25" s="359"/>
      <c r="BXH25" s="359"/>
      <c r="BXI25" s="359"/>
      <c r="BXJ25" s="359"/>
      <c r="BXK25" s="359"/>
      <c r="BXL25" s="359"/>
      <c r="BXM25" s="358"/>
      <c r="BXN25" s="359"/>
      <c r="BXO25" s="359"/>
      <c r="BXP25" s="359"/>
      <c r="BXQ25" s="359"/>
      <c r="BXR25" s="359"/>
      <c r="BXS25" s="359"/>
      <c r="BXT25" s="359"/>
      <c r="BXU25" s="359"/>
      <c r="BXV25" s="358"/>
      <c r="BXW25" s="359"/>
      <c r="BXX25" s="359"/>
      <c r="BXY25" s="359"/>
      <c r="BXZ25" s="359"/>
      <c r="BYA25" s="359"/>
      <c r="BYB25" s="359"/>
      <c r="BYC25" s="359"/>
      <c r="BYD25" s="359"/>
      <c r="BYE25" s="358"/>
      <c r="BYF25" s="359"/>
      <c r="BYG25" s="359"/>
      <c r="BYH25" s="359"/>
      <c r="BYI25" s="359"/>
      <c r="BYJ25" s="359"/>
      <c r="BYK25" s="359"/>
      <c r="BYL25" s="359"/>
      <c r="BYM25" s="359"/>
      <c r="BYN25" s="358"/>
      <c r="BYO25" s="359"/>
      <c r="BYP25" s="359"/>
      <c r="BYQ25" s="359"/>
      <c r="BYR25" s="359"/>
      <c r="BYS25" s="359"/>
      <c r="BYT25" s="359"/>
      <c r="BYU25" s="359"/>
      <c r="BYV25" s="359"/>
      <c r="BYW25" s="358"/>
      <c r="BYX25" s="359"/>
      <c r="BYY25" s="359"/>
      <c r="BYZ25" s="359"/>
      <c r="BZA25" s="359"/>
      <c r="BZB25" s="359"/>
      <c r="BZC25" s="359"/>
      <c r="BZD25" s="359"/>
      <c r="BZE25" s="359"/>
      <c r="BZF25" s="358"/>
      <c r="BZG25" s="359"/>
      <c r="BZH25" s="359"/>
      <c r="BZI25" s="359"/>
      <c r="BZJ25" s="359"/>
      <c r="BZK25" s="359"/>
      <c r="BZL25" s="359"/>
      <c r="BZM25" s="359"/>
      <c r="BZN25" s="359"/>
      <c r="BZO25" s="358"/>
      <c r="BZP25" s="359"/>
      <c r="BZQ25" s="359"/>
      <c r="BZR25" s="359"/>
      <c r="BZS25" s="359"/>
      <c r="BZT25" s="359"/>
      <c r="BZU25" s="359"/>
      <c r="BZV25" s="359"/>
      <c r="BZW25" s="359"/>
      <c r="BZX25" s="358"/>
      <c r="BZY25" s="359"/>
      <c r="BZZ25" s="359"/>
      <c r="CAA25" s="359"/>
      <c r="CAB25" s="359"/>
      <c r="CAC25" s="359"/>
      <c r="CAD25" s="359"/>
      <c r="CAE25" s="359"/>
      <c r="CAF25" s="359"/>
      <c r="CAG25" s="358"/>
      <c r="CAH25" s="359"/>
      <c r="CAI25" s="359"/>
      <c r="CAJ25" s="359"/>
      <c r="CAK25" s="359"/>
      <c r="CAL25" s="359"/>
      <c r="CAM25" s="359"/>
      <c r="CAN25" s="359"/>
      <c r="CAO25" s="359"/>
      <c r="CAP25" s="358"/>
      <c r="CAQ25" s="359"/>
      <c r="CAR25" s="359"/>
      <c r="CAS25" s="359"/>
      <c r="CAT25" s="359"/>
      <c r="CAU25" s="359"/>
      <c r="CAV25" s="359"/>
      <c r="CAW25" s="359"/>
      <c r="CAX25" s="359"/>
      <c r="CAY25" s="358"/>
      <c r="CAZ25" s="359"/>
      <c r="CBA25" s="359"/>
      <c r="CBB25" s="359"/>
      <c r="CBC25" s="359"/>
      <c r="CBD25" s="359"/>
      <c r="CBE25" s="359"/>
      <c r="CBF25" s="359"/>
      <c r="CBG25" s="359"/>
      <c r="CBH25" s="358"/>
      <c r="CBI25" s="359"/>
      <c r="CBJ25" s="359"/>
      <c r="CBK25" s="359"/>
      <c r="CBL25" s="359"/>
      <c r="CBM25" s="359"/>
      <c r="CBN25" s="359"/>
      <c r="CBO25" s="359"/>
      <c r="CBP25" s="359"/>
      <c r="CBQ25" s="358"/>
      <c r="CBR25" s="359"/>
      <c r="CBS25" s="359"/>
      <c r="CBT25" s="359"/>
      <c r="CBU25" s="359"/>
      <c r="CBV25" s="359"/>
      <c r="CBW25" s="359"/>
      <c r="CBX25" s="359"/>
      <c r="CBY25" s="359"/>
      <c r="CBZ25" s="358"/>
      <c r="CCA25" s="359"/>
      <c r="CCB25" s="359"/>
      <c r="CCC25" s="359"/>
      <c r="CCD25" s="359"/>
      <c r="CCE25" s="359"/>
      <c r="CCF25" s="359"/>
      <c r="CCG25" s="359"/>
      <c r="CCH25" s="359"/>
      <c r="CCI25" s="358"/>
      <c r="CCJ25" s="359"/>
      <c r="CCK25" s="359"/>
      <c r="CCL25" s="359"/>
      <c r="CCM25" s="359"/>
      <c r="CCN25" s="359"/>
      <c r="CCO25" s="359"/>
      <c r="CCP25" s="359"/>
      <c r="CCQ25" s="359"/>
      <c r="CCR25" s="358"/>
      <c r="CCS25" s="359"/>
      <c r="CCT25" s="359"/>
      <c r="CCU25" s="359"/>
      <c r="CCV25" s="359"/>
      <c r="CCW25" s="359"/>
      <c r="CCX25" s="359"/>
      <c r="CCY25" s="359"/>
      <c r="CCZ25" s="359"/>
      <c r="CDA25" s="358"/>
      <c r="CDB25" s="359"/>
      <c r="CDC25" s="359"/>
      <c r="CDD25" s="359"/>
      <c r="CDE25" s="359"/>
      <c r="CDF25" s="359"/>
      <c r="CDG25" s="359"/>
      <c r="CDH25" s="359"/>
      <c r="CDI25" s="359"/>
      <c r="CDJ25" s="358"/>
      <c r="CDK25" s="359"/>
      <c r="CDL25" s="359"/>
      <c r="CDM25" s="359"/>
      <c r="CDN25" s="359"/>
      <c r="CDO25" s="359"/>
      <c r="CDP25" s="359"/>
      <c r="CDQ25" s="359"/>
      <c r="CDR25" s="359"/>
      <c r="CDS25" s="358"/>
      <c r="CDT25" s="359"/>
      <c r="CDU25" s="359"/>
      <c r="CDV25" s="359"/>
      <c r="CDW25" s="359"/>
      <c r="CDX25" s="359"/>
      <c r="CDY25" s="359"/>
      <c r="CDZ25" s="359"/>
      <c r="CEA25" s="359"/>
      <c r="CEB25" s="358"/>
      <c r="CEC25" s="359"/>
      <c r="CED25" s="359"/>
      <c r="CEE25" s="359"/>
      <c r="CEF25" s="359"/>
      <c r="CEG25" s="359"/>
      <c r="CEH25" s="359"/>
      <c r="CEI25" s="359"/>
      <c r="CEJ25" s="359"/>
      <c r="CEK25" s="358"/>
      <c r="CEL25" s="359"/>
      <c r="CEM25" s="359"/>
      <c r="CEN25" s="359"/>
      <c r="CEO25" s="359"/>
      <c r="CEP25" s="359"/>
      <c r="CEQ25" s="359"/>
      <c r="CER25" s="359"/>
      <c r="CES25" s="359"/>
      <c r="CET25" s="358"/>
      <c r="CEU25" s="359"/>
      <c r="CEV25" s="359"/>
      <c r="CEW25" s="359"/>
      <c r="CEX25" s="359"/>
      <c r="CEY25" s="359"/>
      <c r="CEZ25" s="359"/>
      <c r="CFA25" s="359"/>
      <c r="CFB25" s="359"/>
      <c r="CFC25" s="358"/>
      <c r="CFD25" s="359"/>
      <c r="CFE25" s="359"/>
      <c r="CFF25" s="359"/>
      <c r="CFG25" s="359"/>
      <c r="CFH25" s="359"/>
      <c r="CFI25" s="359"/>
      <c r="CFJ25" s="359"/>
      <c r="CFK25" s="359"/>
      <c r="CFL25" s="358"/>
      <c r="CFM25" s="359"/>
      <c r="CFN25" s="359"/>
      <c r="CFO25" s="359"/>
      <c r="CFP25" s="359"/>
      <c r="CFQ25" s="359"/>
      <c r="CFR25" s="359"/>
      <c r="CFS25" s="359"/>
      <c r="CFT25" s="359"/>
      <c r="CFU25" s="358"/>
      <c r="CFV25" s="359"/>
      <c r="CFW25" s="359"/>
      <c r="CFX25" s="359"/>
      <c r="CFY25" s="359"/>
      <c r="CFZ25" s="359"/>
      <c r="CGA25" s="359"/>
      <c r="CGB25" s="359"/>
      <c r="CGC25" s="359"/>
      <c r="CGD25" s="358"/>
      <c r="CGE25" s="359"/>
      <c r="CGF25" s="359"/>
      <c r="CGG25" s="359"/>
      <c r="CGH25" s="359"/>
      <c r="CGI25" s="359"/>
      <c r="CGJ25" s="359"/>
      <c r="CGK25" s="359"/>
      <c r="CGL25" s="359"/>
      <c r="CGM25" s="358"/>
      <c r="CGN25" s="359"/>
      <c r="CGO25" s="359"/>
      <c r="CGP25" s="359"/>
      <c r="CGQ25" s="359"/>
      <c r="CGR25" s="359"/>
      <c r="CGS25" s="359"/>
      <c r="CGT25" s="359"/>
      <c r="CGU25" s="359"/>
      <c r="CGV25" s="358"/>
      <c r="CGW25" s="359"/>
      <c r="CGX25" s="359"/>
      <c r="CGY25" s="359"/>
      <c r="CGZ25" s="359"/>
      <c r="CHA25" s="359"/>
      <c r="CHB25" s="359"/>
      <c r="CHC25" s="359"/>
      <c r="CHD25" s="359"/>
      <c r="CHE25" s="358"/>
      <c r="CHF25" s="359"/>
      <c r="CHG25" s="359"/>
      <c r="CHH25" s="359"/>
      <c r="CHI25" s="359"/>
      <c r="CHJ25" s="359"/>
      <c r="CHK25" s="359"/>
      <c r="CHL25" s="359"/>
      <c r="CHM25" s="359"/>
      <c r="CHN25" s="358"/>
      <c r="CHO25" s="359"/>
      <c r="CHP25" s="359"/>
      <c r="CHQ25" s="359"/>
      <c r="CHR25" s="359"/>
      <c r="CHS25" s="359"/>
      <c r="CHT25" s="359"/>
      <c r="CHU25" s="359"/>
      <c r="CHV25" s="359"/>
      <c r="CHW25" s="358"/>
      <c r="CHX25" s="359"/>
      <c r="CHY25" s="359"/>
      <c r="CHZ25" s="359"/>
      <c r="CIA25" s="359"/>
      <c r="CIB25" s="359"/>
      <c r="CIC25" s="359"/>
      <c r="CID25" s="359"/>
      <c r="CIE25" s="359"/>
      <c r="CIF25" s="358"/>
      <c r="CIG25" s="359"/>
      <c r="CIH25" s="359"/>
      <c r="CII25" s="359"/>
      <c r="CIJ25" s="359"/>
      <c r="CIK25" s="359"/>
      <c r="CIL25" s="359"/>
      <c r="CIM25" s="359"/>
      <c r="CIN25" s="359"/>
      <c r="CIO25" s="358"/>
      <c r="CIP25" s="359"/>
      <c r="CIQ25" s="359"/>
      <c r="CIR25" s="359"/>
      <c r="CIS25" s="359"/>
      <c r="CIT25" s="359"/>
      <c r="CIU25" s="359"/>
      <c r="CIV25" s="359"/>
      <c r="CIW25" s="359"/>
      <c r="CIX25" s="358"/>
      <c r="CIY25" s="359"/>
      <c r="CIZ25" s="359"/>
      <c r="CJA25" s="359"/>
      <c r="CJB25" s="359"/>
      <c r="CJC25" s="359"/>
      <c r="CJD25" s="359"/>
      <c r="CJE25" s="359"/>
      <c r="CJF25" s="359"/>
      <c r="CJG25" s="358"/>
      <c r="CJH25" s="359"/>
      <c r="CJI25" s="359"/>
      <c r="CJJ25" s="359"/>
      <c r="CJK25" s="359"/>
      <c r="CJL25" s="359"/>
      <c r="CJM25" s="359"/>
      <c r="CJN25" s="359"/>
      <c r="CJO25" s="359"/>
      <c r="CJP25" s="358"/>
      <c r="CJQ25" s="359"/>
      <c r="CJR25" s="359"/>
      <c r="CJS25" s="359"/>
      <c r="CJT25" s="359"/>
      <c r="CJU25" s="359"/>
      <c r="CJV25" s="359"/>
      <c r="CJW25" s="359"/>
      <c r="CJX25" s="359"/>
      <c r="CJY25" s="358"/>
      <c r="CJZ25" s="359"/>
      <c r="CKA25" s="359"/>
      <c r="CKB25" s="359"/>
      <c r="CKC25" s="359"/>
      <c r="CKD25" s="359"/>
      <c r="CKE25" s="359"/>
      <c r="CKF25" s="359"/>
      <c r="CKG25" s="359"/>
      <c r="CKH25" s="358"/>
      <c r="CKI25" s="359"/>
      <c r="CKJ25" s="359"/>
      <c r="CKK25" s="359"/>
      <c r="CKL25" s="359"/>
      <c r="CKM25" s="359"/>
      <c r="CKN25" s="359"/>
      <c r="CKO25" s="359"/>
      <c r="CKP25" s="359"/>
      <c r="CKQ25" s="358"/>
      <c r="CKR25" s="359"/>
      <c r="CKS25" s="359"/>
      <c r="CKT25" s="359"/>
      <c r="CKU25" s="359"/>
      <c r="CKV25" s="359"/>
      <c r="CKW25" s="359"/>
      <c r="CKX25" s="359"/>
      <c r="CKY25" s="359"/>
      <c r="CKZ25" s="358"/>
      <c r="CLA25" s="359"/>
      <c r="CLB25" s="359"/>
      <c r="CLC25" s="359"/>
      <c r="CLD25" s="359"/>
      <c r="CLE25" s="359"/>
      <c r="CLF25" s="359"/>
      <c r="CLG25" s="359"/>
      <c r="CLH25" s="359"/>
      <c r="CLI25" s="358"/>
      <c r="CLJ25" s="359"/>
      <c r="CLK25" s="359"/>
      <c r="CLL25" s="359"/>
      <c r="CLM25" s="359"/>
      <c r="CLN25" s="359"/>
      <c r="CLO25" s="359"/>
      <c r="CLP25" s="359"/>
      <c r="CLQ25" s="359"/>
      <c r="CLR25" s="358"/>
      <c r="CLS25" s="359"/>
      <c r="CLT25" s="359"/>
      <c r="CLU25" s="359"/>
      <c r="CLV25" s="359"/>
      <c r="CLW25" s="359"/>
      <c r="CLX25" s="359"/>
      <c r="CLY25" s="359"/>
      <c r="CLZ25" s="359"/>
      <c r="CMA25" s="358"/>
      <c r="CMB25" s="359"/>
      <c r="CMC25" s="359"/>
      <c r="CMD25" s="359"/>
      <c r="CME25" s="359"/>
      <c r="CMF25" s="359"/>
      <c r="CMG25" s="359"/>
      <c r="CMH25" s="359"/>
      <c r="CMI25" s="359"/>
      <c r="CMJ25" s="358"/>
      <c r="CMK25" s="359"/>
      <c r="CML25" s="359"/>
      <c r="CMM25" s="359"/>
      <c r="CMN25" s="359"/>
      <c r="CMO25" s="359"/>
      <c r="CMP25" s="359"/>
      <c r="CMQ25" s="359"/>
      <c r="CMR25" s="359"/>
      <c r="CMS25" s="358"/>
      <c r="CMT25" s="359"/>
      <c r="CMU25" s="359"/>
      <c r="CMV25" s="359"/>
      <c r="CMW25" s="359"/>
      <c r="CMX25" s="359"/>
      <c r="CMY25" s="359"/>
      <c r="CMZ25" s="359"/>
      <c r="CNA25" s="359"/>
      <c r="CNB25" s="358"/>
      <c r="CNC25" s="359"/>
      <c r="CND25" s="359"/>
      <c r="CNE25" s="359"/>
      <c r="CNF25" s="359"/>
      <c r="CNG25" s="359"/>
      <c r="CNH25" s="359"/>
      <c r="CNI25" s="359"/>
      <c r="CNJ25" s="359"/>
      <c r="CNK25" s="358"/>
      <c r="CNL25" s="359"/>
      <c r="CNM25" s="359"/>
      <c r="CNN25" s="359"/>
      <c r="CNO25" s="359"/>
      <c r="CNP25" s="359"/>
      <c r="CNQ25" s="359"/>
      <c r="CNR25" s="359"/>
      <c r="CNS25" s="359"/>
      <c r="CNT25" s="358"/>
      <c r="CNU25" s="359"/>
      <c r="CNV25" s="359"/>
      <c r="CNW25" s="359"/>
      <c r="CNX25" s="359"/>
      <c r="CNY25" s="359"/>
      <c r="CNZ25" s="359"/>
      <c r="COA25" s="359"/>
      <c r="COB25" s="359"/>
      <c r="COC25" s="358"/>
      <c r="COD25" s="359"/>
      <c r="COE25" s="359"/>
      <c r="COF25" s="359"/>
      <c r="COG25" s="359"/>
      <c r="COH25" s="359"/>
      <c r="COI25" s="359"/>
      <c r="COJ25" s="359"/>
      <c r="COK25" s="359"/>
      <c r="COL25" s="358"/>
      <c r="COM25" s="359"/>
      <c r="CON25" s="359"/>
      <c r="COO25" s="359"/>
      <c r="COP25" s="359"/>
      <c r="COQ25" s="359"/>
      <c r="COR25" s="359"/>
      <c r="COS25" s="359"/>
      <c r="COT25" s="359"/>
      <c r="COU25" s="358"/>
      <c r="COV25" s="359"/>
      <c r="COW25" s="359"/>
      <c r="COX25" s="359"/>
      <c r="COY25" s="359"/>
      <c r="COZ25" s="359"/>
      <c r="CPA25" s="359"/>
      <c r="CPB25" s="359"/>
      <c r="CPC25" s="359"/>
      <c r="CPD25" s="358"/>
      <c r="CPE25" s="359"/>
      <c r="CPF25" s="359"/>
      <c r="CPG25" s="359"/>
      <c r="CPH25" s="359"/>
      <c r="CPI25" s="359"/>
      <c r="CPJ25" s="359"/>
      <c r="CPK25" s="359"/>
      <c r="CPL25" s="359"/>
      <c r="CPM25" s="358"/>
      <c r="CPN25" s="359"/>
      <c r="CPO25" s="359"/>
      <c r="CPP25" s="359"/>
      <c r="CPQ25" s="359"/>
      <c r="CPR25" s="359"/>
      <c r="CPS25" s="359"/>
      <c r="CPT25" s="359"/>
      <c r="CPU25" s="359"/>
      <c r="CPV25" s="358"/>
      <c r="CPW25" s="359"/>
      <c r="CPX25" s="359"/>
      <c r="CPY25" s="359"/>
      <c r="CPZ25" s="359"/>
      <c r="CQA25" s="359"/>
      <c r="CQB25" s="359"/>
      <c r="CQC25" s="359"/>
      <c r="CQD25" s="359"/>
      <c r="CQE25" s="358"/>
      <c r="CQF25" s="359"/>
      <c r="CQG25" s="359"/>
      <c r="CQH25" s="359"/>
      <c r="CQI25" s="359"/>
      <c r="CQJ25" s="359"/>
      <c r="CQK25" s="359"/>
      <c r="CQL25" s="359"/>
      <c r="CQM25" s="359"/>
      <c r="CQN25" s="358"/>
      <c r="CQO25" s="359"/>
      <c r="CQP25" s="359"/>
      <c r="CQQ25" s="359"/>
      <c r="CQR25" s="359"/>
      <c r="CQS25" s="359"/>
      <c r="CQT25" s="359"/>
      <c r="CQU25" s="359"/>
      <c r="CQV25" s="359"/>
      <c r="CQW25" s="358"/>
      <c r="CQX25" s="359"/>
      <c r="CQY25" s="359"/>
      <c r="CQZ25" s="359"/>
      <c r="CRA25" s="359"/>
      <c r="CRB25" s="359"/>
      <c r="CRC25" s="359"/>
      <c r="CRD25" s="359"/>
      <c r="CRE25" s="359"/>
      <c r="CRF25" s="358"/>
      <c r="CRG25" s="359"/>
      <c r="CRH25" s="359"/>
      <c r="CRI25" s="359"/>
      <c r="CRJ25" s="359"/>
      <c r="CRK25" s="359"/>
      <c r="CRL25" s="359"/>
      <c r="CRM25" s="359"/>
      <c r="CRN25" s="359"/>
      <c r="CRO25" s="358"/>
      <c r="CRP25" s="359"/>
      <c r="CRQ25" s="359"/>
      <c r="CRR25" s="359"/>
      <c r="CRS25" s="359"/>
      <c r="CRT25" s="359"/>
      <c r="CRU25" s="359"/>
      <c r="CRV25" s="359"/>
      <c r="CRW25" s="359"/>
      <c r="CRX25" s="358"/>
      <c r="CRY25" s="359"/>
      <c r="CRZ25" s="359"/>
      <c r="CSA25" s="359"/>
      <c r="CSB25" s="359"/>
      <c r="CSC25" s="359"/>
      <c r="CSD25" s="359"/>
      <c r="CSE25" s="359"/>
      <c r="CSF25" s="359"/>
      <c r="CSG25" s="358"/>
      <c r="CSH25" s="359"/>
      <c r="CSI25" s="359"/>
      <c r="CSJ25" s="359"/>
      <c r="CSK25" s="359"/>
      <c r="CSL25" s="359"/>
      <c r="CSM25" s="359"/>
      <c r="CSN25" s="359"/>
      <c r="CSO25" s="359"/>
      <c r="CSP25" s="358"/>
      <c r="CSQ25" s="359"/>
      <c r="CSR25" s="359"/>
      <c r="CSS25" s="359"/>
      <c r="CST25" s="359"/>
      <c r="CSU25" s="359"/>
      <c r="CSV25" s="359"/>
      <c r="CSW25" s="359"/>
      <c r="CSX25" s="359"/>
      <c r="CSY25" s="358"/>
      <c r="CSZ25" s="359"/>
      <c r="CTA25" s="359"/>
      <c r="CTB25" s="359"/>
      <c r="CTC25" s="359"/>
      <c r="CTD25" s="359"/>
      <c r="CTE25" s="359"/>
      <c r="CTF25" s="359"/>
      <c r="CTG25" s="359"/>
      <c r="CTH25" s="358"/>
      <c r="CTI25" s="359"/>
      <c r="CTJ25" s="359"/>
      <c r="CTK25" s="359"/>
      <c r="CTL25" s="359"/>
      <c r="CTM25" s="359"/>
      <c r="CTN25" s="359"/>
      <c r="CTO25" s="359"/>
      <c r="CTP25" s="359"/>
      <c r="CTQ25" s="358"/>
      <c r="CTR25" s="359"/>
      <c r="CTS25" s="359"/>
      <c r="CTT25" s="359"/>
      <c r="CTU25" s="359"/>
      <c r="CTV25" s="359"/>
      <c r="CTW25" s="359"/>
      <c r="CTX25" s="359"/>
      <c r="CTY25" s="359"/>
      <c r="CTZ25" s="358"/>
      <c r="CUA25" s="359"/>
      <c r="CUB25" s="359"/>
      <c r="CUC25" s="359"/>
      <c r="CUD25" s="359"/>
      <c r="CUE25" s="359"/>
      <c r="CUF25" s="359"/>
      <c r="CUG25" s="359"/>
      <c r="CUH25" s="359"/>
      <c r="CUI25" s="358"/>
      <c r="CUJ25" s="359"/>
      <c r="CUK25" s="359"/>
      <c r="CUL25" s="359"/>
      <c r="CUM25" s="359"/>
      <c r="CUN25" s="359"/>
      <c r="CUO25" s="359"/>
      <c r="CUP25" s="359"/>
      <c r="CUQ25" s="359"/>
      <c r="CUR25" s="358"/>
      <c r="CUS25" s="359"/>
      <c r="CUT25" s="359"/>
      <c r="CUU25" s="359"/>
      <c r="CUV25" s="359"/>
      <c r="CUW25" s="359"/>
      <c r="CUX25" s="359"/>
      <c r="CUY25" s="359"/>
      <c r="CUZ25" s="359"/>
      <c r="CVA25" s="358"/>
      <c r="CVB25" s="359"/>
      <c r="CVC25" s="359"/>
      <c r="CVD25" s="359"/>
      <c r="CVE25" s="359"/>
      <c r="CVF25" s="359"/>
      <c r="CVG25" s="359"/>
      <c r="CVH25" s="359"/>
      <c r="CVI25" s="359"/>
      <c r="CVJ25" s="358"/>
      <c r="CVK25" s="359"/>
      <c r="CVL25" s="359"/>
      <c r="CVM25" s="359"/>
      <c r="CVN25" s="359"/>
      <c r="CVO25" s="359"/>
      <c r="CVP25" s="359"/>
      <c r="CVQ25" s="359"/>
      <c r="CVR25" s="359"/>
      <c r="CVS25" s="358"/>
      <c r="CVT25" s="359"/>
      <c r="CVU25" s="359"/>
      <c r="CVV25" s="359"/>
      <c r="CVW25" s="359"/>
      <c r="CVX25" s="359"/>
      <c r="CVY25" s="359"/>
      <c r="CVZ25" s="359"/>
      <c r="CWA25" s="359"/>
      <c r="CWB25" s="358"/>
      <c r="CWC25" s="359"/>
      <c r="CWD25" s="359"/>
      <c r="CWE25" s="359"/>
      <c r="CWF25" s="359"/>
      <c r="CWG25" s="359"/>
      <c r="CWH25" s="359"/>
      <c r="CWI25" s="359"/>
      <c r="CWJ25" s="359"/>
      <c r="CWK25" s="358"/>
      <c r="CWL25" s="359"/>
      <c r="CWM25" s="359"/>
      <c r="CWN25" s="359"/>
      <c r="CWO25" s="359"/>
      <c r="CWP25" s="359"/>
      <c r="CWQ25" s="359"/>
      <c r="CWR25" s="359"/>
      <c r="CWS25" s="359"/>
      <c r="CWT25" s="358"/>
      <c r="CWU25" s="359"/>
      <c r="CWV25" s="359"/>
      <c r="CWW25" s="359"/>
      <c r="CWX25" s="359"/>
      <c r="CWY25" s="359"/>
      <c r="CWZ25" s="359"/>
      <c r="CXA25" s="359"/>
      <c r="CXB25" s="359"/>
      <c r="CXC25" s="358"/>
      <c r="CXD25" s="359"/>
      <c r="CXE25" s="359"/>
      <c r="CXF25" s="359"/>
      <c r="CXG25" s="359"/>
      <c r="CXH25" s="359"/>
      <c r="CXI25" s="359"/>
      <c r="CXJ25" s="359"/>
      <c r="CXK25" s="359"/>
      <c r="CXL25" s="358"/>
      <c r="CXM25" s="359"/>
      <c r="CXN25" s="359"/>
      <c r="CXO25" s="359"/>
      <c r="CXP25" s="359"/>
      <c r="CXQ25" s="359"/>
      <c r="CXR25" s="359"/>
      <c r="CXS25" s="359"/>
      <c r="CXT25" s="359"/>
      <c r="CXU25" s="358"/>
      <c r="CXV25" s="359"/>
      <c r="CXW25" s="359"/>
      <c r="CXX25" s="359"/>
      <c r="CXY25" s="359"/>
      <c r="CXZ25" s="359"/>
      <c r="CYA25" s="359"/>
      <c r="CYB25" s="359"/>
      <c r="CYC25" s="359"/>
      <c r="CYD25" s="358"/>
      <c r="CYE25" s="359"/>
      <c r="CYF25" s="359"/>
      <c r="CYG25" s="359"/>
      <c r="CYH25" s="359"/>
      <c r="CYI25" s="359"/>
      <c r="CYJ25" s="359"/>
      <c r="CYK25" s="359"/>
      <c r="CYL25" s="359"/>
      <c r="CYM25" s="358"/>
      <c r="CYN25" s="359"/>
      <c r="CYO25" s="359"/>
      <c r="CYP25" s="359"/>
      <c r="CYQ25" s="359"/>
      <c r="CYR25" s="359"/>
      <c r="CYS25" s="359"/>
      <c r="CYT25" s="359"/>
      <c r="CYU25" s="359"/>
      <c r="CYV25" s="358"/>
      <c r="CYW25" s="359"/>
      <c r="CYX25" s="359"/>
      <c r="CYY25" s="359"/>
      <c r="CYZ25" s="359"/>
      <c r="CZA25" s="359"/>
      <c r="CZB25" s="359"/>
      <c r="CZC25" s="359"/>
      <c r="CZD25" s="359"/>
      <c r="CZE25" s="358"/>
      <c r="CZF25" s="359"/>
      <c r="CZG25" s="359"/>
      <c r="CZH25" s="359"/>
      <c r="CZI25" s="359"/>
      <c r="CZJ25" s="359"/>
      <c r="CZK25" s="359"/>
      <c r="CZL25" s="359"/>
      <c r="CZM25" s="359"/>
      <c r="CZN25" s="358"/>
      <c r="CZO25" s="359"/>
      <c r="CZP25" s="359"/>
      <c r="CZQ25" s="359"/>
      <c r="CZR25" s="359"/>
      <c r="CZS25" s="359"/>
      <c r="CZT25" s="359"/>
      <c r="CZU25" s="359"/>
      <c r="CZV25" s="359"/>
      <c r="CZW25" s="358"/>
      <c r="CZX25" s="359"/>
      <c r="CZY25" s="359"/>
      <c r="CZZ25" s="359"/>
      <c r="DAA25" s="359"/>
      <c r="DAB25" s="359"/>
      <c r="DAC25" s="359"/>
      <c r="DAD25" s="359"/>
      <c r="DAE25" s="359"/>
      <c r="DAF25" s="358"/>
      <c r="DAG25" s="359"/>
      <c r="DAH25" s="359"/>
      <c r="DAI25" s="359"/>
      <c r="DAJ25" s="359"/>
      <c r="DAK25" s="359"/>
      <c r="DAL25" s="359"/>
      <c r="DAM25" s="359"/>
      <c r="DAN25" s="359"/>
      <c r="DAO25" s="358"/>
      <c r="DAP25" s="359"/>
      <c r="DAQ25" s="359"/>
      <c r="DAR25" s="359"/>
      <c r="DAS25" s="359"/>
      <c r="DAT25" s="359"/>
      <c r="DAU25" s="359"/>
      <c r="DAV25" s="359"/>
      <c r="DAW25" s="359"/>
      <c r="DAX25" s="358"/>
      <c r="DAY25" s="359"/>
      <c r="DAZ25" s="359"/>
      <c r="DBA25" s="359"/>
      <c r="DBB25" s="359"/>
      <c r="DBC25" s="359"/>
      <c r="DBD25" s="359"/>
      <c r="DBE25" s="359"/>
      <c r="DBF25" s="359"/>
      <c r="DBG25" s="358"/>
      <c r="DBH25" s="359"/>
      <c r="DBI25" s="359"/>
      <c r="DBJ25" s="359"/>
      <c r="DBK25" s="359"/>
      <c r="DBL25" s="359"/>
      <c r="DBM25" s="359"/>
      <c r="DBN25" s="359"/>
      <c r="DBO25" s="359"/>
      <c r="DBP25" s="358"/>
      <c r="DBQ25" s="359"/>
      <c r="DBR25" s="359"/>
      <c r="DBS25" s="359"/>
      <c r="DBT25" s="359"/>
      <c r="DBU25" s="359"/>
      <c r="DBV25" s="359"/>
      <c r="DBW25" s="359"/>
      <c r="DBX25" s="359"/>
      <c r="DBY25" s="358"/>
      <c r="DBZ25" s="359"/>
      <c r="DCA25" s="359"/>
      <c r="DCB25" s="359"/>
      <c r="DCC25" s="359"/>
      <c r="DCD25" s="359"/>
      <c r="DCE25" s="359"/>
      <c r="DCF25" s="359"/>
      <c r="DCG25" s="359"/>
      <c r="DCH25" s="358"/>
      <c r="DCI25" s="359"/>
      <c r="DCJ25" s="359"/>
      <c r="DCK25" s="359"/>
      <c r="DCL25" s="359"/>
      <c r="DCM25" s="359"/>
      <c r="DCN25" s="359"/>
      <c r="DCO25" s="359"/>
      <c r="DCP25" s="359"/>
      <c r="DCQ25" s="358"/>
      <c r="DCR25" s="359"/>
      <c r="DCS25" s="359"/>
      <c r="DCT25" s="359"/>
      <c r="DCU25" s="359"/>
      <c r="DCV25" s="359"/>
      <c r="DCW25" s="359"/>
      <c r="DCX25" s="359"/>
      <c r="DCY25" s="359"/>
      <c r="DCZ25" s="358"/>
      <c r="DDA25" s="359"/>
      <c r="DDB25" s="359"/>
      <c r="DDC25" s="359"/>
      <c r="DDD25" s="359"/>
      <c r="DDE25" s="359"/>
      <c r="DDF25" s="359"/>
      <c r="DDG25" s="359"/>
      <c r="DDH25" s="359"/>
      <c r="DDI25" s="358"/>
      <c r="DDJ25" s="359"/>
      <c r="DDK25" s="359"/>
      <c r="DDL25" s="359"/>
      <c r="DDM25" s="359"/>
      <c r="DDN25" s="359"/>
      <c r="DDO25" s="359"/>
      <c r="DDP25" s="359"/>
      <c r="DDQ25" s="359"/>
      <c r="DDR25" s="358"/>
      <c r="DDS25" s="359"/>
      <c r="DDT25" s="359"/>
      <c r="DDU25" s="359"/>
      <c r="DDV25" s="359"/>
      <c r="DDW25" s="359"/>
      <c r="DDX25" s="359"/>
      <c r="DDY25" s="359"/>
      <c r="DDZ25" s="359"/>
      <c r="DEA25" s="358"/>
      <c r="DEB25" s="359"/>
      <c r="DEC25" s="359"/>
      <c r="DED25" s="359"/>
      <c r="DEE25" s="359"/>
      <c r="DEF25" s="359"/>
      <c r="DEG25" s="359"/>
      <c r="DEH25" s="359"/>
      <c r="DEI25" s="359"/>
      <c r="DEJ25" s="358"/>
      <c r="DEK25" s="359"/>
      <c r="DEL25" s="359"/>
      <c r="DEM25" s="359"/>
      <c r="DEN25" s="359"/>
      <c r="DEO25" s="359"/>
      <c r="DEP25" s="359"/>
      <c r="DEQ25" s="359"/>
      <c r="DER25" s="359"/>
      <c r="DES25" s="358"/>
      <c r="DET25" s="359"/>
      <c r="DEU25" s="359"/>
      <c r="DEV25" s="359"/>
      <c r="DEW25" s="359"/>
      <c r="DEX25" s="359"/>
      <c r="DEY25" s="359"/>
      <c r="DEZ25" s="359"/>
      <c r="DFA25" s="359"/>
      <c r="DFB25" s="358"/>
      <c r="DFC25" s="359"/>
      <c r="DFD25" s="359"/>
      <c r="DFE25" s="359"/>
      <c r="DFF25" s="359"/>
      <c r="DFG25" s="359"/>
      <c r="DFH25" s="359"/>
      <c r="DFI25" s="359"/>
      <c r="DFJ25" s="359"/>
      <c r="DFK25" s="358"/>
      <c r="DFL25" s="359"/>
      <c r="DFM25" s="359"/>
      <c r="DFN25" s="359"/>
      <c r="DFO25" s="359"/>
      <c r="DFP25" s="359"/>
      <c r="DFQ25" s="359"/>
      <c r="DFR25" s="359"/>
      <c r="DFS25" s="359"/>
      <c r="DFT25" s="358"/>
      <c r="DFU25" s="359"/>
      <c r="DFV25" s="359"/>
      <c r="DFW25" s="359"/>
      <c r="DFX25" s="359"/>
      <c r="DFY25" s="359"/>
      <c r="DFZ25" s="359"/>
      <c r="DGA25" s="359"/>
      <c r="DGB25" s="359"/>
      <c r="DGC25" s="358"/>
      <c r="DGD25" s="359"/>
      <c r="DGE25" s="359"/>
      <c r="DGF25" s="359"/>
      <c r="DGG25" s="359"/>
      <c r="DGH25" s="359"/>
      <c r="DGI25" s="359"/>
      <c r="DGJ25" s="359"/>
      <c r="DGK25" s="359"/>
      <c r="DGL25" s="358"/>
      <c r="DGM25" s="359"/>
      <c r="DGN25" s="359"/>
      <c r="DGO25" s="359"/>
      <c r="DGP25" s="359"/>
      <c r="DGQ25" s="359"/>
      <c r="DGR25" s="359"/>
      <c r="DGS25" s="359"/>
      <c r="DGT25" s="359"/>
      <c r="DGU25" s="358"/>
      <c r="DGV25" s="359"/>
      <c r="DGW25" s="359"/>
      <c r="DGX25" s="359"/>
      <c r="DGY25" s="359"/>
      <c r="DGZ25" s="359"/>
      <c r="DHA25" s="359"/>
      <c r="DHB25" s="359"/>
      <c r="DHC25" s="359"/>
      <c r="DHD25" s="358"/>
      <c r="DHE25" s="359"/>
      <c r="DHF25" s="359"/>
      <c r="DHG25" s="359"/>
      <c r="DHH25" s="359"/>
      <c r="DHI25" s="359"/>
      <c r="DHJ25" s="359"/>
      <c r="DHK25" s="359"/>
      <c r="DHL25" s="359"/>
      <c r="DHM25" s="358"/>
      <c r="DHN25" s="359"/>
      <c r="DHO25" s="359"/>
      <c r="DHP25" s="359"/>
      <c r="DHQ25" s="359"/>
      <c r="DHR25" s="359"/>
      <c r="DHS25" s="359"/>
      <c r="DHT25" s="359"/>
      <c r="DHU25" s="359"/>
      <c r="DHV25" s="358"/>
      <c r="DHW25" s="359"/>
      <c r="DHX25" s="359"/>
      <c r="DHY25" s="359"/>
      <c r="DHZ25" s="359"/>
      <c r="DIA25" s="359"/>
      <c r="DIB25" s="359"/>
      <c r="DIC25" s="359"/>
      <c r="DID25" s="359"/>
      <c r="DIE25" s="358"/>
      <c r="DIF25" s="359"/>
      <c r="DIG25" s="359"/>
      <c r="DIH25" s="359"/>
      <c r="DII25" s="359"/>
      <c r="DIJ25" s="359"/>
      <c r="DIK25" s="359"/>
      <c r="DIL25" s="359"/>
      <c r="DIM25" s="359"/>
      <c r="DIN25" s="358"/>
      <c r="DIO25" s="359"/>
      <c r="DIP25" s="359"/>
      <c r="DIQ25" s="359"/>
      <c r="DIR25" s="359"/>
      <c r="DIS25" s="359"/>
      <c r="DIT25" s="359"/>
      <c r="DIU25" s="359"/>
      <c r="DIV25" s="359"/>
      <c r="DIW25" s="358"/>
      <c r="DIX25" s="359"/>
      <c r="DIY25" s="359"/>
      <c r="DIZ25" s="359"/>
      <c r="DJA25" s="359"/>
      <c r="DJB25" s="359"/>
      <c r="DJC25" s="359"/>
      <c r="DJD25" s="359"/>
      <c r="DJE25" s="359"/>
      <c r="DJF25" s="358"/>
      <c r="DJG25" s="359"/>
      <c r="DJH25" s="359"/>
      <c r="DJI25" s="359"/>
      <c r="DJJ25" s="359"/>
      <c r="DJK25" s="359"/>
      <c r="DJL25" s="359"/>
      <c r="DJM25" s="359"/>
      <c r="DJN25" s="359"/>
      <c r="DJO25" s="358"/>
      <c r="DJP25" s="359"/>
      <c r="DJQ25" s="359"/>
      <c r="DJR25" s="359"/>
      <c r="DJS25" s="359"/>
      <c r="DJT25" s="359"/>
      <c r="DJU25" s="359"/>
      <c r="DJV25" s="359"/>
      <c r="DJW25" s="359"/>
      <c r="DJX25" s="358"/>
      <c r="DJY25" s="359"/>
      <c r="DJZ25" s="359"/>
      <c r="DKA25" s="359"/>
      <c r="DKB25" s="359"/>
      <c r="DKC25" s="359"/>
      <c r="DKD25" s="359"/>
      <c r="DKE25" s="359"/>
      <c r="DKF25" s="359"/>
      <c r="DKG25" s="358"/>
      <c r="DKH25" s="359"/>
      <c r="DKI25" s="359"/>
      <c r="DKJ25" s="359"/>
      <c r="DKK25" s="359"/>
      <c r="DKL25" s="359"/>
      <c r="DKM25" s="359"/>
      <c r="DKN25" s="359"/>
      <c r="DKO25" s="359"/>
      <c r="DKP25" s="358"/>
      <c r="DKQ25" s="359"/>
      <c r="DKR25" s="359"/>
      <c r="DKS25" s="359"/>
      <c r="DKT25" s="359"/>
      <c r="DKU25" s="359"/>
      <c r="DKV25" s="359"/>
      <c r="DKW25" s="359"/>
      <c r="DKX25" s="359"/>
      <c r="DKY25" s="358"/>
      <c r="DKZ25" s="359"/>
      <c r="DLA25" s="359"/>
      <c r="DLB25" s="359"/>
      <c r="DLC25" s="359"/>
      <c r="DLD25" s="359"/>
      <c r="DLE25" s="359"/>
      <c r="DLF25" s="359"/>
      <c r="DLG25" s="359"/>
      <c r="DLH25" s="358"/>
      <c r="DLI25" s="359"/>
      <c r="DLJ25" s="359"/>
      <c r="DLK25" s="359"/>
      <c r="DLL25" s="359"/>
      <c r="DLM25" s="359"/>
      <c r="DLN25" s="359"/>
      <c r="DLO25" s="359"/>
      <c r="DLP25" s="359"/>
      <c r="DLQ25" s="358"/>
      <c r="DLR25" s="359"/>
      <c r="DLS25" s="359"/>
      <c r="DLT25" s="359"/>
      <c r="DLU25" s="359"/>
      <c r="DLV25" s="359"/>
      <c r="DLW25" s="359"/>
      <c r="DLX25" s="359"/>
      <c r="DLY25" s="359"/>
      <c r="DLZ25" s="358"/>
      <c r="DMA25" s="359"/>
      <c r="DMB25" s="359"/>
      <c r="DMC25" s="359"/>
      <c r="DMD25" s="359"/>
      <c r="DME25" s="359"/>
      <c r="DMF25" s="359"/>
      <c r="DMG25" s="359"/>
      <c r="DMH25" s="359"/>
      <c r="DMI25" s="358"/>
      <c r="DMJ25" s="359"/>
      <c r="DMK25" s="359"/>
      <c r="DML25" s="359"/>
      <c r="DMM25" s="359"/>
      <c r="DMN25" s="359"/>
      <c r="DMO25" s="359"/>
      <c r="DMP25" s="359"/>
      <c r="DMQ25" s="359"/>
      <c r="DMR25" s="358"/>
      <c r="DMS25" s="359"/>
      <c r="DMT25" s="359"/>
      <c r="DMU25" s="359"/>
      <c r="DMV25" s="359"/>
      <c r="DMW25" s="359"/>
      <c r="DMX25" s="359"/>
      <c r="DMY25" s="359"/>
      <c r="DMZ25" s="359"/>
      <c r="DNA25" s="358"/>
      <c r="DNB25" s="359"/>
      <c r="DNC25" s="359"/>
      <c r="DND25" s="359"/>
      <c r="DNE25" s="359"/>
      <c r="DNF25" s="359"/>
      <c r="DNG25" s="359"/>
      <c r="DNH25" s="359"/>
      <c r="DNI25" s="359"/>
      <c r="DNJ25" s="358"/>
      <c r="DNK25" s="359"/>
      <c r="DNL25" s="359"/>
      <c r="DNM25" s="359"/>
      <c r="DNN25" s="359"/>
      <c r="DNO25" s="359"/>
      <c r="DNP25" s="359"/>
      <c r="DNQ25" s="359"/>
      <c r="DNR25" s="359"/>
      <c r="DNS25" s="358"/>
      <c r="DNT25" s="359"/>
      <c r="DNU25" s="359"/>
      <c r="DNV25" s="359"/>
      <c r="DNW25" s="359"/>
      <c r="DNX25" s="359"/>
      <c r="DNY25" s="359"/>
      <c r="DNZ25" s="359"/>
      <c r="DOA25" s="359"/>
      <c r="DOB25" s="358"/>
      <c r="DOC25" s="359"/>
      <c r="DOD25" s="359"/>
      <c r="DOE25" s="359"/>
      <c r="DOF25" s="359"/>
      <c r="DOG25" s="359"/>
      <c r="DOH25" s="359"/>
      <c r="DOI25" s="359"/>
      <c r="DOJ25" s="359"/>
      <c r="DOK25" s="358"/>
      <c r="DOL25" s="359"/>
      <c r="DOM25" s="359"/>
      <c r="DON25" s="359"/>
      <c r="DOO25" s="359"/>
      <c r="DOP25" s="359"/>
      <c r="DOQ25" s="359"/>
      <c r="DOR25" s="359"/>
      <c r="DOS25" s="359"/>
      <c r="DOT25" s="358"/>
      <c r="DOU25" s="359"/>
      <c r="DOV25" s="359"/>
      <c r="DOW25" s="359"/>
      <c r="DOX25" s="359"/>
      <c r="DOY25" s="359"/>
      <c r="DOZ25" s="359"/>
      <c r="DPA25" s="359"/>
      <c r="DPB25" s="359"/>
      <c r="DPC25" s="358"/>
      <c r="DPD25" s="359"/>
      <c r="DPE25" s="359"/>
      <c r="DPF25" s="359"/>
      <c r="DPG25" s="359"/>
      <c r="DPH25" s="359"/>
      <c r="DPI25" s="359"/>
      <c r="DPJ25" s="359"/>
      <c r="DPK25" s="359"/>
      <c r="DPL25" s="358"/>
      <c r="DPM25" s="359"/>
      <c r="DPN25" s="359"/>
      <c r="DPO25" s="359"/>
      <c r="DPP25" s="359"/>
      <c r="DPQ25" s="359"/>
      <c r="DPR25" s="359"/>
      <c r="DPS25" s="359"/>
      <c r="DPT25" s="359"/>
      <c r="DPU25" s="358"/>
      <c r="DPV25" s="359"/>
      <c r="DPW25" s="359"/>
      <c r="DPX25" s="359"/>
      <c r="DPY25" s="359"/>
      <c r="DPZ25" s="359"/>
      <c r="DQA25" s="359"/>
      <c r="DQB25" s="359"/>
      <c r="DQC25" s="359"/>
      <c r="DQD25" s="358"/>
      <c r="DQE25" s="359"/>
      <c r="DQF25" s="359"/>
      <c r="DQG25" s="359"/>
      <c r="DQH25" s="359"/>
      <c r="DQI25" s="359"/>
      <c r="DQJ25" s="359"/>
      <c r="DQK25" s="359"/>
      <c r="DQL25" s="359"/>
      <c r="DQM25" s="358"/>
      <c r="DQN25" s="359"/>
      <c r="DQO25" s="359"/>
      <c r="DQP25" s="359"/>
      <c r="DQQ25" s="359"/>
      <c r="DQR25" s="359"/>
      <c r="DQS25" s="359"/>
      <c r="DQT25" s="359"/>
      <c r="DQU25" s="359"/>
      <c r="DQV25" s="358"/>
      <c r="DQW25" s="359"/>
      <c r="DQX25" s="359"/>
      <c r="DQY25" s="359"/>
      <c r="DQZ25" s="359"/>
      <c r="DRA25" s="359"/>
      <c r="DRB25" s="359"/>
      <c r="DRC25" s="359"/>
      <c r="DRD25" s="359"/>
      <c r="DRE25" s="358"/>
      <c r="DRF25" s="359"/>
      <c r="DRG25" s="359"/>
      <c r="DRH25" s="359"/>
      <c r="DRI25" s="359"/>
      <c r="DRJ25" s="359"/>
      <c r="DRK25" s="359"/>
      <c r="DRL25" s="359"/>
      <c r="DRM25" s="359"/>
      <c r="DRN25" s="358"/>
      <c r="DRO25" s="359"/>
      <c r="DRP25" s="359"/>
      <c r="DRQ25" s="359"/>
      <c r="DRR25" s="359"/>
      <c r="DRS25" s="359"/>
      <c r="DRT25" s="359"/>
      <c r="DRU25" s="359"/>
      <c r="DRV25" s="359"/>
      <c r="DRW25" s="358"/>
      <c r="DRX25" s="359"/>
      <c r="DRY25" s="359"/>
      <c r="DRZ25" s="359"/>
      <c r="DSA25" s="359"/>
      <c r="DSB25" s="359"/>
      <c r="DSC25" s="359"/>
      <c r="DSD25" s="359"/>
      <c r="DSE25" s="359"/>
      <c r="DSF25" s="358"/>
      <c r="DSG25" s="359"/>
      <c r="DSH25" s="359"/>
      <c r="DSI25" s="359"/>
      <c r="DSJ25" s="359"/>
      <c r="DSK25" s="359"/>
      <c r="DSL25" s="359"/>
      <c r="DSM25" s="359"/>
      <c r="DSN25" s="359"/>
      <c r="DSO25" s="358"/>
      <c r="DSP25" s="359"/>
      <c r="DSQ25" s="359"/>
      <c r="DSR25" s="359"/>
      <c r="DSS25" s="359"/>
      <c r="DST25" s="359"/>
      <c r="DSU25" s="359"/>
      <c r="DSV25" s="359"/>
      <c r="DSW25" s="359"/>
      <c r="DSX25" s="358"/>
      <c r="DSY25" s="359"/>
      <c r="DSZ25" s="359"/>
      <c r="DTA25" s="359"/>
      <c r="DTB25" s="359"/>
      <c r="DTC25" s="359"/>
      <c r="DTD25" s="359"/>
      <c r="DTE25" s="359"/>
      <c r="DTF25" s="359"/>
      <c r="DTG25" s="358"/>
      <c r="DTH25" s="359"/>
      <c r="DTI25" s="359"/>
      <c r="DTJ25" s="359"/>
      <c r="DTK25" s="359"/>
      <c r="DTL25" s="359"/>
      <c r="DTM25" s="359"/>
      <c r="DTN25" s="359"/>
      <c r="DTO25" s="359"/>
      <c r="DTP25" s="358"/>
      <c r="DTQ25" s="359"/>
      <c r="DTR25" s="359"/>
      <c r="DTS25" s="359"/>
      <c r="DTT25" s="359"/>
      <c r="DTU25" s="359"/>
      <c r="DTV25" s="359"/>
      <c r="DTW25" s="359"/>
      <c r="DTX25" s="359"/>
      <c r="DTY25" s="358"/>
      <c r="DTZ25" s="359"/>
      <c r="DUA25" s="359"/>
      <c r="DUB25" s="359"/>
      <c r="DUC25" s="359"/>
      <c r="DUD25" s="359"/>
      <c r="DUE25" s="359"/>
      <c r="DUF25" s="359"/>
      <c r="DUG25" s="359"/>
      <c r="DUH25" s="358"/>
      <c r="DUI25" s="359"/>
      <c r="DUJ25" s="359"/>
      <c r="DUK25" s="359"/>
      <c r="DUL25" s="359"/>
      <c r="DUM25" s="359"/>
      <c r="DUN25" s="359"/>
      <c r="DUO25" s="359"/>
      <c r="DUP25" s="359"/>
      <c r="DUQ25" s="358"/>
      <c r="DUR25" s="359"/>
      <c r="DUS25" s="359"/>
      <c r="DUT25" s="359"/>
      <c r="DUU25" s="359"/>
      <c r="DUV25" s="359"/>
      <c r="DUW25" s="359"/>
      <c r="DUX25" s="359"/>
      <c r="DUY25" s="359"/>
      <c r="DUZ25" s="358"/>
      <c r="DVA25" s="359"/>
      <c r="DVB25" s="359"/>
      <c r="DVC25" s="359"/>
      <c r="DVD25" s="359"/>
      <c r="DVE25" s="359"/>
      <c r="DVF25" s="359"/>
      <c r="DVG25" s="359"/>
      <c r="DVH25" s="359"/>
      <c r="DVI25" s="358"/>
      <c r="DVJ25" s="359"/>
      <c r="DVK25" s="359"/>
      <c r="DVL25" s="359"/>
      <c r="DVM25" s="359"/>
      <c r="DVN25" s="359"/>
      <c r="DVO25" s="359"/>
      <c r="DVP25" s="359"/>
      <c r="DVQ25" s="359"/>
      <c r="DVR25" s="358"/>
      <c r="DVS25" s="359"/>
      <c r="DVT25" s="359"/>
      <c r="DVU25" s="359"/>
      <c r="DVV25" s="359"/>
      <c r="DVW25" s="359"/>
      <c r="DVX25" s="359"/>
      <c r="DVY25" s="359"/>
      <c r="DVZ25" s="359"/>
      <c r="DWA25" s="358"/>
      <c r="DWB25" s="359"/>
      <c r="DWC25" s="359"/>
      <c r="DWD25" s="359"/>
      <c r="DWE25" s="359"/>
      <c r="DWF25" s="359"/>
      <c r="DWG25" s="359"/>
      <c r="DWH25" s="359"/>
      <c r="DWI25" s="359"/>
      <c r="DWJ25" s="358"/>
      <c r="DWK25" s="359"/>
      <c r="DWL25" s="359"/>
      <c r="DWM25" s="359"/>
      <c r="DWN25" s="359"/>
      <c r="DWO25" s="359"/>
      <c r="DWP25" s="359"/>
      <c r="DWQ25" s="359"/>
      <c r="DWR25" s="359"/>
      <c r="DWS25" s="358"/>
      <c r="DWT25" s="359"/>
      <c r="DWU25" s="359"/>
      <c r="DWV25" s="359"/>
      <c r="DWW25" s="359"/>
      <c r="DWX25" s="359"/>
      <c r="DWY25" s="359"/>
      <c r="DWZ25" s="359"/>
      <c r="DXA25" s="359"/>
      <c r="DXB25" s="358"/>
      <c r="DXC25" s="359"/>
      <c r="DXD25" s="359"/>
      <c r="DXE25" s="359"/>
      <c r="DXF25" s="359"/>
      <c r="DXG25" s="359"/>
      <c r="DXH25" s="359"/>
      <c r="DXI25" s="359"/>
      <c r="DXJ25" s="359"/>
      <c r="DXK25" s="358"/>
      <c r="DXL25" s="359"/>
      <c r="DXM25" s="359"/>
      <c r="DXN25" s="359"/>
      <c r="DXO25" s="359"/>
      <c r="DXP25" s="359"/>
      <c r="DXQ25" s="359"/>
      <c r="DXR25" s="359"/>
      <c r="DXS25" s="359"/>
      <c r="DXT25" s="358"/>
      <c r="DXU25" s="359"/>
      <c r="DXV25" s="359"/>
      <c r="DXW25" s="359"/>
      <c r="DXX25" s="359"/>
      <c r="DXY25" s="359"/>
      <c r="DXZ25" s="359"/>
      <c r="DYA25" s="359"/>
      <c r="DYB25" s="359"/>
      <c r="DYC25" s="358"/>
      <c r="DYD25" s="359"/>
      <c r="DYE25" s="359"/>
      <c r="DYF25" s="359"/>
      <c r="DYG25" s="359"/>
      <c r="DYH25" s="359"/>
      <c r="DYI25" s="359"/>
      <c r="DYJ25" s="359"/>
      <c r="DYK25" s="359"/>
      <c r="DYL25" s="358"/>
      <c r="DYM25" s="359"/>
      <c r="DYN25" s="359"/>
      <c r="DYO25" s="359"/>
      <c r="DYP25" s="359"/>
      <c r="DYQ25" s="359"/>
      <c r="DYR25" s="359"/>
      <c r="DYS25" s="359"/>
      <c r="DYT25" s="359"/>
      <c r="DYU25" s="358"/>
      <c r="DYV25" s="359"/>
      <c r="DYW25" s="359"/>
      <c r="DYX25" s="359"/>
      <c r="DYY25" s="359"/>
      <c r="DYZ25" s="359"/>
      <c r="DZA25" s="359"/>
      <c r="DZB25" s="359"/>
      <c r="DZC25" s="359"/>
      <c r="DZD25" s="358"/>
      <c r="DZE25" s="359"/>
      <c r="DZF25" s="359"/>
      <c r="DZG25" s="359"/>
      <c r="DZH25" s="359"/>
      <c r="DZI25" s="359"/>
      <c r="DZJ25" s="359"/>
      <c r="DZK25" s="359"/>
      <c r="DZL25" s="359"/>
      <c r="DZM25" s="358"/>
      <c r="DZN25" s="359"/>
      <c r="DZO25" s="359"/>
      <c r="DZP25" s="359"/>
      <c r="DZQ25" s="359"/>
      <c r="DZR25" s="359"/>
      <c r="DZS25" s="359"/>
      <c r="DZT25" s="359"/>
      <c r="DZU25" s="359"/>
      <c r="DZV25" s="358"/>
      <c r="DZW25" s="359"/>
      <c r="DZX25" s="359"/>
      <c r="DZY25" s="359"/>
      <c r="DZZ25" s="359"/>
      <c r="EAA25" s="359"/>
      <c r="EAB25" s="359"/>
      <c r="EAC25" s="359"/>
      <c r="EAD25" s="359"/>
      <c r="EAE25" s="358"/>
      <c r="EAF25" s="359"/>
      <c r="EAG25" s="359"/>
      <c r="EAH25" s="359"/>
      <c r="EAI25" s="359"/>
      <c r="EAJ25" s="359"/>
      <c r="EAK25" s="359"/>
      <c r="EAL25" s="359"/>
      <c r="EAM25" s="359"/>
      <c r="EAN25" s="358"/>
      <c r="EAO25" s="359"/>
      <c r="EAP25" s="359"/>
      <c r="EAQ25" s="359"/>
      <c r="EAR25" s="359"/>
      <c r="EAS25" s="359"/>
      <c r="EAT25" s="359"/>
      <c r="EAU25" s="359"/>
      <c r="EAV25" s="359"/>
      <c r="EAW25" s="358"/>
      <c r="EAX25" s="359"/>
      <c r="EAY25" s="359"/>
      <c r="EAZ25" s="359"/>
      <c r="EBA25" s="359"/>
      <c r="EBB25" s="359"/>
      <c r="EBC25" s="359"/>
      <c r="EBD25" s="359"/>
      <c r="EBE25" s="359"/>
      <c r="EBF25" s="358"/>
      <c r="EBG25" s="359"/>
      <c r="EBH25" s="359"/>
      <c r="EBI25" s="359"/>
      <c r="EBJ25" s="359"/>
      <c r="EBK25" s="359"/>
      <c r="EBL25" s="359"/>
      <c r="EBM25" s="359"/>
      <c r="EBN25" s="359"/>
      <c r="EBO25" s="358"/>
      <c r="EBP25" s="359"/>
      <c r="EBQ25" s="359"/>
      <c r="EBR25" s="359"/>
      <c r="EBS25" s="359"/>
      <c r="EBT25" s="359"/>
      <c r="EBU25" s="359"/>
      <c r="EBV25" s="359"/>
      <c r="EBW25" s="359"/>
      <c r="EBX25" s="358"/>
      <c r="EBY25" s="359"/>
      <c r="EBZ25" s="359"/>
      <c r="ECA25" s="359"/>
      <c r="ECB25" s="359"/>
      <c r="ECC25" s="359"/>
      <c r="ECD25" s="359"/>
      <c r="ECE25" s="359"/>
      <c r="ECF25" s="359"/>
      <c r="ECG25" s="358"/>
      <c r="ECH25" s="359"/>
      <c r="ECI25" s="359"/>
      <c r="ECJ25" s="359"/>
      <c r="ECK25" s="359"/>
      <c r="ECL25" s="359"/>
      <c r="ECM25" s="359"/>
      <c r="ECN25" s="359"/>
      <c r="ECO25" s="359"/>
      <c r="ECP25" s="358"/>
      <c r="ECQ25" s="359"/>
      <c r="ECR25" s="359"/>
      <c r="ECS25" s="359"/>
      <c r="ECT25" s="359"/>
      <c r="ECU25" s="359"/>
      <c r="ECV25" s="359"/>
      <c r="ECW25" s="359"/>
      <c r="ECX25" s="359"/>
      <c r="ECY25" s="358"/>
      <c r="ECZ25" s="359"/>
      <c r="EDA25" s="359"/>
      <c r="EDB25" s="359"/>
      <c r="EDC25" s="359"/>
      <c r="EDD25" s="359"/>
      <c r="EDE25" s="359"/>
      <c r="EDF25" s="359"/>
      <c r="EDG25" s="359"/>
      <c r="EDH25" s="358"/>
      <c r="EDI25" s="359"/>
      <c r="EDJ25" s="359"/>
      <c r="EDK25" s="359"/>
      <c r="EDL25" s="359"/>
      <c r="EDM25" s="359"/>
      <c r="EDN25" s="359"/>
      <c r="EDO25" s="359"/>
      <c r="EDP25" s="359"/>
      <c r="EDQ25" s="358"/>
      <c r="EDR25" s="359"/>
      <c r="EDS25" s="359"/>
      <c r="EDT25" s="359"/>
      <c r="EDU25" s="359"/>
      <c r="EDV25" s="359"/>
      <c r="EDW25" s="359"/>
      <c r="EDX25" s="359"/>
      <c r="EDY25" s="359"/>
      <c r="EDZ25" s="358"/>
      <c r="EEA25" s="359"/>
      <c r="EEB25" s="359"/>
      <c r="EEC25" s="359"/>
      <c r="EED25" s="359"/>
      <c r="EEE25" s="359"/>
      <c r="EEF25" s="359"/>
      <c r="EEG25" s="359"/>
      <c r="EEH25" s="359"/>
      <c r="EEI25" s="358"/>
      <c r="EEJ25" s="359"/>
      <c r="EEK25" s="359"/>
      <c r="EEL25" s="359"/>
      <c r="EEM25" s="359"/>
      <c r="EEN25" s="359"/>
      <c r="EEO25" s="359"/>
      <c r="EEP25" s="359"/>
      <c r="EEQ25" s="359"/>
      <c r="EER25" s="358"/>
      <c r="EES25" s="359"/>
      <c r="EET25" s="359"/>
      <c r="EEU25" s="359"/>
      <c r="EEV25" s="359"/>
      <c r="EEW25" s="359"/>
      <c r="EEX25" s="359"/>
      <c r="EEY25" s="359"/>
      <c r="EEZ25" s="359"/>
      <c r="EFA25" s="358"/>
      <c r="EFB25" s="359"/>
      <c r="EFC25" s="359"/>
      <c r="EFD25" s="359"/>
      <c r="EFE25" s="359"/>
      <c r="EFF25" s="359"/>
      <c r="EFG25" s="359"/>
      <c r="EFH25" s="359"/>
      <c r="EFI25" s="359"/>
      <c r="EFJ25" s="358"/>
      <c r="EFK25" s="359"/>
      <c r="EFL25" s="359"/>
      <c r="EFM25" s="359"/>
      <c r="EFN25" s="359"/>
      <c r="EFO25" s="359"/>
      <c r="EFP25" s="359"/>
      <c r="EFQ25" s="359"/>
      <c r="EFR25" s="359"/>
      <c r="EFS25" s="358"/>
      <c r="EFT25" s="359"/>
      <c r="EFU25" s="359"/>
      <c r="EFV25" s="359"/>
      <c r="EFW25" s="359"/>
      <c r="EFX25" s="359"/>
      <c r="EFY25" s="359"/>
      <c r="EFZ25" s="359"/>
      <c r="EGA25" s="359"/>
      <c r="EGB25" s="358"/>
      <c r="EGC25" s="359"/>
      <c r="EGD25" s="359"/>
      <c r="EGE25" s="359"/>
      <c r="EGF25" s="359"/>
      <c r="EGG25" s="359"/>
      <c r="EGH25" s="359"/>
      <c r="EGI25" s="359"/>
      <c r="EGJ25" s="359"/>
      <c r="EGK25" s="358"/>
      <c r="EGL25" s="359"/>
      <c r="EGM25" s="359"/>
      <c r="EGN25" s="359"/>
      <c r="EGO25" s="359"/>
      <c r="EGP25" s="359"/>
      <c r="EGQ25" s="359"/>
      <c r="EGR25" s="359"/>
      <c r="EGS25" s="359"/>
      <c r="EGT25" s="358"/>
      <c r="EGU25" s="359"/>
      <c r="EGV25" s="359"/>
      <c r="EGW25" s="359"/>
      <c r="EGX25" s="359"/>
      <c r="EGY25" s="359"/>
      <c r="EGZ25" s="359"/>
      <c r="EHA25" s="359"/>
      <c r="EHB25" s="359"/>
      <c r="EHC25" s="358"/>
      <c r="EHD25" s="359"/>
      <c r="EHE25" s="359"/>
      <c r="EHF25" s="359"/>
      <c r="EHG25" s="359"/>
      <c r="EHH25" s="359"/>
      <c r="EHI25" s="359"/>
      <c r="EHJ25" s="359"/>
      <c r="EHK25" s="359"/>
      <c r="EHL25" s="358"/>
      <c r="EHM25" s="359"/>
      <c r="EHN25" s="359"/>
      <c r="EHO25" s="359"/>
      <c r="EHP25" s="359"/>
      <c r="EHQ25" s="359"/>
      <c r="EHR25" s="359"/>
      <c r="EHS25" s="359"/>
      <c r="EHT25" s="359"/>
      <c r="EHU25" s="358"/>
      <c r="EHV25" s="359"/>
      <c r="EHW25" s="359"/>
      <c r="EHX25" s="359"/>
      <c r="EHY25" s="359"/>
      <c r="EHZ25" s="359"/>
      <c r="EIA25" s="359"/>
      <c r="EIB25" s="359"/>
      <c r="EIC25" s="359"/>
      <c r="EID25" s="358"/>
      <c r="EIE25" s="359"/>
      <c r="EIF25" s="359"/>
      <c r="EIG25" s="359"/>
      <c r="EIH25" s="359"/>
      <c r="EII25" s="359"/>
      <c r="EIJ25" s="359"/>
      <c r="EIK25" s="359"/>
      <c r="EIL25" s="359"/>
      <c r="EIM25" s="358"/>
      <c r="EIN25" s="359"/>
      <c r="EIO25" s="359"/>
      <c r="EIP25" s="359"/>
      <c r="EIQ25" s="359"/>
      <c r="EIR25" s="359"/>
      <c r="EIS25" s="359"/>
      <c r="EIT25" s="359"/>
      <c r="EIU25" s="359"/>
      <c r="EIV25" s="358"/>
      <c r="EIW25" s="359"/>
      <c r="EIX25" s="359"/>
      <c r="EIY25" s="359"/>
      <c r="EIZ25" s="359"/>
      <c r="EJA25" s="359"/>
      <c r="EJB25" s="359"/>
      <c r="EJC25" s="359"/>
      <c r="EJD25" s="359"/>
      <c r="EJE25" s="358"/>
      <c r="EJF25" s="359"/>
      <c r="EJG25" s="359"/>
      <c r="EJH25" s="359"/>
      <c r="EJI25" s="359"/>
      <c r="EJJ25" s="359"/>
      <c r="EJK25" s="359"/>
      <c r="EJL25" s="359"/>
      <c r="EJM25" s="359"/>
      <c r="EJN25" s="358"/>
      <c r="EJO25" s="359"/>
      <c r="EJP25" s="359"/>
      <c r="EJQ25" s="359"/>
      <c r="EJR25" s="359"/>
      <c r="EJS25" s="359"/>
      <c r="EJT25" s="359"/>
      <c r="EJU25" s="359"/>
      <c r="EJV25" s="359"/>
      <c r="EJW25" s="358"/>
      <c r="EJX25" s="359"/>
      <c r="EJY25" s="359"/>
      <c r="EJZ25" s="359"/>
      <c r="EKA25" s="359"/>
      <c r="EKB25" s="359"/>
      <c r="EKC25" s="359"/>
      <c r="EKD25" s="359"/>
      <c r="EKE25" s="359"/>
      <c r="EKF25" s="358"/>
      <c r="EKG25" s="359"/>
      <c r="EKH25" s="359"/>
      <c r="EKI25" s="359"/>
      <c r="EKJ25" s="359"/>
      <c r="EKK25" s="359"/>
      <c r="EKL25" s="359"/>
      <c r="EKM25" s="359"/>
      <c r="EKN25" s="359"/>
      <c r="EKO25" s="358"/>
      <c r="EKP25" s="359"/>
      <c r="EKQ25" s="359"/>
      <c r="EKR25" s="359"/>
      <c r="EKS25" s="359"/>
      <c r="EKT25" s="359"/>
      <c r="EKU25" s="359"/>
      <c r="EKV25" s="359"/>
      <c r="EKW25" s="359"/>
      <c r="EKX25" s="358"/>
      <c r="EKY25" s="359"/>
      <c r="EKZ25" s="359"/>
      <c r="ELA25" s="359"/>
      <c r="ELB25" s="359"/>
      <c r="ELC25" s="359"/>
      <c r="ELD25" s="359"/>
      <c r="ELE25" s="359"/>
      <c r="ELF25" s="359"/>
      <c r="ELG25" s="358"/>
      <c r="ELH25" s="359"/>
      <c r="ELI25" s="359"/>
      <c r="ELJ25" s="359"/>
      <c r="ELK25" s="359"/>
      <c r="ELL25" s="359"/>
      <c r="ELM25" s="359"/>
      <c r="ELN25" s="359"/>
      <c r="ELO25" s="359"/>
      <c r="ELP25" s="358"/>
      <c r="ELQ25" s="359"/>
      <c r="ELR25" s="359"/>
      <c r="ELS25" s="359"/>
      <c r="ELT25" s="359"/>
      <c r="ELU25" s="359"/>
      <c r="ELV25" s="359"/>
      <c r="ELW25" s="359"/>
      <c r="ELX25" s="359"/>
      <c r="ELY25" s="358"/>
      <c r="ELZ25" s="359"/>
      <c r="EMA25" s="359"/>
      <c r="EMB25" s="359"/>
      <c r="EMC25" s="359"/>
      <c r="EMD25" s="359"/>
      <c r="EME25" s="359"/>
      <c r="EMF25" s="359"/>
      <c r="EMG25" s="359"/>
      <c r="EMH25" s="358"/>
      <c r="EMI25" s="359"/>
      <c r="EMJ25" s="359"/>
      <c r="EMK25" s="359"/>
      <c r="EML25" s="359"/>
      <c r="EMM25" s="359"/>
      <c r="EMN25" s="359"/>
      <c r="EMO25" s="359"/>
      <c r="EMP25" s="359"/>
      <c r="EMQ25" s="358"/>
      <c r="EMR25" s="359"/>
      <c r="EMS25" s="359"/>
      <c r="EMT25" s="359"/>
      <c r="EMU25" s="359"/>
      <c r="EMV25" s="359"/>
      <c r="EMW25" s="359"/>
      <c r="EMX25" s="359"/>
      <c r="EMY25" s="359"/>
      <c r="EMZ25" s="358"/>
      <c r="ENA25" s="359"/>
      <c r="ENB25" s="359"/>
      <c r="ENC25" s="359"/>
      <c r="END25" s="359"/>
      <c r="ENE25" s="359"/>
      <c r="ENF25" s="359"/>
      <c r="ENG25" s="359"/>
      <c r="ENH25" s="359"/>
      <c r="ENI25" s="358"/>
      <c r="ENJ25" s="359"/>
      <c r="ENK25" s="359"/>
      <c r="ENL25" s="359"/>
      <c r="ENM25" s="359"/>
      <c r="ENN25" s="359"/>
      <c r="ENO25" s="359"/>
      <c r="ENP25" s="359"/>
      <c r="ENQ25" s="359"/>
      <c r="ENR25" s="358"/>
      <c r="ENS25" s="359"/>
      <c r="ENT25" s="359"/>
      <c r="ENU25" s="359"/>
      <c r="ENV25" s="359"/>
      <c r="ENW25" s="359"/>
      <c r="ENX25" s="359"/>
      <c r="ENY25" s="359"/>
      <c r="ENZ25" s="359"/>
      <c r="EOA25" s="358"/>
      <c r="EOB25" s="359"/>
      <c r="EOC25" s="359"/>
      <c r="EOD25" s="359"/>
      <c r="EOE25" s="359"/>
      <c r="EOF25" s="359"/>
      <c r="EOG25" s="359"/>
      <c r="EOH25" s="359"/>
      <c r="EOI25" s="359"/>
      <c r="EOJ25" s="358"/>
      <c r="EOK25" s="359"/>
      <c r="EOL25" s="359"/>
      <c r="EOM25" s="359"/>
      <c r="EON25" s="359"/>
      <c r="EOO25" s="359"/>
      <c r="EOP25" s="359"/>
      <c r="EOQ25" s="359"/>
      <c r="EOR25" s="359"/>
      <c r="EOS25" s="358"/>
      <c r="EOT25" s="359"/>
      <c r="EOU25" s="359"/>
      <c r="EOV25" s="359"/>
      <c r="EOW25" s="359"/>
      <c r="EOX25" s="359"/>
      <c r="EOY25" s="359"/>
      <c r="EOZ25" s="359"/>
      <c r="EPA25" s="359"/>
      <c r="EPB25" s="358"/>
      <c r="EPC25" s="359"/>
      <c r="EPD25" s="359"/>
      <c r="EPE25" s="359"/>
      <c r="EPF25" s="359"/>
      <c r="EPG25" s="359"/>
      <c r="EPH25" s="359"/>
      <c r="EPI25" s="359"/>
      <c r="EPJ25" s="359"/>
      <c r="EPK25" s="358"/>
      <c r="EPL25" s="359"/>
      <c r="EPM25" s="359"/>
      <c r="EPN25" s="359"/>
      <c r="EPO25" s="359"/>
      <c r="EPP25" s="359"/>
      <c r="EPQ25" s="359"/>
      <c r="EPR25" s="359"/>
      <c r="EPS25" s="359"/>
      <c r="EPT25" s="358"/>
      <c r="EPU25" s="359"/>
      <c r="EPV25" s="359"/>
      <c r="EPW25" s="359"/>
      <c r="EPX25" s="359"/>
      <c r="EPY25" s="359"/>
      <c r="EPZ25" s="359"/>
      <c r="EQA25" s="359"/>
      <c r="EQB25" s="359"/>
      <c r="EQC25" s="358"/>
      <c r="EQD25" s="359"/>
      <c r="EQE25" s="359"/>
      <c r="EQF25" s="359"/>
      <c r="EQG25" s="359"/>
      <c r="EQH25" s="359"/>
      <c r="EQI25" s="359"/>
      <c r="EQJ25" s="359"/>
      <c r="EQK25" s="359"/>
      <c r="EQL25" s="358"/>
      <c r="EQM25" s="359"/>
      <c r="EQN25" s="359"/>
      <c r="EQO25" s="359"/>
      <c r="EQP25" s="359"/>
      <c r="EQQ25" s="359"/>
      <c r="EQR25" s="359"/>
      <c r="EQS25" s="359"/>
      <c r="EQT25" s="359"/>
      <c r="EQU25" s="358"/>
      <c r="EQV25" s="359"/>
      <c r="EQW25" s="359"/>
      <c r="EQX25" s="359"/>
      <c r="EQY25" s="359"/>
      <c r="EQZ25" s="359"/>
      <c r="ERA25" s="359"/>
      <c r="ERB25" s="359"/>
      <c r="ERC25" s="359"/>
      <c r="ERD25" s="358"/>
      <c r="ERE25" s="359"/>
      <c r="ERF25" s="359"/>
      <c r="ERG25" s="359"/>
      <c r="ERH25" s="359"/>
      <c r="ERI25" s="359"/>
      <c r="ERJ25" s="359"/>
      <c r="ERK25" s="359"/>
      <c r="ERL25" s="359"/>
      <c r="ERM25" s="358"/>
      <c r="ERN25" s="359"/>
      <c r="ERO25" s="359"/>
      <c r="ERP25" s="359"/>
      <c r="ERQ25" s="359"/>
      <c r="ERR25" s="359"/>
      <c r="ERS25" s="359"/>
      <c r="ERT25" s="359"/>
      <c r="ERU25" s="359"/>
      <c r="ERV25" s="358"/>
      <c r="ERW25" s="359"/>
      <c r="ERX25" s="359"/>
      <c r="ERY25" s="359"/>
      <c r="ERZ25" s="359"/>
      <c r="ESA25" s="359"/>
      <c r="ESB25" s="359"/>
      <c r="ESC25" s="359"/>
      <c r="ESD25" s="359"/>
      <c r="ESE25" s="358"/>
      <c r="ESF25" s="359"/>
      <c r="ESG25" s="359"/>
      <c r="ESH25" s="359"/>
      <c r="ESI25" s="359"/>
      <c r="ESJ25" s="359"/>
      <c r="ESK25" s="359"/>
      <c r="ESL25" s="359"/>
      <c r="ESM25" s="359"/>
      <c r="ESN25" s="358"/>
      <c r="ESO25" s="359"/>
      <c r="ESP25" s="359"/>
      <c r="ESQ25" s="359"/>
      <c r="ESR25" s="359"/>
      <c r="ESS25" s="359"/>
      <c r="EST25" s="359"/>
      <c r="ESU25" s="359"/>
      <c r="ESV25" s="359"/>
      <c r="ESW25" s="358"/>
      <c r="ESX25" s="359"/>
      <c r="ESY25" s="359"/>
      <c r="ESZ25" s="359"/>
      <c r="ETA25" s="359"/>
      <c r="ETB25" s="359"/>
      <c r="ETC25" s="359"/>
      <c r="ETD25" s="359"/>
      <c r="ETE25" s="359"/>
      <c r="ETF25" s="358"/>
      <c r="ETG25" s="359"/>
      <c r="ETH25" s="359"/>
      <c r="ETI25" s="359"/>
      <c r="ETJ25" s="359"/>
      <c r="ETK25" s="359"/>
      <c r="ETL25" s="359"/>
      <c r="ETM25" s="359"/>
      <c r="ETN25" s="359"/>
      <c r="ETO25" s="358"/>
      <c r="ETP25" s="359"/>
      <c r="ETQ25" s="359"/>
      <c r="ETR25" s="359"/>
      <c r="ETS25" s="359"/>
      <c r="ETT25" s="359"/>
      <c r="ETU25" s="359"/>
      <c r="ETV25" s="359"/>
      <c r="ETW25" s="359"/>
      <c r="ETX25" s="358"/>
      <c r="ETY25" s="359"/>
      <c r="ETZ25" s="359"/>
      <c r="EUA25" s="359"/>
      <c r="EUB25" s="359"/>
      <c r="EUC25" s="359"/>
      <c r="EUD25" s="359"/>
      <c r="EUE25" s="359"/>
      <c r="EUF25" s="359"/>
      <c r="EUG25" s="358"/>
      <c r="EUH25" s="359"/>
      <c r="EUI25" s="359"/>
      <c r="EUJ25" s="359"/>
      <c r="EUK25" s="359"/>
      <c r="EUL25" s="359"/>
      <c r="EUM25" s="359"/>
      <c r="EUN25" s="359"/>
      <c r="EUO25" s="359"/>
      <c r="EUP25" s="358"/>
      <c r="EUQ25" s="359"/>
      <c r="EUR25" s="359"/>
      <c r="EUS25" s="359"/>
      <c r="EUT25" s="359"/>
      <c r="EUU25" s="359"/>
      <c r="EUV25" s="359"/>
      <c r="EUW25" s="359"/>
      <c r="EUX25" s="359"/>
      <c r="EUY25" s="358"/>
      <c r="EUZ25" s="359"/>
      <c r="EVA25" s="359"/>
      <c r="EVB25" s="359"/>
      <c r="EVC25" s="359"/>
      <c r="EVD25" s="359"/>
      <c r="EVE25" s="359"/>
      <c r="EVF25" s="359"/>
      <c r="EVG25" s="359"/>
      <c r="EVH25" s="358"/>
      <c r="EVI25" s="359"/>
      <c r="EVJ25" s="359"/>
      <c r="EVK25" s="359"/>
      <c r="EVL25" s="359"/>
      <c r="EVM25" s="359"/>
      <c r="EVN25" s="359"/>
      <c r="EVO25" s="359"/>
      <c r="EVP25" s="359"/>
      <c r="EVQ25" s="358"/>
      <c r="EVR25" s="359"/>
      <c r="EVS25" s="359"/>
      <c r="EVT25" s="359"/>
      <c r="EVU25" s="359"/>
      <c r="EVV25" s="359"/>
      <c r="EVW25" s="359"/>
      <c r="EVX25" s="359"/>
      <c r="EVY25" s="359"/>
      <c r="EVZ25" s="358"/>
      <c r="EWA25" s="359"/>
      <c r="EWB25" s="359"/>
      <c r="EWC25" s="359"/>
      <c r="EWD25" s="359"/>
      <c r="EWE25" s="359"/>
      <c r="EWF25" s="359"/>
      <c r="EWG25" s="359"/>
      <c r="EWH25" s="359"/>
      <c r="EWI25" s="358"/>
      <c r="EWJ25" s="359"/>
      <c r="EWK25" s="359"/>
      <c r="EWL25" s="359"/>
      <c r="EWM25" s="359"/>
      <c r="EWN25" s="359"/>
      <c r="EWO25" s="359"/>
      <c r="EWP25" s="359"/>
      <c r="EWQ25" s="359"/>
      <c r="EWR25" s="358"/>
      <c r="EWS25" s="359"/>
      <c r="EWT25" s="359"/>
      <c r="EWU25" s="359"/>
      <c r="EWV25" s="359"/>
      <c r="EWW25" s="359"/>
      <c r="EWX25" s="359"/>
      <c r="EWY25" s="359"/>
      <c r="EWZ25" s="359"/>
      <c r="EXA25" s="358"/>
      <c r="EXB25" s="359"/>
      <c r="EXC25" s="359"/>
      <c r="EXD25" s="359"/>
      <c r="EXE25" s="359"/>
      <c r="EXF25" s="359"/>
      <c r="EXG25" s="359"/>
      <c r="EXH25" s="359"/>
      <c r="EXI25" s="359"/>
      <c r="EXJ25" s="358"/>
      <c r="EXK25" s="359"/>
      <c r="EXL25" s="359"/>
      <c r="EXM25" s="359"/>
      <c r="EXN25" s="359"/>
      <c r="EXO25" s="359"/>
      <c r="EXP25" s="359"/>
      <c r="EXQ25" s="359"/>
      <c r="EXR25" s="359"/>
      <c r="EXS25" s="358"/>
      <c r="EXT25" s="359"/>
      <c r="EXU25" s="359"/>
      <c r="EXV25" s="359"/>
      <c r="EXW25" s="359"/>
      <c r="EXX25" s="359"/>
      <c r="EXY25" s="359"/>
      <c r="EXZ25" s="359"/>
      <c r="EYA25" s="359"/>
      <c r="EYB25" s="358"/>
      <c r="EYC25" s="359"/>
      <c r="EYD25" s="359"/>
      <c r="EYE25" s="359"/>
      <c r="EYF25" s="359"/>
      <c r="EYG25" s="359"/>
      <c r="EYH25" s="359"/>
      <c r="EYI25" s="359"/>
      <c r="EYJ25" s="359"/>
      <c r="EYK25" s="358"/>
      <c r="EYL25" s="359"/>
      <c r="EYM25" s="359"/>
      <c r="EYN25" s="359"/>
      <c r="EYO25" s="359"/>
      <c r="EYP25" s="359"/>
      <c r="EYQ25" s="359"/>
      <c r="EYR25" s="359"/>
      <c r="EYS25" s="359"/>
      <c r="EYT25" s="358"/>
      <c r="EYU25" s="359"/>
      <c r="EYV25" s="359"/>
      <c r="EYW25" s="359"/>
      <c r="EYX25" s="359"/>
      <c r="EYY25" s="359"/>
      <c r="EYZ25" s="359"/>
      <c r="EZA25" s="359"/>
      <c r="EZB25" s="359"/>
      <c r="EZC25" s="358"/>
      <c r="EZD25" s="359"/>
      <c r="EZE25" s="359"/>
      <c r="EZF25" s="359"/>
      <c r="EZG25" s="359"/>
      <c r="EZH25" s="359"/>
      <c r="EZI25" s="359"/>
      <c r="EZJ25" s="359"/>
      <c r="EZK25" s="359"/>
      <c r="EZL25" s="358"/>
      <c r="EZM25" s="359"/>
      <c r="EZN25" s="359"/>
      <c r="EZO25" s="359"/>
      <c r="EZP25" s="359"/>
      <c r="EZQ25" s="359"/>
      <c r="EZR25" s="359"/>
      <c r="EZS25" s="359"/>
      <c r="EZT25" s="359"/>
      <c r="EZU25" s="358"/>
      <c r="EZV25" s="359"/>
      <c r="EZW25" s="359"/>
      <c r="EZX25" s="359"/>
      <c r="EZY25" s="359"/>
      <c r="EZZ25" s="359"/>
      <c r="FAA25" s="359"/>
      <c r="FAB25" s="359"/>
      <c r="FAC25" s="359"/>
      <c r="FAD25" s="358"/>
      <c r="FAE25" s="359"/>
      <c r="FAF25" s="359"/>
      <c r="FAG25" s="359"/>
      <c r="FAH25" s="359"/>
      <c r="FAI25" s="359"/>
      <c r="FAJ25" s="359"/>
      <c r="FAK25" s="359"/>
      <c r="FAL25" s="359"/>
      <c r="FAM25" s="358"/>
      <c r="FAN25" s="359"/>
      <c r="FAO25" s="359"/>
      <c r="FAP25" s="359"/>
      <c r="FAQ25" s="359"/>
      <c r="FAR25" s="359"/>
      <c r="FAS25" s="359"/>
      <c r="FAT25" s="359"/>
      <c r="FAU25" s="359"/>
      <c r="FAV25" s="358"/>
      <c r="FAW25" s="359"/>
      <c r="FAX25" s="359"/>
      <c r="FAY25" s="359"/>
      <c r="FAZ25" s="359"/>
      <c r="FBA25" s="359"/>
      <c r="FBB25" s="359"/>
      <c r="FBC25" s="359"/>
      <c r="FBD25" s="359"/>
      <c r="FBE25" s="358"/>
      <c r="FBF25" s="359"/>
      <c r="FBG25" s="359"/>
      <c r="FBH25" s="359"/>
      <c r="FBI25" s="359"/>
      <c r="FBJ25" s="359"/>
      <c r="FBK25" s="359"/>
      <c r="FBL25" s="359"/>
      <c r="FBM25" s="359"/>
      <c r="FBN25" s="358"/>
      <c r="FBO25" s="359"/>
      <c r="FBP25" s="359"/>
      <c r="FBQ25" s="359"/>
      <c r="FBR25" s="359"/>
      <c r="FBS25" s="359"/>
      <c r="FBT25" s="359"/>
      <c r="FBU25" s="359"/>
      <c r="FBV25" s="359"/>
      <c r="FBW25" s="358"/>
      <c r="FBX25" s="359"/>
      <c r="FBY25" s="359"/>
      <c r="FBZ25" s="359"/>
      <c r="FCA25" s="359"/>
      <c r="FCB25" s="359"/>
      <c r="FCC25" s="359"/>
      <c r="FCD25" s="359"/>
      <c r="FCE25" s="359"/>
      <c r="FCF25" s="358"/>
      <c r="FCG25" s="359"/>
      <c r="FCH25" s="359"/>
      <c r="FCI25" s="359"/>
      <c r="FCJ25" s="359"/>
      <c r="FCK25" s="359"/>
      <c r="FCL25" s="359"/>
      <c r="FCM25" s="359"/>
      <c r="FCN25" s="359"/>
      <c r="FCO25" s="358"/>
      <c r="FCP25" s="359"/>
      <c r="FCQ25" s="359"/>
      <c r="FCR25" s="359"/>
      <c r="FCS25" s="359"/>
      <c r="FCT25" s="359"/>
      <c r="FCU25" s="359"/>
      <c r="FCV25" s="359"/>
      <c r="FCW25" s="359"/>
      <c r="FCX25" s="358"/>
      <c r="FCY25" s="359"/>
      <c r="FCZ25" s="359"/>
      <c r="FDA25" s="359"/>
      <c r="FDB25" s="359"/>
      <c r="FDC25" s="359"/>
      <c r="FDD25" s="359"/>
      <c r="FDE25" s="359"/>
      <c r="FDF25" s="359"/>
      <c r="FDG25" s="358"/>
      <c r="FDH25" s="359"/>
      <c r="FDI25" s="359"/>
      <c r="FDJ25" s="359"/>
      <c r="FDK25" s="359"/>
      <c r="FDL25" s="359"/>
      <c r="FDM25" s="359"/>
      <c r="FDN25" s="359"/>
      <c r="FDO25" s="359"/>
      <c r="FDP25" s="358"/>
      <c r="FDQ25" s="359"/>
      <c r="FDR25" s="359"/>
      <c r="FDS25" s="359"/>
      <c r="FDT25" s="359"/>
      <c r="FDU25" s="359"/>
      <c r="FDV25" s="359"/>
      <c r="FDW25" s="359"/>
      <c r="FDX25" s="359"/>
      <c r="FDY25" s="358"/>
      <c r="FDZ25" s="359"/>
      <c r="FEA25" s="359"/>
      <c r="FEB25" s="359"/>
      <c r="FEC25" s="359"/>
      <c r="FED25" s="359"/>
      <c r="FEE25" s="359"/>
      <c r="FEF25" s="359"/>
      <c r="FEG25" s="359"/>
      <c r="FEH25" s="358"/>
      <c r="FEI25" s="359"/>
      <c r="FEJ25" s="359"/>
      <c r="FEK25" s="359"/>
      <c r="FEL25" s="359"/>
      <c r="FEM25" s="359"/>
      <c r="FEN25" s="359"/>
      <c r="FEO25" s="359"/>
      <c r="FEP25" s="359"/>
      <c r="FEQ25" s="358"/>
      <c r="FER25" s="359"/>
      <c r="FES25" s="359"/>
      <c r="FET25" s="359"/>
      <c r="FEU25" s="359"/>
      <c r="FEV25" s="359"/>
      <c r="FEW25" s="359"/>
      <c r="FEX25" s="359"/>
      <c r="FEY25" s="359"/>
      <c r="FEZ25" s="358"/>
      <c r="FFA25" s="359"/>
      <c r="FFB25" s="359"/>
      <c r="FFC25" s="359"/>
      <c r="FFD25" s="359"/>
      <c r="FFE25" s="359"/>
      <c r="FFF25" s="359"/>
      <c r="FFG25" s="359"/>
      <c r="FFH25" s="359"/>
      <c r="FFI25" s="358"/>
      <c r="FFJ25" s="359"/>
      <c r="FFK25" s="359"/>
      <c r="FFL25" s="359"/>
      <c r="FFM25" s="359"/>
      <c r="FFN25" s="359"/>
      <c r="FFO25" s="359"/>
      <c r="FFP25" s="359"/>
      <c r="FFQ25" s="359"/>
      <c r="FFR25" s="358"/>
      <c r="FFS25" s="359"/>
      <c r="FFT25" s="359"/>
      <c r="FFU25" s="359"/>
      <c r="FFV25" s="359"/>
      <c r="FFW25" s="359"/>
      <c r="FFX25" s="359"/>
      <c r="FFY25" s="359"/>
      <c r="FFZ25" s="359"/>
      <c r="FGA25" s="358"/>
      <c r="FGB25" s="359"/>
      <c r="FGC25" s="359"/>
      <c r="FGD25" s="359"/>
      <c r="FGE25" s="359"/>
      <c r="FGF25" s="359"/>
      <c r="FGG25" s="359"/>
      <c r="FGH25" s="359"/>
      <c r="FGI25" s="359"/>
      <c r="FGJ25" s="358"/>
      <c r="FGK25" s="359"/>
      <c r="FGL25" s="359"/>
      <c r="FGM25" s="359"/>
      <c r="FGN25" s="359"/>
      <c r="FGO25" s="359"/>
      <c r="FGP25" s="359"/>
      <c r="FGQ25" s="359"/>
      <c r="FGR25" s="359"/>
      <c r="FGS25" s="358"/>
      <c r="FGT25" s="359"/>
      <c r="FGU25" s="359"/>
      <c r="FGV25" s="359"/>
      <c r="FGW25" s="359"/>
      <c r="FGX25" s="359"/>
      <c r="FGY25" s="359"/>
      <c r="FGZ25" s="359"/>
      <c r="FHA25" s="359"/>
      <c r="FHB25" s="358"/>
      <c r="FHC25" s="359"/>
      <c r="FHD25" s="359"/>
      <c r="FHE25" s="359"/>
      <c r="FHF25" s="359"/>
      <c r="FHG25" s="359"/>
      <c r="FHH25" s="359"/>
      <c r="FHI25" s="359"/>
      <c r="FHJ25" s="359"/>
      <c r="FHK25" s="358"/>
      <c r="FHL25" s="359"/>
      <c r="FHM25" s="359"/>
      <c r="FHN25" s="359"/>
      <c r="FHO25" s="359"/>
      <c r="FHP25" s="359"/>
      <c r="FHQ25" s="359"/>
      <c r="FHR25" s="359"/>
      <c r="FHS25" s="359"/>
      <c r="FHT25" s="358"/>
      <c r="FHU25" s="359"/>
      <c r="FHV25" s="359"/>
      <c r="FHW25" s="359"/>
      <c r="FHX25" s="359"/>
      <c r="FHY25" s="359"/>
      <c r="FHZ25" s="359"/>
      <c r="FIA25" s="359"/>
      <c r="FIB25" s="359"/>
      <c r="FIC25" s="358"/>
      <c r="FID25" s="359"/>
      <c r="FIE25" s="359"/>
      <c r="FIF25" s="359"/>
      <c r="FIG25" s="359"/>
      <c r="FIH25" s="359"/>
      <c r="FII25" s="359"/>
      <c r="FIJ25" s="359"/>
      <c r="FIK25" s="359"/>
      <c r="FIL25" s="358"/>
      <c r="FIM25" s="359"/>
      <c r="FIN25" s="359"/>
      <c r="FIO25" s="359"/>
      <c r="FIP25" s="359"/>
      <c r="FIQ25" s="359"/>
      <c r="FIR25" s="359"/>
      <c r="FIS25" s="359"/>
      <c r="FIT25" s="359"/>
      <c r="FIU25" s="358"/>
      <c r="FIV25" s="359"/>
      <c r="FIW25" s="359"/>
      <c r="FIX25" s="359"/>
      <c r="FIY25" s="359"/>
      <c r="FIZ25" s="359"/>
      <c r="FJA25" s="359"/>
      <c r="FJB25" s="359"/>
      <c r="FJC25" s="359"/>
      <c r="FJD25" s="358"/>
      <c r="FJE25" s="359"/>
      <c r="FJF25" s="359"/>
      <c r="FJG25" s="359"/>
      <c r="FJH25" s="359"/>
      <c r="FJI25" s="359"/>
      <c r="FJJ25" s="359"/>
      <c r="FJK25" s="359"/>
      <c r="FJL25" s="359"/>
      <c r="FJM25" s="358"/>
      <c r="FJN25" s="359"/>
      <c r="FJO25" s="359"/>
      <c r="FJP25" s="359"/>
      <c r="FJQ25" s="359"/>
      <c r="FJR25" s="359"/>
      <c r="FJS25" s="359"/>
      <c r="FJT25" s="359"/>
      <c r="FJU25" s="359"/>
      <c r="FJV25" s="358"/>
      <c r="FJW25" s="359"/>
      <c r="FJX25" s="359"/>
      <c r="FJY25" s="359"/>
      <c r="FJZ25" s="359"/>
      <c r="FKA25" s="359"/>
      <c r="FKB25" s="359"/>
      <c r="FKC25" s="359"/>
      <c r="FKD25" s="359"/>
      <c r="FKE25" s="358"/>
      <c r="FKF25" s="359"/>
      <c r="FKG25" s="359"/>
      <c r="FKH25" s="359"/>
      <c r="FKI25" s="359"/>
      <c r="FKJ25" s="359"/>
      <c r="FKK25" s="359"/>
      <c r="FKL25" s="359"/>
      <c r="FKM25" s="359"/>
      <c r="FKN25" s="358"/>
      <c r="FKO25" s="359"/>
      <c r="FKP25" s="359"/>
      <c r="FKQ25" s="359"/>
      <c r="FKR25" s="359"/>
      <c r="FKS25" s="359"/>
      <c r="FKT25" s="359"/>
      <c r="FKU25" s="359"/>
      <c r="FKV25" s="359"/>
      <c r="FKW25" s="358"/>
      <c r="FKX25" s="359"/>
      <c r="FKY25" s="359"/>
      <c r="FKZ25" s="359"/>
      <c r="FLA25" s="359"/>
      <c r="FLB25" s="359"/>
      <c r="FLC25" s="359"/>
      <c r="FLD25" s="359"/>
      <c r="FLE25" s="359"/>
      <c r="FLF25" s="358"/>
      <c r="FLG25" s="359"/>
      <c r="FLH25" s="359"/>
      <c r="FLI25" s="359"/>
      <c r="FLJ25" s="359"/>
      <c r="FLK25" s="359"/>
      <c r="FLL25" s="359"/>
      <c r="FLM25" s="359"/>
      <c r="FLN25" s="359"/>
      <c r="FLO25" s="358"/>
      <c r="FLP25" s="359"/>
      <c r="FLQ25" s="359"/>
      <c r="FLR25" s="359"/>
      <c r="FLS25" s="359"/>
      <c r="FLT25" s="359"/>
      <c r="FLU25" s="359"/>
      <c r="FLV25" s="359"/>
      <c r="FLW25" s="359"/>
      <c r="FLX25" s="358"/>
      <c r="FLY25" s="359"/>
      <c r="FLZ25" s="359"/>
      <c r="FMA25" s="359"/>
      <c r="FMB25" s="359"/>
      <c r="FMC25" s="359"/>
      <c r="FMD25" s="359"/>
      <c r="FME25" s="359"/>
      <c r="FMF25" s="359"/>
      <c r="FMG25" s="358"/>
      <c r="FMH25" s="359"/>
      <c r="FMI25" s="359"/>
      <c r="FMJ25" s="359"/>
      <c r="FMK25" s="359"/>
      <c r="FML25" s="359"/>
      <c r="FMM25" s="359"/>
      <c r="FMN25" s="359"/>
      <c r="FMO25" s="359"/>
      <c r="FMP25" s="358"/>
      <c r="FMQ25" s="359"/>
      <c r="FMR25" s="359"/>
      <c r="FMS25" s="359"/>
      <c r="FMT25" s="359"/>
      <c r="FMU25" s="359"/>
      <c r="FMV25" s="359"/>
      <c r="FMW25" s="359"/>
      <c r="FMX25" s="359"/>
      <c r="FMY25" s="358"/>
      <c r="FMZ25" s="359"/>
      <c r="FNA25" s="359"/>
      <c r="FNB25" s="359"/>
      <c r="FNC25" s="359"/>
      <c r="FND25" s="359"/>
      <c r="FNE25" s="359"/>
      <c r="FNF25" s="359"/>
      <c r="FNG25" s="359"/>
      <c r="FNH25" s="358"/>
      <c r="FNI25" s="359"/>
      <c r="FNJ25" s="359"/>
      <c r="FNK25" s="359"/>
      <c r="FNL25" s="359"/>
      <c r="FNM25" s="359"/>
      <c r="FNN25" s="359"/>
      <c r="FNO25" s="359"/>
      <c r="FNP25" s="359"/>
      <c r="FNQ25" s="358"/>
      <c r="FNR25" s="359"/>
      <c r="FNS25" s="359"/>
      <c r="FNT25" s="359"/>
      <c r="FNU25" s="359"/>
      <c r="FNV25" s="359"/>
      <c r="FNW25" s="359"/>
      <c r="FNX25" s="359"/>
      <c r="FNY25" s="359"/>
      <c r="FNZ25" s="358"/>
      <c r="FOA25" s="359"/>
      <c r="FOB25" s="359"/>
      <c r="FOC25" s="359"/>
      <c r="FOD25" s="359"/>
      <c r="FOE25" s="359"/>
      <c r="FOF25" s="359"/>
      <c r="FOG25" s="359"/>
      <c r="FOH25" s="359"/>
      <c r="FOI25" s="358"/>
      <c r="FOJ25" s="359"/>
      <c r="FOK25" s="359"/>
      <c r="FOL25" s="359"/>
      <c r="FOM25" s="359"/>
      <c r="FON25" s="359"/>
      <c r="FOO25" s="359"/>
      <c r="FOP25" s="359"/>
      <c r="FOQ25" s="359"/>
      <c r="FOR25" s="358"/>
      <c r="FOS25" s="359"/>
      <c r="FOT25" s="359"/>
      <c r="FOU25" s="359"/>
      <c r="FOV25" s="359"/>
      <c r="FOW25" s="359"/>
      <c r="FOX25" s="359"/>
      <c r="FOY25" s="359"/>
      <c r="FOZ25" s="359"/>
      <c r="FPA25" s="358"/>
      <c r="FPB25" s="359"/>
      <c r="FPC25" s="359"/>
      <c r="FPD25" s="359"/>
      <c r="FPE25" s="359"/>
      <c r="FPF25" s="359"/>
      <c r="FPG25" s="359"/>
      <c r="FPH25" s="359"/>
      <c r="FPI25" s="359"/>
      <c r="FPJ25" s="358"/>
      <c r="FPK25" s="359"/>
      <c r="FPL25" s="359"/>
      <c r="FPM25" s="359"/>
      <c r="FPN25" s="359"/>
      <c r="FPO25" s="359"/>
      <c r="FPP25" s="359"/>
      <c r="FPQ25" s="359"/>
      <c r="FPR25" s="359"/>
      <c r="FPS25" s="358"/>
      <c r="FPT25" s="359"/>
      <c r="FPU25" s="359"/>
      <c r="FPV25" s="359"/>
      <c r="FPW25" s="359"/>
      <c r="FPX25" s="359"/>
      <c r="FPY25" s="359"/>
      <c r="FPZ25" s="359"/>
      <c r="FQA25" s="359"/>
      <c r="FQB25" s="358"/>
      <c r="FQC25" s="359"/>
      <c r="FQD25" s="359"/>
      <c r="FQE25" s="359"/>
      <c r="FQF25" s="359"/>
      <c r="FQG25" s="359"/>
      <c r="FQH25" s="359"/>
      <c r="FQI25" s="359"/>
      <c r="FQJ25" s="359"/>
      <c r="FQK25" s="358"/>
      <c r="FQL25" s="359"/>
      <c r="FQM25" s="359"/>
      <c r="FQN25" s="359"/>
      <c r="FQO25" s="359"/>
      <c r="FQP25" s="359"/>
      <c r="FQQ25" s="359"/>
      <c r="FQR25" s="359"/>
      <c r="FQS25" s="359"/>
      <c r="FQT25" s="358"/>
      <c r="FQU25" s="359"/>
      <c r="FQV25" s="359"/>
      <c r="FQW25" s="359"/>
      <c r="FQX25" s="359"/>
      <c r="FQY25" s="359"/>
      <c r="FQZ25" s="359"/>
      <c r="FRA25" s="359"/>
      <c r="FRB25" s="359"/>
      <c r="FRC25" s="358"/>
      <c r="FRD25" s="359"/>
      <c r="FRE25" s="359"/>
      <c r="FRF25" s="359"/>
      <c r="FRG25" s="359"/>
      <c r="FRH25" s="359"/>
      <c r="FRI25" s="359"/>
      <c r="FRJ25" s="359"/>
      <c r="FRK25" s="359"/>
      <c r="FRL25" s="358"/>
      <c r="FRM25" s="359"/>
      <c r="FRN25" s="359"/>
      <c r="FRO25" s="359"/>
      <c r="FRP25" s="359"/>
      <c r="FRQ25" s="359"/>
      <c r="FRR25" s="359"/>
      <c r="FRS25" s="359"/>
      <c r="FRT25" s="359"/>
      <c r="FRU25" s="358"/>
      <c r="FRV25" s="359"/>
      <c r="FRW25" s="359"/>
      <c r="FRX25" s="359"/>
      <c r="FRY25" s="359"/>
      <c r="FRZ25" s="359"/>
      <c r="FSA25" s="359"/>
      <c r="FSB25" s="359"/>
      <c r="FSC25" s="359"/>
      <c r="FSD25" s="358"/>
      <c r="FSE25" s="359"/>
      <c r="FSF25" s="359"/>
      <c r="FSG25" s="359"/>
      <c r="FSH25" s="359"/>
      <c r="FSI25" s="359"/>
      <c r="FSJ25" s="359"/>
      <c r="FSK25" s="359"/>
      <c r="FSL25" s="359"/>
      <c r="FSM25" s="358"/>
      <c r="FSN25" s="359"/>
      <c r="FSO25" s="359"/>
      <c r="FSP25" s="359"/>
      <c r="FSQ25" s="359"/>
      <c r="FSR25" s="359"/>
      <c r="FSS25" s="359"/>
      <c r="FST25" s="359"/>
      <c r="FSU25" s="359"/>
      <c r="FSV25" s="358"/>
      <c r="FSW25" s="359"/>
      <c r="FSX25" s="359"/>
      <c r="FSY25" s="359"/>
      <c r="FSZ25" s="359"/>
      <c r="FTA25" s="359"/>
      <c r="FTB25" s="359"/>
      <c r="FTC25" s="359"/>
      <c r="FTD25" s="359"/>
      <c r="FTE25" s="358"/>
      <c r="FTF25" s="359"/>
      <c r="FTG25" s="359"/>
      <c r="FTH25" s="359"/>
      <c r="FTI25" s="359"/>
      <c r="FTJ25" s="359"/>
      <c r="FTK25" s="359"/>
      <c r="FTL25" s="359"/>
      <c r="FTM25" s="359"/>
      <c r="FTN25" s="358"/>
      <c r="FTO25" s="359"/>
      <c r="FTP25" s="359"/>
      <c r="FTQ25" s="359"/>
      <c r="FTR25" s="359"/>
      <c r="FTS25" s="359"/>
      <c r="FTT25" s="359"/>
      <c r="FTU25" s="359"/>
      <c r="FTV25" s="359"/>
      <c r="FTW25" s="358"/>
      <c r="FTX25" s="359"/>
      <c r="FTY25" s="359"/>
      <c r="FTZ25" s="359"/>
      <c r="FUA25" s="359"/>
      <c r="FUB25" s="359"/>
      <c r="FUC25" s="359"/>
      <c r="FUD25" s="359"/>
      <c r="FUE25" s="359"/>
      <c r="FUF25" s="358"/>
      <c r="FUG25" s="359"/>
      <c r="FUH25" s="359"/>
      <c r="FUI25" s="359"/>
      <c r="FUJ25" s="359"/>
      <c r="FUK25" s="359"/>
      <c r="FUL25" s="359"/>
      <c r="FUM25" s="359"/>
      <c r="FUN25" s="359"/>
      <c r="FUO25" s="358"/>
      <c r="FUP25" s="359"/>
      <c r="FUQ25" s="359"/>
      <c r="FUR25" s="359"/>
      <c r="FUS25" s="359"/>
      <c r="FUT25" s="359"/>
      <c r="FUU25" s="359"/>
      <c r="FUV25" s="359"/>
      <c r="FUW25" s="359"/>
      <c r="FUX25" s="358"/>
      <c r="FUY25" s="359"/>
      <c r="FUZ25" s="359"/>
      <c r="FVA25" s="359"/>
      <c r="FVB25" s="359"/>
      <c r="FVC25" s="359"/>
      <c r="FVD25" s="359"/>
      <c r="FVE25" s="359"/>
      <c r="FVF25" s="359"/>
      <c r="FVG25" s="358"/>
      <c r="FVH25" s="359"/>
      <c r="FVI25" s="359"/>
      <c r="FVJ25" s="359"/>
      <c r="FVK25" s="359"/>
      <c r="FVL25" s="359"/>
      <c r="FVM25" s="359"/>
      <c r="FVN25" s="359"/>
      <c r="FVO25" s="359"/>
      <c r="FVP25" s="358"/>
      <c r="FVQ25" s="359"/>
      <c r="FVR25" s="359"/>
      <c r="FVS25" s="359"/>
      <c r="FVT25" s="359"/>
      <c r="FVU25" s="359"/>
      <c r="FVV25" s="359"/>
      <c r="FVW25" s="359"/>
      <c r="FVX25" s="359"/>
      <c r="FVY25" s="358"/>
      <c r="FVZ25" s="359"/>
      <c r="FWA25" s="359"/>
      <c r="FWB25" s="359"/>
      <c r="FWC25" s="359"/>
      <c r="FWD25" s="359"/>
      <c r="FWE25" s="359"/>
      <c r="FWF25" s="359"/>
      <c r="FWG25" s="359"/>
      <c r="FWH25" s="358"/>
      <c r="FWI25" s="359"/>
      <c r="FWJ25" s="359"/>
      <c r="FWK25" s="359"/>
      <c r="FWL25" s="359"/>
      <c r="FWM25" s="359"/>
      <c r="FWN25" s="359"/>
      <c r="FWO25" s="359"/>
      <c r="FWP25" s="359"/>
      <c r="FWQ25" s="358"/>
      <c r="FWR25" s="359"/>
      <c r="FWS25" s="359"/>
      <c r="FWT25" s="359"/>
      <c r="FWU25" s="359"/>
      <c r="FWV25" s="359"/>
      <c r="FWW25" s="359"/>
      <c r="FWX25" s="359"/>
      <c r="FWY25" s="359"/>
      <c r="FWZ25" s="358"/>
      <c r="FXA25" s="359"/>
      <c r="FXB25" s="359"/>
      <c r="FXC25" s="359"/>
      <c r="FXD25" s="359"/>
      <c r="FXE25" s="359"/>
      <c r="FXF25" s="359"/>
      <c r="FXG25" s="359"/>
      <c r="FXH25" s="359"/>
      <c r="FXI25" s="358"/>
      <c r="FXJ25" s="359"/>
      <c r="FXK25" s="359"/>
      <c r="FXL25" s="359"/>
      <c r="FXM25" s="359"/>
      <c r="FXN25" s="359"/>
      <c r="FXO25" s="359"/>
      <c r="FXP25" s="359"/>
      <c r="FXQ25" s="359"/>
      <c r="FXR25" s="358"/>
      <c r="FXS25" s="359"/>
      <c r="FXT25" s="359"/>
      <c r="FXU25" s="359"/>
      <c r="FXV25" s="359"/>
      <c r="FXW25" s="359"/>
      <c r="FXX25" s="359"/>
      <c r="FXY25" s="359"/>
      <c r="FXZ25" s="359"/>
      <c r="FYA25" s="358"/>
      <c r="FYB25" s="359"/>
      <c r="FYC25" s="359"/>
      <c r="FYD25" s="359"/>
      <c r="FYE25" s="359"/>
      <c r="FYF25" s="359"/>
      <c r="FYG25" s="359"/>
      <c r="FYH25" s="359"/>
      <c r="FYI25" s="359"/>
      <c r="FYJ25" s="358"/>
      <c r="FYK25" s="359"/>
      <c r="FYL25" s="359"/>
      <c r="FYM25" s="359"/>
      <c r="FYN25" s="359"/>
      <c r="FYO25" s="359"/>
      <c r="FYP25" s="359"/>
      <c r="FYQ25" s="359"/>
      <c r="FYR25" s="359"/>
      <c r="FYS25" s="358"/>
      <c r="FYT25" s="359"/>
      <c r="FYU25" s="359"/>
      <c r="FYV25" s="359"/>
      <c r="FYW25" s="359"/>
      <c r="FYX25" s="359"/>
      <c r="FYY25" s="359"/>
      <c r="FYZ25" s="359"/>
      <c r="FZA25" s="359"/>
      <c r="FZB25" s="358"/>
      <c r="FZC25" s="359"/>
      <c r="FZD25" s="359"/>
      <c r="FZE25" s="359"/>
      <c r="FZF25" s="359"/>
      <c r="FZG25" s="359"/>
      <c r="FZH25" s="359"/>
      <c r="FZI25" s="359"/>
      <c r="FZJ25" s="359"/>
      <c r="FZK25" s="358"/>
      <c r="FZL25" s="359"/>
      <c r="FZM25" s="359"/>
      <c r="FZN25" s="359"/>
      <c r="FZO25" s="359"/>
      <c r="FZP25" s="359"/>
      <c r="FZQ25" s="359"/>
      <c r="FZR25" s="359"/>
      <c r="FZS25" s="359"/>
      <c r="FZT25" s="358"/>
      <c r="FZU25" s="359"/>
      <c r="FZV25" s="359"/>
      <c r="FZW25" s="359"/>
      <c r="FZX25" s="359"/>
      <c r="FZY25" s="359"/>
      <c r="FZZ25" s="359"/>
      <c r="GAA25" s="359"/>
      <c r="GAB25" s="359"/>
      <c r="GAC25" s="358"/>
      <c r="GAD25" s="359"/>
      <c r="GAE25" s="359"/>
      <c r="GAF25" s="359"/>
      <c r="GAG25" s="359"/>
      <c r="GAH25" s="359"/>
      <c r="GAI25" s="359"/>
      <c r="GAJ25" s="359"/>
      <c r="GAK25" s="359"/>
      <c r="GAL25" s="358"/>
      <c r="GAM25" s="359"/>
      <c r="GAN25" s="359"/>
      <c r="GAO25" s="359"/>
      <c r="GAP25" s="359"/>
      <c r="GAQ25" s="359"/>
      <c r="GAR25" s="359"/>
      <c r="GAS25" s="359"/>
      <c r="GAT25" s="359"/>
      <c r="GAU25" s="358"/>
      <c r="GAV25" s="359"/>
      <c r="GAW25" s="359"/>
      <c r="GAX25" s="359"/>
      <c r="GAY25" s="359"/>
      <c r="GAZ25" s="359"/>
      <c r="GBA25" s="359"/>
      <c r="GBB25" s="359"/>
      <c r="GBC25" s="359"/>
      <c r="GBD25" s="358"/>
      <c r="GBE25" s="359"/>
      <c r="GBF25" s="359"/>
      <c r="GBG25" s="359"/>
      <c r="GBH25" s="359"/>
      <c r="GBI25" s="359"/>
      <c r="GBJ25" s="359"/>
      <c r="GBK25" s="359"/>
      <c r="GBL25" s="359"/>
      <c r="GBM25" s="358"/>
      <c r="GBN25" s="359"/>
      <c r="GBO25" s="359"/>
      <c r="GBP25" s="359"/>
      <c r="GBQ25" s="359"/>
      <c r="GBR25" s="359"/>
      <c r="GBS25" s="359"/>
      <c r="GBT25" s="359"/>
      <c r="GBU25" s="359"/>
      <c r="GBV25" s="358"/>
      <c r="GBW25" s="359"/>
      <c r="GBX25" s="359"/>
      <c r="GBY25" s="359"/>
      <c r="GBZ25" s="359"/>
      <c r="GCA25" s="359"/>
      <c r="GCB25" s="359"/>
      <c r="GCC25" s="359"/>
      <c r="GCD25" s="359"/>
      <c r="GCE25" s="358"/>
      <c r="GCF25" s="359"/>
      <c r="GCG25" s="359"/>
      <c r="GCH25" s="359"/>
      <c r="GCI25" s="359"/>
      <c r="GCJ25" s="359"/>
      <c r="GCK25" s="359"/>
      <c r="GCL25" s="359"/>
      <c r="GCM25" s="359"/>
      <c r="GCN25" s="358"/>
      <c r="GCO25" s="359"/>
      <c r="GCP25" s="359"/>
      <c r="GCQ25" s="359"/>
      <c r="GCR25" s="359"/>
      <c r="GCS25" s="359"/>
      <c r="GCT25" s="359"/>
      <c r="GCU25" s="359"/>
      <c r="GCV25" s="359"/>
      <c r="GCW25" s="358"/>
      <c r="GCX25" s="359"/>
      <c r="GCY25" s="359"/>
      <c r="GCZ25" s="359"/>
      <c r="GDA25" s="359"/>
      <c r="GDB25" s="359"/>
      <c r="GDC25" s="359"/>
      <c r="GDD25" s="359"/>
      <c r="GDE25" s="359"/>
      <c r="GDF25" s="358"/>
      <c r="GDG25" s="359"/>
      <c r="GDH25" s="359"/>
      <c r="GDI25" s="359"/>
      <c r="GDJ25" s="359"/>
      <c r="GDK25" s="359"/>
      <c r="GDL25" s="359"/>
      <c r="GDM25" s="359"/>
      <c r="GDN25" s="359"/>
      <c r="GDO25" s="358"/>
      <c r="GDP25" s="359"/>
      <c r="GDQ25" s="359"/>
      <c r="GDR25" s="359"/>
      <c r="GDS25" s="359"/>
      <c r="GDT25" s="359"/>
      <c r="GDU25" s="359"/>
      <c r="GDV25" s="359"/>
      <c r="GDW25" s="359"/>
      <c r="GDX25" s="358"/>
      <c r="GDY25" s="359"/>
      <c r="GDZ25" s="359"/>
      <c r="GEA25" s="359"/>
      <c r="GEB25" s="359"/>
      <c r="GEC25" s="359"/>
      <c r="GED25" s="359"/>
      <c r="GEE25" s="359"/>
      <c r="GEF25" s="359"/>
      <c r="GEG25" s="358"/>
      <c r="GEH25" s="359"/>
      <c r="GEI25" s="359"/>
      <c r="GEJ25" s="359"/>
      <c r="GEK25" s="359"/>
      <c r="GEL25" s="359"/>
      <c r="GEM25" s="359"/>
      <c r="GEN25" s="359"/>
      <c r="GEO25" s="359"/>
      <c r="GEP25" s="358"/>
      <c r="GEQ25" s="359"/>
      <c r="GER25" s="359"/>
      <c r="GES25" s="359"/>
      <c r="GET25" s="359"/>
      <c r="GEU25" s="359"/>
      <c r="GEV25" s="359"/>
      <c r="GEW25" s="359"/>
      <c r="GEX25" s="359"/>
      <c r="GEY25" s="358"/>
      <c r="GEZ25" s="359"/>
      <c r="GFA25" s="359"/>
      <c r="GFB25" s="359"/>
      <c r="GFC25" s="359"/>
      <c r="GFD25" s="359"/>
      <c r="GFE25" s="359"/>
      <c r="GFF25" s="359"/>
      <c r="GFG25" s="359"/>
      <c r="GFH25" s="358"/>
      <c r="GFI25" s="359"/>
      <c r="GFJ25" s="359"/>
      <c r="GFK25" s="359"/>
      <c r="GFL25" s="359"/>
      <c r="GFM25" s="359"/>
      <c r="GFN25" s="359"/>
      <c r="GFO25" s="359"/>
      <c r="GFP25" s="359"/>
      <c r="GFQ25" s="358"/>
      <c r="GFR25" s="359"/>
      <c r="GFS25" s="359"/>
      <c r="GFT25" s="359"/>
      <c r="GFU25" s="359"/>
      <c r="GFV25" s="359"/>
      <c r="GFW25" s="359"/>
      <c r="GFX25" s="359"/>
      <c r="GFY25" s="359"/>
      <c r="GFZ25" s="358"/>
      <c r="GGA25" s="359"/>
      <c r="GGB25" s="359"/>
      <c r="GGC25" s="359"/>
      <c r="GGD25" s="359"/>
      <c r="GGE25" s="359"/>
      <c r="GGF25" s="359"/>
      <c r="GGG25" s="359"/>
      <c r="GGH25" s="359"/>
      <c r="GGI25" s="358"/>
      <c r="GGJ25" s="359"/>
      <c r="GGK25" s="359"/>
      <c r="GGL25" s="359"/>
      <c r="GGM25" s="359"/>
      <c r="GGN25" s="359"/>
      <c r="GGO25" s="359"/>
      <c r="GGP25" s="359"/>
      <c r="GGQ25" s="359"/>
      <c r="GGR25" s="358"/>
      <c r="GGS25" s="359"/>
      <c r="GGT25" s="359"/>
      <c r="GGU25" s="359"/>
      <c r="GGV25" s="359"/>
      <c r="GGW25" s="359"/>
      <c r="GGX25" s="359"/>
      <c r="GGY25" s="359"/>
      <c r="GGZ25" s="359"/>
      <c r="GHA25" s="358"/>
      <c r="GHB25" s="359"/>
      <c r="GHC25" s="359"/>
      <c r="GHD25" s="359"/>
      <c r="GHE25" s="359"/>
      <c r="GHF25" s="359"/>
      <c r="GHG25" s="359"/>
      <c r="GHH25" s="359"/>
      <c r="GHI25" s="359"/>
      <c r="GHJ25" s="358"/>
      <c r="GHK25" s="359"/>
      <c r="GHL25" s="359"/>
      <c r="GHM25" s="359"/>
      <c r="GHN25" s="359"/>
      <c r="GHO25" s="359"/>
      <c r="GHP25" s="359"/>
      <c r="GHQ25" s="359"/>
      <c r="GHR25" s="359"/>
      <c r="GHS25" s="358"/>
      <c r="GHT25" s="359"/>
      <c r="GHU25" s="359"/>
      <c r="GHV25" s="359"/>
      <c r="GHW25" s="359"/>
      <c r="GHX25" s="359"/>
      <c r="GHY25" s="359"/>
      <c r="GHZ25" s="359"/>
      <c r="GIA25" s="359"/>
      <c r="GIB25" s="358"/>
      <c r="GIC25" s="359"/>
      <c r="GID25" s="359"/>
      <c r="GIE25" s="359"/>
      <c r="GIF25" s="359"/>
      <c r="GIG25" s="359"/>
      <c r="GIH25" s="359"/>
      <c r="GII25" s="359"/>
      <c r="GIJ25" s="359"/>
      <c r="GIK25" s="358"/>
      <c r="GIL25" s="359"/>
      <c r="GIM25" s="359"/>
      <c r="GIN25" s="359"/>
      <c r="GIO25" s="359"/>
      <c r="GIP25" s="359"/>
      <c r="GIQ25" s="359"/>
      <c r="GIR25" s="359"/>
      <c r="GIS25" s="359"/>
      <c r="GIT25" s="358"/>
      <c r="GIU25" s="359"/>
      <c r="GIV25" s="359"/>
      <c r="GIW25" s="359"/>
      <c r="GIX25" s="359"/>
      <c r="GIY25" s="359"/>
      <c r="GIZ25" s="359"/>
      <c r="GJA25" s="359"/>
      <c r="GJB25" s="359"/>
      <c r="GJC25" s="358"/>
      <c r="GJD25" s="359"/>
      <c r="GJE25" s="359"/>
      <c r="GJF25" s="359"/>
      <c r="GJG25" s="359"/>
      <c r="GJH25" s="359"/>
      <c r="GJI25" s="359"/>
      <c r="GJJ25" s="359"/>
      <c r="GJK25" s="359"/>
      <c r="GJL25" s="358"/>
      <c r="GJM25" s="359"/>
      <c r="GJN25" s="359"/>
      <c r="GJO25" s="359"/>
      <c r="GJP25" s="359"/>
      <c r="GJQ25" s="359"/>
      <c r="GJR25" s="359"/>
      <c r="GJS25" s="359"/>
      <c r="GJT25" s="359"/>
      <c r="GJU25" s="358"/>
      <c r="GJV25" s="359"/>
      <c r="GJW25" s="359"/>
      <c r="GJX25" s="359"/>
      <c r="GJY25" s="359"/>
      <c r="GJZ25" s="359"/>
      <c r="GKA25" s="359"/>
      <c r="GKB25" s="359"/>
      <c r="GKC25" s="359"/>
      <c r="GKD25" s="358"/>
      <c r="GKE25" s="359"/>
      <c r="GKF25" s="359"/>
      <c r="GKG25" s="359"/>
      <c r="GKH25" s="359"/>
      <c r="GKI25" s="359"/>
      <c r="GKJ25" s="359"/>
      <c r="GKK25" s="359"/>
      <c r="GKL25" s="359"/>
      <c r="GKM25" s="358"/>
      <c r="GKN25" s="359"/>
      <c r="GKO25" s="359"/>
      <c r="GKP25" s="359"/>
      <c r="GKQ25" s="359"/>
      <c r="GKR25" s="359"/>
      <c r="GKS25" s="359"/>
      <c r="GKT25" s="359"/>
      <c r="GKU25" s="359"/>
      <c r="GKV25" s="358"/>
      <c r="GKW25" s="359"/>
      <c r="GKX25" s="359"/>
      <c r="GKY25" s="359"/>
      <c r="GKZ25" s="359"/>
      <c r="GLA25" s="359"/>
      <c r="GLB25" s="359"/>
      <c r="GLC25" s="359"/>
      <c r="GLD25" s="359"/>
      <c r="GLE25" s="358"/>
      <c r="GLF25" s="359"/>
      <c r="GLG25" s="359"/>
      <c r="GLH25" s="359"/>
      <c r="GLI25" s="359"/>
      <c r="GLJ25" s="359"/>
      <c r="GLK25" s="359"/>
      <c r="GLL25" s="359"/>
      <c r="GLM25" s="359"/>
      <c r="GLN25" s="358"/>
      <c r="GLO25" s="359"/>
      <c r="GLP25" s="359"/>
      <c r="GLQ25" s="359"/>
      <c r="GLR25" s="359"/>
      <c r="GLS25" s="359"/>
      <c r="GLT25" s="359"/>
      <c r="GLU25" s="359"/>
      <c r="GLV25" s="359"/>
      <c r="GLW25" s="358"/>
      <c r="GLX25" s="359"/>
      <c r="GLY25" s="359"/>
      <c r="GLZ25" s="359"/>
      <c r="GMA25" s="359"/>
      <c r="GMB25" s="359"/>
      <c r="GMC25" s="359"/>
      <c r="GMD25" s="359"/>
      <c r="GME25" s="359"/>
      <c r="GMF25" s="358"/>
      <c r="GMG25" s="359"/>
      <c r="GMH25" s="359"/>
      <c r="GMI25" s="359"/>
      <c r="GMJ25" s="359"/>
      <c r="GMK25" s="359"/>
      <c r="GML25" s="359"/>
      <c r="GMM25" s="359"/>
      <c r="GMN25" s="359"/>
      <c r="GMO25" s="358"/>
      <c r="GMP25" s="359"/>
      <c r="GMQ25" s="359"/>
      <c r="GMR25" s="359"/>
      <c r="GMS25" s="359"/>
      <c r="GMT25" s="359"/>
      <c r="GMU25" s="359"/>
      <c r="GMV25" s="359"/>
      <c r="GMW25" s="359"/>
      <c r="GMX25" s="358"/>
      <c r="GMY25" s="359"/>
      <c r="GMZ25" s="359"/>
      <c r="GNA25" s="359"/>
      <c r="GNB25" s="359"/>
      <c r="GNC25" s="359"/>
      <c r="GND25" s="359"/>
      <c r="GNE25" s="359"/>
      <c r="GNF25" s="359"/>
      <c r="GNG25" s="358"/>
      <c r="GNH25" s="359"/>
      <c r="GNI25" s="359"/>
      <c r="GNJ25" s="359"/>
      <c r="GNK25" s="359"/>
      <c r="GNL25" s="359"/>
      <c r="GNM25" s="359"/>
      <c r="GNN25" s="359"/>
      <c r="GNO25" s="359"/>
      <c r="GNP25" s="358"/>
      <c r="GNQ25" s="359"/>
      <c r="GNR25" s="359"/>
      <c r="GNS25" s="359"/>
      <c r="GNT25" s="359"/>
      <c r="GNU25" s="359"/>
      <c r="GNV25" s="359"/>
      <c r="GNW25" s="359"/>
      <c r="GNX25" s="359"/>
      <c r="GNY25" s="358"/>
      <c r="GNZ25" s="359"/>
      <c r="GOA25" s="359"/>
      <c r="GOB25" s="359"/>
      <c r="GOC25" s="359"/>
      <c r="GOD25" s="359"/>
      <c r="GOE25" s="359"/>
      <c r="GOF25" s="359"/>
      <c r="GOG25" s="359"/>
      <c r="GOH25" s="358"/>
      <c r="GOI25" s="359"/>
      <c r="GOJ25" s="359"/>
      <c r="GOK25" s="359"/>
      <c r="GOL25" s="359"/>
      <c r="GOM25" s="359"/>
      <c r="GON25" s="359"/>
      <c r="GOO25" s="359"/>
      <c r="GOP25" s="359"/>
      <c r="GOQ25" s="358"/>
      <c r="GOR25" s="359"/>
      <c r="GOS25" s="359"/>
      <c r="GOT25" s="359"/>
      <c r="GOU25" s="359"/>
      <c r="GOV25" s="359"/>
      <c r="GOW25" s="359"/>
      <c r="GOX25" s="359"/>
      <c r="GOY25" s="359"/>
      <c r="GOZ25" s="358"/>
      <c r="GPA25" s="359"/>
      <c r="GPB25" s="359"/>
      <c r="GPC25" s="359"/>
      <c r="GPD25" s="359"/>
      <c r="GPE25" s="359"/>
      <c r="GPF25" s="359"/>
      <c r="GPG25" s="359"/>
      <c r="GPH25" s="359"/>
      <c r="GPI25" s="358"/>
      <c r="GPJ25" s="359"/>
      <c r="GPK25" s="359"/>
      <c r="GPL25" s="359"/>
      <c r="GPM25" s="359"/>
      <c r="GPN25" s="359"/>
      <c r="GPO25" s="359"/>
      <c r="GPP25" s="359"/>
      <c r="GPQ25" s="359"/>
      <c r="GPR25" s="358"/>
      <c r="GPS25" s="359"/>
      <c r="GPT25" s="359"/>
      <c r="GPU25" s="359"/>
      <c r="GPV25" s="359"/>
      <c r="GPW25" s="359"/>
      <c r="GPX25" s="359"/>
      <c r="GPY25" s="359"/>
      <c r="GPZ25" s="359"/>
      <c r="GQA25" s="358"/>
      <c r="GQB25" s="359"/>
      <c r="GQC25" s="359"/>
      <c r="GQD25" s="359"/>
      <c r="GQE25" s="359"/>
      <c r="GQF25" s="359"/>
      <c r="GQG25" s="359"/>
      <c r="GQH25" s="359"/>
      <c r="GQI25" s="359"/>
      <c r="GQJ25" s="358"/>
      <c r="GQK25" s="359"/>
      <c r="GQL25" s="359"/>
      <c r="GQM25" s="359"/>
      <c r="GQN25" s="359"/>
      <c r="GQO25" s="359"/>
      <c r="GQP25" s="359"/>
      <c r="GQQ25" s="359"/>
      <c r="GQR25" s="359"/>
      <c r="GQS25" s="358"/>
      <c r="GQT25" s="359"/>
      <c r="GQU25" s="359"/>
      <c r="GQV25" s="359"/>
      <c r="GQW25" s="359"/>
      <c r="GQX25" s="359"/>
      <c r="GQY25" s="359"/>
      <c r="GQZ25" s="359"/>
      <c r="GRA25" s="359"/>
      <c r="GRB25" s="358"/>
      <c r="GRC25" s="359"/>
      <c r="GRD25" s="359"/>
      <c r="GRE25" s="359"/>
      <c r="GRF25" s="359"/>
      <c r="GRG25" s="359"/>
      <c r="GRH25" s="359"/>
      <c r="GRI25" s="359"/>
      <c r="GRJ25" s="359"/>
      <c r="GRK25" s="358"/>
      <c r="GRL25" s="359"/>
      <c r="GRM25" s="359"/>
      <c r="GRN25" s="359"/>
      <c r="GRO25" s="359"/>
      <c r="GRP25" s="359"/>
      <c r="GRQ25" s="359"/>
      <c r="GRR25" s="359"/>
      <c r="GRS25" s="359"/>
      <c r="GRT25" s="358"/>
      <c r="GRU25" s="359"/>
      <c r="GRV25" s="359"/>
      <c r="GRW25" s="359"/>
      <c r="GRX25" s="359"/>
      <c r="GRY25" s="359"/>
      <c r="GRZ25" s="359"/>
      <c r="GSA25" s="359"/>
      <c r="GSB25" s="359"/>
      <c r="GSC25" s="358"/>
      <c r="GSD25" s="359"/>
      <c r="GSE25" s="359"/>
      <c r="GSF25" s="359"/>
      <c r="GSG25" s="359"/>
      <c r="GSH25" s="359"/>
      <c r="GSI25" s="359"/>
      <c r="GSJ25" s="359"/>
      <c r="GSK25" s="359"/>
      <c r="GSL25" s="358"/>
      <c r="GSM25" s="359"/>
      <c r="GSN25" s="359"/>
      <c r="GSO25" s="359"/>
      <c r="GSP25" s="359"/>
      <c r="GSQ25" s="359"/>
      <c r="GSR25" s="359"/>
      <c r="GSS25" s="359"/>
      <c r="GST25" s="359"/>
      <c r="GSU25" s="358"/>
      <c r="GSV25" s="359"/>
      <c r="GSW25" s="359"/>
      <c r="GSX25" s="359"/>
      <c r="GSY25" s="359"/>
      <c r="GSZ25" s="359"/>
      <c r="GTA25" s="359"/>
      <c r="GTB25" s="359"/>
      <c r="GTC25" s="359"/>
      <c r="GTD25" s="358"/>
      <c r="GTE25" s="359"/>
      <c r="GTF25" s="359"/>
      <c r="GTG25" s="359"/>
      <c r="GTH25" s="359"/>
      <c r="GTI25" s="359"/>
      <c r="GTJ25" s="359"/>
      <c r="GTK25" s="359"/>
      <c r="GTL25" s="359"/>
      <c r="GTM25" s="358"/>
      <c r="GTN25" s="359"/>
      <c r="GTO25" s="359"/>
      <c r="GTP25" s="359"/>
      <c r="GTQ25" s="359"/>
      <c r="GTR25" s="359"/>
      <c r="GTS25" s="359"/>
      <c r="GTT25" s="359"/>
      <c r="GTU25" s="359"/>
      <c r="GTV25" s="358"/>
      <c r="GTW25" s="359"/>
      <c r="GTX25" s="359"/>
      <c r="GTY25" s="359"/>
      <c r="GTZ25" s="359"/>
      <c r="GUA25" s="359"/>
      <c r="GUB25" s="359"/>
      <c r="GUC25" s="359"/>
      <c r="GUD25" s="359"/>
      <c r="GUE25" s="358"/>
      <c r="GUF25" s="359"/>
      <c r="GUG25" s="359"/>
      <c r="GUH25" s="359"/>
      <c r="GUI25" s="359"/>
      <c r="GUJ25" s="359"/>
      <c r="GUK25" s="359"/>
      <c r="GUL25" s="359"/>
      <c r="GUM25" s="359"/>
      <c r="GUN25" s="358"/>
      <c r="GUO25" s="359"/>
      <c r="GUP25" s="359"/>
      <c r="GUQ25" s="359"/>
      <c r="GUR25" s="359"/>
      <c r="GUS25" s="359"/>
      <c r="GUT25" s="359"/>
      <c r="GUU25" s="359"/>
      <c r="GUV25" s="359"/>
      <c r="GUW25" s="358"/>
      <c r="GUX25" s="359"/>
      <c r="GUY25" s="359"/>
      <c r="GUZ25" s="359"/>
      <c r="GVA25" s="359"/>
      <c r="GVB25" s="359"/>
      <c r="GVC25" s="359"/>
      <c r="GVD25" s="359"/>
      <c r="GVE25" s="359"/>
      <c r="GVF25" s="358"/>
      <c r="GVG25" s="359"/>
      <c r="GVH25" s="359"/>
      <c r="GVI25" s="359"/>
      <c r="GVJ25" s="359"/>
      <c r="GVK25" s="359"/>
      <c r="GVL25" s="359"/>
      <c r="GVM25" s="359"/>
      <c r="GVN25" s="359"/>
      <c r="GVO25" s="358"/>
      <c r="GVP25" s="359"/>
      <c r="GVQ25" s="359"/>
      <c r="GVR25" s="359"/>
      <c r="GVS25" s="359"/>
      <c r="GVT25" s="359"/>
      <c r="GVU25" s="359"/>
      <c r="GVV25" s="359"/>
      <c r="GVW25" s="359"/>
      <c r="GVX25" s="358"/>
      <c r="GVY25" s="359"/>
      <c r="GVZ25" s="359"/>
      <c r="GWA25" s="359"/>
      <c r="GWB25" s="359"/>
      <c r="GWC25" s="359"/>
      <c r="GWD25" s="359"/>
      <c r="GWE25" s="359"/>
      <c r="GWF25" s="359"/>
      <c r="GWG25" s="358"/>
      <c r="GWH25" s="359"/>
      <c r="GWI25" s="359"/>
      <c r="GWJ25" s="359"/>
      <c r="GWK25" s="359"/>
      <c r="GWL25" s="359"/>
      <c r="GWM25" s="359"/>
      <c r="GWN25" s="359"/>
      <c r="GWO25" s="359"/>
      <c r="GWP25" s="358"/>
      <c r="GWQ25" s="359"/>
      <c r="GWR25" s="359"/>
      <c r="GWS25" s="359"/>
      <c r="GWT25" s="359"/>
      <c r="GWU25" s="359"/>
      <c r="GWV25" s="359"/>
      <c r="GWW25" s="359"/>
      <c r="GWX25" s="359"/>
      <c r="GWY25" s="358"/>
      <c r="GWZ25" s="359"/>
      <c r="GXA25" s="359"/>
      <c r="GXB25" s="359"/>
      <c r="GXC25" s="359"/>
      <c r="GXD25" s="359"/>
      <c r="GXE25" s="359"/>
      <c r="GXF25" s="359"/>
      <c r="GXG25" s="359"/>
      <c r="GXH25" s="358"/>
      <c r="GXI25" s="359"/>
      <c r="GXJ25" s="359"/>
      <c r="GXK25" s="359"/>
      <c r="GXL25" s="359"/>
      <c r="GXM25" s="359"/>
      <c r="GXN25" s="359"/>
      <c r="GXO25" s="359"/>
      <c r="GXP25" s="359"/>
      <c r="GXQ25" s="358"/>
      <c r="GXR25" s="359"/>
      <c r="GXS25" s="359"/>
      <c r="GXT25" s="359"/>
      <c r="GXU25" s="359"/>
      <c r="GXV25" s="359"/>
      <c r="GXW25" s="359"/>
      <c r="GXX25" s="359"/>
      <c r="GXY25" s="359"/>
      <c r="GXZ25" s="358"/>
      <c r="GYA25" s="359"/>
      <c r="GYB25" s="359"/>
      <c r="GYC25" s="359"/>
      <c r="GYD25" s="359"/>
      <c r="GYE25" s="359"/>
      <c r="GYF25" s="359"/>
      <c r="GYG25" s="359"/>
      <c r="GYH25" s="359"/>
      <c r="GYI25" s="358"/>
      <c r="GYJ25" s="359"/>
      <c r="GYK25" s="359"/>
      <c r="GYL25" s="359"/>
      <c r="GYM25" s="359"/>
      <c r="GYN25" s="359"/>
      <c r="GYO25" s="359"/>
      <c r="GYP25" s="359"/>
      <c r="GYQ25" s="359"/>
      <c r="GYR25" s="358"/>
      <c r="GYS25" s="359"/>
      <c r="GYT25" s="359"/>
      <c r="GYU25" s="359"/>
      <c r="GYV25" s="359"/>
      <c r="GYW25" s="359"/>
      <c r="GYX25" s="359"/>
      <c r="GYY25" s="359"/>
      <c r="GYZ25" s="359"/>
      <c r="GZA25" s="358"/>
      <c r="GZB25" s="359"/>
      <c r="GZC25" s="359"/>
      <c r="GZD25" s="359"/>
      <c r="GZE25" s="359"/>
      <c r="GZF25" s="359"/>
      <c r="GZG25" s="359"/>
      <c r="GZH25" s="359"/>
      <c r="GZI25" s="359"/>
      <c r="GZJ25" s="358"/>
      <c r="GZK25" s="359"/>
      <c r="GZL25" s="359"/>
      <c r="GZM25" s="359"/>
      <c r="GZN25" s="359"/>
      <c r="GZO25" s="359"/>
      <c r="GZP25" s="359"/>
      <c r="GZQ25" s="359"/>
      <c r="GZR25" s="359"/>
      <c r="GZS25" s="358"/>
      <c r="GZT25" s="359"/>
      <c r="GZU25" s="359"/>
      <c r="GZV25" s="359"/>
      <c r="GZW25" s="359"/>
      <c r="GZX25" s="359"/>
      <c r="GZY25" s="359"/>
      <c r="GZZ25" s="359"/>
      <c r="HAA25" s="359"/>
      <c r="HAB25" s="358"/>
      <c r="HAC25" s="359"/>
      <c r="HAD25" s="359"/>
      <c r="HAE25" s="359"/>
      <c r="HAF25" s="359"/>
      <c r="HAG25" s="359"/>
      <c r="HAH25" s="359"/>
      <c r="HAI25" s="359"/>
      <c r="HAJ25" s="359"/>
      <c r="HAK25" s="358"/>
      <c r="HAL25" s="359"/>
      <c r="HAM25" s="359"/>
      <c r="HAN25" s="359"/>
      <c r="HAO25" s="359"/>
      <c r="HAP25" s="359"/>
      <c r="HAQ25" s="359"/>
      <c r="HAR25" s="359"/>
      <c r="HAS25" s="359"/>
      <c r="HAT25" s="358"/>
      <c r="HAU25" s="359"/>
      <c r="HAV25" s="359"/>
      <c r="HAW25" s="359"/>
      <c r="HAX25" s="359"/>
      <c r="HAY25" s="359"/>
      <c r="HAZ25" s="359"/>
      <c r="HBA25" s="359"/>
      <c r="HBB25" s="359"/>
      <c r="HBC25" s="358"/>
      <c r="HBD25" s="359"/>
      <c r="HBE25" s="359"/>
      <c r="HBF25" s="359"/>
      <c r="HBG25" s="359"/>
      <c r="HBH25" s="359"/>
      <c r="HBI25" s="359"/>
      <c r="HBJ25" s="359"/>
      <c r="HBK25" s="359"/>
      <c r="HBL25" s="358"/>
      <c r="HBM25" s="359"/>
      <c r="HBN25" s="359"/>
      <c r="HBO25" s="359"/>
      <c r="HBP25" s="359"/>
      <c r="HBQ25" s="359"/>
      <c r="HBR25" s="359"/>
      <c r="HBS25" s="359"/>
      <c r="HBT25" s="359"/>
      <c r="HBU25" s="358"/>
      <c r="HBV25" s="359"/>
      <c r="HBW25" s="359"/>
      <c r="HBX25" s="359"/>
      <c r="HBY25" s="359"/>
      <c r="HBZ25" s="359"/>
      <c r="HCA25" s="359"/>
      <c r="HCB25" s="359"/>
      <c r="HCC25" s="359"/>
      <c r="HCD25" s="358"/>
      <c r="HCE25" s="359"/>
      <c r="HCF25" s="359"/>
      <c r="HCG25" s="359"/>
      <c r="HCH25" s="359"/>
      <c r="HCI25" s="359"/>
      <c r="HCJ25" s="359"/>
      <c r="HCK25" s="359"/>
      <c r="HCL25" s="359"/>
      <c r="HCM25" s="358"/>
      <c r="HCN25" s="359"/>
      <c r="HCO25" s="359"/>
      <c r="HCP25" s="359"/>
      <c r="HCQ25" s="359"/>
      <c r="HCR25" s="359"/>
      <c r="HCS25" s="359"/>
      <c r="HCT25" s="359"/>
      <c r="HCU25" s="359"/>
      <c r="HCV25" s="358"/>
      <c r="HCW25" s="359"/>
      <c r="HCX25" s="359"/>
      <c r="HCY25" s="359"/>
      <c r="HCZ25" s="359"/>
      <c r="HDA25" s="359"/>
      <c r="HDB25" s="359"/>
      <c r="HDC25" s="359"/>
      <c r="HDD25" s="359"/>
      <c r="HDE25" s="358"/>
      <c r="HDF25" s="359"/>
      <c r="HDG25" s="359"/>
      <c r="HDH25" s="359"/>
      <c r="HDI25" s="359"/>
      <c r="HDJ25" s="359"/>
      <c r="HDK25" s="359"/>
      <c r="HDL25" s="359"/>
      <c r="HDM25" s="359"/>
      <c r="HDN25" s="358"/>
      <c r="HDO25" s="359"/>
      <c r="HDP25" s="359"/>
      <c r="HDQ25" s="359"/>
      <c r="HDR25" s="359"/>
      <c r="HDS25" s="359"/>
      <c r="HDT25" s="359"/>
      <c r="HDU25" s="359"/>
      <c r="HDV25" s="359"/>
      <c r="HDW25" s="358"/>
      <c r="HDX25" s="359"/>
      <c r="HDY25" s="359"/>
      <c r="HDZ25" s="359"/>
      <c r="HEA25" s="359"/>
      <c r="HEB25" s="359"/>
      <c r="HEC25" s="359"/>
      <c r="HED25" s="359"/>
      <c r="HEE25" s="359"/>
      <c r="HEF25" s="358"/>
      <c r="HEG25" s="359"/>
      <c r="HEH25" s="359"/>
      <c r="HEI25" s="359"/>
      <c r="HEJ25" s="359"/>
      <c r="HEK25" s="359"/>
      <c r="HEL25" s="359"/>
      <c r="HEM25" s="359"/>
      <c r="HEN25" s="359"/>
      <c r="HEO25" s="358"/>
      <c r="HEP25" s="359"/>
      <c r="HEQ25" s="359"/>
      <c r="HER25" s="359"/>
      <c r="HES25" s="359"/>
      <c r="HET25" s="359"/>
      <c r="HEU25" s="359"/>
      <c r="HEV25" s="359"/>
      <c r="HEW25" s="359"/>
      <c r="HEX25" s="358"/>
      <c r="HEY25" s="359"/>
      <c r="HEZ25" s="359"/>
      <c r="HFA25" s="359"/>
      <c r="HFB25" s="359"/>
      <c r="HFC25" s="359"/>
      <c r="HFD25" s="359"/>
      <c r="HFE25" s="359"/>
      <c r="HFF25" s="359"/>
      <c r="HFG25" s="358"/>
      <c r="HFH25" s="359"/>
      <c r="HFI25" s="359"/>
      <c r="HFJ25" s="359"/>
      <c r="HFK25" s="359"/>
      <c r="HFL25" s="359"/>
      <c r="HFM25" s="359"/>
      <c r="HFN25" s="359"/>
      <c r="HFO25" s="359"/>
      <c r="HFP25" s="358"/>
      <c r="HFQ25" s="359"/>
      <c r="HFR25" s="359"/>
      <c r="HFS25" s="359"/>
      <c r="HFT25" s="359"/>
      <c r="HFU25" s="359"/>
      <c r="HFV25" s="359"/>
      <c r="HFW25" s="359"/>
      <c r="HFX25" s="359"/>
      <c r="HFY25" s="358"/>
      <c r="HFZ25" s="359"/>
      <c r="HGA25" s="359"/>
      <c r="HGB25" s="359"/>
      <c r="HGC25" s="359"/>
      <c r="HGD25" s="359"/>
      <c r="HGE25" s="359"/>
      <c r="HGF25" s="359"/>
      <c r="HGG25" s="359"/>
      <c r="HGH25" s="358"/>
      <c r="HGI25" s="359"/>
      <c r="HGJ25" s="359"/>
      <c r="HGK25" s="359"/>
      <c r="HGL25" s="359"/>
      <c r="HGM25" s="359"/>
      <c r="HGN25" s="359"/>
      <c r="HGO25" s="359"/>
      <c r="HGP25" s="359"/>
      <c r="HGQ25" s="358"/>
      <c r="HGR25" s="359"/>
      <c r="HGS25" s="359"/>
      <c r="HGT25" s="359"/>
      <c r="HGU25" s="359"/>
      <c r="HGV25" s="359"/>
      <c r="HGW25" s="359"/>
      <c r="HGX25" s="359"/>
      <c r="HGY25" s="359"/>
      <c r="HGZ25" s="358"/>
      <c r="HHA25" s="359"/>
      <c r="HHB25" s="359"/>
      <c r="HHC25" s="359"/>
      <c r="HHD25" s="359"/>
      <c r="HHE25" s="359"/>
      <c r="HHF25" s="359"/>
      <c r="HHG25" s="359"/>
      <c r="HHH25" s="359"/>
      <c r="HHI25" s="358"/>
      <c r="HHJ25" s="359"/>
      <c r="HHK25" s="359"/>
      <c r="HHL25" s="359"/>
      <c r="HHM25" s="359"/>
      <c r="HHN25" s="359"/>
      <c r="HHO25" s="359"/>
      <c r="HHP25" s="359"/>
      <c r="HHQ25" s="359"/>
      <c r="HHR25" s="358"/>
      <c r="HHS25" s="359"/>
      <c r="HHT25" s="359"/>
      <c r="HHU25" s="359"/>
      <c r="HHV25" s="359"/>
      <c r="HHW25" s="359"/>
      <c r="HHX25" s="359"/>
      <c r="HHY25" s="359"/>
      <c r="HHZ25" s="359"/>
      <c r="HIA25" s="358"/>
      <c r="HIB25" s="359"/>
      <c r="HIC25" s="359"/>
      <c r="HID25" s="359"/>
      <c r="HIE25" s="359"/>
      <c r="HIF25" s="359"/>
      <c r="HIG25" s="359"/>
      <c r="HIH25" s="359"/>
      <c r="HII25" s="359"/>
      <c r="HIJ25" s="358"/>
      <c r="HIK25" s="359"/>
      <c r="HIL25" s="359"/>
      <c r="HIM25" s="359"/>
      <c r="HIN25" s="359"/>
      <c r="HIO25" s="359"/>
      <c r="HIP25" s="359"/>
      <c r="HIQ25" s="359"/>
      <c r="HIR25" s="359"/>
      <c r="HIS25" s="358"/>
      <c r="HIT25" s="359"/>
      <c r="HIU25" s="359"/>
      <c r="HIV25" s="359"/>
      <c r="HIW25" s="359"/>
      <c r="HIX25" s="359"/>
      <c r="HIY25" s="359"/>
      <c r="HIZ25" s="359"/>
      <c r="HJA25" s="359"/>
      <c r="HJB25" s="358"/>
      <c r="HJC25" s="359"/>
      <c r="HJD25" s="359"/>
      <c r="HJE25" s="359"/>
      <c r="HJF25" s="359"/>
      <c r="HJG25" s="359"/>
      <c r="HJH25" s="359"/>
      <c r="HJI25" s="359"/>
      <c r="HJJ25" s="359"/>
      <c r="HJK25" s="358"/>
      <c r="HJL25" s="359"/>
      <c r="HJM25" s="359"/>
      <c r="HJN25" s="359"/>
      <c r="HJO25" s="359"/>
      <c r="HJP25" s="359"/>
      <c r="HJQ25" s="359"/>
      <c r="HJR25" s="359"/>
      <c r="HJS25" s="359"/>
      <c r="HJT25" s="358"/>
      <c r="HJU25" s="359"/>
      <c r="HJV25" s="359"/>
      <c r="HJW25" s="359"/>
      <c r="HJX25" s="359"/>
      <c r="HJY25" s="359"/>
      <c r="HJZ25" s="359"/>
      <c r="HKA25" s="359"/>
      <c r="HKB25" s="359"/>
      <c r="HKC25" s="358"/>
      <c r="HKD25" s="359"/>
      <c r="HKE25" s="359"/>
      <c r="HKF25" s="359"/>
      <c r="HKG25" s="359"/>
      <c r="HKH25" s="359"/>
      <c r="HKI25" s="359"/>
      <c r="HKJ25" s="359"/>
      <c r="HKK25" s="359"/>
      <c r="HKL25" s="358"/>
      <c r="HKM25" s="359"/>
      <c r="HKN25" s="359"/>
      <c r="HKO25" s="359"/>
      <c r="HKP25" s="359"/>
      <c r="HKQ25" s="359"/>
      <c r="HKR25" s="359"/>
      <c r="HKS25" s="359"/>
      <c r="HKT25" s="359"/>
      <c r="HKU25" s="358"/>
      <c r="HKV25" s="359"/>
      <c r="HKW25" s="359"/>
      <c r="HKX25" s="359"/>
      <c r="HKY25" s="359"/>
      <c r="HKZ25" s="359"/>
      <c r="HLA25" s="359"/>
      <c r="HLB25" s="359"/>
      <c r="HLC25" s="359"/>
      <c r="HLD25" s="358"/>
      <c r="HLE25" s="359"/>
      <c r="HLF25" s="359"/>
      <c r="HLG25" s="359"/>
      <c r="HLH25" s="359"/>
      <c r="HLI25" s="359"/>
      <c r="HLJ25" s="359"/>
      <c r="HLK25" s="359"/>
      <c r="HLL25" s="359"/>
      <c r="HLM25" s="358"/>
      <c r="HLN25" s="359"/>
      <c r="HLO25" s="359"/>
      <c r="HLP25" s="359"/>
      <c r="HLQ25" s="359"/>
      <c r="HLR25" s="359"/>
      <c r="HLS25" s="359"/>
      <c r="HLT25" s="359"/>
      <c r="HLU25" s="359"/>
      <c r="HLV25" s="358"/>
      <c r="HLW25" s="359"/>
      <c r="HLX25" s="359"/>
      <c r="HLY25" s="359"/>
      <c r="HLZ25" s="359"/>
      <c r="HMA25" s="359"/>
      <c r="HMB25" s="359"/>
      <c r="HMC25" s="359"/>
      <c r="HMD25" s="359"/>
      <c r="HME25" s="358"/>
      <c r="HMF25" s="359"/>
      <c r="HMG25" s="359"/>
      <c r="HMH25" s="359"/>
      <c r="HMI25" s="359"/>
      <c r="HMJ25" s="359"/>
      <c r="HMK25" s="359"/>
      <c r="HML25" s="359"/>
      <c r="HMM25" s="359"/>
      <c r="HMN25" s="358"/>
      <c r="HMO25" s="359"/>
      <c r="HMP25" s="359"/>
      <c r="HMQ25" s="359"/>
      <c r="HMR25" s="359"/>
      <c r="HMS25" s="359"/>
      <c r="HMT25" s="359"/>
      <c r="HMU25" s="359"/>
      <c r="HMV25" s="359"/>
      <c r="HMW25" s="358"/>
      <c r="HMX25" s="359"/>
      <c r="HMY25" s="359"/>
      <c r="HMZ25" s="359"/>
      <c r="HNA25" s="359"/>
      <c r="HNB25" s="359"/>
      <c r="HNC25" s="359"/>
      <c r="HND25" s="359"/>
      <c r="HNE25" s="359"/>
      <c r="HNF25" s="358"/>
      <c r="HNG25" s="359"/>
      <c r="HNH25" s="359"/>
      <c r="HNI25" s="359"/>
      <c r="HNJ25" s="359"/>
      <c r="HNK25" s="359"/>
      <c r="HNL25" s="359"/>
      <c r="HNM25" s="359"/>
      <c r="HNN25" s="359"/>
      <c r="HNO25" s="358"/>
      <c r="HNP25" s="359"/>
      <c r="HNQ25" s="359"/>
      <c r="HNR25" s="359"/>
      <c r="HNS25" s="359"/>
      <c r="HNT25" s="359"/>
      <c r="HNU25" s="359"/>
      <c r="HNV25" s="359"/>
      <c r="HNW25" s="359"/>
      <c r="HNX25" s="358"/>
      <c r="HNY25" s="359"/>
      <c r="HNZ25" s="359"/>
      <c r="HOA25" s="359"/>
      <c r="HOB25" s="359"/>
      <c r="HOC25" s="359"/>
      <c r="HOD25" s="359"/>
      <c r="HOE25" s="359"/>
      <c r="HOF25" s="359"/>
      <c r="HOG25" s="358"/>
      <c r="HOH25" s="359"/>
      <c r="HOI25" s="359"/>
      <c r="HOJ25" s="359"/>
      <c r="HOK25" s="359"/>
      <c r="HOL25" s="359"/>
      <c r="HOM25" s="359"/>
      <c r="HON25" s="359"/>
      <c r="HOO25" s="359"/>
      <c r="HOP25" s="358"/>
      <c r="HOQ25" s="359"/>
      <c r="HOR25" s="359"/>
      <c r="HOS25" s="359"/>
      <c r="HOT25" s="359"/>
      <c r="HOU25" s="359"/>
      <c r="HOV25" s="359"/>
      <c r="HOW25" s="359"/>
      <c r="HOX25" s="359"/>
      <c r="HOY25" s="358"/>
      <c r="HOZ25" s="359"/>
      <c r="HPA25" s="359"/>
      <c r="HPB25" s="359"/>
      <c r="HPC25" s="359"/>
      <c r="HPD25" s="359"/>
      <c r="HPE25" s="359"/>
      <c r="HPF25" s="359"/>
      <c r="HPG25" s="359"/>
      <c r="HPH25" s="358"/>
      <c r="HPI25" s="359"/>
      <c r="HPJ25" s="359"/>
      <c r="HPK25" s="359"/>
      <c r="HPL25" s="359"/>
      <c r="HPM25" s="359"/>
      <c r="HPN25" s="359"/>
      <c r="HPO25" s="359"/>
      <c r="HPP25" s="359"/>
      <c r="HPQ25" s="358"/>
      <c r="HPR25" s="359"/>
      <c r="HPS25" s="359"/>
      <c r="HPT25" s="359"/>
      <c r="HPU25" s="359"/>
      <c r="HPV25" s="359"/>
      <c r="HPW25" s="359"/>
      <c r="HPX25" s="359"/>
      <c r="HPY25" s="359"/>
      <c r="HPZ25" s="358"/>
      <c r="HQA25" s="359"/>
      <c r="HQB25" s="359"/>
      <c r="HQC25" s="359"/>
      <c r="HQD25" s="359"/>
      <c r="HQE25" s="359"/>
      <c r="HQF25" s="359"/>
      <c r="HQG25" s="359"/>
      <c r="HQH25" s="359"/>
      <c r="HQI25" s="358"/>
      <c r="HQJ25" s="359"/>
      <c r="HQK25" s="359"/>
      <c r="HQL25" s="359"/>
      <c r="HQM25" s="359"/>
      <c r="HQN25" s="359"/>
      <c r="HQO25" s="359"/>
      <c r="HQP25" s="359"/>
      <c r="HQQ25" s="359"/>
      <c r="HQR25" s="358"/>
      <c r="HQS25" s="359"/>
      <c r="HQT25" s="359"/>
      <c r="HQU25" s="359"/>
      <c r="HQV25" s="359"/>
      <c r="HQW25" s="359"/>
      <c r="HQX25" s="359"/>
      <c r="HQY25" s="359"/>
      <c r="HQZ25" s="359"/>
      <c r="HRA25" s="358"/>
      <c r="HRB25" s="359"/>
      <c r="HRC25" s="359"/>
      <c r="HRD25" s="359"/>
      <c r="HRE25" s="359"/>
      <c r="HRF25" s="359"/>
      <c r="HRG25" s="359"/>
      <c r="HRH25" s="359"/>
      <c r="HRI25" s="359"/>
      <c r="HRJ25" s="358"/>
      <c r="HRK25" s="359"/>
      <c r="HRL25" s="359"/>
      <c r="HRM25" s="359"/>
      <c r="HRN25" s="359"/>
      <c r="HRO25" s="359"/>
      <c r="HRP25" s="359"/>
      <c r="HRQ25" s="359"/>
      <c r="HRR25" s="359"/>
      <c r="HRS25" s="358"/>
      <c r="HRT25" s="359"/>
      <c r="HRU25" s="359"/>
      <c r="HRV25" s="359"/>
      <c r="HRW25" s="359"/>
      <c r="HRX25" s="359"/>
      <c r="HRY25" s="359"/>
      <c r="HRZ25" s="359"/>
      <c r="HSA25" s="359"/>
      <c r="HSB25" s="358"/>
      <c r="HSC25" s="359"/>
      <c r="HSD25" s="359"/>
      <c r="HSE25" s="359"/>
      <c r="HSF25" s="359"/>
      <c r="HSG25" s="359"/>
      <c r="HSH25" s="359"/>
      <c r="HSI25" s="359"/>
      <c r="HSJ25" s="359"/>
      <c r="HSK25" s="358"/>
      <c r="HSL25" s="359"/>
      <c r="HSM25" s="359"/>
      <c r="HSN25" s="359"/>
      <c r="HSO25" s="359"/>
      <c r="HSP25" s="359"/>
      <c r="HSQ25" s="359"/>
      <c r="HSR25" s="359"/>
      <c r="HSS25" s="359"/>
      <c r="HST25" s="358"/>
      <c r="HSU25" s="359"/>
      <c r="HSV25" s="359"/>
      <c r="HSW25" s="359"/>
      <c r="HSX25" s="359"/>
      <c r="HSY25" s="359"/>
      <c r="HSZ25" s="359"/>
      <c r="HTA25" s="359"/>
      <c r="HTB25" s="359"/>
      <c r="HTC25" s="358"/>
      <c r="HTD25" s="359"/>
      <c r="HTE25" s="359"/>
      <c r="HTF25" s="359"/>
      <c r="HTG25" s="359"/>
      <c r="HTH25" s="359"/>
      <c r="HTI25" s="359"/>
      <c r="HTJ25" s="359"/>
      <c r="HTK25" s="359"/>
      <c r="HTL25" s="358"/>
      <c r="HTM25" s="359"/>
      <c r="HTN25" s="359"/>
      <c r="HTO25" s="359"/>
      <c r="HTP25" s="359"/>
      <c r="HTQ25" s="359"/>
      <c r="HTR25" s="359"/>
      <c r="HTS25" s="359"/>
      <c r="HTT25" s="359"/>
      <c r="HTU25" s="358"/>
      <c r="HTV25" s="359"/>
      <c r="HTW25" s="359"/>
      <c r="HTX25" s="359"/>
      <c r="HTY25" s="359"/>
      <c r="HTZ25" s="359"/>
      <c r="HUA25" s="359"/>
      <c r="HUB25" s="359"/>
      <c r="HUC25" s="359"/>
      <c r="HUD25" s="358"/>
      <c r="HUE25" s="359"/>
      <c r="HUF25" s="359"/>
      <c r="HUG25" s="359"/>
      <c r="HUH25" s="359"/>
      <c r="HUI25" s="359"/>
      <c r="HUJ25" s="359"/>
      <c r="HUK25" s="359"/>
      <c r="HUL25" s="359"/>
      <c r="HUM25" s="358"/>
      <c r="HUN25" s="359"/>
      <c r="HUO25" s="359"/>
      <c r="HUP25" s="359"/>
      <c r="HUQ25" s="359"/>
      <c r="HUR25" s="359"/>
      <c r="HUS25" s="359"/>
      <c r="HUT25" s="359"/>
      <c r="HUU25" s="359"/>
      <c r="HUV25" s="358"/>
      <c r="HUW25" s="359"/>
      <c r="HUX25" s="359"/>
      <c r="HUY25" s="359"/>
      <c r="HUZ25" s="359"/>
      <c r="HVA25" s="359"/>
      <c r="HVB25" s="359"/>
      <c r="HVC25" s="359"/>
      <c r="HVD25" s="359"/>
      <c r="HVE25" s="358"/>
      <c r="HVF25" s="359"/>
      <c r="HVG25" s="359"/>
      <c r="HVH25" s="359"/>
      <c r="HVI25" s="359"/>
      <c r="HVJ25" s="359"/>
      <c r="HVK25" s="359"/>
      <c r="HVL25" s="359"/>
      <c r="HVM25" s="359"/>
      <c r="HVN25" s="358"/>
      <c r="HVO25" s="359"/>
      <c r="HVP25" s="359"/>
      <c r="HVQ25" s="359"/>
      <c r="HVR25" s="359"/>
      <c r="HVS25" s="359"/>
      <c r="HVT25" s="359"/>
      <c r="HVU25" s="359"/>
      <c r="HVV25" s="359"/>
      <c r="HVW25" s="358"/>
      <c r="HVX25" s="359"/>
      <c r="HVY25" s="359"/>
      <c r="HVZ25" s="359"/>
      <c r="HWA25" s="359"/>
      <c r="HWB25" s="359"/>
      <c r="HWC25" s="359"/>
      <c r="HWD25" s="359"/>
      <c r="HWE25" s="359"/>
      <c r="HWF25" s="358"/>
      <c r="HWG25" s="359"/>
      <c r="HWH25" s="359"/>
      <c r="HWI25" s="359"/>
      <c r="HWJ25" s="359"/>
      <c r="HWK25" s="359"/>
      <c r="HWL25" s="359"/>
      <c r="HWM25" s="359"/>
      <c r="HWN25" s="359"/>
      <c r="HWO25" s="358"/>
      <c r="HWP25" s="359"/>
      <c r="HWQ25" s="359"/>
      <c r="HWR25" s="359"/>
      <c r="HWS25" s="359"/>
      <c r="HWT25" s="359"/>
      <c r="HWU25" s="359"/>
      <c r="HWV25" s="359"/>
      <c r="HWW25" s="359"/>
      <c r="HWX25" s="358"/>
      <c r="HWY25" s="359"/>
      <c r="HWZ25" s="359"/>
      <c r="HXA25" s="359"/>
      <c r="HXB25" s="359"/>
      <c r="HXC25" s="359"/>
      <c r="HXD25" s="359"/>
      <c r="HXE25" s="359"/>
      <c r="HXF25" s="359"/>
      <c r="HXG25" s="358"/>
      <c r="HXH25" s="359"/>
      <c r="HXI25" s="359"/>
      <c r="HXJ25" s="359"/>
      <c r="HXK25" s="359"/>
      <c r="HXL25" s="359"/>
      <c r="HXM25" s="359"/>
      <c r="HXN25" s="359"/>
      <c r="HXO25" s="359"/>
      <c r="HXP25" s="358"/>
      <c r="HXQ25" s="359"/>
      <c r="HXR25" s="359"/>
      <c r="HXS25" s="359"/>
      <c r="HXT25" s="359"/>
      <c r="HXU25" s="359"/>
      <c r="HXV25" s="359"/>
      <c r="HXW25" s="359"/>
      <c r="HXX25" s="359"/>
      <c r="HXY25" s="358"/>
      <c r="HXZ25" s="359"/>
      <c r="HYA25" s="359"/>
      <c r="HYB25" s="359"/>
      <c r="HYC25" s="359"/>
      <c r="HYD25" s="359"/>
      <c r="HYE25" s="359"/>
      <c r="HYF25" s="359"/>
      <c r="HYG25" s="359"/>
      <c r="HYH25" s="358"/>
      <c r="HYI25" s="359"/>
      <c r="HYJ25" s="359"/>
      <c r="HYK25" s="359"/>
      <c r="HYL25" s="359"/>
      <c r="HYM25" s="359"/>
      <c r="HYN25" s="359"/>
      <c r="HYO25" s="359"/>
      <c r="HYP25" s="359"/>
      <c r="HYQ25" s="358"/>
      <c r="HYR25" s="359"/>
      <c r="HYS25" s="359"/>
      <c r="HYT25" s="359"/>
      <c r="HYU25" s="359"/>
      <c r="HYV25" s="359"/>
      <c r="HYW25" s="359"/>
      <c r="HYX25" s="359"/>
      <c r="HYY25" s="359"/>
      <c r="HYZ25" s="358"/>
      <c r="HZA25" s="359"/>
      <c r="HZB25" s="359"/>
      <c r="HZC25" s="359"/>
      <c r="HZD25" s="359"/>
      <c r="HZE25" s="359"/>
      <c r="HZF25" s="359"/>
      <c r="HZG25" s="359"/>
      <c r="HZH25" s="359"/>
      <c r="HZI25" s="358"/>
      <c r="HZJ25" s="359"/>
      <c r="HZK25" s="359"/>
      <c r="HZL25" s="359"/>
      <c r="HZM25" s="359"/>
      <c r="HZN25" s="359"/>
      <c r="HZO25" s="359"/>
      <c r="HZP25" s="359"/>
      <c r="HZQ25" s="359"/>
      <c r="HZR25" s="358"/>
      <c r="HZS25" s="359"/>
      <c r="HZT25" s="359"/>
      <c r="HZU25" s="359"/>
      <c r="HZV25" s="359"/>
      <c r="HZW25" s="359"/>
      <c r="HZX25" s="359"/>
      <c r="HZY25" s="359"/>
      <c r="HZZ25" s="359"/>
      <c r="IAA25" s="358"/>
      <c r="IAB25" s="359"/>
      <c r="IAC25" s="359"/>
      <c r="IAD25" s="359"/>
      <c r="IAE25" s="359"/>
      <c r="IAF25" s="359"/>
      <c r="IAG25" s="359"/>
      <c r="IAH25" s="359"/>
      <c r="IAI25" s="359"/>
      <c r="IAJ25" s="358"/>
      <c r="IAK25" s="359"/>
      <c r="IAL25" s="359"/>
      <c r="IAM25" s="359"/>
      <c r="IAN25" s="359"/>
      <c r="IAO25" s="359"/>
      <c r="IAP25" s="359"/>
      <c r="IAQ25" s="359"/>
      <c r="IAR25" s="359"/>
      <c r="IAS25" s="358"/>
      <c r="IAT25" s="359"/>
      <c r="IAU25" s="359"/>
      <c r="IAV25" s="359"/>
      <c r="IAW25" s="359"/>
      <c r="IAX25" s="359"/>
      <c r="IAY25" s="359"/>
      <c r="IAZ25" s="359"/>
      <c r="IBA25" s="359"/>
      <c r="IBB25" s="358"/>
      <c r="IBC25" s="359"/>
      <c r="IBD25" s="359"/>
      <c r="IBE25" s="359"/>
      <c r="IBF25" s="359"/>
      <c r="IBG25" s="359"/>
      <c r="IBH25" s="359"/>
      <c r="IBI25" s="359"/>
      <c r="IBJ25" s="359"/>
      <c r="IBK25" s="358"/>
      <c r="IBL25" s="359"/>
      <c r="IBM25" s="359"/>
      <c r="IBN25" s="359"/>
      <c r="IBO25" s="359"/>
      <c r="IBP25" s="359"/>
      <c r="IBQ25" s="359"/>
      <c r="IBR25" s="359"/>
      <c r="IBS25" s="359"/>
      <c r="IBT25" s="358"/>
      <c r="IBU25" s="359"/>
      <c r="IBV25" s="359"/>
      <c r="IBW25" s="359"/>
      <c r="IBX25" s="359"/>
      <c r="IBY25" s="359"/>
      <c r="IBZ25" s="359"/>
      <c r="ICA25" s="359"/>
      <c r="ICB25" s="359"/>
      <c r="ICC25" s="358"/>
      <c r="ICD25" s="359"/>
      <c r="ICE25" s="359"/>
      <c r="ICF25" s="359"/>
      <c r="ICG25" s="359"/>
      <c r="ICH25" s="359"/>
      <c r="ICI25" s="359"/>
      <c r="ICJ25" s="359"/>
      <c r="ICK25" s="359"/>
      <c r="ICL25" s="358"/>
      <c r="ICM25" s="359"/>
      <c r="ICN25" s="359"/>
      <c r="ICO25" s="359"/>
      <c r="ICP25" s="359"/>
      <c r="ICQ25" s="359"/>
      <c r="ICR25" s="359"/>
      <c r="ICS25" s="359"/>
      <c r="ICT25" s="359"/>
      <c r="ICU25" s="358"/>
      <c r="ICV25" s="359"/>
      <c r="ICW25" s="359"/>
      <c r="ICX25" s="359"/>
      <c r="ICY25" s="359"/>
      <c r="ICZ25" s="359"/>
      <c r="IDA25" s="359"/>
      <c r="IDB25" s="359"/>
      <c r="IDC25" s="359"/>
      <c r="IDD25" s="358"/>
      <c r="IDE25" s="359"/>
      <c r="IDF25" s="359"/>
      <c r="IDG25" s="359"/>
      <c r="IDH25" s="359"/>
      <c r="IDI25" s="359"/>
      <c r="IDJ25" s="359"/>
      <c r="IDK25" s="359"/>
      <c r="IDL25" s="359"/>
      <c r="IDM25" s="358"/>
      <c r="IDN25" s="359"/>
      <c r="IDO25" s="359"/>
      <c r="IDP25" s="359"/>
      <c r="IDQ25" s="359"/>
      <c r="IDR25" s="359"/>
      <c r="IDS25" s="359"/>
      <c r="IDT25" s="359"/>
      <c r="IDU25" s="359"/>
      <c r="IDV25" s="358"/>
      <c r="IDW25" s="359"/>
      <c r="IDX25" s="359"/>
      <c r="IDY25" s="359"/>
      <c r="IDZ25" s="359"/>
      <c r="IEA25" s="359"/>
      <c r="IEB25" s="359"/>
      <c r="IEC25" s="359"/>
      <c r="IED25" s="359"/>
      <c r="IEE25" s="358"/>
      <c r="IEF25" s="359"/>
      <c r="IEG25" s="359"/>
      <c r="IEH25" s="359"/>
      <c r="IEI25" s="359"/>
      <c r="IEJ25" s="359"/>
      <c r="IEK25" s="359"/>
      <c r="IEL25" s="359"/>
      <c r="IEM25" s="359"/>
      <c r="IEN25" s="358"/>
      <c r="IEO25" s="359"/>
      <c r="IEP25" s="359"/>
      <c r="IEQ25" s="359"/>
      <c r="IER25" s="359"/>
      <c r="IES25" s="359"/>
      <c r="IET25" s="359"/>
      <c r="IEU25" s="359"/>
      <c r="IEV25" s="359"/>
      <c r="IEW25" s="358"/>
      <c r="IEX25" s="359"/>
      <c r="IEY25" s="359"/>
      <c r="IEZ25" s="359"/>
      <c r="IFA25" s="359"/>
      <c r="IFB25" s="359"/>
      <c r="IFC25" s="359"/>
      <c r="IFD25" s="359"/>
      <c r="IFE25" s="359"/>
      <c r="IFF25" s="358"/>
      <c r="IFG25" s="359"/>
      <c r="IFH25" s="359"/>
      <c r="IFI25" s="359"/>
      <c r="IFJ25" s="359"/>
      <c r="IFK25" s="359"/>
      <c r="IFL25" s="359"/>
      <c r="IFM25" s="359"/>
      <c r="IFN25" s="359"/>
      <c r="IFO25" s="358"/>
      <c r="IFP25" s="359"/>
      <c r="IFQ25" s="359"/>
      <c r="IFR25" s="359"/>
      <c r="IFS25" s="359"/>
      <c r="IFT25" s="359"/>
      <c r="IFU25" s="359"/>
      <c r="IFV25" s="359"/>
      <c r="IFW25" s="359"/>
      <c r="IFX25" s="358"/>
      <c r="IFY25" s="359"/>
      <c r="IFZ25" s="359"/>
      <c r="IGA25" s="359"/>
      <c r="IGB25" s="359"/>
      <c r="IGC25" s="359"/>
      <c r="IGD25" s="359"/>
      <c r="IGE25" s="359"/>
      <c r="IGF25" s="359"/>
      <c r="IGG25" s="358"/>
      <c r="IGH25" s="359"/>
      <c r="IGI25" s="359"/>
      <c r="IGJ25" s="359"/>
      <c r="IGK25" s="359"/>
      <c r="IGL25" s="359"/>
      <c r="IGM25" s="359"/>
      <c r="IGN25" s="359"/>
      <c r="IGO25" s="359"/>
      <c r="IGP25" s="358"/>
      <c r="IGQ25" s="359"/>
      <c r="IGR25" s="359"/>
      <c r="IGS25" s="359"/>
      <c r="IGT25" s="359"/>
      <c r="IGU25" s="359"/>
      <c r="IGV25" s="359"/>
      <c r="IGW25" s="359"/>
      <c r="IGX25" s="359"/>
      <c r="IGY25" s="358"/>
      <c r="IGZ25" s="359"/>
      <c r="IHA25" s="359"/>
      <c r="IHB25" s="359"/>
      <c r="IHC25" s="359"/>
      <c r="IHD25" s="359"/>
      <c r="IHE25" s="359"/>
      <c r="IHF25" s="359"/>
      <c r="IHG25" s="359"/>
      <c r="IHH25" s="358"/>
      <c r="IHI25" s="359"/>
      <c r="IHJ25" s="359"/>
      <c r="IHK25" s="359"/>
      <c r="IHL25" s="359"/>
      <c r="IHM25" s="359"/>
      <c r="IHN25" s="359"/>
      <c r="IHO25" s="359"/>
      <c r="IHP25" s="359"/>
      <c r="IHQ25" s="358"/>
      <c r="IHR25" s="359"/>
      <c r="IHS25" s="359"/>
      <c r="IHT25" s="359"/>
      <c r="IHU25" s="359"/>
      <c r="IHV25" s="359"/>
      <c r="IHW25" s="359"/>
      <c r="IHX25" s="359"/>
      <c r="IHY25" s="359"/>
      <c r="IHZ25" s="358"/>
      <c r="IIA25" s="359"/>
      <c r="IIB25" s="359"/>
      <c r="IIC25" s="359"/>
      <c r="IID25" s="359"/>
      <c r="IIE25" s="359"/>
      <c r="IIF25" s="359"/>
      <c r="IIG25" s="359"/>
      <c r="IIH25" s="359"/>
      <c r="III25" s="358"/>
      <c r="IIJ25" s="359"/>
      <c r="IIK25" s="359"/>
      <c r="IIL25" s="359"/>
      <c r="IIM25" s="359"/>
      <c r="IIN25" s="359"/>
      <c r="IIO25" s="359"/>
      <c r="IIP25" s="359"/>
      <c r="IIQ25" s="359"/>
      <c r="IIR25" s="358"/>
      <c r="IIS25" s="359"/>
      <c r="IIT25" s="359"/>
      <c r="IIU25" s="359"/>
      <c r="IIV25" s="359"/>
      <c r="IIW25" s="359"/>
      <c r="IIX25" s="359"/>
      <c r="IIY25" s="359"/>
      <c r="IIZ25" s="359"/>
      <c r="IJA25" s="358"/>
      <c r="IJB25" s="359"/>
      <c r="IJC25" s="359"/>
      <c r="IJD25" s="359"/>
      <c r="IJE25" s="359"/>
      <c r="IJF25" s="359"/>
      <c r="IJG25" s="359"/>
      <c r="IJH25" s="359"/>
      <c r="IJI25" s="359"/>
      <c r="IJJ25" s="358"/>
      <c r="IJK25" s="359"/>
      <c r="IJL25" s="359"/>
      <c r="IJM25" s="359"/>
      <c r="IJN25" s="359"/>
      <c r="IJO25" s="359"/>
      <c r="IJP25" s="359"/>
      <c r="IJQ25" s="359"/>
      <c r="IJR25" s="359"/>
      <c r="IJS25" s="358"/>
      <c r="IJT25" s="359"/>
      <c r="IJU25" s="359"/>
      <c r="IJV25" s="359"/>
      <c r="IJW25" s="359"/>
      <c r="IJX25" s="359"/>
      <c r="IJY25" s="359"/>
      <c r="IJZ25" s="359"/>
      <c r="IKA25" s="359"/>
      <c r="IKB25" s="358"/>
      <c r="IKC25" s="359"/>
      <c r="IKD25" s="359"/>
      <c r="IKE25" s="359"/>
      <c r="IKF25" s="359"/>
      <c r="IKG25" s="359"/>
      <c r="IKH25" s="359"/>
      <c r="IKI25" s="359"/>
      <c r="IKJ25" s="359"/>
      <c r="IKK25" s="358"/>
      <c r="IKL25" s="359"/>
      <c r="IKM25" s="359"/>
      <c r="IKN25" s="359"/>
      <c r="IKO25" s="359"/>
      <c r="IKP25" s="359"/>
      <c r="IKQ25" s="359"/>
      <c r="IKR25" s="359"/>
      <c r="IKS25" s="359"/>
      <c r="IKT25" s="358"/>
      <c r="IKU25" s="359"/>
      <c r="IKV25" s="359"/>
      <c r="IKW25" s="359"/>
      <c r="IKX25" s="359"/>
      <c r="IKY25" s="359"/>
      <c r="IKZ25" s="359"/>
      <c r="ILA25" s="359"/>
      <c r="ILB25" s="359"/>
      <c r="ILC25" s="358"/>
      <c r="ILD25" s="359"/>
      <c r="ILE25" s="359"/>
      <c r="ILF25" s="359"/>
      <c r="ILG25" s="359"/>
      <c r="ILH25" s="359"/>
      <c r="ILI25" s="359"/>
      <c r="ILJ25" s="359"/>
      <c r="ILK25" s="359"/>
      <c r="ILL25" s="358"/>
      <c r="ILM25" s="359"/>
      <c r="ILN25" s="359"/>
      <c r="ILO25" s="359"/>
      <c r="ILP25" s="359"/>
      <c r="ILQ25" s="359"/>
      <c r="ILR25" s="359"/>
      <c r="ILS25" s="359"/>
      <c r="ILT25" s="359"/>
      <c r="ILU25" s="358"/>
      <c r="ILV25" s="359"/>
      <c r="ILW25" s="359"/>
      <c r="ILX25" s="359"/>
      <c r="ILY25" s="359"/>
      <c r="ILZ25" s="359"/>
      <c r="IMA25" s="359"/>
      <c r="IMB25" s="359"/>
      <c r="IMC25" s="359"/>
      <c r="IMD25" s="358"/>
      <c r="IME25" s="359"/>
      <c r="IMF25" s="359"/>
      <c r="IMG25" s="359"/>
      <c r="IMH25" s="359"/>
      <c r="IMI25" s="359"/>
      <c r="IMJ25" s="359"/>
      <c r="IMK25" s="359"/>
      <c r="IML25" s="359"/>
      <c r="IMM25" s="358"/>
      <c r="IMN25" s="359"/>
      <c r="IMO25" s="359"/>
      <c r="IMP25" s="359"/>
      <c r="IMQ25" s="359"/>
      <c r="IMR25" s="359"/>
      <c r="IMS25" s="359"/>
      <c r="IMT25" s="359"/>
      <c r="IMU25" s="359"/>
      <c r="IMV25" s="358"/>
      <c r="IMW25" s="359"/>
      <c r="IMX25" s="359"/>
      <c r="IMY25" s="359"/>
      <c r="IMZ25" s="359"/>
      <c r="INA25" s="359"/>
      <c r="INB25" s="359"/>
      <c r="INC25" s="359"/>
      <c r="IND25" s="359"/>
      <c r="INE25" s="358"/>
      <c r="INF25" s="359"/>
      <c r="ING25" s="359"/>
      <c r="INH25" s="359"/>
      <c r="INI25" s="359"/>
      <c r="INJ25" s="359"/>
      <c r="INK25" s="359"/>
      <c r="INL25" s="359"/>
      <c r="INM25" s="359"/>
      <c r="INN25" s="358"/>
      <c r="INO25" s="359"/>
      <c r="INP25" s="359"/>
      <c r="INQ25" s="359"/>
      <c r="INR25" s="359"/>
      <c r="INS25" s="359"/>
      <c r="INT25" s="359"/>
      <c r="INU25" s="359"/>
      <c r="INV25" s="359"/>
      <c r="INW25" s="358"/>
      <c r="INX25" s="359"/>
      <c r="INY25" s="359"/>
      <c r="INZ25" s="359"/>
      <c r="IOA25" s="359"/>
      <c r="IOB25" s="359"/>
      <c r="IOC25" s="359"/>
      <c r="IOD25" s="359"/>
      <c r="IOE25" s="359"/>
      <c r="IOF25" s="358"/>
      <c r="IOG25" s="359"/>
      <c r="IOH25" s="359"/>
      <c r="IOI25" s="359"/>
      <c r="IOJ25" s="359"/>
      <c r="IOK25" s="359"/>
      <c r="IOL25" s="359"/>
      <c r="IOM25" s="359"/>
      <c r="ION25" s="359"/>
      <c r="IOO25" s="358"/>
      <c r="IOP25" s="359"/>
      <c r="IOQ25" s="359"/>
      <c r="IOR25" s="359"/>
      <c r="IOS25" s="359"/>
      <c r="IOT25" s="359"/>
      <c r="IOU25" s="359"/>
      <c r="IOV25" s="359"/>
      <c r="IOW25" s="359"/>
      <c r="IOX25" s="358"/>
      <c r="IOY25" s="359"/>
      <c r="IOZ25" s="359"/>
      <c r="IPA25" s="359"/>
      <c r="IPB25" s="359"/>
      <c r="IPC25" s="359"/>
      <c r="IPD25" s="359"/>
      <c r="IPE25" s="359"/>
      <c r="IPF25" s="359"/>
      <c r="IPG25" s="358"/>
      <c r="IPH25" s="359"/>
      <c r="IPI25" s="359"/>
      <c r="IPJ25" s="359"/>
      <c r="IPK25" s="359"/>
      <c r="IPL25" s="359"/>
      <c r="IPM25" s="359"/>
      <c r="IPN25" s="359"/>
      <c r="IPO25" s="359"/>
      <c r="IPP25" s="358"/>
      <c r="IPQ25" s="359"/>
      <c r="IPR25" s="359"/>
      <c r="IPS25" s="359"/>
      <c r="IPT25" s="359"/>
      <c r="IPU25" s="359"/>
      <c r="IPV25" s="359"/>
      <c r="IPW25" s="359"/>
      <c r="IPX25" s="359"/>
      <c r="IPY25" s="358"/>
      <c r="IPZ25" s="359"/>
      <c r="IQA25" s="359"/>
      <c r="IQB25" s="359"/>
      <c r="IQC25" s="359"/>
      <c r="IQD25" s="359"/>
      <c r="IQE25" s="359"/>
      <c r="IQF25" s="359"/>
      <c r="IQG25" s="359"/>
      <c r="IQH25" s="358"/>
      <c r="IQI25" s="359"/>
      <c r="IQJ25" s="359"/>
      <c r="IQK25" s="359"/>
      <c r="IQL25" s="359"/>
      <c r="IQM25" s="359"/>
      <c r="IQN25" s="359"/>
      <c r="IQO25" s="359"/>
      <c r="IQP25" s="359"/>
      <c r="IQQ25" s="358"/>
      <c r="IQR25" s="359"/>
      <c r="IQS25" s="359"/>
      <c r="IQT25" s="359"/>
      <c r="IQU25" s="359"/>
      <c r="IQV25" s="359"/>
      <c r="IQW25" s="359"/>
      <c r="IQX25" s="359"/>
      <c r="IQY25" s="359"/>
      <c r="IQZ25" s="358"/>
      <c r="IRA25" s="359"/>
      <c r="IRB25" s="359"/>
      <c r="IRC25" s="359"/>
      <c r="IRD25" s="359"/>
      <c r="IRE25" s="359"/>
      <c r="IRF25" s="359"/>
      <c r="IRG25" s="359"/>
      <c r="IRH25" s="359"/>
      <c r="IRI25" s="358"/>
      <c r="IRJ25" s="359"/>
      <c r="IRK25" s="359"/>
      <c r="IRL25" s="359"/>
      <c r="IRM25" s="359"/>
      <c r="IRN25" s="359"/>
      <c r="IRO25" s="359"/>
      <c r="IRP25" s="359"/>
      <c r="IRQ25" s="359"/>
      <c r="IRR25" s="358"/>
      <c r="IRS25" s="359"/>
      <c r="IRT25" s="359"/>
      <c r="IRU25" s="359"/>
      <c r="IRV25" s="359"/>
      <c r="IRW25" s="359"/>
      <c r="IRX25" s="359"/>
      <c r="IRY25" s="359"/>
      <c r="IRZ25" s="359"/>
      <c r="ISA25" s="358"/>
      <c r="ISB25" s="359"/>
      <c r="ISC25" s="359"/>
      <c r="ISD25" s="359"/>
      <c r="ISE25" s="359"/>
      <c r="ISF25" s="359"/>
      <c r="ISG25" s="359"/>
      <c r="ISH25" s="359"/>
      <c r="ISI25" s="359"/>
      <c r="ISJ25" s="358"/>
      <c r="ISK25" s="359"/>
      <c r="ISL25" s="359"/>
      <c r="ISM25" s="359"/>
      <c r="ISN25" s="359"/>
      <c r="ISO25" s="359"/>
      <c r="ISP25" s="359"/>
      <c r="ISQ25" s="359"/>
      <c r="ISR25" s="359"/>
      <c r="ISS25" s="358"/>
      <c r="IST25" s="359"/>
      <c r="ISU25" s="359"/>
      <c r="ISV25" s="359"/>
      <c r="ISW25" s="359"/>
      <c r="ISX25" s="359"/>
      <c r="ISY25" s="359"/>
      <c r="ISZ25" s="359"/>
      <c r="ITA25" s="359"/>
      <c r="ITB25" s="358"/>
      <c r="ITC25" s="359"/>
      <c r="ITD25" s="359"/>
      <c r="ITE25" s="359"/>
      <c r="ITF25" s="359"/>
      <c r="ITG25" s="359"/>
      <c r="ITH25" s="359"/>
      <c r="ITI25" s="359"/>
      <c r="ITJ25" s="359"/>
      <c r="ITK25" s="358"/>
      <c r="ITL25" s="359"/>
      <c r="ITM25" s="359"/>
      <c r="ITN25" s="359"/>
      <c r="ITO25" s="359"/>
      <c r="ITP25" s="359"/>
      <c r="ITQ25" s="359"/>
      <c r="ITR25" s="359"/>
      <c r="ITS25" s="359"/>
      <c r="ITT25" s="358"/>
      <c r="ITU25" s="359"/>
      <c r="ITV25" s="359"/>
      <c r="ITW25" s="359"/>
      <c r="ITX25" s="359"/>
      <c r="ITY25" s="359"/>
      <c r="ITZ25" s="359"/>
      <c r="IUA25" s="359"/>
      <c r="IUB25" s="359"/>
      <c r="IUC25" s="358"/>
      <c r="IUD25" s="359"/>
      <c r="IUE25" s="359"/>
      <c r="IUF25" s="359"/>
      <c r="IUG25" s="359"/>
      <c r="IUH25" s="359"/>
      <c r="IUI25" s="359"/>
      <c r="IUJ25" s="359"/>
      <c r="IUK25" s="359"/>
      <c r="IUL25" s="358"/>
      <c r="IUM25" s="359"/>
      <c r="IUN25" s="359"/>
      <c r="IUO25" s="359"/>
      <c r="IUP25" s="359"/>
      <c r="IUQ25" s="359"/>
      <c r="IUR25" s="359"/>
      <c r="IUS25" s="359"/>
      <c r="IUT25" s="359"/>
      <c r="IUU25" s="358"/>
      <c r="IUV25" s="359"/>
      <c r="IUW25" s="359"/>
      <c r="IUX25" s="359"/>
      <c r="IUY25" s="359"/>
      <c r="IUZ25" s="359"/>
      <c r="IVA25" s="359"/>
      <c r="IVB25" s="359"/>
      <c r="IVC25" s="359"/>
      <c r="IVD25" s="358"/>
      <c r="IVE25" s="359"/>
      <c r="IVF25" s="359"/>
      <c r="IVG25" s="359"/>
      <c r="IVH25" s="359"/>
      <c r="IVI25" s="359"/>
      <c r="IVJ25" s="359"/>
      <c r="IVK25" s="359"/>
      <c r="IVL25" s="359"/>
      <c r="IVM25" s="358"/>
      <c r="IVN25" s="359"/>
      <c r="IVO25" s="359"/>
      <c r="IVP25" s="359"/>
      <c r="IVQ25" s="359"/>
      <c r="IVR25" s="359"/>
      <c r="IVS25" s="359"/>
      <c r="IVT25" s="359"/>
      <c r="IVU25" s="359"/>
      <c r="IVV25" s="358"/>
      <c r="IVW25" s="359"/>
      <c r="IVX25" s="359"/>
      <c r="IVY25" s="359"/>
      <c r="IVZ25" s="359"/>
      <c r="IWA25" s="359"/>
      <c r="IWB25" s="359"/>
      <c r="IWC25" s="359"/>
      <c r="IWD25" s="359"/>
      <c r="IWE25" s="358"/>
      <c r="IWF25" s="359"/>
      <c r="IWG25" s="359"/>
      <c r="IWH25" s="359"/>
      <c r="IWI25" s="359"/>
      <c r="IWJ25" s="359"/>
      <c r="IWK25" s="359"/>
      <c r="IWL25" s="359"/>
      <c r="IWM25" s="359"/>
      <c r="IWN25" s="358"/>
      <c r="IWO25" s="359"/>
      <c r="IWP25" s="359"/>
      <c r="IWQ25" s="359"/>
      <c r="IWR25" s="359"/>
      <c r="IWS25" s="359"/>
      <c r="IWT25" s="359"/>
      <c r="IWU25" s="359"/>
      <c r="IWV25" s="359"/>
      <c r="IWW25" s="358"/>
      <c r="IWX25" s="359"/>
      <c r="IWY25" s="359"/>
      <c r="IWZ25" s="359"/>
      <c r="IXA25" s="359"/>
      <c r="IXB25" s="359"/>
      <c r="IXC25" s="359"/>
      <c r="IXD25" s="359"/>
      <c r="IXE25" s="359"/>
      <c r="IXF25" s="358"/>
      <c r="IXG25" s="359"/>
      <c r="IXH25" s="359"/>
      <c r="IXI25" s="359"/>
      <c r="IXJ25" s="359"/>
      <c r="IXK25" s="359"/>
      <c r="IXL25" s="359"/>
      <c r="IXM25" s="359"/>
      <c r="IXN25" s="359"/>
      <c r="IXO25" s="358"/>
      <c r="IXP25" s="359"/>
      <c r="IXQ25" s="359"/>
      <c r="IXR25" s="359"/>
      <c r="IXS25" s="359"/>
      <c r="IXT25" s="359"/>
      <c r="IXU25" s="359"/>
      <c r="IXV25" s="359"/>
      <c r="IXW25" s="359"/>
      <c r="IXX25" s="358"/>
      <c r="IXY25" s="359"/>
      <c r="IXZ25" s="359"/>
      <c r="IYA25" s="359"/>
      <c r="IYB25" s="359"/>
      <c r="IYC25" s="359"/>
      <c r="IYD25" s="359"/>
      <c r="IYE25" s="359"/>
      <c r="IYF25" s="359"/>
      <c r="IYG25" s="358"/>
      <c r="IYH25" s="359"/>
      <c r="IYI25" s="359"/>
      <c r="IYJ25" s="359"/>
      <c r="IYK25" s="359"/>
      <c r="IYL25" s="359"/>
      <c r="IYM25" s="359"/>
      <c r="IYN25" s="359"/>
      <c r="IYO25" s="359"/>
      <c r="IYP25" s="358"/>
      <c r="IYQ25" s="359"/>
      <c r="IYR25" s="359"/>
      <c r="IYS25" s="359"/>
      <c r="IYT25" s="359"/>
      <c r="IYU25" s="359"/>
      <c r="IYV25" s="359"/>
      <c r="IYW25" s="359"/>
      <c r="IYX25" s="359"/>
      <c r="IYY25" s="358"/>
      <c r="IYZ25" s="359"/>
      <c r="IZA25" s="359"/>
      <c r="IZB25" s="359"/>
      <c r="IZC25" s="359"/>
      <c r="IZD25" s="359"/>
      <c r="IZE25" s="359"/>
      <c r="IZF25" s="359"/>
      <c r="IZG25" s="359"/>
      <c r="IZH25" s="358"/>
      <c r="IZI25" s="359"/>
      <c r="IZJ25" s="359"/>
      <c r="IZK25" s="359"/>
      <c r="IZL25" s="359"/>
      <c r="IZM25" s="359"/>
      <c r="IZN25" s="359"/>
      <c r="IZO25" s="359"/>
      <c r="IZP25" s="359"/>
      <c r="IZQ25" s="358"/>
      <c r="IZR25" s="359"/>
      <c r="IZS25" s="359"/>
      <c r="IZT25" s="359"/>
      <c r="IZU25" s="359"/>
      <c r="IZV25" s="359"/>
      <c r="IZW25" s="359"/>
      <c r="IZX25" s="359"/>
      <c r="IZY25" s="359"/>
      <c r="IZZ25" s="358"/>
      <c r="JAA25" s="359"/>
      <c r="JAB25" s="359"/>
      <c r="JAC25" s="359"/>
      <c r="JAD25" s="359"/>
      <c r="JAE25" s="359"/>
      <c r="JAF25" s="359"/>
      <c r="JAG25" s="359"/>
      <c r="JAH25" s="359"/>
      <c r="JAI25" s="358"/>
      <c r="JAJ25" s="359"/>
      <c r="JAK25" s="359"/>
      <c r="JAL25" s="359"/>
      <c r="JAM25" s="359"/>
      <c r="JAN25" s="359"/>
      <c r="JAO25" s="359"/>
      <c r="JAP25" s="359"/>
      <c r="JAQ25" s="359"/>
      <c r="JAR25" s="358"/>
      <c r="JAS25" s="359"/>
      <c r="JAT25" s="359"/>
      <c r="JAU25" s="359"/>
      <c r="JAV25" s="359"/>
      <c r="JAW25" s="359"/>
      <c r="JAX25" s="359"/>
      <c r="JAY25" s="359"/>
      <c r="JAZ25" s="359"/>
      <c r="JBA25" s="358"/>
      <c r="JBB25" s="359"/>
      <c r="JBC25" s="359"/>
      <c r="JBD25" s="359"/>
      <c r="JBE25" s="359"/>
      <c r="JBF25" s="359"/>
      <c r="JBG25" s="359"/>
      <c r="JBH25" s="359"/>
      <c r="JBI25" s="359"/>
      <c r="JBJ25" s="358"/>
      <c r="JBK25" s="359"/>
      <c r="JBL25" s="359"/>
      <c r="JBM25" s="359"/>
      <c r="JBN25" s="359"/>
      <c r="JBO25" s="359"/>
      <c r="JBP25" s="359"/>
      <c r="JBQ25" s="359"/>
      <c r="JBR25" s="359"/>
      <c r="JBS25" s="358"/>
      <c r="JBT25" s="359"/>
      <c r="JBU25" s="359"/>
      <c r="JBV25" s="359"/>
      <c r="JBW25" s="359"/>
      <c r="JBX25" s="359"/>
      <c r="JBY25" s="359"/>
      <c r="JBZ25" s="359"/>
      <c r="JCA25" s="359"/>
      <c r="JCB25" s="358"/>
      <c r="JCC25" s="359"/>
      <c r="JCD25" s="359"/>
      <c r="JCE25" s="359"/>
      <c r="JCF25" s="359"/>
      <c r="JCG25" s="359"/>
      <c r="JCH25" s="359"/>
      <c r="JCI25" s="359"/>
      <c r="JCJ25" s="359"/>
      <c r="JCK25" s="358"/>
      <c r="JCL25" s="359"/>
      <c r="JCM25" s="359"/>
      <c r="JCN25" s="359"/>
      <c r="JCO25" s="359"/>
      <c r="JCP25" s="359"/>
      <c r="JCQ25" s="359"/>
      <c r="JCR25" s="359"/>
      <c r="JCS25" s="359"/>
      <c r="JCT25" s="358"/>
      <c r="JCU25" s="359"/>
      <c r="JCV25" s="359"/>
      <c r="JCW25" s="359"/>
      <c r="JCX25" s="359"/>
      <c r="JCY25" s="359"/>
      <c r="JCZ25" s="359"/>
      <c r="JDA25" s="359"/>
      <c r="JDB25" s="359"/>
      <c r="JDC25" s="358"/>
      <c r="JDD25" s="359"/>
      <c r="JDE25" s="359"/>
      <c r="JDF25" s="359"/>
      <c r="JDG25" s="359"/>
      <c r="JDH25" s="359"/>
      <c r="JDI25" s="359"/>
      <c r="JDJ25" s="359"/>
      <c r="JDK25" s="359"/>
      <c r="JDL25" s="358"/>
      <c r="JDM25" s="359"/>
      <c r="JDN25" s="359"/>
      <c r="JDO25" s="359"/>
      <c r="JDP25" s="359"/>
      <c r="JDQ25" s="359"/>
      <c r="JDR25" s="359"/>
      <c r="JDS25" s="359"/>
      <c r="JDT25" s="359"/>
      <c r="JDU25" s="358"/>
      <c r="JDV25" s="359"/>
      <c r="JDW25" s="359"/>
      <c r="JDX25" s="359"/>
      <c r="JDY25" s="359"/>
      <c r="JDZ25" s="359"/>
      <c r="JEA25" s="359"/>
      <c r="JEB25" s="359"/>
      <c r="JEC25" s="359"/>
      <c r="JED25" s="358"/>
      <c r="JEE25" s="359"/>
      <c r="JEF25" s="359"/>
      <c r="JEG25" s="359"/>
      <c r="JEH25" s="359"/>
      <c r="JEI25" s="359"/>
      <c r="JEJ25" s="359"/>
      <c r="JEK25" s="359"/>
      <c r="JEL25" s="359"/>
      <c r="JEM25" s="358"/>
      <c r="JEN25" s="359"/>
      <c r="JEO25" s="359"/>
      <c r="JEP25" s="359"/>
      <c r="JEQ25" s="359"/>
      <c r="JER25" s="359"/>
      <c r="JES25" s="359"/>
      <c r="JET25" s="359"/>
      <c r="JEU25" s="359"/>
      <c r="JEV25" s="358"/>
      <c r="JEW25" s="359"/>
      <c r="JEX25" s="359"/>
      <c r="JEY25" s="359"/>
      <c r="JEZ25" s="359"/>
      <c r="JFA25" s="359"/>
      <c r="JFB25" s="359"/>
      <c r="JFC25" s="359"/>
      <c r="JFD25" s="359"/>
      <c r="JFE25" s="358"/>
      <c r="JFF25" s="359"/>
      <c r="JFG25" s="359"/>
      <c r="JFH25" s="359"/>
      <c r="JFI25" s="359"/>
      <c r="JFJ25" s="359"/>
      <c r="JFK25" s="359"/>
      <c r="JFL25" s="359"/>
      <c r="JFM25" s="359"/>
      <c r="JFN25" s="358"/>
      <c r="JFO25" s="359"/>
      <c r="JFP25" s="359"/>
      <c r="JFQ25" s="359"/>
      <c r="JFR25" s="359"/>
      <c r="JFS25" s="359"/>
      <c r="JFT25" s="359"/>
      <c r="JFU25" s="359"/>
      <c r="JFV25" s="359"/>
      <c r="JFW25" s="358"/>
      <c r="JFX25" s="359"/>
      <c r="JFY25" s="359"/>
      <c r="JFZ25" s="359"/>
      <c r="JGA25" s="359"/>
      <c r="JGB25" s="359"/>
      <c r="JGC25" s="359"/>
      <c r="JGD25" s="359"/>
      <c r="JGE25" s="359"/>
      <c r="JGF25" s="358"/>
      <c r="JGG25" s="359"/>
      <c r="JGH25" s="359"/>
      <c r="JGI25" s="359"/>
      <c r="JGJ25" s="359"/>
      <c r="JGK25" s="359"/>
      <c r="JGL25" s="359"/>
      <c r="JGM25" s="359"/>
      <c r="JGN25" s="359"/>
      <c r="JGO25" s="358"/>
      <c r="JGP25" s="359"/>
      <c r="JGQ25" s="359"/>
      <c r="JGR25" s="359"/>
      <c r="JGS25" s="359"/>
      <c r="JGT25" s="359"/>
      <c r="JGU25" s="359"/>
      <c r="JGV25" s="359"/>
      <c r="JGW25" s="359"/>
      <c r="JGX25" s="358"/>
      <c r="JGY25" s="359"/>
      <c r="JGZ25" s="359"/>
      <c r="JHA25" s="359"/>
      <c r="JHB25" s="359"/>
      <c r="JHC25" s="359"/>
      <c r="JHD25" s="359"/>
      <c r="JHE25" s="359"/>
      <c r="JHF25" s="359"/>
      <c r="JHG25" s="358"/>
      <c r="JHH25" s="359"/>
      <c r="JHI25" s="359"/>
      <c r="JHJ25" s="359"/>
      <c r="JHK25" s="359"/>
      <c r="JHL25" s="359"/>
      <c r="JHM25" s="359"/>
      <c r="JHN25" s="359"/>
      <c r="JHO25" s="359"/>
      <c r="JHP25" s="358"/>
      <c r="JHQ25" s="359"/>
      <c r="JHR25" s="359"/>
      <c r="JHS25" s="359"/>
      <c r="JHT25" s="359"/>
      <c r="JHU25" s="359"/>
      <c r="JHV25" s="359"/>
      <c r="JHW25" s="359"/>
      <c r="JHX25" s="359"/>
      <c r="JHY25" s="358"/>
      <c r="JHZ25" s="359"/>
      <c r="JIA25" s="359"/>
      <c r="JIB25" s="359"/>
      <c r="JIC25" s="359"/>
      <c r="JID25" s="359"/>
      <c r="JIE25" s="359"/>
      <c r="JIF25" s="359"/>
      <c r="JIG25" s="359"/>
      <c r="JIH25" s="358"/>
      <c r="JII25" s="359"/>
      <c r="JIJ25" s="359"/>
      <c r="JIK25" s="359"/>
      <c r="JIL25" s="359"/>
      <c r="JIM25" s="359"/>
      <c r="JIN25" s="359"/>
      <c r="JIO25" s="359"/>
      <c r="JIP25" s="359"/>
      <c r="JIQ25" s="358"/>
      <c r="JIR25" s="359"/>
      <c r="JIS25" s="359"/>
      <c r="JIT25" s="359"/>
      <c r="JIU25" s="359"/>
      <c r="JIV25" s="359"/>
      <c r="JIW25" s="359"/>
      <c r="JIX25" s="359"/>
      <c r="JIY25" s="359"/>
      <c r="JIZ25" s="358"/>
      <c r="JJA25" s="359"/>
      <c r="JJB25" s="359"/>
      <c r="JJC25" s="359"/>
      <c r="JJD25" s="359"/>
      <c r="JJE25" s="359"/>
      <c r="JJF25" s="359"/>
      <c r="JJG25" s="359"/>
      <c r="JJH25" s="359"/>
      <c r="JJI25" s="358"/>
      <c r="JJJ25" s="359"/>
      <c r="JJK25" s="359"/>
      <c r="JJL25" s="359"/>
      <c r="JJM25" s="359"/>
      <c r="JJN25" s="359"/>
      <c r="JJO25" s="359"/>
      <c r="JJP25" s="359"/>
      <c r="JJQ25" s="359"/>
      <c r="JJR25" s="358"/>
      <c r="JJS25" s="359"/>
      <c r="JJT25" s="359"/>
      <c r="JJU25" s="359"/>
      <c r="JJV25" s="359"/>
      <c r="JJW25" s="359"/>
      <c r="JJX25" s="359"/>
      <c r="JJY25" s="359"/>
      <c r="JJZ25" s="359"/>
      <c r="JKA25" s="358"/>
      <c r="JKB25" s="359"/>
      <c r="JKC25" s="359"/>
      <c r="JKD25" s="359"/>
      <c r="JKE25" s="359"/>
      <c r="JKF25" s="359"/>
      <c r="JKG25" s="359"/>
      <c r="JKH25" s="359"/>
      <c r="JKI25" s="359"/>
      <c r="JKJ25" s="358"/>
      <c r="JKK25" s="359"/>
      <c r="JKL25" s="359"/>
      <c r="JKM25" s="359"/>
      <c r="JKN25" s="359"/>
      <c r="JKO25" s="359"/>
      <c r="JKP25" s="359"/>
      <c r="JKQ25" s="359"/>
      <c r="JKR25" s="359"/>
      <c r="JKS25" s="358"/>
      <c r="JKT25" s="359"/>
      <c r="JKU25" s="359"/>
      <c r="JKV25" s="359"/>
      <c r="JKW25" s="359"/>
      <c r="JKX25" s="359"/>
      <c r="JKY25" s="359"/>
      <c r="JKZ25" s="359"/>
      <c r="JLA25" s="359"/>
      <c r="JLB25" s="358"/>
      <c r="JLC25" s="359"/>
      <c r="JLD25" s="359"/>
      <c r="JLE25" s="359"/>
      <c r="JLF25" s="359"/>
      <c r="JLG25" s="359"/>
      <c r="JLH25" s="359"/>
      <c r="JLI25" s="359"/>
      <c r="JLJ25" s="359"/>
      <c r="JLK25" s="358"/>
      <c r="JLL25" s="359"/>
      <c r="JLM25" s="359"/>
      <c r="JLN25" s="359"/>
      <c r="JLO25" s="359"/>
      <c r="JLP25" s="359"/>
      <c r="JLQ25" s="359"/>
      <c r="JLR25" s="359"/>
      <c r="JLS25" s="359"/>
      <c r="JLT25" s="358"/>
      <c r="JLU25" s="359"/>
      <c r="JLV25" s="359"/>
      <c r="JLW25" s="359"/>
      <c r="JLX25" s="359"/>
      <c r="JLY25" s="359"/>
      <c r="JLZ25" s="359"/>
      <c r="JMA25" s="359"/>
      <c r="JMB25" s="359"/>
      <c r="JMC25" s="358"/>
      <c r="JMD25" s="359"/>
      <c r="JME25" s="359"/>
      <c r="JMF25" s="359"/>
      <c r="JMG25" s="359"/>
      <c r="JMH25" s="359"/>
      <c r="JMI25" s="359"/>
      <c r="JMJ25" s="359"/>
      <c r="JMK25" s="359"/>
      <c r="JML25" s="358"/>
      <c r="JMM25" s="359"/>
      <c r="JMN25" s="359"/>
      <c r="JMO25" s="359"/>
      <c r="JMP25" s="359"/>
      <c r="JMQ25" s="359"/>
      <c r="JMR25" s="359"/>
      <c r="JMS25" s="359"/>
      <c r="JMT25" s="359"/>
      <c r="JMU25" s="358"/>
      <c r="JMV25" s="359"/>
      <c r="JMW25" s="359"/>
      <c r="JMX25" s="359"/>
      <c r="JMY25" s="359"/>
      <c r="JMZ25" s="359"/>
      <c r="JNA25" s="359"/>
      <c r="JNB25" s="359"/>
      <c r="JNC25" s="359"/>
      <c r="JND25" s="358"/>
      <c r="JNE25" s="359"/>
      <c r="JNF25" s="359"/>
      <c r="JNG25" s="359"/>
      <c r="JNH25" s="359"/>
      <c r="JNI25" s="359"/>
      <c r="JNJ25" s="359"/>
      <c r="JNK25" s="359"/>
      <c r="JNL25" s="359"/>
      <c r="JNM25" s="358"/>
      <c r="JNN25" s="359"/>
      <c r="JNO25" s="359"/>
      <c r="JNP25" s="359"/>
      <c r="JNQ25" s="359"/>
      <c r="JNR25" s="359"/>
      <c r="JNS25" s="359"/>
      <c r="JNT25" s="359"/>
      <c r="JNU25" s="359"/>
      <c r="JNV25" s="358"/>
      <c r="JNW25" s="359"/>
      <c r="JNX25" s="359"/>
      <c r="JNY25" s="359"/>
      <c r="JNZ25" s="359"/>
      <c r="JOA25" s="359"/>
      <c r="JOB25" s="359"/>
      <c r="JOC25" s="359"/>
      <c r="JOD25" s="359"/>
      <c r="JOE25" s="358"/>
      <c r="JOF25" s="359"/>
      <c r="JOG25" s="359"/>
      <c r="JOH25" s="359"/>
      <c r="JOI25" s="359"/>
      <c r="JOJ25" s="359"/>
      <c r="JOK25" s="359"/>
      <c r="JOL25" s="359"/>
      <c r="JOM25" s="359"/>
      <c r="JON25" s="358"/>
      <c r="JOO25" s="359"/>
      <c r="JOP25" s="359"/>
      <c r="JOQ25" s="359"/>
      <c r="JOR25" s="359"/>
      <c r="JOS25" s="359"/>
      <c r="JOT25" s="359"/>
      <c r="JOU25" s="359"/>
      <c r="JOV25" s="359"/>
      <c r="JOW25" s="358"/>
      <c r="JOX25" s="359"/>
      <c r="JOY25" s="359"/>
      <c r="JOZ25" s="359"/>
      <c r="JPA25" s="359"/>
      <c r="JPB25" s="359"/>
      <c r="JPC25" s="359"/>
      <c r="JPD25" s="359"/>
      <c r="JPE25" s="359"/>
      <c r="JPF25" s="358"/>
      <c r="JPG25" s="359"/>
      <c r="JPH25" s="359"/>
      <c r="JPI25" s="359"/>
      <c r="JPJ25" s="359"/>
      <c r="JPK25" s="359"/>
      <c r="JPL25" s="359"/>
      <c r="JPM25" s="359"/>
      <c r="JPN25" s="359"/>
      <c r="JPO25" s="358"/>
      <c r="JPP25" s="359"/>
      <c r="JPQ25" s="359"/>
      <c r="JPR25" s="359"/>
      <c r="JPS25" s="359"/>
      <c r="JPT25" s="359"/>
      <c r="JPU25" s="359"/>
      <c r="JPV25" s="359"/>
      <c r="JPW25" s="359"/>
      <c r="JPX25" s="358"/>
      <c r="JPY25" s="359"/>
      <c r="JPZ25" s="359"/>
      <c r="JQA25" s="359"/>
      <c r="JQB25" s="359"/>
      <c r="JQC25" s="359"/>
      <c r="JQD25" s="359"/>
      <c r="JQE25" s="359"/>
      <c r="JQF25" s="359"/>
      <c r="JQG25" s="358"/>
      <c r="JQH25" s="359"/>
      <c r="JQI25" s="359"/>
      <c r="JQJ25" s="359"/>
      <c r="JQK25" s="359"/>
      <c r="JQL25" s="359"/>
      <c r="JQM25" s="359"/>
      <c r="JQN25" s="359"/>
      <c r="JQO25" s="359"/>
      <c r="JQP25" s="358"/>
      <c r="JQQ25" s="359"/>
      <c r="JQR25" s="359"/>
      <c r="JQS25" s="359"/>
      <c r="JQT25" s="359"/>
      <c r="JQU25" s="359"/>
      <c r="JQV25" s="359"/>
      <c r="JQW25" s="359"/>
      <c r="JQX25" s="359"/>
      <c r="JQY25" s="358"/>
      <c r="JQZ25" s="359"/>
      <c r="JRA25" s="359"/>
      <c r="JRB25" s="359"/>
      <c r="JRC25" s="359"/>
      <c r="JRD25" s="359"/>
      <c r="JRE25" s="359"/>
      <c r="JRF25" s="359"/>
      <c r="JRG25" s="359"/>
      <c r="JRH25" s="358"/>
      <c r="JRI25" s="359"/>
      <c r="JRJ25" s="359"/>
      <c r="JRK25" s="359"/>
      <c r="JRL25" s="359"/>
      <c r="JRM25" s="359"/>
      <c r="JRN25" s="359"/>
      <c r="JRO25" s="359"/>
      <c r="JRP25" s="359"/>
      <c r="JRQ25" s="358"/>
      <c r="JRR25" s="359"/>
      <c r="JRS25" s="359"/>
      <c r="JRT25" s="359"/>
      <c r="JRU25" s="359"/>
      <c r="JRV25" s="359"/>
      <c r="JRW25" s="359"/>
      <c r="JRX25" s="359"/>
      <c r="JRY25" s="359"/>
      <c r="JRZ25" s="358"/>
      <c r="JSA25" s="359"/>
      <c r="JSB25" s="359"/>
      <c r="JSC25" s="359"/>
      <c r="JSD25" s="359"/>
      <c r="JSE25" s="359"/>
      <c r="JSF25" s="359"/>
      <c r="JSG25" s="359"/>
      <c r="JSH25" s="359"/>
      <c r="JSI25" s="358"/>
      <c r="JSJ25" s="359"/>
      <c r="JSK25" s="359"/>
      <c r="JSL25" s="359"/>
      <c r="JSM25" s="359"/>
      <c r="JSN25" s="359"/>
      <c r="JSO25" s="359"/>
      <c r="JSP25" s="359"/>
      <c r="JSQ25" s="359"/>
      <c r="JSR25" s="358"/>
      <c r="JSS25" s="359"/>
      <c r="JST25" s="359"/>
      <c r="JSU25" s="359"/>
      <c r="JSV25" s="359"/>
      <c r="JSW25" s="359"/>
      <c r="JSX25" s="359"/>
      <c r="JSY25" s="359"/>
      <c r="JSZ25" s="359"/>
      <c r="JTA25" s="358"/>
      <c r="JTB25" s="359"/>
      <c r="JTC25" s="359"/>
      <c r="JTD25" s="359"/>
      <c r="JTE25" s="359"/>
      <c r="JTF25" s="359"/>
      <c r="JTG25" s="359"/>
      <c r="JTH25" s="359"/>
      <c r="JTI25" s="359"/>
      <c r="JTJ25" s="358"/>
      <c r="JTK25" s="359"/>
      <c r="JTL25" s="359"/>
      <c r="JTM25" s="359"/>
      <c r="JTN25" s="359"/>
      <c r="JTO25" s="359"/>
      <c r="JTP25" s="359"/>
      <c r="JTQ25" s="359"/>
      <c r="JTR25" s="359"/>
      <c r="JTS25" s="358"/>
      <c r="JTT25" s="359"/>
      <c r="JTU25" s="359"/>
      <c r="JTV25" s="359"/>
      <c r="JTW25" s="359"/>
      <c r="JTX25" s="359"/>
      <c r="JTY25" s="359"/>
      <c r="JTZ25" s="359"/>
      <c r="JUA25" s="359"/>
      <c r="JUB25" s="358"/>
      <c r="JUC25" s="359"/>
      <c r="JUD25" s="359"/>
      <c r="JUE25" s="359"/>
      <c r="JUF25" s="359"/>
      <c r="JUG25" s="359"/>
      <c r="JUH25" s="359"/>
      <c r="JUI25" s="359"/>
      <c r="JUJ25" s="359"/>
      <c r="JUK25" s="358"/>
      <c r="JUL25" s="359"/>
      <c r="JUM25" s="359"/>
      <c r="JUN25" s="359"/>
      <c r="JUO25" s="359"/>
      <c r="JUP25" s="359"/>
      <c r="JUQ25" s="359"/>
      <c r="JUR25" s="359"/>
      <c r="JUS25" s="359"/>
      <c r="JUT25" s="358"/>
      <c r="JUU25" s="359"/>
      <c r="JUV25" s="359"/>
      <c r="JUW25" s="359"/>
      <c r="JUX25" s="359"/>
      <c r="JUY25" s="359"/>
      <c r="JUZ25" s="359"/>
      <c r="JVA25" s="359"/>
      <c r="JVB25" s="359"/>
      <c r="JVC25" s="358"/>
      <c r="JVD25" s="359"/>
      <c r="JVE25" s="359"/>
      <c r="JVF25" s="359"/>
      <c r="JVG25" s="359"/>
      <c r="JVH25" s="359"/>
      <c r="JVI25" s="359"/>
      <c r="JVJ25" s="359"/>
      <c r="JVK25" s="359"/>
      <c r="JVL25" s="358"/>
      <c r="JVM25" s="359"/>
      <c r="JVN25" s="359"/>
      <c r="JVO25" s="359"/>
      <c r="JVP25" s="359"/>
      <c r="JVQ25" s="359"/>
      <c r="JVR25" s="359"/>
      <c r="JVS25" s="359"/>
      <c r="JVT25" s="359"/>
      <c r="JVU25" s="358"/>
      <c r="JVV25" s="359"/>
      <c r="JVW25" s="359"/>
      <c r="JVX25" s="359"/>
      <c r="JVY25" s="359"/>
      <c r="JVZ25" s="359"/>
      <c r="JWA25" s="359"/>
      <c r="JWB25" s="359"/>
      <c r="JWC25" s="359"/>
      <c r="JWD25" s="358"/>
      <c r="JWE25" s="359"/>
      <c r="JWF25" s="359"/>
      <c r="JWG25" s="359"/>
      <c r="JWH25" s="359"/>
      <c r="JWI25" s="359"/>
      <c r="JWJ25" s="359"/>
      <c r="JWK25" s="359"/>
      <c r="JWL25" s="359"/>
      <c r="JWM25" s="358"/>
      <c r="JWN25" s="359"/>
      <c r="JWO25" s="359"/>
      <c r="JWP25" s="359"/>
      <c r="JWQ25" s="359"/>
      <c r="JWR25" s="359"/>
      <c r="JWS25" s="359"/>
      <c r="JWT25" s="359"/>
      <c r="JWU25" s="359"/>
      <c r="JWV25" s="358"/>
      <c r="JWW25" s="359"/>
      <c r="JWX25" s="359"/>
      <c r="JWY25" s="359"/>
      <c r="JWZ25" s="359"/>
      <c r="JXA25" s="359"/>
      <c r="JXB25" s="359"/>
      <c r="JXC25" s="359"/>
      <c r="JXD25" s="359"/>
      <c r="JXE25" s="358"/>
      <c r="JXF25" s="359"/>
      <c r="JXG25" s="359"/>
      <c r="JXH25" s="359"/>
      <c r="JXI25" s="359"/>
      <c r="JXJ25" s="359"/>
      <c r="JXK25" s="359"/>
      <c r="JXL25" s="359"/>
      <c r="JXM25" s="359"/>
      <c r="JXN25" s="358"/>
      <c r="JXO25" s="359"/>
      <c r="JXP25" s="359"/>
      <c r="JXQ25" s="359"/>
      <c r="JXR25" s="359"/>
      <c r="JXS25" s="359"/>
      <c r="JXT25" s="359"/>
      <c r="JXU25" s="359"/>
      <c r="JXV25" s="359"/>
      <c r="JXW25" s="358"/>
      <c r="JXX25" s="359"/>
      <c r="JXY25" s="359"/>
      <c r="JXZ25" s="359"/>
      <c r="JYA25" s="359"/>
      <c r="JYB25" s="359"/>
      <c r="JYC25" s="359"/>
      <c r="JYD25" s="359"/>
      <c r="JYE25" s="359"/>
      <c r="JYF25" s="358"/>
      <c r="JYG25" s="359"/>
      <c r="JYH25" s="359"/>
      <c r="JYI25" s="359"/>
      <c r="JYJ25" s="359"/>
      <c r="JYK25" s="359"/>
      <c r="JYL25" s="359"/>
      <c r="JYM25" s="359"/>
      <c r="JYN25" s="359"/>
      <c r="JYO25" s="358"/>
      <c r="JYP25" s="359"/>
      <c r="JYQ25" s="359"/>
      <c r="JYR25" s="359"/>
      <c r="JYS25" s="359"/>
      <c r="JYT25" s="359"/>
      <c r="JYU25" s="359"/>
      <c r="JYV25" s="359"/>
      <c r="JYW25" s="359"/>
      <c r="JYX25" s="358"/>
      <c r="JYY25" s="359"/>
      <c r="JYZ25" s="359"/>
      <c r="JZA25" s="359"/>
      <c r="JZB25" s="359"/>
      <c r="JZC25" s="359"/>
      <c r="JZD25" s="359"/>
      <c r="JZE25" s="359"/>
      <c r="JZF25" s="359"/>
      <c r="JZG25" s="358"/>
      <c r="JZH25" s="359"/>
      <c r="JZI25" s="359"/>
      <c r="JZJ25" s="359"/>
      <c r="JZK25" s="359"/>
      <c r="JZL25" s="359"/>
      <c r="JZM25" s="359"/>
      <c r="JZN25" s="359"/>
      <c r="JZO25" s="359"/>
      <c r="JZP25" s="358"/>
      <c r="JZQ25" s="359"/>
      <c r="JZR25" s="359"/>
      <c r="JZS25" s="359"/>
      <c r="JZT25" s="359"/>
      <c r="JZU25" s="359"/>
      <c r="JZV25" s="359"/>
      <c r="JZW25" s="359"/>
      <c r="JZX25" s="359"/>
      <c r="JZY25" s="358"/>
      <c r="JZZ25" s="359"/>
      <c r="KAA25" s="359"/>
      <c r="KAB25" s="359"/>
      <c r="KAC25" s="359"/>
      <c r="KAD25" s="359"/>
      <c r="KAE25" s="359"/>
      <c r="KAF25" s="359"/>
      <c r="KAG25" s="359"/>
      <c r="KAH25" s="358"/>
      <c r="KAI25" s="359"/>
      <c r="KAJ25" s="359"/>
      <c r="KAK25" s="359"/>
      <c r="KAL25" s="359"/>
      <c r="KAM25" s="359"/>
      <c r="KAN25" s="359"/>
      <c r="KAO25" s="359"/>
      <c r="KAP25" s="359"/>
      <c r="KAQ25" s="358"/>
      <c r="KAR25" s="359"/>
      <c r="KAS25" s="359"/>
      <c r="KAT25" s="359"/>
      <c r="KAU25" s="359"/>
      <c r="KAV25" s="359"/>
      <c r="KAW25" s="359"/>
      <c r="KAX25" s="359"/>
      <c r="KAY25" s="359"/>
      <c r="KAZ25" s="358"/>
      <c r="KBA25" s="359"/>
      <c r="KBB25" s="359"/>
      <c r="KBC25" s="359"/>
      <c r="KBD25" s="359"/>
      <c r="KBE25" s="359"/>
      <c r="KBF25" s="359"/>
      <c r="KBG25" s="359"/>
      <c r="KBH25" s="359"/>
      <c r="KBI25" s="358"/>
      <c r="KBJ25" s="359"/>
      <c r="KBK25" s="359"/>
      <c r="KBL25" s="359"/>
      <c r="KBM25" s="359"/>
      <c r="KBN25" s="359"/>
      <c r="KBO25" s="359"/>
      <c r="KBP25" s="359"/>
      <c r="KBQ25" s="359"/>
      <c r="KBR25" s="358"/>
      <c r="KBS25" s="359"/>
      <c r="KBT25" s="359"/>
      <c r="KBU25" s="359"/>
      <c r="KBV25" s="359"/>
      <c r="KBW25" s="359"/>
      <c r="KBX25" s="359"/>
      <c r="KBY25" s="359"/>
      <c r="KBZ25" s="359"/>
      <c r="KCA25" s="358"/>
      <c r="KCB25" s="359"/>
      <c r="KCC25" s="359"/>
      <c r="KCD25" s="359"/>
      <c r="KCE25" s="359"/>
      <c r="KCF25" s="359"/>
      <c r="KCG25" s="359"/>
      <c r="KCH25" s="359"/>
      <c r="KCI25" s="359"/>
      <c r="KCJ25" s="358"/>
      <c r="KCK25" s="359"/>
      <c r="KCL25" s="359"/>
      <c r="KCM25" s="359"/>
      <c r="KCN25" s="359"/>
      <c r="KCO25" s="359"/>
      <c r="KCP25" s="359"/>
      <c r="KCQ25" s="359"/>
      <c r="KCR25" s="359"/>
      <c r="KCS25" s="358"/>
      <c r="KCT25" s="359"/>
      <c r="KCU25" s="359"/>
      <c r="KCV25" s="359"/>
      <c r="KCW25" s="359"/>
      <c r="KCX25" s="359"/>
      <c r="KCY25" s="359"/>
      <c r="KCZ25" s="359"/>
      <c r="KDA25" s="359"/>
      <c r="KDB25" s="358"/>
      <c r="KDC25" s="359"/>
      <c r="KDD25" s="359"/>
      <c r="KDE25" s="359"/>
      <c r="KDF25" s="359"/>
      <c r="KDG25" s="359"/>
      <c r="KDH25" s="359"/>
      <c r="KDI25" s="359"/>
      <c r="KDJ25" s="359"/>
      <c r="KDK25" s="358"/>
      <c r="KDL25" s="359"/>
      <c r="KDM25" s="359"/>
      <c r="KDN25" s="359"/>
      <c r="KDO25" s="359"/>
      <c r="KDP25" s="359"/>
      <c r="KDQ25" s="359"/>
      <c r="KDR25" s="359"/>
      <c r="KDS25" s="359"/>
      <c r="KDT25" s="358"/>
      <c r="KDU25" s="359"/>
      <c r="KDV25" s="359"/>
      <c r="KDW25" s="359"/>
      <c r="KDX25" s="359"/>
      <c r="KDY25" s="359"/>
      <c r="KDZ25" s="359"/>
      <c r="KEA25" s="359"/>
      <c r="KEB25" s="359"/>
      <c r="KEC25" s="358"/>
      <c r="KED25" s="359"/>
      <c r="KEE25" s="359"/>
      <c r="KEF25" s="359"/>
      <c r="KEG25" s="359"/>
      <c r="KEH25" s="359"/>
      <c r="KEI25" s="359"/>
      <c r="KEJ25" s="359"/>
      <c r="KEK25" s="359"/>
      <c r="KEL25" s="358"/>
      <c r="KEM25" s="359"/>
      <c r="KEN25" s="359"/>
      <c r="KEO25" s="359"/>
      <c r="KEP25" s="359"/>
      <c r="KEQ25" s="359"/>
      <c r="KER25" s="359"/>
      <c r="KES25" s="359"/>
      <c r="KET25" s="359"/>
      <c r="KEU25" s="358"/>
      <c r="KEV25" s="359"/>
      <c r="KEW25" s="359"/>
      <c r="KEX25" s="359"/>
      <c r="KEY25" s="359"/>
      <c r="KEZ25" s="359"/>
      <c r="KFA25" s="359"/>
      <c r="KFB25" s="359"/>
      <c r="KFC25" s="359"/>
      <c r="KFD25" s="358"/>
      <c r="KFE25" s="359"/>
      <c r="KFF25" s="359"/>
      <c r="KFG25" s="359"/>
      <c r="KFH25" s="359"/>
      <c r="KFI25" s="359"/>
      <c r="KFJ25" s="359"/>
      <c r="KFK25" s="359"/>
      <c r="KFL25" s="359"/>
      <c r="KFM25" s="358"/>
      <c r="KFN25" s="359"/>
      <c r="KFO25" s="359"/>
      <c r="KFP25" s="359"/>
      <c r="KFQ25" s="359"/>
      <c r="KFR25" s="359"/>
      <c r="KFS25" s="359"/>
      <c r="KFT25" s="359"/>
      <c r="KFU25" s="359"/>
      <c r="KFV25" s="358"/>
      <c r="KFW25" s="359"/>
      <c r="KFX25" s="359"/>
      <c r="KFY25" s="359"/>
      <c r="KFZ25" s="359"/>
      <c r="KGA25" s="359"/>
      <c r="KGB25" s="359"/>
      <c r="KGC25" s="359"/>
      <c r="KGD25" s="359"/>
      <c r="KGE25" s="358"/>
      <c r="KGF25" s="359"/>
      <c r="KGG25" s="359"/>
      <c r="KGH25" s="359"/>
      <c r="KGI25" s="359"/>
      <c r="KGJ25" s="359"/>
      <c r="KGK25" s="359"/>
      <c r="KGL25" s="359"/>
      <c r="KGM25" s="359"/>
      <c r="KGN25" s="358"/>
      <c r="KGO25" s="359"/>
      <c r="KGP25" s="359"/>
      <c r="KGQ25" s="359"/>
      <c r="KGR25" s="359"/>
      <c r="KGS25" s="359"/>
      <c r="KGT25" s="359"/>
      <c r="KGU25" s="359"/>
      <c r="KGV25" s="359"/>
      <c r="KGW25" s="358"/>
      <c r="KGX25" s="359"/>
      <c r="KGY25" s="359"/>
      <c r="KGZ25" s="359"/>
      <c r="KHA25" s="359"/>
      <c r="KHB25" s="359"/>
      <c r="KHC25" s="359"/>
      <c r="KHD25" s="359"/>
      <c r="KHE25" s="359"/>
      <c r="KHF25" s="358"/>
      <c r="KHG25" s="359"/>
      <c r="KHH25" s="359"/>
      <c r="KHI25" s="359"/>
      <c r="KHJ25" s="359"/>
      <c r="KHK25" s="359"/>
      <c r="KHL25" s="359"/>
      <c r="KHM25" s="359"/>
      <c r="KHN25" s="359"/>
      <c r="KHO25" s="358"/>
      <c r="KHP25" s="359"/>
      <c r="KHQ25" s="359"/>
      <c r="KHR25" s="359"/>
      <c r="KHS25" s="359"/>
      <c r="KHT25" s="359"/>
      <c r="KHU25" s="359"/>
      <c r="KHV25" s="359"/>
      <c r="KHW25" s="359"/>
      <c r="KHX25" s="358"/>
      <c r="KHY25" s="359"/>
      <c r="KHZ25" s="359"/>
      <c r="KIA25" s="359"/>
      <c r="KIB25" s="359"/>
      <c r="KIC25" s="359"/>
      <c r="KID25" s="359"/>
      <c r="KIE25" s="359"/>
      <c r="KIF25" s="359"/>
      <c r="KIG25" s="358"/>
      <c r="KIH25" s="359"/>
      <c r="KII25" s="359"/>
      <c r="KIJ25" s="359"/>
      <c r="KIK25" s="359"/>
      <c r="KIL25" s="359"/>
      <c r="KIM25" s="359"/>
      <c r="KIN25" s="359"/>
      <c r="KIO25" s="359"/>
      <c r="KIP25" s="358"/>
      <c r="KIQ25" s="359"/>
      <c r="KIR25" s="359"/>
      <c r="KIS25" s="359"/>
      <c r="KIT25" s="359"/>
      <c r="KIU25" s="359"/>
      <c r="KIV25" s="359"/>
      <c r="KIW25" s="359"/>
      <c r="KIX25" s="359"/>
      <c r="KIY25" s="358"/>
      <c r="KIZ25" s="359"/>
      <c r="KJA25" s="359"/>
      <c r="KJB25" s="359"/>
      <c r="KJC25" s="359"/>
      <c r="KJD25" s="359"/>
      <c r="KJE25" s="359"/>
      <c r="KJF25" s="359"/>
      <c r="KJG25" s="359"/>
      <c r="KJH25" s="358"/>
      <c r="KJI25" s="359"/>
      <c r="KJJ25" s="359"/>
      <c r="KJK25" s="359"/>
      <c r="KJL25" s="359"/>
      <c r="KJM25" s="359"/>
      <c r="KJN25" s="359"/>
      <c r="KJO25" s="359"/>
      <c r="KJP25" s="359"/>
      <c r="KJQ25" s="358"/>
      <c r="KJR25" s="359"/>
      <c r="KJS25" s="359"/>
      <c r="KJT25" s="359"/>
      <c r="KJU25" s="359"/>
      <c r="KJV25" s="359"/>
      <c r="KJW25" s="359"/>
      <c r="KJX25" s="359"/>
      <c r="KJY25" s="359"/>
      <c r="KJZ25" s="358"/>
      <c r="KKA25" s="359"/>
      <c r="KKB25" s="359"/>
      <c r="KKC25" s="359"/>
      <c r="KKD25" s="359"/>
      <c r="KKE25" s="359"/>
      <c r="KKF25" s="359"/>
      <c r="KKG25" s="359"/>
      <c r="KKH25" s="359"/>
      <c r="KKI25" s="358"/>
      <c r="KKJ25" s="359"/>
      <c r="KKK25" s="359"/>
      <c r="KKL25" s="359"/>
      <c r="KKM25" s="359"/>
      <c r="KKN25" s="359"/>
      <c r="KKO25" s="359"/>
      <c r="KKP25" s="359"/>
      <c r="KKQ25" s="359"/>
      <c r="KKR25" s="358"/>
      <c r="KKS25" s="359"/>
      <c r="KKT25" s="359"/>
      <c r="KKU25" s="359"/>
      <c r="KKV25" s="359"/>
      <c r="KKW25" s="359"/>
      <c r="KKX25" s="359"/>
      <c r="KKY25" s="359"/>
      <c r="KKZ25" s="359"/>
      <c r="KLA25" s="358"/>
      <c r="KLB25" s="359"/>
      <c r="KLC25" s="359"/>
      <c r="KLD25" s="359"/>
      <c r="KLE25" s="359"/>
      <c r="KLF25" s="359"/>
      <c r="KLG25" s="359"/>
      <c r="KLH25" s="359"/>
      <c r="KLI25" s="359"/>
      <c r="KLJ25" s="358"/>
      <c r="KLK25" s="359"/>
      <c r="KLL25" s="359"/>
      <c r="KLM25" s="359"/>
      <c r="KLN25" s="359"/>
      <c r="KLO25" s="359"/>
      <c r="KLP25" s="359"/>
      <c r="KLQ25" s="359"/>
      <c r="KLR25" s="359"/>
      <c r="KLS25" s="358"/>
      <c r="KLT25" s="359"/>
      <c r="KLU25" s="359"/>
      <c r="KLV25" s="359"/>
      <c r="KLW25" s="359"/>
      <c r="KLX25" s="359"/>
      <c r="KLY25" s="359"/>
      <c r="KLZ25" s="359"/>
      <c r="KMA25" s="359"/>
      <c r="KMB25" s="358"/>
      <c r="KMC25" s="359"/>
      <c r="KMD25" s="359"/>
      <c r="KME25" s="359"/>
      <c r="KMF25" s="359"/>
      <c r="KMG25" s="359"/>
      <c r="KMH25" s="359"/>
      <c r="KMI25" s="359"/>
      <c r="KMJ25" s="359"/>
      <c r="KMK25" s="358"/>
      <c r="KML25" s="359"/>
      <c r="KMM25" s="359"/>
      <c r="KMN25" s="359"/>
      <c r="KMO25" s="359"/>
      <c r="KMP25" s="359"/>
      <c r="KMQ25" s="359"/>
      <c r="KMR25" s="359"/>
      <c r="KMS25" s="359"/>
      <c r="KMT25" s="358"/>
      <c r="KMU25" s="359"/>
      <c r="KMV25" s="359"/>
      <c r="KMW25" s="359"/>
      <c r="KMX25" s="359"/>
      <c r="KMY25" s="359"/>
      <c r="KMZ25" s="359"/>
      <c r="KNA25" s="359"/>
      <c r="KNB25" s="359"/>
      <c r="KNC25" s="358"/>
      <c r="KND25" s="359"/>
      <c r="KNE25" s="359"/>
      <c r="KNF25" s="359"/>
      <c r="KNG25" s="359"/>
      <c r="KNH25" s="359"/>
      <c r="KNI25" s="359"/>
      <c r="KNJ25" s="359"/>
      <c r="KNK25" s="359"/>
      <c r="KNL25" s="358"/>
      <c r="KNM25" s="359"/>
      <c r="KNN25" s="359"/>
      <c r="KNO25" s="359"/>
      <c r="KNP25" s="359"/>
      <c r="KNQ25" s="359"/>
      <c r="KNR25" s="359"/>
      <c r="KNS25" s="359"/>
      <c r="KNT25" s="359"/>
      <c r="KNU25" s="358"/>
      <c r="KNV25" s="359"/>
      <c r="KNW25" s="359"/>
      <c r="KNX25" s="359"/>
      <c r="KNY25" s="359"/>
      <c r="KNZ25" s="359"/>
      <c r="KOA25" s="359"/>
      <c r="KOB25" s="359"/>
      <c r="KOC25" s="359"/>
      <c r="KOD25" s="358"/>
      <c r="KOE25" s="359"/>
      <c r="KOF25" s="359"/>
      <c r="KOG25" s="359"/>
      <c r="KOH25" s="359"/>
      <c r="KOI25" s="359"/>
      <c r="KOJ25" s="359"/>
      <c r="KOK25" s="359"/>
      <c r="KOL25" s="359"/>
      <c r="KOM25" s="358"/>
      <c r="KON25" s="359"/>
      <c r="KOO25" s="359"/>
      <c r="KOP25" s="359"/>
      <c r="KOQ25" s="359"/>
      <c r="KOR25" s="359"/>
      <c r="KOS25" s="359"/>
      <c r="KOT25" s="359"/>
      <c r="KOU25" s="359"/>
      <c r="KOV25" s="358"/>
      <c r="KOW25" s="359"/>
      <c r="KOX25" s="359"/>
      <c r="KOY25" s="359"/>
      <c r="KOZ25" s="359"/>
      <c r="KPA25" s="359"/>
      <c r="KPB25" s="359"/>
      <c r="KPC25" s="359"/>
      <c r="KPD25" s="359"/>
      <c r="KPE25" s="358"/>
      <c r="KPF25" s="359"/>
      <c r="KPG25" s="359"/>
      <c r="KPH25" s="359"/>
      <c r="KPI25" s="359"/>
      <c r="KPJ25" s="359"/>
      <c r="KPK25" s="359"/>
      <c r="KPL25" s="359"/>
      <c r="KPM25" s="359"/>
      <c r="KPN25" s="358"/>
      <c r="KPO25" s="359"/>
      <c r="KPP25" s="359"/>
      <c r="KPQ25" s="359"/>
      <c r="KPR25" s="359"/>
      <c r="KPS25" s="359"/>
      <c r="KPT25" s="359"/>
      <c r="KPU25" s="359"/>
      <c r="KPV25" s="359"/>
      <c r="KPW25" s="358"/>
      <c r="KPX25" s="359"/>
      <c r="KPY25" s="359"/>
      <c r="KPZ25" s="359"/>
      <c r="KQA25" s="359"/>
      <c r="KQB25" s="359"/>
      <c r="KQC25" s="359"/>
      <c r="KQD25" s="359"/>
      <c r="KQE25" s="359"/>
      <c r="KQF25" s="358"/>
      <c r="KQG25" s="359"/>
      <c r="KQH25" s="359"/>
      <c r="KQI25" s="359"/>
      <c r="KQJ25" s="359"/>
      <c r="KQK25" s="359"/>
      <c r="KQL25" s="359"/>
      <c r="KQM25" s="359"/>
      <c r="KQN25" s="359"/>
      <c r="KQO25" s="358"/>
      <c r="KQP25" s="359"/>
      <c r="KQQ25" s="359"/>
      <c r="KQR25" s="359"/>
      <c r="KQS25" s="359"/>
      <c r="KQT25" s="359"/>
      <c r="KQU25" s="359"/>
      <c r="KQV25" s="359"/>
      <c r="KQW25" s="359"/>
      <c r="KQX25" s="358"/>
      <c r="KQY25" s="359"/>
      <c r="KQZ25" s="359"/>
      <c r="KRA25" s="359"/>
      <c r="KRB25" s="359"/>
      <c r="KRC25" s="359"/>
      <c r="KRD25" s="359"/>
      <c r="KRE25" s="359"/>
      <c r="KRF25" s="359"/>
      <c r="KRG25" s="358"/>
      <c r="KRH25" s="359"/>
      <c r="KRI25" s="359"/>
      <c r="KRJ25" s="359"/>
      <c r="KRK25" s="359"/>
      <c r="KRL25" s="359"/>
      <c r="KRM25" s="359"/>
      <c r="KRN25" s="359"/>
      <c r="KRO25" s="359"/>
      <c r="KRP25" s="358"/>
      <c r="KRQ25" s="359"/>
      <c r="KRR25" s="359"/>
      <c r="KRS25" s="359"/>
      <c r="KRT25" s="359"/>
      <c r="KRU25" s="359"/>
      <c r="KRV25" s="359"/>
      <c r="KRW25" s="359"/>
      <c r="KRX25" s="359"/>
      <c r="KRY25" s="358"/>
      <c r="KRZ25" s="359"/>
      <c r="KSA25" s="359"/>
      <c r="KSB25" s="359"/>
      <c r="KSC25" s="359"/>
      <c r="KSD25" s="359"/>
      <c r="KSE25" s="359"/>
      <c r="KSF25" s="359"/>
      <c r="KSG25" s="359"/>
      <c r="KSH25" s="358"/>
      <c r="KSI25" s="359"/>
      <c r="KSJ25" s="359"/>
      <c r="KSK25" s="359"/>
      <c r="KSL25" s="359"/>
      <c r="KSM25" s="359"/>
      <c r="KSN25" s="359"/>
      <c r="KSO25" s="359"/>
      <c r="KSP25" s="359"/>
      <c r="KSQ25" s="358"/>
      <c r="KSR25" s="359"/>
      <c r="KSS25" s="359"/>
      <c r="KST25" s="359"/>
      <c r="KSU25" s="359"/>
      <c r="KSV25" s="359"/>
      <c r="KSW25" s="359"/>
      <c r="KSX25" s="359"/>
      <c r="KSY25" s="359"/>
      <c r="KSZ25" s="358"/>
      <c r="KTA25" s="359"/>
      <c r="KTB25" s="359"/>
      <c r="KTC25" s="359"/>
      <c r="KTD25" s="359"/>
      <c r="KTE25" s="359"/>
      <c r="KTF25" s="359"/>
      <c r="KTG25" s="359"/>
      <c r="KTH25" s="359"/>
      <c r="KTI25" s="358"/>
      <c r="KTJ25" s="359"/>
      <c r="KTK25" s="359"/>
      <c r="KTL25" s="359"/>
      <c r="KTM25" s="359"/>
      <c r="KTN25" s="359"/>
      <c r="KTO25" s="359"/>
      <c r="KTP25" s="359"/>
      <c r="KTQ25" s="359"/>
      <c r="KTR25" s="358"/>
      <c r="KTS25" s="359"/>
      <c r="KTT25" s="359"/>
      <c r="KTU25" s="359"/>
      <c r="KTV25" s="359"/>
      <c r="KTW25" s="359"/>
      <c r="KTX25" s="359"/>
      <c r="KTY25" s="359"/>
      <c r="KTZ25" s="359"/>
      <c r="KUA25" s="358"/>
      <c r="KUB25" s="359"/>
      <c r="KUC25" s="359"/>
      <c r="KUD25" s="359"/>
      <c r="KUE25" s="359"/>
      <c r="KUF25" s="359"/>
      <c r="KUG25" s="359"/>
      <c r="KUH25" s="359"/>
      <c r="KUI25" s="359"/>
      <c r="KUJ25" s="358"/>
      <c r="KUK25" s="359"/>
      <c r="KUL25" s="359"/>
      <c r="KUM25" s="359"/>
      <c r="KUN25" s="359"/>
      <c r="KUO25" s="359"/>
      <c r="KUP25" s="359"/>
      <c r="KUQ25" s="359"/>
      <c r="KUR25" s="359"/>
      <c r="KUS25" s="358"/>
      <c r="KUT25" s="359"/>
      <c r="KUU25" s="359"/>
      <c r="KUV25" s="359"/>
      <c r="KUW25" s="359"/>
      <c r="KUX25" s="359"/>
      <c r="KUY25" s="359"/>
      <c r="KUZ25" s="359"/>
      <c r="KVA25" s="359"/>
      <c r="KVB25" s="358"/>
      <c r="KVC25" s="359"/>
      <c r="KVD25" s="359"/>
      <c r="KVE25" s="359"/>
      <c r="KVF25" s="359"/>
      <c r="KVG25" s="359"/>
      <c r="KVH25" s="359"/>
      <c r="KVI25" s="359"/>
      <c r="KVJ25" s="359"/>
      <c r="KVK25" s="358"/>
      <c r="KVL25" s="359"/>
      <c r="KVM25" s="359"/>
      <c r="KVN25" s="359"/>
      <c r="KVO25" s="359"/>
      <c r="KVP25" s="359"/>
      <c r="KVQ25" s="359"/>
      <c r="KVR25" s="359"/>
      <c r="KVS25" s="359"/>
      <c r="KVT25" s="358"/>
      <c r="KVU25" s="359"/>
      <c r="KVV25" s="359"/>
      <c r="KVW25" s="359"/>
      <c r="KVX25" s="359"/>
      <c r="KVY25" s="359"/>
      <c r="KVZ25" s="359"/>
      <c r="KWA25" s="359"/>
      <c r="KWB25" s="359"/>
      <c r="KWC25" s="358"/>
      <c r="KWD25" s="359"/>
      <c r="KWE25" s="359"/>
      <c r="KWF25" s="359"/>
      <c r="KWG25" s="359"/>
      <c r="KWH25" s="359"/>
      <c r="KWI25" s="359"/>
      <c r="KWJ25" s="359"/>
      <c r="KWK25" s="359"/>
      <c r="KWL25" s="358"/>
      <c r="KWM25" s="359"/>
      <c r="KWN25" s="359"/>
      <c r="KWO25" s="359"/>
      <c r="KWP25" s="359"/>
      <c r="KWQ25" s="359"/>
      <c r="KWR25" s="359"/>
      <c r="KWS25" s="359"/>
      <c r="KWT25" s="359"/>
      <c r="KWU25" s="358"/>
      <c r="KWV25" s="359"/>
      <c r="KWW25" s="359"/>
      <c r="KWX25" s="359"/>
      <c r="KWY25" s="359"/>
      <c r="KWZ25" s="359"/>
      <c r="KXA25" s="359"/>
      <c r="KXB25" s="359"/>
      <c r="KXC25" s="359"/>
      <c r="KXD25" s="358"/>
      <c r="KXE25" s="359"/>
      <c r="KXF25" s="359"/>
      <c r="KXG25" s="359"/>
      <c r="KXH25" s="359"/>
      <c r="KXI25" s="359"/>
      <c r="KXJ25" s="359"/>
      <c r="KXK25" s="359"/>
      <c r="KXL25" s="359"/>
      <c r="KXM25" s="358"/>
      <c r="KXN25" s="359"/>
      <c r="KXO25" s="359"/>
      <c r="KXP25" s="359"/>
      <c r="KXQ25" s="359"/>
      <c r="KXR25" s="359"/>
      <c r="KXS25" s="359"/>
      <c r="KXT25" s="359"/>
      <c r="KXU25" s="359"/>
      <c r="KXV25" s="358"/>
      <c r="KXW25" s="359"/>
      <c r="KXX25" s="359"/>
      <c r="KXY25" s="359"/>
      <c r="KXZ25" s="359"/>
      <c r="KYA25" s="359"/>
      <c r="KYB25" s="359"/>
      <c r="KYC25" s="359"/>
      <c r="KYD25" s="359"/>
      <c r="KYE25" s="358"/>
      <c r="KYF25" s="359"/>
      <c r="KYG25" s="359"/>
      <c r="KYH25" s="359"/>
      <c r="KYI25" s="359"/>
      <c r="KYJ25" s="359"/>
      <c r="KYK25" s="359"/>
      <c r="KYL25" s="359"/>
      <c r="KYM25" s="359"/>
      <c r="KYN25" s="358"/>
      <c r="KYO25" s="359"/>
      <c r="KYP25" s="359"/>
      <c r="KYQ25" s="359"/>
      <c r="KYR25" s="359"/>
      <c r="KYS25" s="359"/>
      <c r="KYT25" s="359"/>
      <c r="KYU25" s="359"/>
      <c r="KYV25" s="359"/>
      <c r="KYW25" s="358"/>
      <c r="KYX25" s="359"/>
      <c r="KYY25" s="359"/>
      <c r="KYZ25" s="359"/>
      <c r="KZA25" s="359"/>
      <c r="KZB25" s="359"/>
      <c r="KZC25" s="359"/>
      <c r="KZD25" s="359"/>
      <c r="KZE25" s="359"/>
      <c r="KZF25" s="358"/>
      <c r="KZG25" s="359"/>
      <c r="KZH25" s="359"/>
      <c r="KZI25" s="359"/>
      <c r="KZJ25" s="359"/>
      <c r="KZK25" s="359"/>
      <c r="KZL25" s="359"/>
      <c r="KZM25" s="359"/>
      <c r="KZN25" s="359"/>
      <c r="KZO25" s="358"/>
      <c r="KZP25" s="359"/>
      <c r="KZQ25" s="359"/>
      <c r="KZR25" s="359"/>
      <c r="KZS25" s="359"/>
      <c r="KZT25" s="359"/>
      <c r="KZU25" s="359"/>
      <c r="KZV25" s="359"/>
      <c r="KZW25" s="359"/>
      <c r="KZX25" s="358"/>
      <c r="KZY25" s="359"/>
      <c r="KZZ25" s="359"/>
      <c r="LAA25" s="359"/>
      <c r="LAB25" s="359"/>
      <c r="LAC25" s="359"/>
      <c r="LAD25" s="359"/>
      <c r="LAE25" s="359"/>
      <c r="LAF25" s="359"/>
      <c r="LAG25" s="358"/>
      <c r="LAH25" s="359"/>
      <c r="LAI25" s="359"/>
      <c r="LAJ25" s="359"/>
      <c r="LAK25" s="359"/>
      <c r="LAL25" s="359"/>
      <c r="LAM25" s="359"/>
      <c r="LAN25" s="359"/>
      <c r="LAO25" s="359"/>
      <c r="LAP25" s="358"/>
      <c r="LAQ25" s="359"/>
      <c r="LAR25" s="359"/>
      <c r="LAS25" s="359"/>
      <c r="LAT25" s="359"/>
      <c r="LAU25" s="359"/>
      <c r="LAV25" s="359"/>
      <c r="LAW25" s="359"/>
      <c r="LAX25" s="359"/>
      <c r="LAY25" s="358"/>
      <c r="LAZ25" s="359"/>
      <c r="LBA25" s="359"/>
      <c r="LBB25" s="359"/>
      <c r="LBC25" s="359"/>
      <c r="LBD25" s="359"/>
      <c r="LBE25" s="359"/>
      <c r="LBF25" s="359"/>
      <c r="LBG25" s="359"/>
      <c r="LBH25" s="358"/>
      <c r="LBI25" s="359"/>
      <c r="LBJ25" s="359"/>
      <c r="LBK25" s="359"/>
      <c r="LBL25" s="359"/>
      <c r="LBM25" s="359"/>
      <c r="LBN25" s="359"/>
      <c r="LBO25" s="359"/>
      <c r="LBP25" s="359"/>
      <c r="LBQ25" s="358"/>
      <c r="LBR25" s="359"/>
      <c r="LBS25" s="359"/>
      <c r="LBT25" s="359"/>
      <c r="LBU25" s="359"/>
      <c r="LBV25" s="359"/>
      <c r="LBW25" s="359"/>
      <c r="LBX25" s="359"/>
      <c r="LBY25" s="359"/>
      <c r="LBZ25" s="358"/>
      <c r="LCA25" s="359"/>
      <c r="LCB25" s="359"/>
      <c r="LCC25" s="359"/>
      <c r="LCD25" s="359"/>
      <c r="LCE25" s="359"/>
      <c r="LCF25" s="359"/>
      <c r="LCG25" s="359"/>
      <c r="LCH25" s="359"/>
      <c r="LCI25" s="358"/>
      <c r="LCJ25" s="359"/>
      <c r="LCK25" s="359"/>
      <c r="LCL25" s="359"/>
      <c r="LCM25" s="359"/>
      <c r="LCN25" s="359"/>
      <c r="LCO25" s="359"/>
      <c r="LCP25" s="359"/>
      <c r="LCQ25" s="359"/>
      <c r="LCR25" s="358"/>
      <c r="LCS25" s="359"/>
      <c r="LCT25" s="359"/>
      <c r="LCU25" s="359"/>
      <c r="LCV25" s="359"/>
      <c r="LCW25" s="359"/>
      <c r="LCX25" s="359"/>
      <c r="LCY25" s="359"/>
      <c r="LCZ25" s="359"/>
      <c r="LDA25" s="358"/>
      <c r="LDB25" s="359"/>
      <c r="LDC25" s="359"/>
      <c r="LDD25" s="359"/>
      <c r="LDE25" s="359"/>
      <c r="LDF25" s="359"/>
      <c r="LDG25" s="359"/>
      <c r="LDH25" s="359"/>
      <c r="LDI25" s="359"/>
      <c r="LDJ25" s="358"/>
      <c r="LDK25" s="359"/>
      <c r="LDL25" s="359"/>
      <c r="LDM25" s="359"/>
      <c r="LDN25" s="359"/>
      <c r="LDO25" s="359"/>
      <c r="LDP25" s="359"/>
      <c r="LDQ25" s="359"/>
      <c r="LDR25" s="359"/>
      <c r="LDS25" s="358"/>
      <c r="LDT25" s="359"/>
      <c r="LDU25" s="359"/>
      <c r="LDV25" s="359"/>
      <c r="LDW25" s="359"/>
      <c r="LDX25" s="359"/>
      <c r="LDY25" s="359"/>
      <c r="LDZ25" s="359"/>
      <c r="LEA25" s="359"/>
      <c r="LEB25" s="358"/>
      <c r="LEC25" s="359"/>
      <c r="LED25" s="359"/>
      <c r="LEE25" s="359"/>
      <c r="LEF25" s="359"/>
      <c r="LEG25" s="359"/>
      <c r="LEH25" s="359"/>
      <c r="LEI25" s="359"/>
      <c r="LEJ25" s="359"/>
      <c r="LEK25" s="358"/>
      <c r="LEL25" s="359"/>
      <c r="LEM25" s="359"/>
      <c r="LEN25" s="359"/>
      <c r="LEO25" s="359"/>
      <c r="LEP25" s="359"/>
      <c r="LEQ25" s="359"/>
      <c r="LER25" s="359"/>
      <c r="LES25" s="359"/>
      <c r="LET25" s="358"/>
      <c r="LEU25" s="359"/>
      <c r="LEV25" s="359"/>
      <c r="LEW25" s="359"/>
      <c r="LEX25" s="359"/>
      <c r="LEY25" s="359"/>
      <c r="LEZ25" s="359"/>
      <c r="LFA25" s="359"/>
      <c r="LFB25" s="359"/>
      <c r="LFC25" s="358"/>
      <c r="LFD25" s="359"/>
      <c r="LFE25" s="359"/>
      <c r="LFF25" s="359"/>
      <c r="LFG25" s="359"/>
      <c r="LFH25" s="359"/>
      <c r="LFI25" s="359"/>
      <c r="LFJ25" s="359"/>
      <c r="LFK25" s="359"/>
      <c r="LFL25" s="358"/>
      <c r="LFM25" s="359"/>
      <c r="LFN25" s="359"/>
      <c r="LFO25" s="359"/>
      <c r="LFP25" s="359"/>
      <c r="LFQ25" s="359"/>
      <c r="LFR25" s="359"/>
      <c r="LFS25" s="359"/>
      <c r="LFT25" s="359"/>
      <c r="LFU25" s="358"/>
      <c r="LFV25" s="359"/>
      <c r="LFW25" s="359"/>
      <c r="LFX25" s="359"/>
      <c r="LFY25" s="359"/>
      <c r="LFZ25" s="359"/>
      <c r="LGA25" s="359"/>
      <c r="LGB25" s="359"/>
      <c r="LGC25" s="359"/>
      <c r="LGD25" s="358"/>
      <c r="LGE25" s="359"/>
      <c r="LGF25" s="359"/>
      <c r="LGG25" s="359"/>
      <c r="LGH25" s="359"/>
      <c r="LGI25" s="359"/>
      <c r="LGJ25" s="359"/>
      <c r="LGK25" s="359"/>
      <c r="LGL25" s="359"/>
      <c r="LGM25" s="358"/>
      <c r="LGN25" s="359"/>
      <c r="LGO25" s="359"/>
      <c r="LGP25" s="359"/>
      <c r="LGQ25" s="359"/>
      <c r="LGR25" s="359"/>
      <c r="LGS25" s="359"/>
      <c r="LGT25" s="359"/>
      <c r="LGU25" s="359"/>
      <c r="LGV25" s="358"/>
      <c r="LGW25" s="359"/>
      <c r="LGX25" s="359"/>
      <c r="LGY25" s="359"/>
      <c r="LGZ25" s="359"/>
      <c r="LHA25" s="359"/>
      <c r="LHB25" s="359"/>
      <c r="LHC25" s="359"/>
      <c r="LHD25" s="359"/>
      <c r="LHE25" s="358"/>
      <c r="LHF25" s="359"/>
      <c r="LHG25" s="359"/>
      <c r="LHH25" s="359"/>
      <c r="LHI25" s="359"/>
      <c r="LHJ25" s="359"/>
      <c r="LHK25" s="359"/>
      <c r="LHL25" s="359"/>
      <c r="LHM25" s="359"/>
      <c r="LHN25" s="358"/>
      <c r="LHO25" s="359"/>
      <c r="LHP25" s="359"/>
      <c r="LHQ25" s="359"/>
      <c r="LHR25" s="359"/>
      <c r="LHS25" s="359"/>
      <c r="LHT25" s="359"/>
      <c r="LHU25" s="359"/>
      <c r="LHV25" s="359"/>
      <c r="LHW25" s="358"/>
      <c r="LHX25" s="359"/>
      <c r="LHY25" s="359"/>
      <c r="LHZ25" s="359"/>
      <c r="LIA25" s="359"/>
      <c r="LIB25" s="359"/>
      <c r="LIC25" s="359"/>
      <c r="LID25" s="359"/>
      <c r="LIE25" s="359"/>
      <c r="LIF25" s="358"/>
      <c r="LIG25" s="359"/>
      <c r="LIH25" s="359"/>
      <c r="LII25" s="359"/>
      <c r="LIJ25" s="359"/>
      <c r="LIK25" s="359"/>
      <c r="LIL25" s="359"/>
      <c r="LIM25" s="359"/>
      <c r="LIN25" s="359"/>
      <c r="LIO25" s="358"/>
      <c r="LIP25" s="359"/>
      <c r="LIQ25" s="359"/>
      <c r="LIR25" s="359"/>
      <c r="LIS25" s="359"/>
      <c r="LIT25" s="359"/>
      <c r="LIU25" s="359"/>
      <c r="LIV25" s="359"/>
      <c r="LIW25" s="359"/>
      <c r="LIX25" s="358"/>
      <c r="LIY25" s="359"/>
      <c r="LIZ25" s="359"/>
      <c r="LJA25" s="359"/>
      <c r="LJB25" s="359"/>
      <c r="LJC25" s="359"/>
      <c r="LJD25" s="359"/>
      <c r="LJE25" s="359"/>
      <c r="LJF25" s="359"/>
      <c r="LJG25" s="358"/>
      <c r="LJH25" s="359"/>
      <c r="LJI25" s="359"/>
      <c r="LJJ25" s="359"/>
      <c r="LJK25" s="359"/>
      <c r="LJL25" s="359"/>
      <c r="LJM25" s="359"/>
      <c r="LJN25" s="359"/>
      <c r="LJO25" s="359"/>
      <c r="LJP25" s="358"/>
      <c r="LJQ25" s="359"/>
      <c r="LJR25" s="359"/>
      <c r="LJS25" s="359"/>
      <c r="LJT25" s="359"/>
      <c r="LJU25" s="359"/>
      <c r="LJV25" s="359"/>
      <c r="LJW25" s="359"/>
      <c r="LJX25" s="359"/>
      <c r="LJY25" s="358"/>
      <c r="LJZ25" s="359"/>
      <c r="LKA25" s="359"/>
      <c r="LKB25" s="359"/>
      <c r="LKC25" s="359"/>
      <c r="LKD25" s="359"/>
      <c r="LKE25" s="359"/>
      <c r="LKF25" s="359"/>
      <c r="LKG25" s="359"/>
      <c r="LKH25" s="358"/>
      <c r="LKI25" s="359"/>
      <c r="LKJ25" s="359"/>
      <c r="LKK25" s="359"/>
      <c r="LKL25" s="359"/>
      <c r="LKM25" s="359"/>
      <c r="LKN25" s="359"/>
      <c r="LKO25" s="359"/>
      <c r="LKP25" s="359"/>
      <c r="LKQ25" s="358"/>
      <c r="LKR25" s="359"/>
      <c r="LKS25" s="359"/>
      <c r="LKT25" s="359"/>
      <c r="LKU25" s="359"/>
      <c r="LKV25" s="359"/>
      <c r="LKW25" s="359"/>
      <c r="LKX25" s="359"/>
      <c r="LKY25" s="359"/>
      <c r="LKZ25" s="358"/>
      <c r="LLA25" s="359"/>
      <c r="LLB25" s="359"/>
      <c r="LLC25" s="359"/>
      <c r="LLD25" s="359"/>
      <c r="LLE25" s="359"/>
      <c r="LLF25" s="359"/>
      <c r="LLG25" s="359"/>
      <c r="LLH25" s="359"/>
      <c r="LLI25" s="358"/>
      <c r="LLJ25" s="359"/>
      <c r="LLK25" s="359"/>
      <c r="LLL25" s="359"/>
      <c r="LLM25" s="359"/>
      <c r="LLN25" s="359"/>
      <c r="LLO25" s="359"/>
      <c r="LLP25" s="359"/>
      <c r="LLQ25" s="359"/>
      <c r="LLR25" s="358"/>
      <c r="LLS25" s="359"/>
      <c r="LLT25" s="359"/>
      <c r="LLU25" s="359"/>
      <c r="LLV25" s="359"/>
      <c r="LLW25" s="359"/>
      <c r="LLX25" s="359"/>
      <c r="LLY25" s="359"/>
      <c r="LLZ25" s="359"/>
      <c r="LMA25" s="358"/>
      <c r="LMB25" s="359"/>
      <c r="LMC25" s="359"/>
      <c r="LMD25" s="359"/>
      <c r="LME25" s="359"/>
      <c r="LMF25" s="359"/>
      <c r="LMG25" s="359"/>
      <c r="LMH25" s="359"/>
      <c r="LMI25" s="359"/>
      <c r="LMJ25" s="358"/>
      <c r="LMK25" s="359"/>
      <c r="LML25" s="359"/>
      <c r="LMM25" s="359"/>
      <c r="LMN25" s="359"/>
      <c r="LMO25" s="359"/>
      <c r="LMP25" s="359"/>
      <c r="LMQ25" s="359"/>
      <c r="LMR25" s="359"/>
      <c r="LMS25" s="358"/>
      <c r="LMT25" s="359"/>
      <c r="LMU25" s="359"/>
      <c r="LMV25" s="359"/>
      <c r="LMW25" s="359"/>
      <c r="LMX25" s="359"/>
      <c r="LMY25" s="359"/>
      <c r="LMZ25" s="359"/>
      <c r="LNA25" s="359"/>
      <c r="LNB25" s="358"/>
      <c r="LNC25" s="359"/>
      <c r="LND25" s="359"/>
      <c r="LNE25" s="359"/>
      <c r="LNF25" s="359"/>
      <c r="LNG25" s="359"/>
      <c r="LNH25" s="359"/>
      <c r="LNI25" s="359"/>
      <c r="LNJ25" s="359"/>
      <c r="LNK25" s="358"/>
      <c r="LNL25" s="359"/>
      <c r="LNM25" s="359"/>
      <c r="LNN25" s="359"/>
      <c r="LNO25" s="359"/>
      <c r="LNP25" s="359"/>
      <c r="LNQ25" s="359"/>
      <c r="LNR25" s="359"/>
      <c r="LNS25" s="359"/>
      <c r="LNT25" s="358"/>
      <c r="LNU25" s="359"/>
      <c r="LNV25" s="359"/>
      <c r="LNW25" s="359"/>
      <c r="LNX25" s="359"/>
      <c r="LNY25" s="359"/>
      <c r="LNZ25" s="359"/>
      <c r="LOA25" s="359"/>
      <c r="LOB25" s="359"/>
      <c r="LOC25" s="358"/>
      <c r="LOD25" s="359"/>
      <c r="LOE25" s="359"/>
      <c r="LOF25" s="359"/>
      <c r="LOG25" s="359"/>
      <c r="LOH25" s="359"/>
      <c r="LOI25" s="359"/>
      <c r="LOJ25" s="359"/>
      <c r="LOK25" s="359"/>
      <c r="LOL25" s="358"/>
      <c r="LOM25" s="359"/>
      <c r="LON25" s="359"/>
      <c r="LOO25" s="359"/>
      <c r="LOP25" s="359"/>
      <c r="LOQ25" s="359"/>
      <c r="LOR25" s="359"/>
      <c r="LOS25" s="359"/>
      <c r="LOT25" s="359"/>
      <c r="LOU25" s="358"/>
      <c r="LOV25" s="359"/>
      <c r="LOW25" s="359"/>
      <c r="LOX25" s="359"/>
      <c r="LOY25" s="359"/>
      <c r="LOZ25" s="359"/>
      <c r="LPA25" s="359"/>
      <c r="LPB25" s="359"/>
      <c r="LPC25" s="359"/>
      <c r="LPD25" s="358"/>
      <c r="LPE25" s="359"/>
      <c r="LPF25" s="359"/>
      <c r="LPG25" s="359"/>
      <c r="LPH25" s="359"/>
      <c r="LPI25" s="359"/>
      <c r="LPJ25" s="359"/>
      <c r="LPK25" s="359"/>
      <c r="LPL25" s="359"/>
      <c r="LPM25" s="358"/>
      <c r="LPN25" s="359"/>
      <c r="LPO25" s="359"/>
      <c r="LPP25" s="359"/>
      <c r="LPQ25" s="359"/>
      <c r="LPR25" s="359"/>
      <c r="LPS25" s="359"/>
      <c r="LPT25" s="359"/>
      <c r="LPU25" s="359"/>
      <c r="LPV25" s="358"/>
      <c r="LPW25" s="359"/>
      <c r="LPX25" s="359"/>
      <c r="LPY25" s="359"/>
      <c r="LPZ25" s="359"/>
      <c r="LQA25" s="359"/>
      <c r="LQB25" s="359"/>
      <c r="LQC25" s="359"/>
      <c r="LQD25" s="359"/>
      <c r="LQE25" s="358"/>
      <c r="LQF25" s="359"/>
      <c r="LQG25" s="359"/>
      <c r="LQH25" s="359"/>
      <c r="LQI25" s="359"/>
      <c r="LQJ25" s="359"/>
      <c r="LQK25" s="359"/>
      <c r="LQL25" s="359"/>
      <c r="LQM25" s="359"/>
      <c r="LQN25" s="358"/>
      <c r="LQO25" s="359"/>
      <c r="LQP25" s="359"/>
      <c r="LQQ25" s="359"/>
      <c r="LQR25" s="359"/>
      <c r="LQS25" s="359"/>
      <c r="LQT25" s="359"/>
      <c r="LQU25" s="359"/>
      <c r="LQV25" s="359"/>
      <c r="LQW25" s="358"/>
      <c r="LQX25" s="359"/>
      <c r="LQY25" s="359"/>
      <c r="LQZ25" s="359"/>
      <c r="LRA25" s="359"/>
      <c r="LRB25" s="359"/>
      <c r="LRC25" s="359"/>
      <c r="LRD25" s="359"/>
      <c r="LRE25" s="359"/>
      <c r="LRF25" s="358"/>
      <c r="LRG25" s="359"/>
      <c r="LRH25" s="359"/>
      <c r="LRI25" s="359"/>
      <c r="LRJ25" s="359"/>
      <c r="LRK25" s="359"/>
      <c r="LRL25" s="359"/>
      <c r="LRM25" s="359"/>
      <c r="LRN25" s="359"/>
      <c r="LRO25" s="358"/>
      <c r="LRP25" s="359"/>
      <c r="LRQ25" s="359"/>
      <c r="LRR25" s="359"/>
      <c r="LRS25" s="359"/>
      <c r="LRT25" s="359"/>
      <c r="LRU25" s="359"/>
      <c r="LRV25" s="359"/>
      <c r="LRW25" s="359"/>
      <c r="LRX25" s="358"/>
      <c r="LRY25" s="359"/>
      <c r="LRZ25" s="359"/>
      <c r="LSA25" s="359"/>
      <c r="LSB25" s="359"/>
      <c r="LSC25" s="359"/>
      <c r="LSD25" s="359"/>
      <c r="LSE25" s="359"/>
      <c r="LSF25" s="359"/>
      <c r="LSG25" s="358"/>
      <c r="LSH25" s="359"/>
      <c r="LSI25" s="359"/>
      <c r="LSJ25" s="359"/>
      <c r="LSK25" s="359"/>
      <c r="LSL25" s="359"/>
      <c r="LSM25" s="359"/>
      <c r="LSN25" s="359"/>
      <c r="LSO25" s="359"/>
      <c r="LSP25" s="358"/>
      <c r="LSQ25" s="359"/>
      <c r="LSR25" s="359"/>
      <c r="LSS25" s="359"/>
      <c r="LST25" s="359"/>
      <c r="LSU25" s="359"/>
      <c r="LSV25" s="359"/>
      <c r="LSW25" s="359"/>
      <c r="LSX25" s="359"/>
      <c r="LSY25" s="358"/>
      <c r="LSZ25" s="359"/>
      <c r="LTA25" s="359"/>
      <c r="LTB25" s="359"/>
      <c r="LTC25" s="359"/>
      <c r="LTD25" s="359"/>
      <c r="LTE25" s="359"/>
      <c r="LTF25" s="359"/>
      <c r="LTG25" s="359"/>
      <c r="LTH25" s="358"/>
      <c r="LTI25" s="359"/>
      <c r="LTJ25" s="359"/>
      <c r="LTK25" s="359"/>
      <c r="LTL25" s="359"/>
      <c r="LTM25" s="359"/>
      <c r="LTN25" s="359"/>
      <c r="LTO25" s="359"/>
      <c r="LTP25" s="359"/>
      <c r="LTQ25" s="358"/>
      <c r="LTR25" s="359"/>
      <c r="LTS25" s="359"/>
      <c r="LTT25" s="359"/>
      <c r="LTU25" s="359"/>
      <c r="LTV25" s="359"/>
      <c r="LTW25" s="359"/>
      <c r="LTX25" s="359"/>
      <c r="LTY25" s="359"/>
      <c r="LTZ25" s="358"/>
      <c r="LUA25" s="359"/>
      <c r="LUB25" s="359"/>
      <c r="LUC25" s="359"/>
      <c r="LUD25" s="359"/>
      <c r="LUE25" s="359"/>
      <c r="LUF25" s="359"/>
      <c r="LUG25" s="359"/>
      <c r="LUH25" s="359"/>
      <c r="LUI25" s="358"/>
      <c r="LUJ25" s="359"/>
      <c r="LUK25" s="359"/>
      <c r="LUL25" s="359"/>
      <c r="LUM25" s="359"/>
      <c r="LUN25" s="359"/>
      <c r="LUO25" s="359"/>
      <c r="LUP25" s="359"/>
      <c r="LUQ25" s="359"/>
      <c r="LUR25" s="358"/>
      <c r="LUS25" s="359"/>
      <c r="LUT25" s="359"/>
      <c r="LUU25" s="359"/>
      <c r="LUV25" s="359"/>
      <c r="LUW25" s="359"/>
      <c r="LUX25" s="359"/>
      <c r="LUY25" s="359"/>
      <c r="LUZ25" s="359"/>
      <c r="LVA25" s="358"/>
      <c r="LVB25" s="359"/>
      <c r="LVC25" s="359"/>
      <c r="LVD25" s="359"/>
      <c r="LVE25" s="359"/>
      <c r="LVF25" s="359"/>
      <c r="LVG25" s="359"/>
      <c r="LVH25" s="359"/>
      <c r="LVI25" s="359"/>
      <c r="LVJ25" s="358"/>
      <c r="LVK25" s="359"/>
      <c r="LVL25" s="359"/>
      <c r="LVM25" s="359"/>
      <c r="LVN25" s="359"/>
      <c r="LVO25" s="359"/>
      <c r="LVP25" s="359"/>
      <c r="LVQ25" s="359"/>
      <c r="LVR25" s="359"/>
      <c r="LVS25" s="358"/>
      <c r="LVT25" s="359"/>
      <c r="LVU25" s="359"/>
      <c r="LVV25" s="359"/>
      <c r="LVW25" s="359"/>
      <c r="LVX25" s="359"/>
      <c r="LVY25" s="359"/>
      <c r="LVZ25" s="359"/>
      <c r="LWA25" s="359"/>
      <c r="LWB25" s="358"/>
      <c r="LWC25" s="359"/>
      <c r="LWD25" s="359"/>
      <c r="LWE25" s="359"/>
      <c r="LWF25" s="359"/>
      <c r="LWG25" s="359"/>
      <c r="LWH25" s="359"/>
      <c r="LWI25" s="359"/>
      <c r="LWJ25" s="359"/>
      <c r="LWK25" s="358"/>
      <c r="LWL25" s="359"/>
      <c r="LWM25" s="359"/>
      <c r="LWN25" s="359"/>
      <c r="LWO25" s="359"/>
      <c r="LWP25" s="359"/>
      <c r="LWQ25" s="359"/>
      <c r="LWR25" s="359"/>
      <c r="LWS25" s="359"/>
      <c r="LWT25" s="358"/>
      <c r="LWU25" s="359"/>
      <c r="LWV25" s="359"/>
      <c r="LWW25" s="359"/>
      <c r="LWX25" s="359"/>
      <c r="LWY25" s="359"/>
      <c r="LWZ25" s="359"/>
      <c r="LXA25" s="359"/>
      <c r="LXB25" s="359"/>
      <c r="LXC25" s="358"/>
      <c r="LXD25" s="359"/>
      <c r="LXE25" s="359"/>
      <c r="LXF25" s="359"/>
      <c r="LXG25" s="359"/>
      <c r="LXH25" s="359"/>
      <c r="LXI25" s="359"/>
      <c r="LXJ25" s="359"/>
      <c r="LXK25" s="359"/>
      <c r="LXL25" s="358"/>
      <c r="LXM25" s="359"/>
      <c r="LXN25" s="359"/>
      <c r="LXO25" s="359"/>
      <c r="LXP25" s="359"/>
      <c r="LXQ25" s="359"/>
      <c r="LXR25" s="359"/>
      <c r="LXS25" s="359"/>
      <c r="LXT25" s="359"/>
      <c r="LXU25" s="358"/>
      <c r="LXV25" s="359"/>
      <c r="LXW25" s="359"/>
      <c r="LXX25" s="359"/>
      <c r="LXY25" s="359"/>
      <c r="LXZ25" s="359"/>
      <c r="LYA25" s="359"/>
      <c r="LYB25" s="359"/>
      <c r="LYC25" s="359"/>
      <c r="LYD25" s="358"/>
      <c r="LYE25" s="359"/>
      <c r="LYF25" s="359"/>
      <c r="LYG25" s="359"/>
      <c r="LYH25" s="359"/>
      <c r="LYI25" s="359"/>
      <c r="LYJ25" s="359"/>
      <c r="LYK25" s="359"/>
      <c r="LYL25" s="359"/>
      <c r="LYM25" s="358"/>
      <c r="LYN25" s="359"/>
      <c r="LYO25" s="359"/>
      <c r="LYP25" s="359"/>
      <c r="LYQ25" s="359"/>
      <c r="LYR25" s="359"/>
      <c r="LYS25" s="359"/>
      <c r="LYT25" s="359"/>
      <c r="LYU25" s="359"/>
      <c r="LYV25" s="358"/>
      <c r="LYW25" s="359"/>
      <c r="LYX25" s="359"/>
      <c r="LYY25" s="359"/>
      <c r="LYZ25" s="359"/>
      <c r="LZA25" s="359"/>
      <c r="LZB25" s="359"/>
      <c r="LZC25" s="359"/>
      <c r="LZD25" s="359"/>
      <c r="LZE25" s="358"/>
      <c r="LZF25" s="359"/>
      <c r="LZG25" s="359"/>
      <c r="LZH25" s="359"/>
      <c r="LZI25" s="359"/>
      <c r="LZJ25" s="359"/>
      <c r="LZK25" s="359"/>
      <c r="LZL25" s="359"/>
      <c r="LZM25" s="359"/>
      <c r="LZN25" s="358"/>
      <c r="LZO25" s="359"/>
      <c r="LZP25" s="359"/>
      <c r="LZQ25" s="359"/>
      <c r="LZR25" s="359"/>
      <c r="LZS25" s="359"/>
      <c r="LZT25" s="359"/>
      <c r="LZU25" s="359"/>
      <c r="LZV25" s="359"/>
      <c r="LZW25" s="358"/>
      <c r="LZX25" s="359"/>
      <c r="LZY25" s="359"/>
      <c r="LZZ25" s="359"/>
      <c r="MAA25" s="359"/>
      <c r="MAB25" s="359"/>
      <c r="MAC25" s="359"/>
      <c r="MAD25" s="359"/>
      <c r="MAE25" s="359"/>
      <c r="MAF25" s="358"/>
      <c r="MAG25" s="359"/>
      <c r="MAH25" s="359"/>
      <c r="MAI25" s="359"/>
      <c r="MAJ25" s="359"/>
      <c r="MAK25" s="359"/>
      <c r="MAL25" s="359"/>
      <c r="MAM25" s="359"/>
      <c r="MAN25" s="359"/>
      <c r="MAO25" s="358"/>
      <c r="MAP25" s="359"/>
      <c r="MAQ25" s="359"/>
      <c r="MAR25" s="359"/>
      <c r="MAS25" s="359"/>
      <c r="MAT25" s="359"/>
      <c r="MAU25" s="359"/>
      <c r="MAV25" s="359"/>
      <c r="MAW25" s="359"/>
      <c r="MAX25" s="358"/>
      <c r="MAY25" s="359"/>
      <c r="MAZ25" s="359"/>
      <c r="MBA25" s="359"/>
      <c r="MBB25" s="359"/>
      <c r="MBC25" s="359"/>
      <c r="MBD25" s="359"/>
      <c r="MBE25" s="359"/>
      <c r="MBF25" s="359"/>
      <c r="MBG25" s="358"/>
      <c r="MBH25" s="359"/>
      <c r="MBI25" s="359"/>
      <c r="MBJ25" s="359"/>
      <c r="MBK25" s="359"/>
      <c r="MBL25" s="359"/>
      <c r="MBM25" s="359"/>
      <c r="MBN25" s="359"/>
      <c r="MBO25" s="359"/>
      <c r="MBP25" s="358"/>
      <c r="MBQ25" s="359"/>
      <c r="MBR25" s="359"/>
      <c r="MBS25" s="359"/>
      <c r="MBT25" s="359"/>
      <c r="MBU25" s="359"/>
      <c r="MBV25" s="359"/>
      <c r="MBW25" s="359"/>
      <c r="MBX25" s="359"/>
      <c r="MBY25" s="358"/>
      <c r="MBZ25" s="359"/>
      <c r="MCA25" s="359"/>
      <c r="MCB25" s="359"/>
      <c r="MCC25" s="359"/>
      <c r="MCD25" s="359"/>
      <c r="MCE25" s="359"/>
      <c r="MCF25" s="359"/>
      <c r="MCG25" s="359"/>
      <c r="MCH25" s="358"/>
      <c r="MCI25" s="359"/>
      <c r="MCJ25" s="359"/>
      <c r="MCK25" s="359"/>
      <c r="MCL25" s="359"/>
      <c r="MCM25" s="359"/>
      <c r="MCN25" s="359"/>
      <c r="MCO25" s="359"/>
      <c r="MCP25" s="359"/>
      <c r="MCQ25" s="358"/>
      <c r="MCR25" s="359"/>
      <c r="MCS25" s="359"/>
      <c r="MCT25" s="359"/>
      <c r="MCU25" s="359"/>
      <c r="MCV25" s="359"/>
      <c r="MCW25" s="359"/>
      <c r="MCX25" s="359"/>
      <c r="MCY25" s="359"/>
      <c r="MCZ25" s="358"/>
      <c r="MDA25" s="359"/>
      <c r="MDB25" s="359"/>
      <c r="MDC25" s="359"/>
      <c r="MDD25" s="359"/>
      <c r="MDE25" s="359"/>
      <c r="MDF25" s="359"/>
      <c r="MDG25" s="359"/>
      <c r="MDH25" s="359"/>
      <c r="MDI25" s="358"/>
      <c r="MDJ25" s="359"/>
      <c r="MDK25" s="359"/>
      <c r="MDL25" s="359"/>
      <c r="MDM25" s="359"/>
      <c r="MDN25" s="359"/>
      <c r="MDO25" s="359"/>
      <c r="MDP25" s="359"/>
      <c r="MDQ25" s="359"/>
      <c r="MDR25" s="358"/>
      <c r="MDS25" s="359"/>
      <c r="MDT25" s="359"/>
      <c r="MDU25" s="359"/>
      <c r="MDV25" s="359"/>
      <c r="MDW25" s="359"/>
      <c r="MDX25" s="359"/>
      <c r="MDY25" s="359"/>
      <c r="MDZ25" s="359"/>
      <c r="MEA25" s="358"/>
      <c r="MEB25" s="359"/>
      <c r="MEC25" s="359"/>
      <c r="MED25" s="359"/>
      <c r="MEE25" s="359"/>
      <c r="MEF25" s="359"/>
      <c r="MEG25" s="359"/>
      <c r="MEH25" s="359"/>
      <c r="MEI25" s="359"/>
      <c r="MEJ25" s="358"/>
      <c r="MEK25" s="359"/>
      <c r="MEL25" s="359"/>
      <c r="MEM25" s="359"/>
      <c r="MEN25" s="359"/>
      <c r="MEO25" s="359"/>
      <c r="MEP25" s="359"/>
      <c r="MEQ25" s="359"/>
      <c r="MER25" s="359"/>
      <c r="MES25" s="358"/>
      <c r="MET25" s="359"/>
      <c r="MEU25" s="359"/>
      <c r="MEV25" s="359"/>
      <c r="MEW25" s="359"/>
      <c r="MEX25" s="359"/>
      <c r="MEY25" s="359"/>
      <c r="MEZ25" s="359"/>
      <c r="MFA25" s="359"/>
      <c r="MFB25" s="358"/>
      <c r="MFC25" s="359"/>
      <c r="MFD25" s="359"/>
      <c r="MFE25" s="359"/>
      <c r="MFF25" s="359"/>
      <c r="MFG25" s="359"/>
      <c r="MFH25" s="359"/>
      <c r="MFI25" s="359"/>
      <c r="MFJ25" s="359"/>
      <c r="MFK25" s="358"/>
      <c r="MFL25" s="359"/>
      <c r="MFM25" s="359"/>
      <c r="MFN25" s="359"/>
      <c r="MFO25" s="359"/>
      <c r="MFP25" s="359"/>
      <c r="MFQ25" s="359"/>
      <c r="MFR25" s="359"/>
      <c r="MFS25" s="359"/>
      <c r="MFT25" s="358"/>
      <c r="MFU25" s="359"/>
      <c r="MFV25" s="359"/>
      <c r="MFW25" s="359"/>
      <c r="MFX25" s="359"/>
      <c r="MFY25" s="359"/>
      <c r="MFZ25" s="359"/>
      <c r="MGA25" s="359"/>
      <c r="MGB25" s="359"/>
      <c r="MGC25" s="358"/>
      <c r="MGD25" s="359"/>
      <c r="MGE25" s="359"/>
      <c r="MGF25" s="359"/>
      <c r="MGG25" s="359"/>
      <c r="MGH25" s="359"/>
      <c r="MGI25" s="359"/>
      <c r="MGJ25" s="359"/>
      <c r="MGK25" s="359"/>
      <c r="MGL25" s="358"/>
      <c r="MGM25" s="359"/>
      <c r="MGN25" s="359"/>
      <c r="MGO25" s="359"/>
      <c r="MGP25" s="359"/>
      <c r="MGQ25" s="359"/>
      <c r="MGR25" s="359"/>
      <c r="MGS25" s="359"/>
      <c r="MGT25" s="359"/>
      <c r="MGU25" s="358"/>
      <c r="MGV25" s="359"/>
      <c r="MGW25" s="359"/>
      <c r="MGX25" s="359"/>
      <c r="MGY25" s="359"/>
      <c r="MGZ25" s="359"/>
      <c r="MHA25" s="359"/>
      <c r="MHB25" s="359"/>
      <c r="MHC25" s="359"/>
      <c r="MHD25" s="358"/>
      <c r="MHE25" s="359"/>
      <c r="MHF25" s="359"/>
      <c r="MHG25" s="359"/>
      <c r="MHH25" s="359"/>
      <c r="MHI25" s="359"/>
      <c r="MHJ25" s="359"/>
      <c r="MHK25" s="359"/>
      <c r="MHL25" s="359"/>
      <c r="MHM25" s="358"/>
      <c r="MHN25" s="359"/>
      <c r="MHO25" s="359"/>
      <c r="MHP25" s="359"/>
      <c r="MHQ25" s="359"/>
      <c r="MHR25" s="359"/>
      <c r="MHS25" s="359"/>
      <c r="MHT25" s="359"/>
      <c r="MHU25" s="359"/>
      <c r="MHV25" s="358"/>
      <c r="MHW25" s="359"/>
      <c r="MHX25" s="359"/>
      <c r="MHY25" s="359"/>
      <c r="MHZ25" s="359"/>
      <c r="MIA25" s="359"/>
      <c r="MIB25" s="359"/>
      <c r="MIC25" s="359"/>
      <c r="MID25" s="359"/>
      <c r="MIE25" s="358"/>
      <c r="MIF25" s="359"/>
      <c r="MIG25" s="359"/>
      <c r="MIH25" s="359"/>
      <c r="MII25" s="359"/>
      <c r="MIJ25" s="359"/>
      <c r="MIK25" s="359"/>
      <c r="MIL25" s="359"/>
      <c r="MIM25" s="359"/>
      <c r="MIN25" s="358"/>
      <c r="MIO25" s="359"/>
      <c r="MIP25" s="359"/>
      <c r="MIQ25" s="359"/>
      <c r="MIR25" s="359"/>
      <c r="MIS25" s="359"/>
      <c r="MIT25" s="359"/>
      <c r="MIU25" s="359"/>
      <c r="MIV25" s="359"/>
      <c r="MIW25" s="358"/>
      <c r="MIX25" s="359"/>
      <c r="MIY25" s="359"/>
      <c r="MIZ25" s="359"/>
      <c r="MJA25" s="359"/>
      <c r="MJB25" s="359"/>
      <c r="MJC25" s="359"/>
      <c r="MJD25" s="359"/>
      <c r="MJE25" s="359"/>
      <c r="MJF25" s="358"/>
      <c r="MJG25" s="359"/>
      <c r="MJH25" s="359"/>
      <c r="MJI25" s="359"/>
      <c r="MJJ25" s="359"/>
      <c r="MJK25" s="359"/>
      <c r="MJL25" s="359"/>
      <c r="MJM25" s="359"/>
      <c r="MJN25" s="359"/>
      <c r="MJO25" s="358"/>
      <c r="MJP25" s="359"/>
      <c r="MJQ25" s="359"/>
      <c r="MJR25" s="359"/>
      <c r="MJS25" s="359"/>
      <c r="MJT25" s="359"/>
      <c r="MJU25" s="359"/>
      <c r="MJV25" s="359"/>
      <c r="MJW25" s="359"/>
      <c r="MJX25" s="358"/>
      <c r="MJY25" s="359"/>
      <c r="MJZ25" s="359"/>
      <c r="MKA25" s="359"/>
      <c r="MKB25" s="359"/>
      <c r="MKC25" s="359"/>
      <c r="MKD25" s="359"/>
      <c r="MKE25" s="359"/>
      <c r="MKF25" s="359"/>
      <c r="MKG25" s="358"/>
      <c r="MKH25" s="359"/>
      <c r="MKI25" s="359"/>
      <c r="MKJ25" s="359"/>
      <c r="MKK25" s="359"/>
      <c r="MKL25" s="359"/>
      <c r="MKM25" s="359"/>
      <c r="MKN25" s="359"/>
      <c r="MKO25" s="359"/>
      <c r="MKP25" s="358"/>
      <c r="MKQ25" s="359"/>
      <c r="MKR25" s="359"/>
      <c r="MKS25" s="359"/>
      <c r="MKT25" s="359"/>
      <c r="MKU25" s="359"/>
      <c r="MKV25" s="359"/>
      <c r="MKW25" s="359"/>
      <c r="MKX25" s="359"/>
      <c r="MKY25" s="358"/>
      <c r="MKZ25" s="359"/>
      <c r="MLA25" s="359"/>
      <c r="MLB25" s="359"/>
      <c r="MLC25" s="359"/>
      <c r="MLD25" s="359"/>
      <c r="MLE25" s="359"/>
      <c r="MLF25" s="359"/>
      <c r="MLG25" s="359"/>
      <c r="MLH25" s="358"/>
      <c r="MLI25" s="359"/>
      <c r="MLJ25" s="359"/>
      <c r="MLK25" s="359"/>
      <c r="MLL25" s="359"/>
      <c r="MLM25" s="359"/>
      <c r="MLN25" s="359"/>
      <c r="MLO25" s="359"/>
      <c r="MLP25" s="359"/>
      <c r="MLQ25" s="358"/>
      <c r="MLR25" s="359"/>
      <c r="MLS25" s="359"/>
      <c r="MLT25" s="359"/>
      <c r="MLU25" s="359"/>
      <c r="MLV25" s="359"/>
      <c r="MLW25" s="359"/>
      <c r="MLX25" s="359"/>
      <c r="MLY25" s="359"/>
      <c r="MLZ25" s="358"/>
      <c r="MMA25" s="359"/>
      <c r="MMB25" s="359"/>
      <c r="MMC25" s="359"/>
      <c r="MMD25" s="359"/>
      <c r="MME25" s="359"/>
      <c r="MMF25" s="359"/>
      <c r="MMG25" s="359"/>
      <c r="MMH25" s="359"/>
      <c r="MMI25" s="358"/>
      <c r="MMJ25" s="359"/>
      <c r="MMK25" s="359"/>
      <c r="MML25" s="359"/>
      <c r="MMM25" s="359"/>
      <c r="MMN25" s="359"/>
      <c r="MMO25" s="359"/>
      <c r="MMP25" s="359"/>
      <c r="MMQ25" s="359"/>
      <c r="MMR25" s="358"/>
      <c r="MMS25" s="359"/>
      <c r="MMT25" s="359"/>
      <c r="MMU25" s="359"/>
      <c r="MMV25" s="359"/>
      <c r="MMW25" s="359"/>
      <c r="MMX25" s="359"/>
      <c r="MMY25" s="359"/>
      <c r="MMZ25" s="359"/>
      <c r="MNA25" s="358"/>
      <c r="MNB25" s="359"/>
      <c r="MNC25" s="359"/>
      <c r="MND25" s="359"/>
      <c r="MNE25" s="359"/>
      <c r="MNF25" s="359"/>
      <c r="MNG25" s="359"/>
      <c r="MNH25" s="359"/>
      <c r="MNI25" s="359"/>
      <c r="MNJ25" s="358"/>
      <c r="MNK25" s="359"/>
      <c r="MNL25" s="359"/>
      <c r="MNM25" s="359"/>
      <c r="MNN25" s="359"/>
      <c r="MNO25" s="359"/>
      <c r="MNP25" s="359"/>
      <c r="MNQ25" s="359"/>
      <c r="MNR25" s="359"/>
      <c r="MNS25" s="358"/>
      <c r="MNT25" s="359"/>
      <c r="MNU25" s="359"/>
      <c r="MNV25" s="359"/>
      <c r="MNW25" s="359"/>
      <c r="MNX25" s="359"/>
      <c r="MNY25" s="359"/>
      <c r="MNZ25" s="359"/>
      <c r="MOA25" s="359"/>
      <c r="MOB25" s="358"/>
      <c r="MOC25" s="359"/>
      <c r="MOD25" s="359"/>
      <c r="MOE25" s="359"/>
      <c r="MOF25" s="359"/>
      <c r="MOG25" s="359"/>
      <c r="MOH25" s="359"/>
      <c r="MOI25" s="359"/>
      <c r="MOJ25" s="359"/>
      <c r="MOK25" s="358"/>
      <c r="MOL25" s="359"/>
      <c r="MOM25" s="359"/>
      <c r="MON25" s="359"/>
      <c r="MOO25" s="359"/>
      <c r="MOP25" s="359"/>
      <c r="MOQ25" s="359"/>
      <c r="MOR25" s="359"/>
      <c r="MOS25" s="359"/>
      <c r="MOT25" s="358"/>
      <c r="MOU25" s="359"/>
      <c r="MOV25" s="359"/>
      <c r="MOW25" s="359"/>
      <c r="MOX25" s="359"/>
      <c r="MOY25" s="359"/>
      <c r="MOZ25" s="359"/>
      <c r="MPA25" s="359"/>
      <c r="MPB25" s="359"/>
      <c r="MPC25" s="358"/>
      <c r="MPD25" s="359"/>
      <c r="MPE25" s="359"/>
      <c r="MPF25" s="359"/>
      <c r="MPG25" s="359"/>
      <c r="MPH25" s="359"/>
      <c r="MPI25" s="359"/>
      <c r="MPJ25" s="359"/>
      <c r="MPK25" s="359"/>
      <c r="MPL25" s="358"/>
      <c r="MPM25" s="359"/>
      <c r="MPN25" s="359"/>
      <c r="MPO25" s="359"/>
      <c r="MPP25" s="359"/>
      <c r="MPQ25" s="359"/>
      <c r="MPR25" s="359"/>
      <c r="MPS25" s="359"/>
      <c r="MPT25" s="359"/>
      <c r="MPU25" s="358"/>
      <c r="MPV25" s="359"/>
      <c r="MPW25" s="359"/>
      <c r="MPX25" s="359"/>
      <c r="MPY25" s="359"/>
      <c r="MPZ25" s="359"/>
      <c r="MQA25" s="359"/>
      <c r="MQB25" s="359"/>
      <c r="MQC25" s="359"/>
      <c r="MQD25" s="358"/>
      <c r="MQE25" s="359"/>
      <c r="MQF25" s="359"/>
      <c r="MQG25" s="359"/>
      <c r="MQH25" s="359"/>
      <c r="MQI25" s="359"/>
      <c r="MQJ25" s="359"/>
      <c r="MQK25" s="359"/>
      <c r="MQL25" s="359"/>
      <c r="MQM25" s="358"/>
      <c r="MQN25" s="359"/>
      <c r="MQO25" s="359"/>
      <c r="MQP25" s="359"/>
      <c r="MQQ25" s="359"/>
      <c r="MQR25" s="359"/>
      <c r="MQS25" s="359"/>
      <c r="MQT25" s="359"/>
      <c r="MQU25" s="359"/>
      <c r="MQV25" s="358"/>
      <c r="MQW25" s="359"/>
      <c r="MQX25" s="359"/>
      <c r="MQY25" s="359"/>
      <c r="MQZ25" s="359"/>
      <c r="MRA25" s="359"/>
      <c r="MRB25" s="359"/>
      <c r="MRC25" s="359"/>
      <c r="MRD25" s="359"/>
      <c r="MRE25" s="358"/>
      <c r="MRF25" s="359"/>
      <c r="MRG25" s="359"/>
      <c r="MRH25" s="359"/>
      <c r="MRI25" s="359"/>
      <c r="MRJ25" s="359"/>
      <c r="MRK25" s="359"/>
      <c r="MRL25" s="359"/>
      <c r="MRM25" s="359"/>
      <c r="MRN25" s="358"/>
      <c r="MRO25" s="359"/>
      <c r="MRP25" s="359"/>
      <c r="MRQ25" s="359"/>
      <c r="MRR25" s="359"/>
      <c r="MRS25" s="359"/>
      <c r="MRT25" s="359"/>
      <c r="MRU25" s="359"/>
      <c r="MRV25" s="359"/>
      <c r="MRW25" s="358"/>
      <c r="MRX25" s="359"/>
      <c r="MRY25" s="359"/>
      <c r="MRZ25" s="359"/>
      <c r="MSA25" s="359"/>
      <c r="MSB25" s="359"/>
      <c r="MSC25" s="359"/>
      <c r="MSD25" s="359"/>
      <c r="MSE25" s="359"/>
      <c r="MSF25" s="358"/>
      <c r="MSG25" s="359"/>
      <c r="MSH25" s="359"/>
      <c r="MSI25" s="359"/>
      <c r="MSJ25" s="359"/>
      <c r="MSK25" s="359"/>
      <c r="MSL25" s="359"/>
      <c r="MSM25" s="359"/>
      <c r="MSN25" s="359"/>
      <c r="MSO25" s="358"/>
      <c r="MSP25" s="359"/>
      <c r="MSQ25" s="359"/>
      <c r="MSR25" s="359"/>
      <c r="MSS25" s="359"/>
      <c r="MST25" s="359"/>
      <c r="MSU25" s="359"/>
      <c r="MSV25" s="359"/>
      <c r="MSW25" s="359"/>
      <c r="MSX25" s="358"/>
      <c r="MSY25" s="359"/>
      <c r="MSZ25" s="359"/>
      <c r="MTA25" s="359"/>
      <c r="MTB25" s="359"/>
      <c r="MTC25" s="359"/>
      <c r="MTD25" s="359"/>
      <c r="MTE25" s="359"/>
      <c r="MTF25" s="359"/>
      <c r="MTG25" s="358"/>
      <c r="MTH25" s="359"/>
      <c r="MTI25" s="359"/>
      <c r="MTJ25" s="359"/>
      <c r="MTK25" s="359"/>
      <c r="MTL25" s="359"/>
      <c r="MTM25" s="359"/>
      <c r="MTN25" s="359"/>
      <c r="MTO25" s="359"/>
      <c r="MTP25" s="358"/>
      <c r="MTQ25" s="359"/>
      <c r="MTR25" s="359"/>
      <c r="MTS25" s="359"/>
      <c r="MTT25" s="359"/>
      <c r="MTU25" s="359"/>
      <c r="MTV25" s="359"/>
      <c r="MTW25" s="359"/>
      <c r="MTX25" s="359"/>
      <c r="MTY25" s="358"/>
      <c r="MTZ25" s="359"/>
      <c r="MUA25" s="359"/>
      <c r="MUB25" s="359"/>
      <c r="MUC25" s="359"/>
      <c r="MUD25" s="359"/>
      <c r="MUE25" s="359"/>
      <c r="MUF25" s="359"/>
      <c r="MUG25" s="359"/>
      <c r="MUH25" s="358"/>
      <c r="MUI25" s="359"/>
      <c r="MUJ25" s="359"/>
      <c r="MUK25" s="359"/>
      <c r="MUL25" s="359"/>
      <c r="MUM25" s="359"/>
      <c r="MUN25" s="359"/>
      <c r="MUO25" s="359"/>
      <c r="MUP25" s="359"/>
      <c r="MUQ25" s="358"/>
      <c r="MUR25" s="359"/>
      <c r="MUS25" s="359"/>
      <c r="MUT25" s="359"/>
      <c r="MUU25" s="359"/>
      <c r="MUV25" s="359"/>
      <c r="MUW25" s="359"/>
      <c r="MUX25" s="359"/>
      <c r="MUY25" s="359"/>
      <c r="MUZ25" s="358"/>
      <c r="MVA25" s="359"/>
      <c r="MVB25" s="359"/>
      <c r="MVC25" s="359"/>
      <c r="MVD25" s="359"/>
      <c r="MVE25" s="359"/>
      <c r="MVF25" s="359"/>
      <c r="MVG25" s="359"/>
      <c r="MVH25" s="359"/>
      <c r="MVI25" s="358"/>
      <c r="MVJ25" s="359"/>
      <c r="MVK25" s="359"/>
      <c r="MVL25" s="359"/>
      <c r="MVM25" s="359"/>
      <c r="MVN25" s="359"/>
      <c r="MVO25" s="359"/>
      <c r="MVP25" s="359"/>
      <c r="MVQ25" s="359"/>
      <c r="MVR25" s="358"/>
      <c r="MVS25" s="359"/>
      <c r="MVT25" s="359"/>
      <c r="MVU25" s="359"/>
      <c r="MVV25" s="359"/>
      <c r="MVW25" s="359"/>
      <c r="MVX25" s="359"/>
      <c r="MVY25" s="359"/>
      <c r="MVZ25" s="359"/>
      <c r="MWA25" s="358"/>
      <c r="MWB25" s="359"/>
      <c r="MWC25" s="359"/>
      <c r="MWD25" s="359"/>
      <c r="MWE25" s="359"/>
      <c r="MWF25" s="359"/>
      <c r="MWG25" s="359"/>
      <c r="MWH25" s="359"/>
      <c r="MWI25" s="359"/>
      <c r="MWJ25" s="358"/>
      <c r="MWK25" s="359"/>
      <c r="MWL25" s="359"/>
      <c r="MWM25" s="359"/>
      <c r="MWN25" s="359"/>
      <c r="MWO25" s="359"/>
      <c r="MWP25" s="359"/>
      <c r="MWQ25" s="359"/>
      <c r="MWR25" s="359"/>
      <c r="MWS25" s="358"/>
      <c r="MWT25" s="359"/>
      <c r="MWU25" s="359"/>
      <c r="MWV25" s="359"/>
      <c r="MWW25" s="359"/>
      <c r="MWX25" s="359"/>
      <c r="MWY25" s="359"/>
      <c r="MWZ25" s="359"/>
      <c r="MXA25" s="359"/>
      <c r="MXB25" s="358"/>
      <c r="MXC25" s="359"/>
      <c r="MXD25" s="359"/>
      <c r="MXE25" s="359"/>
      <c r="MXF25" s="359"/>
      <c r="MXG25" s="359"/>
      <c r="MXH25" s="359"/>
      <c r="MXI25" s="359"/>
      <c r="MXJ25" s="359"/>
      <c r="MXK25" s="358"/>
      <c r="MXL25" s="359"/>
      <c r="MXM25" s="359"/>
      <c r="MXN25" s="359"/>
      <c r="MXO25" s="359"/>
      <c r="MXP25" s="359"/>
      <c r="MXQ25" s="359"/>
      <c r="MXR25" s="359"/>
      <c r="MXS25" s="359"/>
      <c r="MXT25" s="358"/>
      <c r="MXU25" s="359"/>
      <c r="MXV25" s="359"/>
      <c r="MXW25" s="359"/>
      <c r="MXX25" s="359"/>
      <c r="MXY25" s="359"/>
      <c r="MXZ25" s="359"/>
      <c r="MYA25" s="359"/>
      <c r="MYB25" s="359"/>
      <c r="MYC25" s="358"/>
      <c r="MYD25" s="359"/>
      <c r="MYE25" s="359"/>
      <c r="MYF25" s="359"/>
      <c r="MYG25" s="359"/>
      <c r="MYH25" s="359"/>
      <c r="MYI25" s="359"/>
      <c r="MYJ25" s="359"/>
      <c r="MYK25" s="359"/>
      <c r="MYL25" s="358"/>
      <c r="MYM25" s="359"/>
      <c r="MYN25" s="359"/>
      <c r="MYO25" s="359"/>
      <c r="MYP25" s="359"/>
      <c r="MYQ25" s="359"/>
      <c r="MYR25" s="359"/>
      <c r="MYS25" s="359"/>
      <c r="MYT25" s="359"/>
      <c r="MYU25" s="358"/>
      <c r="MYV25" s="359"/>
      <c r="MYW25" s="359"/>
      <c r="MYX25" s="359"/>
      <c r="MYY25" s="359"/>
      <c r="MYZ25" s="359"/>
      <c r="MZA25" s="359"/>
      <c r="MZB25" s="359"/>
      <c r="MZC25" s="359"/>
      <c r="MZD25" s="358"/>
      <c r="MZE25" s="359"/>
      <c r="MZF25" s="359"/>
      <c r="MZG25" s="359"/>
      <c r="MZH25" s="359"/>
      <c r="MZI25" s="359"/>
      <c r="MZJ25" s="359"/>
      <c r="MZK25" s="359"/>
      <c r="MZL25" s="359"/>
      <c r="MZM25" s="358"/>
      <c r="MZN25" s="359"/>
      <c r="MZO25" s="359"/>
      <c r="MZP25" s="359"/>
      <c r="MZQ25" s="359"/>
      <c r="MZR25" s="359"/>
      <c r="MZS25" s="359"/>
      <c r="MZT25" s="359"/>
      <c r="MZU25" s="359"/>
      <c r="MZV25" s="358"/>
      <c r="MZW25" s="359"/>
      <c r="MZX25" s="359"/>
      <c r="MZY25" s="359"/>
      <c r="MZZ25" s="359"/>
      <c r="NAA25" s="359"/>
      <c r="NAB25" s="359"/>
      <c r="NAC25" s="359"/>
      <c r="NAD25" s="359"/>
      <c r="NAE25" s="358"/>
      <c r="NAF25" s="359"/>
      <c r="NAG25" s="359"/>
      <c r="NAH25" s="359"/>
      <c r="NAI25" s="359"/>
      <c r="NAJ25" s="359"/>
      <c r="NAK25" s="359"/>
      <c r="NAL25" s="359"/>
      <c r="NAM25" s="359"/>
      <c r="NAN25" s="358"/>
      <c r="NAO25" s="359"/>
      <c r="NAP25" s="359"/>
      <c r="NAQ25" s="359"/>
      <c r="NAR25" s="359"/>
      <c r="NAS25" s="359"/>
      <c r="NAT25" s="359"/>
      <c r="NAU25" s="359"/>
      <c r="NAV25" s="359"/>
      <c r="NAW25" s="358"/>
      <c r="NAX25" s="359"/>
      <c r="NAY25" s="359"/>
      <c r="NAZ25" s="359"/>
      <c r="NBA25" s="359"/>
      <c r="NBB25" s="359"/>
      <c r="NBC25" s="359"/>
      <c r="NBD25" s="359"/>
      <c r="NBE25" s="359"/>
      <c r="NBF25" s="358"/>
      <c r="NBG25" s="359"/>
      <c r="NBH25" s="359"/>
      <c r="NBI25" s="359"/>
      <c r="NBJ25" s="359"/>
      <c r="NBK25" s="359"/>
      <c r="NBL25" s="359"/>
      <c r="NBM25" s="359"/>
      <c r="NBN25" s="359"/>
      <c r="NBO25" s="358"/>
      <c r="NBP25" s="359"/>
      <c r="NBQ25" s="359"/>
      <c r="NBR25" s="359"/>
      <c r="NBS25" s="359"/>
      <c r="NBT25" s="359"/>
      <c r="NBU25" s="359"/>
      <c r="NBV25" s="359"/>
      <c r="NBW25" s="359"/>
      <c r="NBX25" s="358"/>
      <c r="NBY25" s="359"/>
      <c r="NBZ25" s="359"/>
      <c r="NCA25" s="359"/>
      <c r="NCB25" s="359"/>
      <c r="NCC25" s="359"/>
      <c r="NCD25" s="359"/>
      <c r="NCE25" s="359"/>
      <c r="NCF25" s="359"/>
      <c r="NCG25" s="358"/>
      <c r="NCH25" s="359"/>
      <c r="NCI25" s="359"/>
      <c r="NCJ25" s="359"/>
      <c r="NCK25" s="359"/>
      <c r="NCL25" s="359"/>
      <c r="NCM25" s="359"/>
      <c r="NCN25" s="359"/>
      <c r="NCO25" s="359"/>
      <c r="NCP25" s="358"/>
      <c r="NCQ25" s="359"/>
      <c r="NCR25" s="359"/>
      <c r="NCS25" s="359"/>
      <c r="NCT25" s="359"/>
      <c r="NCU25" s="359"/>
      <c r="NCV25" s="359"/>
      <c r="NCW25" s="359"/>
      <c r="NCX25" s="359"/>
      <c r="NCY25" s="358"/>
      <c r="NCZ25" s="359"/>
      <c r="NDA25" s="359"/>
      <c r="NDB25" s="359"/>
      <c r="NDC25" s="359"/>
      <c r="NDD25" s="359"/>
      <c r="NDE25" s="359"/>
      <c r="NDF25" s="359"/>
      <c r="NDG25" s="359"/>
      <c r="NDH25" s="358"/>
      <c r="NDI25" s="359"/>
      <c r="NDJ25" s="359"/>
      <c r="NDK25" s="359"/>
      <c r="NDL25" s="359"/>
      <c r="NDM25" s="359"/>
      <c r="NDN25" s="359"/>
      <c r="NDO25" s="359"/>
      <c r="NDP25" s="359"/>
      <c r="NDQ25" s="358"/>
      <c r="NDR25" s="359"/>
      <c r="NDS25" s="359"/>
      <c r="NDT25" s="359"/>
      <c r="NDU25" s="359"/>
      <c r="NDV25" s="359"/>
      <c r="NDW25" s="359"/>
      <c r="NDX25" s="359"/>
      <c r="NDY25" s="359"/>
      <c r="NDZ25" s="358"/>
      <c r="NEA25" s="359"/>
      <c r="NEB25" s="359"/>
      <c r="NEC25" s="359"/>
      <c r="NED25" s="359"/>
      <c r="NEE25" s="359"/>
      <c r="NEF25" s="359"/>
      <c r="NEG25" s="359"/>
      <c r="NEH25" s="359"/>
      <c r="NEI25" s="358"/>
      <c r="NEJ25" s="359"/>
      <c r="NEK25" s="359"/>
      <c r="NEL25" s="359"/>
      <c r="NEM25" s="359"/>
      <c r="NEN25" s="359"/>
      <c r="NEO25" s="359"/>
      <c r="NEP25" s="359"/>
      <c r="NEQ25" s="359"/>
      <c r="NER25" s="358"/>
      <c r="NES25" s="359"/>
      <c r="NET25" s="359"/>
      <c r="NEU25" s="359"/>
      <c r="NEV25" s="359"/>
      <c r="NEW25" s="359"/>
      <c r="NEX25" s="359"/>
      <c r="NEY25" s="359"/>
      <c r="NEZ25" s="359"/>
      <c r="NFA25" s="358"/>
      <c r="NFB25" s="359"/>
      <c r="NFC25" s="359"/>
      <c r="NFD25" s="359"/>
      <c r="NFE25" s="359"/>
      <c r="NFF25" s="359"/>
      <c r="NFG25" s="359"/>
      <c r="NFH25" s="359"/>
      <c r="NFI25" s="359"/>
      <c r="NFJ25" s="358"/>
      <c r="NFK25" s="359"/>
      <c r="NFL25" s="359"/>
      <c r="NFM25" s="359"/>
      <c r="NFN25" s="359"/>
      <c r="NFO25" s="359"/>
      <c r="NFP25" s="359"/>
      <c r="NFQ25" s="359"/>
      <c r="NFR25" s="359"/>
      <c r="NFS25" s="358"/>
      <c r="NFT25" s="359"/>
      <c r="NFU25" s="359"/>
      <c r="NFV25" s="359"/>
      <c r="NFW25" s="359"/>
      <c r="NFX25" s="359"/>
      <c r="NFY25" s="359"/>
      <c r="NFZ25" s="359"/>
      <c r="NGA25" s="359"/>
      <c r="NGB25" s="358"/>
      <c r="NGC25" s="359"/>
      <c r="NGD25" s="359"/>
      <c r="NGE25" s="359"/>
      <c r="NGF25" s="359"/>
      <c r="NGG25" s="359"/>
      <c r="NGH25" s="359"/>
      <c r="NGI25" s="359"/>
      <c r="NGJ25" s="359"/>
      <c r="NGK25" s="358"/>
      <c r="NGL25" s="359"/>
      <c r="NGM25" s="359"/>
      <c r="NGN25" s="359"/>
      <c r="NGO25" s="359"/>
      <c r="NGP25" s="359"/>
      <c r="NGQ25" s="359"/>
      <c r="NGR25" s="359"/>
      <c r="NGS25" s="359"/>
      <c r="NGT25" s="358"/>
      <c r="NGU25" s="359"/>
      <c r="NGV25" s="359"/>
      <c r="NGW25" s="359"/>
      <c r="NGX25" s="359"/>
      <c r="NGY25" s="359"/>
      <c r="NGZ25" s="359"/>
      <c r="NHA25" s="359"/>
      <c r="NHB25" s="359"/>
      <c r="NHC25" s="358"/>
      <c r="NHD25" s="359"/>
      <c r="NHE25" s="359"/>
      <c r="NHF25" s="359"/>
      <c r="NHG25" s="359"/>
      <c r="NHH25" s="359"/>
      <c r="NHI25" s="359"/>
      <c r="NHJ25" s="359"/>
      <c r="NHK25" s="359"/>
      <c r="NHL25" s="358"/>
      <c r="NHM25" s="359"/>
      <c r="NHN25" s="359"/>
      <c r="NHO25" s="359"/>
      <c r="NHP25" s="359"/>
      <c r="NHQ25" s="359"/>
      <c r="NHR25" s="359"/>
      <c r="NHS25" s="359"/>
      <c r="NHT25" s="359"/>
      <c r="NHU25" s="358"/>
      <c r="NHV25" s="359"/>
      <c r="NHW25" s="359"/>
      <c r="NHX25" s="359"/>
      <c r="NHY25" s="359"/>
      <c r="NHZ25" s="359"/>
      <c r="NIA25" s="359"/>
      <c r="NIB25" s="359"/>
      <c r="NIC25" s="359"/>
      <c r="NID25" s="358"/>
      <c r="NIE25" s="359"/>
      <c r="NIF25" s="359"/>
      <c r="NIG25" s="359"/>
      <c r="NIH25" s="359"/>
      <c r="NII25" s="359"/>
      <c r="NIJ25" s="359"/>
      <c r="NIK25" s="359"/>
      <c r="NIL25" s="359"/>
      <c r="NIM25" s="358"/>
      <c r="NIN25" s="359"/>
      <c r="NIO25" s="359"/>
      <c r="NIP25" s="359"/>
      <c r="NIQ25" s="359"/>
      <c r="NIR25" s="359"/>
      <c r="NIS25" s="359"/>
      <c r="NIT25" s="359"/>
      <c r="NIU25" s="359"/>
      <c r="NIV25" s="358"/>
      <c r="NIW25" s="359"/>
      <c r="NIX25" s="359"/>
      <c r="NIY25" s="359"/>
      <c r="NIZ25" s="359"/>
      <c r="NJA25" s="359"/>
      <c r="NJB25" s="359"/>
      <c r="NJC25" s="359"/>
      <c r="NJD25" s="359"/>
      <c r="NJE25" s="358"/>
      <c r="NJF25" s="359"/>
      <c r="NJG25" s="359"/>
      <c r="NJH25" s="359"/>
      <c r="NJI25" s="359"/>
      <c r="NJJ25" s="359"/>
      <c r="NJK25" s="359"/>
      <c r="NJL25" s="359"/>
      <c r="NJM25" s="359"/>
      <c r="NJN25" s="358"/>
      <c r="NJO25" s="359"/>
      <c r="NJP25" s="359"/>
      <c r="NJQ25" s="359"/>
      <c r="NJR25" s="359"/>
      <c r="NJS25" s="359"/>
      <c r="NJT25" s="359"/>
      <c r="NJU25" s="359"/>
      <c r="NJV25" s="359"/>
      <c r="NJW25" s="358"/>
      <c r="NJX25" s="359"/>
      <c r="NJY25" s="359"/>
      <c r="NJZ25" s="359"/>
      <c r="NKA25" s="359"/>
      <c r="NKB25" s="359"/>
      <c r="NKC25" s="359"/>
      <c r="NKD25" s="359"/>
      <c r="NKE25" s="359"/>
      <c r="NKF25" s="358"/>
      <c r="NKG25" s="359"/>
      <c r="NKH25" s="359"/>
      <c r="NKI25" s="359"/>
      <c r="NKJ25" s="359"/>
      <c r="NKK25" s="359"/>
      <c r="NKL25" s="359"/>
      <c r="NKM25" s="359"/>
      <c r="NKN25" s="359"/>
      <c r="NKO25" s="358"/>
      <c r="NKP25" s="359"/>
      <c r="NKQ25" s="359"/>
      <c r="NKR25" s="359"/>
      <c r="NKS25" s="359"/>
      <c r="NKT25" s="359"/>
      <c r="NKU25" s="359"/>
      <c r="NKV25" s="359"/>
      <c r="NKW25" s="359"/>
      <c r="NKX25" s="358"/>
      <c r="NKY25" s="359"/>
      <c r="NKZ25" s="359"/>
      <c r="NLA25" s="359"/>
      <c r="NLB25" s="359"/>
      <c r="NLC25" s="359"/>
      <c r="NLD25" s="359"/>
      <c r="NLE25" s="359"/>
      <c r="NLF25" s="359"/>
      <c r="NLG25" s="358"/>
      <c r="NLH25" s="359"/>
      <c r="NLI25" s="359"/>
      <c r="NLJ25" s="359"/>
      <c r="NLK25" s="359"/>
      <c r="NLL25" s="359"/>
      <c r="NLM25" s="359"/>
      <c r="NLN25" s="359"/>
      <c r="NLO25" s="359"/>
      <c r="NLP25" s="358"/>
      <c r="NLQ25" s="359"/>
      <c r="NLR25" s="359"/>
      <c r="NLS25" s="359"/>
      <c r="NLT25" s="359"/>
      <c r="NLU25" s="359"/>
      <c r="NLV25" s="359"/>
      <c r="NLW25" s="359"/>
      <c r="NLX25" s="359"/>
      <c r="NLY25" s="358"/>
      <c r="NLZ25" s="359"/>
      <c r="NMA25" s="359"/>
      <c r="NMB25" s="359"/>
      <c r="NMC25" s="359"/>
      <c r="NMD25" s="359"/>
      <c r="NME25" s="359"/>
      <c r="NMF25" s="359"/>
      <c r="NMG25" s="359"/>
      <c r="NMH25" s="358"/>
      <c r="NMI25" s="359"/>
      <c r="NMJ25" s="359"/>
      <c r="NMK25" s="359"/>
      <c r="NML25" s="359"/>
      <c r="NMM25" s="359"/>
      <c r="NMN25" s="359"/>
      <c r="NMO25" s="359"/>
      <c r="NMP25" s="359"/>
      <c r="NMQ25" s="358"/>
      <c r="NMR25" s="359"/>
      <c r="NMS25" s="359"/>
      <c r="NMT25" s="359"/>
      <c r="NMU25" s="359"/>
      <c r="NMV25" s="359"/>
      <c r="NMW25" s="359"/>
      <c r="NMX25" s="359"/>
      <c r="NMY25" s="359"/>
      <c r="NMZ25" s="358"/>
      <c r="NNA25" s="359"/>
      <c r="NNB25" s="359"/>
      <c r="NNC25" s="359"/>
      <c r="NND25" s="359"/>
      <c r="NNE25" s="359"/>
      <c r="NNF25" s="359"/>
      <c r="NNG25" s="359"/>
      <c r="NNH25" s="359"/>
      <c r="NNI25" s="358"/>
      <c r="NNJ25" s="359"/>
      <c r="NNK25" s="359"/>
      <c r="NNL25" s="359"/>
      <c r="NNM25" s="359"/>
      <c r="NNN25" s="359"/>
      <c r="NNO25" s="359"/>
      <c r="NNP25" s="359"/>
      <c r="NNQ25" s="359"/>
      <c r="NNR25" s="358"/>
      <c r="NNS25" s="359"/>
      <c r="NNT25" s="359"/>
      <c r="NNU25" s="359"/>
      <c r="NNV25" s="359"/>
      <c r="NNW25" s="359"/>
      <c r="NNX25" s="359"/>
      <c r="NNY25" s="359"/>
      <c r="NNZ25" s="359"/>
      <c r="NOA25" s="358"/>
      <c r="NOB25" s="359"/>
      <c r="NOC25" s="359"/>
      <c r="NOD25" s="359"/>
      <c r="NOE25" s="359"/>
      <c r="NOF25" s="359"/>
      <c r="NOG25" s="359"/>
      <c r="NOH25" s="359"/>
      <c r="NOI25" s="359"/>
      <c r="NOJ25" s="358"/>
      <c r="NOK25" s="359"/>
      <c r="NOL25" s="359"/>
      <c r="NOM25" s="359"/>
      <c r="NON25" s="359"/>
      <c r="NOO25" s="359"/>
      <c r="NOP25" s="359"/>
      <c r="NOQ25" s="359"/>
      <c r="NOR25" s="359"/>
      <c r="NOS25" s="358"/>
      <c r="NOT25" s="359"/>
      <c r="NOU25" s="359"/>
      <c r="NOV25" s="359"/>
      <c r="NOW25" s="359"/>
      <c r="NOX25" s="359"/>
      <c r="NOY25" s="359"/>
      <c r="NOZ25" s="359"/>
      <c r="NPA25" s="359"/>
      <c r="NPB25" s="358"/>
      <c r="NPC25" s="359"/>
      <c r="NPD25" s="359"/>
      <c r="NPE25" s="359"/>
      <c r="NPF25" s="359"/>
      <c r="NPG25" s="359"/>
      <c r="NPH25" s="359"/>
      <c r="NPI25" s="359"/>
      <c r="NPJ25" s="359"/>
      <c r="NPK25" s="358"/>
      <c r="NPL25" s="359"/>
      <c r="NPM25" s="359"/>
      <c r="NPN25" s="359"/>
      <c r="NPO25" s="359"/>
      <c r="NPP25" s="359"/>
      <c r="NPQ25" s="359"/>
      <c r="NPR25" s="359"/>
      <c r="NPS25" s="359"/>
      <c r="NPT25" s="358"/>
      <c r="NPU25" s="359"/>
      <c r="NPV25" s="359"/>
      <c r="NPW25" s="359"/>
      <c r="NPX25" s="359"/>
      <c r="NPY25" s="359"/>
      <c r="NPZ25" s="359"/>
      <c r="NQA25" s="359"/>
      <c r="NQB25" s="359"/>
      <c r="NQC25" s="358"/>
      <c r="NQD25" s="359"/>
      <c r="NQE25" s="359"/>
      <c r="NQF25" s="359"/>
      <c r="NQG25" s="359"/>
      <c r="NQH25" s="359"/>
      <c r="NQI25" s="359"/>
      <c r="NQJ25" s="359"/>
      <c r="NQK25" s="359"/>
      <c r="NQL25" s="358"/>
      <c r="NQM25" s="359"/>
      <c r="NQN25" s="359"/>
      <c r="NQO25" s="359"/>
      <c r="NQP25" s="359"/>
      <c r="NQQ25" s="359"/>
      <c r="NQR25" s="359"/>
      <c r="NQS25" s="359"/>
      <c r="NQT25" s="359"/>
      <c r="NQU25" s="358"/>
      <c r="NQV25" s="359"/>
      <c r="NQW25" s="359"/>
      <c r="NQX25" s="359"/>
      <c r="NQY25" s="359"/>
      <c r="NQZ25" s="359"/>
      <c r="NRA25" s="359"/>
      <c r="NRB25" s="359"/>
      <c r="NRC25" s="359"/>
      <c r="NRD25" s="358"/>
      <c r="NRE25" s="359"/>
      <c r="NRF25" s="359"/>
      <c r="NRG25" s="359"/>
      <c r="NRH25" s="359"/>
      <c r="NRI25" s="359"/>
      <c r="NRJ25" s="359"/>
      <c r="NRK25" s="359"/>
      <c r="NRL25" s="359"/>
      <c r="NRM25" s="358"/>
      <c r="NRN25" s="359"/>
      <c r="NRO25" s="359"/>
      <c r="NRP25" s="359"/>
      <c r="NRQ25" s="359"/>
      <c r="NRR25" s="359"/>
      <c r="NRS25" s="359"/>
      <c r="NRT25" s="359"/>
      <c r="NRU25" s="359"/>
      <c r="NRV25" s="358"/>
      <c r="NRW25" s="359"/>
      <c r="NRX25" s="359"/>
      <c r="NRY25" s="359"/>
      <c r="NRZ25" s="359"/>
      <c r="NSA25" s="359"/>
      <c r="NSB25" s="359"/>
      <c r="NSC25" s="359"/>
      <c r="NSD25" s="359"/>
      <c r="NSE25" s="358"/>
      <c r="NSF25" s="359"/>
      <c r="NSG25" s="359"/>
      <c r="NSH25" s="359"/>
      <c r="NSI25" s="359"/>
      <c r="NSJ25" s="359"/>
      <c r="NSK25" s="359"/>
      <c r="NSL25" s="359"/>
      <c r="NSM25" s="359"/>
      <c r="NSN25" s="358"/>
      <c r="NSO25" s="359"/>
      <c r="NSP25" s="359"/>
      <c r="NSQ25" s="359"/>
      <c r="NSR25" s="359"/>
      <c r="NSS25" s="359"/>
      <c r="NST25" s="359"/>
      <c r="NSU25" s="359"/>
      <c r="NSV25" s="359"/>
      <c r="NSW25" s="358"/>
      <c r="NSX25" s="359"/>
      <c r="NSY25" s="359"/>
      <c r="NSZ25" s="359"/>
      <c r="NTA25" s="359"/>
      <c r="NTB25" s="359"/>
      <c r="NTC25" s="359"/>
      <c r="NTD25" s="359"/>
      <c r="NTE25" s="359"/>
      <c r="NTF25" s="358"/>
      <c r="NTG25" s="359"/>
      <c r="NTH25" s="359"/>
      <c r="NTI25" s="359"/>
      <c r="NTJ25" s="359"/>
      <c r="NTK25" s="359"/>
      <c r="NTL25" s="359"/>
      <c r="NTM25" s="359"/>
      <c r="NTN25" s="359"/>
      <c r="NTO25" s="358"/>
      <c r="NTP25" s="359"/>
      <c r="NTQ25" s="359"/>
      <c r="NTR25" s="359"/>
      <c r="NTS25" s="359"/>
      <c r="NTT25" s="359"/>
      <c r="NTU25" s="359"/>
      <c r="NTV25" s="359"/>
      <c r="NTW25" s="359"/>
      <c r="NTX25" s="358"/>
      <c r="NTY25" s="359"/>
      <c r="NTZ25" s="359"/>
      <c r="NUA25" s="359"/>
      <c r="NUB25" s="359"/>
      <c r="NUC25" s="359"/>
      <c r="NUD25" s="359"/>
      <c r="NUE25" s="359"/>
      <c r="NUF25" s="359"/>
      <c r="NUG25" s="358"/>
      <c r="NUH25" s="359"/>
      <c r="NUI25" s="359"/>
      <c r="NUJ25" s="359"/>
      <c r="NUK25" s="359"/>
      <c r="NUL25" s="359"/>
      <c r="NUM25" s="359"/>
      <c r="NUN25" s="359"/>
      <c r="NUO25" s="359"/>
      <c r="NUP25" s="358"/>
      <c r="NUQ25" s="359"/>
      <c r="NUR25" s="359"/>
      <c r="NUS25" s="359"/>
      <c r="NUT25" s="359"/>
      <c r="NUU25" s="359"/>
      <c r="NUV25" s="359"/>
      <c r="NUW25" s="359"/>
      <c r="NUX25" s="359"/>
      <c r="NUY25" s="358"/>
      <c r="NUZ25" s="359"/>
      <c r="NVA25" s="359"/>
      <c r="NVB25" s="359"/>
      <c r="NVC25" s="359"/>
      <c r="NVD25" s="359"/>
      <c r="NVE25" s="359"/>
      <c r="NVF25" s="359"/>
      <c r="NVG25" s="359"/>
      <c r="NVH25" s="358"/>
      <c r="NVI25" s="359"/>
      <c r="NVJ25" s="359"/>
      <c r="NVK25" s="359"/>
      <c r="NVL25" s="359"/>
      <c r="NVM25" s="359"/>
      <c r="NVN25" s="359"/>
      <c r="NVO25" s="359"/>
      <c r="NVP25" s="359"/>
      <c r="NVQ25" s="358"/>
      <c r="NVR25" s="359"/>
      <c r="NVS25" s="359"/>
      <c r="NVT25" s="359"/>
      <c r="NVU25" s="359"/>
      <c r="NVV25" s="359"/>
      <c r="NVW25" s="359"/>
      <c r="NVX25" s="359"/>
      <c r="NVY25" s="359"/>
      <c r="NVZ25" s="358"/>
      <c r="NWA25" s="359"/>
      <c r="NWB25" s="359"/>
      <c r="NWC25" s="359"/>
      <c r="NWD25" s="359"/>
      <c r="NWE25" s="359"/>
      <c r="NWF25" s="359"/>
      <c r="NWG25" s="359"/>
      <c r="NWH25" s="359"/>
      <c r="NWI25" s="358"/>
      <c r="NWJ25" s="359"/>
      <c r="NWK25" s="359"/>
      <c r="NWL25" s="359"/>
      <c r="NWM25" s="359"/>
      <c r="NWN25" s="359"/>
      <c r="NWO25" s="359"/>
      <c r="NWP25" s="359"/>
      <c r="NWQ25" s="359"/>
      <c r="NWR25" s="358"/>
      <c r="NWS25" s="359"/>
      <c r="NWT25" s="359"/>
      <c r="NWU25" s="359"/>
      <c r="NWV25" s="359"/>
      <c r="NWW25" s="359"/>
      <c r="NWX25" s="359"/>
      <c r="NWY25" s="359"/>
      <c r="NWZ25" s="359"/>
      <c r="NXA25" s="358"/>
      <c r="NXB25" s="359"/>
      <c r="NXC25" s="359"/>
      <c r="NXD25" s="359"/>
      <c r="NXE25" s="359"/>
      <c r="NXF25" s="359"/>
      <c r="NXG25" s="359"/>
      <c r="NXH25" s="359"/>
      <c r="NXI25" s="359"/>
      <c r="NXJ25" s="358"/>
      <c r="NXK25" s="359"/>
      <c r="NXL25" s="359"/>
      <c r="NXM25" s="359"/>
      <c r="NXN25" s="359"/>
      <c r="NXO25" s="359"/>
      <c r="NXP25" s="359"/>
      <c r="NXQ25" s="359"/>
      <c r="NXR25" s="359"/>
      <c r="NXS25" s="358"/>
      <c r="NXT25" s="359"/>
      <c r="NXU25" s="359"/>
      <c r="NXV25" s="359"/>
      <c r="NXW25" s="359"/>
      <c r="NXX25" s="359"/>
      <c r="NXY25" s="359"/>
      <c r="NXZ25" s="359"/>
      <c r="NYA25" s="359"/>
      <c r="NYB25" s="358"/>
      <c r="NYC25" s="359"/>
      <c r="NYD25" s="359"/>
      <c r="NYE25" s="359"/>
      <c r="NYF25" s="359"/>
      <c r="NYG25" s="359"/>
      <c r="NYH25" s="359"/>
      <c r="NYI25" s="359"/>
      <c r="NYJ25" s="359"/>
      <c r="NYK25" s="358"/>
      <c r="NYL25" s="359"/>
      <c r="NYM25" s="359"/>
      <c r="NYN25" s="359"/>
      <c r="NYO25" s="359"/>
      <c r="NYP25" s="359"/>
      <c r="NYQ25" s="359"/>
      <c r="NYR25" s="359"/>
      <c r="NYS25" s="359"/>
      <c r="NYT25" s="358"/>
      <c r="NYU25" s="359"/>
      <c r="NYV25" s="359"/>
      <c r="NYW25" s="359"/>
      <c r="NYX25" s="359"/>
      <c r="NYY25" s="359"/>
      <c r="NYZ25" s="359"/>
      <c r="NZA25" s="359"/>
      <c r="NZB25" s="359"/>
      <c r="NZC25" s="358"/>
      <c r="NZD25" s="359"/>
      <c r="NZE25" s="359"/>
      <c r="NZF25" s="359"/>
      <c r="NZG25" s="359"/>
      <c r="NZH25" s="359"/>
      <c r="NZI25" s="359"/>
      <c r="NZJ25" s="359"/>
      <c r="NZK25" s="359"/>
      <c r="NZL25" s="358"/>
      <c r="NZM25" s="359"/>
      <c r="NZN25" s="359"/>
      <c r="NZO25" s="359"/>
      <c r="NZP25" s="359"/>
      <c r="NZQ25" s="359"/>
      <c r="NZR25" s="359"/>
      <c r="NZS25" s="359"/>
      <c r="NZT25" s="359"/>
      <c r="NZU25" s="358"/>
      <c r="NZV25" s="359"/>
      <c r="NZW25" s="359"/>
      <c r="NZX25" s="359"/>
      <c r="NZY25" s="359"/>
      <c r="NZZ25" s="359"/>
      <c r="OAA25" s="359"/>
      <c r="OAB25" s="359"/>
      <c r="OAC25" s="359"/>
      <c r="OAD25" s="358"/>
      <c r="OAE25" s="359"/>
      <c r="OAF25" s="359"/>
      <c r="OAG25" s="359"/>
      <c r="OAH25" s="359"/>
      <c r="OAI25" s="359"/>
      <c r="OAJ25" s="359"/>
      <c r="OAK25" s="359"/>
      <c r="OAL25" s="359"/>
      <c r="OAM25" s="358"/>
      <c r="OAN25" s="359"/>
      <c r="OAO25" s="359"/>
      <c r="OAP25" s="359"/>
      <c r="OAQ25" s="359"/>
      <c r="OAR25" s="359"/>
      <c r="OAS25" s="359"/>
      <c r="OAT25" s="359"/>
      <c r="OAU25" s="359"/>
      <c r="OAV25" s="358"/>
      <c r="OAW25" s="359"/>
      <c r="OAX25" s="359"/>
      <c r="OAY25" s="359"/>
      <c r="OAZ25" s="359"/>
      <c r="OBA25" s="359"/>
      <c r="OBB25" s="359"/>
      <c r="OBC25" s="359"/>
      <c r="OBD25" s="359"/>
      <c r="OBE25" s="358"/>
      <c r="OBF25" s="359"/>
      <c r="OBG25" s="359"/>
      <c r="OBH25" s="359"/>
      <c r="OBI25" s="359"/>
      <c r="OBJ25" s="359"/>
      <c r="OBK25" s="359"/>
      <c r="OBL25" s="359"/>
      <c r="OBM25" s="359"/>
      <c r="OBN25" s="358"/>
      <c r="OBO25" s="359"/>
      <c r="OBP25" s="359"/>
      <c r="OBQ25" s="359"/>
      <c r="OBR25" s="359"/>
      <c r="OBS25" s="359"/>
      <c r="OBT25" s="359"/>
      <c r="OBU25" s="359"/>
      <c r="OBV25" s="359"/>
      <c r="OBW25" s="358"/>
      <c r="OBX25" s="359"/>
      <c r="OBY25" s="359"/>
      <c r="OBZ25" s="359"/>
      <c r="OCA25" s="359"/>
      <c r="OCB25" s="359"/>
      <c r="OCC25" s="359"/>
      <c r="OCD25" s="359"/>
      <c r="OCE25" s="359"/>
      <c r="OCF25" s="358"/>
      <c r="OCG25" s="359"/>
      <c r="OCH25" s="359"/>
      <c r="OCI25" s="359"/>
      <c r="OCJ25" s="359"/>
      <c r="OCK25" s="359"/>
      <c r="OCL25" s="359"/>
      <c r="OCM25" s="359"/>
      <c r="OCN25" s="359"/>
      <c r="OCO25" s="358"/>
      <c r="OCP25" s="359"/>
      <c r="OCQ25" s="359"/>
      <c r="OCR25" s="359"/>
      <c r="OCS25" s="359"/>
      <c r="OCT25" s="359"/>
      <c r="OCU25" s="359"/>
      <c r="OCV25" s="359"/>
      <c r="OCW25" s="359"/>
      <c r="OCX25" s="358"/>
      <c r="OCY25" s="359"/>
      <c r="OCZ25" s="359"/>
      <c r="ODA25" s="359"/>
      <c r="ODB25" s="359"/>
      <c r="ODC25" s="359"/>
      <c r="ODD25" s="359"/>
      <c r="ODE25" s="359"/>
      <c r="ODF25" s="359"/>
      <c r="ODG25" s="358"/>
      <c r="ODH25" s="359"/>
      <c r="ODI25" s="359"/>
      <c r="ODJ25" s="359"/>
      <c r="ODK25" s="359"/>
      <c r="ODL25" s="359"/>
      <c r="ODM25" s="359"/>
      <c r="ODN25" s="359"/>
      <c r="ODO25" s="359"/>
      <c r="ODP25" s="358"/>
      <c r="ODQ25" s="359"/>
      <c r="ODR25" s="359"/>
      <c r="ODS25" s="359"/>
      <c r="ODT25" s="359"/>
      <c r="ODU25" s="359"/>
      <c r="ODV25" s="359"/>
      <c r="ODW25" s="359"/>
      <c r="ODX25" s="359"/>
      <c r="ODY25" s="358"/>
      <c r="ODZ25" s="359"/>
      <c r="OEA25" s="359"/>
      <c r="OEB25" s="359"/>
      <c r="OEC25" s="359"/>
      <c r="OED25" s="359"/>
      <c r="OEE25" s="359"/>
      <c r="OEF25" s="359"/>
      <c r="OEG25" s="359"/>
      <c r="OEH25" s="358"/>
      <c r="OEI25" s="359"/>
      <c r="OEJ25" s="359"/>
      <c r="OEK25" s="359"/>
      <c r="OEL25" s="359"/>
      <c r="OEM25" s="359"/>
      <c r="OEN25" s="359"/>
      <c r="OEO25" s="359"/>
      <c r="OEP25" s="359"/>
      <c r="OEQ25" s="358"/>
      <c r="OER25" s="359"/>
      <c r="OES25" s="359"/>
      <c r="OET25" s="359"/>
      <c r="OEU25" s="359"/>
      <c r="OEV25" s="359"/>
      <c r="OEW25" s="359"/>
      <c r="OEX25" s="359"/>
      <c r="OEY25" s="359"/>
      <c r="OEZ25" s="358"/>
      <c r="OFA25" s="359"/>
      <c r="OFB25" s="359"/>
      <c r="OFC25" s="359"/>
      <c r="OFD25" s="359"/>
      <c r="OFE25" s="359"/>
      <c r="OFF25" s="359"/>
      <c r="OFG25" s="359"/>
      <c r="OFH25" s="359"/>
      <c r="OFI25" s="358"/>
      <c r="OFJ25" s="359"/>
      <c r="OFK25" s="359"/>
      <c r="OFL25" s="359"/>
      <c r="OFM25" s="359"/>
      <c r="OFN25" s="359"/>
      <c r="OFO25" s="359"/>
      <c r="OFP25" s="359"/>
      <c r="OFQ25" s="359"/>
      <c r="OFR25" s="358"/>
      <c r="OFS25" s="359"/>
      <c r="OFT25" s="359"/>
      <c r="OFU25" s="359"/>
      <c r="OFV25" s="359"/>
      <c r="OFW25" s="359"/>
      <c r="OFX25" s="359"/>
      <c r="OFY25" s="359"/>
      <c r="OFZ25" s="359"/>
      <c r="OGA25" s="358"/>
      <c r="OGB25" s="359"/>
      <c r="OGC25" s="359"/>
      <c r="OGD25" s="359"/>
      <c r="OGE25" s="359"/>
      <c r="OGF25" s="359"/>
      <c r="OGG25" s="359"/>
      <c r="OGH25" s="359"/>
      <c r="OGI25" s="359"/>
      <c r="OGJ25" s="358"/>
      <c r="OGK25" s="359"/>
      <c r="OGL25" s="359"/>
      <c r="OGM25" s="359"/>
      <c r="OGN25" s="359"/>
      <c r="OGO25" s="359"/>
      <c r="OGP25" s="359"/>
      <c r="OGQ25" s="359"/>
      <c r="OGR25" s="359"/>
      <c r="OGS25" s="358"/>
      <c r="OGT25" s="359"/>
      <c r="OGU25" s="359"/>
      <c r="OGV25" s="359"/>
      <c r="OGW25" s="359"/>
      <c r="OGX25" s="359"/>
      <c r="OGY25" s="359"/>
      <c r="OGZ25" s="359"/>
      <c r="OHA25" s="359"/>
      <c r="OHB25" s="358"/>
      <c r="OHC25" s="359"/>
      <c r="OHD25" s="359"/>
      <c r="OHE25" s="359"/>
      <c r="OHF25" s="359"/>
      <c r="OHG25" s="359"/>
      <c r="OHH25" s="359"/>
      <c r="OHI25" s="359"/>
      <c r="OHJ25" s="359"/>
      <c r="OHK25" s="358"/>
      <c r="OHL25" s="359"/>
      <c r="OHM25" s="359"/>
      <c r="OHN25" s="359"/>
      <c r="OHO25" s="359"/>
      <c r="OHP25" s="359"/>
      <c r="OHQ25" s="359"/>
      <c r="OHR25" s="359"/>
      <c r="OHS25" s="359"/>
      <c r="OHT25" s="358"/>
      <c r="OHU25" s="359"/>
      <c r="OHV25" s="359"/>
      <c r="OHW25" s="359"/>
      <c r="OHX25" s="359"/>
      <c r="OHY25" s="359"/>
      <c r="OHZ25" s="359"/>
      <c r="OIA25" s="359"/>
      <c r="OIB25" s="359"/>
      <c r="OIC25" s="358"/>
      <c r="OID25" s="359"/>
      <c r="OIE25" s="359"/>
      <c r="OIF25" s="359"/>
      <c r="OIG25" s="359"/>
      <c r="OIH25" s="359"/>
      <c r="OII25" s="359"/>
      <c r="OIJ25" s="359"/>
      <c r="OIK25" s="359"/>
      <c r="OIL25" s="358"/>
      <c r="OIM25" s="359"/>
      <c r="OIN25" s="359"/>
      <c r="OIO25" s="359"/>
      <c r="OIP25" s="359"/>
      <c r="OIQ25" s="359"/>
      <c r="OIR25" s="359"/>
      <c r="OIS25" s="359"/>
      <c r="OIT25" s="359"/>
      <c r="OIU25" s="358"/>
      <c r="OIV25" s="359"/>
      <c r="OIW25" s="359"/>
      <c r="OIX25" s="359"/>
      <c r="OIY25" s="359"/>
      <c r="OIZ25" s="359"/>
      <c r="OJA25" s="359"/>
      <c r="OJB25" s="359"/>
      <c r="OJC25" s="359"/>
      <c r="OJD25" s="358"/>
      <c r="OJE25" s="359"/>
      <c r="OJF25" s="359"/>
      <c r="OJG25" s="359"/>
      <c r="OJH25" s="359"/>
      <c r="OJI25" s="359"/>
      <c r="OJJ25" s="359"/>
      <c r="OJK25" s="359"/>
      <c r="OJL25" s="359"/>
      <c r="OJM25" s="358"/>
      <c r="OJN25" s="359"/>
      <c r="OJO25" s="359"/>
      <c r="OJP25" s="359"/>
      <c r="OJQ25" s="359"/>
      <c r="OJR25" s="359"/>
      <c r="OJS25" s="359"/>
      <c r="OJT25" s="359"/>
      <c r="OJU25" s="359"/>
      <c r="OJV25" s="358"/>
      <c r="OJW25" s="359"/>
      <c r="OJX25" s="359"/>
      <c r="OJY25" s="359"/>
      <c r="OJZ25" s="359"/>
      <c r="OKA25" s="359"/>
      <c r="OKB25" s="359"/>
      <c r="OKC25" s="359"/>
      <c r="OKD25" s="359"/>
      <c r="OKE25" s="358"/>
      <c r="OKF25" s="359"/>
      <c r="OKG25" s="359"/>
      <c r="OKH25" s="359"/>
      <c r="OKI25" s="359"/>
      <c r="OKJ25" s="359"/>
      <c r="OKK25" s="359"/>
      <c r="OKL25" s="359"/>
      <c r="OKM25" s="359"/>
      <c r="OKN25" s="358"/>
      <c r="OKO25" s="359"/>
      <c r="OKP25" s="359"/>
      <c r="OKQ25" s="359"/>
      <c r="OKR25" s="359"/>
      <c r="OKS25" s="359"/>
      <c r="OKT25" s="359"/>
      <c r="OKU25" s="359"/>
      <c r="OKV25" s="359"/>
      <c r="OKW25" s="358"/>
      <c r="OKX25" s="359"/>
      <c r="OKY25" s="359"/>
      <c r="OKZ25" s="359"/>
      <c r="OLA25" s="359"/>
      <c r="OLB25" s="359"/>
      <c r="OLC25" s="359"/>
      <c r="OLD25" s="359"/>
      <c r="OLE25" s="359"/>
      <c r="OLF25" s="358"/>
      <c r="OLG25" s="359"/>
      <c r="OLH25" s="359"/>
      <c r="OLI25" s="359"/>
      <c r="OLJ25" s="359"/>
      <c r="OLK25" s="359"/>
      <c r="OLL25" s="359"/>
      <c r="OLM25" s="359"/>
      <c r="OLN25" s="359"/>
      <c r="OLO25" s="358"/>
      <c r="OLP25" s="359"/>
      <c r="OLQ25" s="359"/>
      <c r="OLR25" s="359"/>
      <c r="OLS25" s="359"/>
      <c r="OLT25" s="359"/>
      <c r="OLU25" s="359"/>
      <c r="OLV25" s="359"/>
      <c r="OLW25" s="359"/>
      <c r="OLX25" s="358"/>
      <c r="OLY25" s="359"/>
      <c r="OLZ25" s="359"/>
      <c r="OMA25" s="359"/>
      <c r="OMB25" s="359"/>
      <c r="OMC25" s="359"/>
      <c r="OMD25" s="359"/>
      <c r="OME25" s="359"/>
      <c r="OMF25" s="359"/>
      <c r="OMG25" s="358"/>
      <c r="OMH25" s="359"/>
      <c r="OMI25" s="359"/>
      <c r="OMJ25" s="359"/>
      <c r="OMK25" s="359"/>
      <c r="OML25" s="359"/>
      <c r="OMM25" s="359"/>
      <c r="OMN25" s="359"/>
      <c r="OMO25" s="359"/>
      <c r="OMP25" s="358"/>
      <c r="OMQ25" s="359"/>
      <c r="OMR25" s="359"/>
      <c r="OMS25" s="359"/>
      <c r="OMT25" s="359"/>
      <c r="OMU25" s="359"/>
      <c r="OMV25" s="359"/>
      <c r="OMW25" s="359"/>
      <c r="OMX25" s="359"/>
      <c r="OMY25" s="358"/>
      <c r="OMZ25" s="359"/>
      <c r="ONA25" s="359"/>
      <c r="ONB25" s="359"/>
      <c r="ONC25" s="359"/>
      <c r="OND25" s="359"/>
      <c r="ONE25" s="359"/>
      <c r="ONF25" s="359"/>
      <c r="ONG25" s="359"/>
      <c r="ONH25" s="358"/>
      <c r="ONI25" s="359"/>
      <c r="ONJ25" s="359"/>
      <c r="ONK25" s="359"/>
      <c r="ONL25" s="359"/>
      <c r="ONM25" s="359"/>
      <c r="ONN25" s="359"/>
      <c r="ONO25" s="359"/>
      <c r="ONP25" s="359"/>
      <c r="ONQ25" s="358"/>
      <c r="ONR25" s="359"/>
      <c r="ONS25" s="359"/>
      <c r="ONT25" s="359"/>
      <c r="ONU25" s="359"/>
      <c r="ONV25" s="359"/>
      <c r="ONW25" s="359"/>
      <c r="ONX25" s="359"/>
      <c r="ONY25" s="359"/>
      <c r="ONZ25" s="358"/>
      <c r="OOA25" s="359"/>
      <c r="OOB25" s="359"/>
      <c r="OOC25" s="359"/>
      <c r="OOD25" s="359"/>
      <c r="OOE25" s="359"/>
      <c r="OOF25" s="359"/>
      <c r="OOG25" s="359"/>
      <c r="OOH25" s="359"/>
      <c r="OOI25" s="358"/>
      <c r="OOJ25" s="359"/>
      <c r="OOK25" s="359"/>
      <c r="OOL25" s="359"/>
      <c r="OOM25" s="359"/>
      <c r="OON25" s="359"/>
      <c r="OOO25" s="359"/>
      <c r="OOP25" s="359"/>
      <c r="OOQ25" s="359"/>
      <c r="OOR25" s="358"/>
      <c r="OOS25" s="359"/>
      <c r="OOT25" s="359"/>
      <c r="OOU25" s="359"/>
      <c r="OOV25" s="359"/>
      <c r="OOW25" s="359"/>
      <c r="OOX25" s="359"/>
      <c r="OOY25" s="359"/>
      <c r="OOZ25" s="359"/>
      <c r="OPA25" s="358"/>
      <c r="OPB25" s="359"/>
      <c r="OPC25" s="359"/>
      <c r="OPD25" s="359"/>
      <c r="OPE25" s="359"/>
      <c r="OPF25" s="359"/>
      <c r="OPG25" s="359"/>
      <c r="OPH25" s="359"/>
      <c r="OPI25" s="359"/>
      <c r="OPJ25" s="358"/>
      <c r="OPK25" s="359"/>
      <c r="OPL25" s="359"/>
      <c r="OPM25" s="359"/>
      <c r="OPN25" s="359"/>
      <c r="OPO25" s="359"/>
      <c r="OPP25" s="359"/>
      <c r="OPQ25" s="359"/>
      <c r="OPR25" s="359"/>
      <c r="OPS25" s="358"/>
      <c r="OPT25" s="359"/>
      <c r="OPU25" s="359"/>
      <c r="OPV25" s="359"/>
      <c r="OPW25" s="359"/>
      <c r="OPX25" s="359"/>
      <c r="OPY25" s="359"/>
      <c r="OPZ25" s="359"/>
      <c r="OQA25" s="359"/>
      <c r="OQB25" s="358"/>
      <c r="OQC25" s="359"/>
      <c r="OQD25" s="359"/>
      <c r="OQE25" s="359"/>
      <c r="OQF25" s="359"/>
      <c r="OQG25" s="359"/>
      <c r="OQH25" s="359"/>
      <c r="OQI25" s="359"/>
      <c r="OQJ25" s="359"/>
      <c r="OQK25" s="358"/>
      <c r="OQL25" s="359"/>
      <c r="OQM25" s="359"/>
      <c r="OQN25" s="359"/>
      <c r="OQO25" s="359"/>
      <c r="OQP25" s="359"/>
      <c r="OQQ25" s="359"/>
      <c r="OQR25" s="359"/>
      <c r="OQS25" s="359"/>
      <c r="OQT25" s="358"/>
      <c r="OQU25" s="359"/>
      <c r="OQV25" s="359"/>
      <c r="OQW25" s="359"/>
      <c r="OQX25" s="359"/>
      <c r="OQY25" s="359"/>
      <c r="OQZ25" s="359"/>
      <c r="ORA25" s="359"/>
      <c r="ORB25" s="359"/>
      <c r="ORC25" s="358"/>
      <c r="ORD25" s="359"/>
      <c r="ORE25" s="359"/>
      <c r="ORF25" s="359"/>
      <c r="ORG25" s="359"/>
      <c r="ORH25" s="359"/>
      <c r="ORI25" s="359"/>
      <c r="ORJ25" s="359"/>
      <c r="ORK25" s="359"/>
      <c r="ORL25" s="358"/>
      <c r="ORM25" s="359"/>
      <c r="ORN25" s="359"/>
      <c r="ORO25" s="359"/>
      <c r="ORP25" s="359"/>
      <c r="ORQ25" s="359"/>
      <c r="ORR25" s="359"/>
      <c r="ORS25" s="359"/>
      <c r="ORT25" s="359"/>
      <c r="ORU25" s="358"/>
      <c r="ORV25" s="359"/>
      <c r="ORW25" s="359"/>
      <c r="ORX25" s="359"/>
      <c r="ORY25" s="359"/>
      <c r="ORZ25" s="359"/>
      <c r="OSA25" s="359"/>
      <c r="OSB25" s="359"/>
      <c r="OSC25" s="359"/>
      <c r="OSD25" s="358"/>
      <c r="OSE25" s="359"/>
      <c r="OSF25" s="359"/>
      <c r="OSG25" s="359"/>
      <c r="OSH25" s="359"/>
      <c r="OSI25" s="359"/>
      <c r="OSJ25" s="359"/>
      <c r="OSK25" s="359"/>
      <c r="OSL25" s="359"/>
      <c r="OSM25" s="358"/>
      <c r="OSN25" s="359"/>
      <c r="OSO25" s="359"/>
      <c r="OSP25" s="359"/>
      <c r="OSQ25" s="359"/>
      <c r="OSR25" s="359"/>
      <c r="OSS25" s="359"/>
      <c r="OST25" s="359"/>
      <c r="OSU25" s="359"/>
      <c r="OSV25" s="358"/>
      <c r="OSW25" s="359"/>
      <c r="OSX25" s="359"/>
      <c r="OSY25" s="359"/>
      <c r="OSZ25" s="359"/>
      <c r="OTA25" s="359"/>
      <c r="OTB25" s="359"/>
      <c r="OTC25" s="359"/>
      <c r="OTD25" s="359"/>
      <c r="OTE25" s="358"/>
      <c r="OTF25" s="359"/>
      <c r="OTG25" s="359"/>
      <c r="OTH25" s="359"/>
      <c r="OTI25" s="359"/>
      <c r="OTJ25" s="359"/>
      <c r="OTK25" s="359"/>
      <c r="OTL25" s="359"/>
      <c r="OTM25" s="359"/>
      <c r="OTN25" s="358"/>
      <c r="OTO25" s="359"/>
      <c r="OTP25" s="359"/>
      <c r="OTQ25" s="359"/>
      <c r="OTR25" s="359"/>
      <c r="OTS25" s="359"/>
      <c r="OTT25" s="359"/>
      <c r="OTU25" s="359"/>
      <c r="OTV25" s="359"/>
      <c r="OTW25" s="358"/>
      <c r="OTX25" s="359"/>
      <c r="OTY25" s="359"/>
      <c r="OTZ25" s="359"/>
      <c r="OUA25" s="359"/>
      <c r="OUB25" s="359"/>
      <c r="OUC25" s="359"/>
      <c r="OUD25" s="359"/>
      <c r="OUE25" s="359"/>
      <c r="OUF25" s="358"/>
      <c r="OUG25" s="359"/>
      <c r="OUH25" s="359"/>
      <c r="OUI25" s="359"/>
      <c r="OUJ25" s="359"/>
      <c r="OUK25" s="359"/>
      <c r="OUL25" s="359"/>
      <c r="OUM25" s="359"/>
      <c r="OUN25" s="359"/>
      <c r="OUO25" s="358"/>
      <c r="OUP25" s="359"/>
      <c r="OUQ25" s="359"/>
      <c r="OUR25" s="359"/>
      <c r="OUS25" s="359"/>
      <c r="OUT25" s="359"/>
      <c r="OUU25" s="359"/>
      <c r="OUV25" s="359"/>
      <c r="OUW25" s="359"/>
      <c r="OUX25" s="358"/>
      <c r="OUY25" s="359"/>
      <c r="OUZ25" s="359"/>
      <c r="OVA25" s="359"/>
      <c r="OVB25" s="359"/>
      <c r="OVC25" s="359"/>
      <c r="OVD25" s="359"/>
      <c r="OVE25" s="359"/>
      <c r="OVF25" s="359"/>
      <c r="OVG25" s="358"/>
      <c r="OVH25" s="359"/>
      <c r="OVI25" s="359"/>
      <c r="OVJ25" s="359"/>
      <c r="OVK25" s="359"/>
      <c r="OVL25" s="359"/>
      <c r="OVM25" s="359"/>
      <c r="OVN25" s="359"/>
      <c r="OVO25" s="359"/>
      <c r="OVP25" s="358"/>
      <c r="OVQ25" s="359"/>
      <c r="OVR25" s="359"/>
      <c r="OVS25" s="359"/>
      <c r="OVT25" s="359"/>
      <c r="OVU25" s="359"/>
      <c r="OVV25" s="359"/>
      <c r="OVW25" s="359"/>
      <c r="OVX25" s="359"/>
      <c r="OVY25" s="358"/>
      <c r="OVZ25" s="359"/>
      <c r="OWA25" s="359"/>
      <c r="OWB25" s="359"/>
      <c r="OWC25" s="359"/>
      <c r="OWD25" s="359"/>
      <c r="OWE25" s="359"/>
      <c r="OWF25" s="359"/>
      <c r="OWG25" s="359"/>
      <c r="OWH25" s="358"/>
      <c r="OWI25" s="359"/>
      <c r="OWJ25" s="359"/>
      <c r="OWK25" s="359"/>
      <c r="OWL25" s="359"/>
      <c r="OWM25" s="359"/>
      <c r="OWN25" s="359"/>
      <c r="OWO25" s="359"/>
      <c r="OWP25" s="359"/>
      <c r="OWQ25" s="358"/>
      <c r="OWR25" s="359"/>
      <c r="OWS25" s="359"/>
      <c r="OWT25" s="359"/>
      <c r="OWU25" s="359"/>
      <c r="OWV25" s="359"/>
      <c r="OWW25" s="359"/>
      <c r="OWX25" s="359"/>
      <c r="OWY25" s="359"/>
      <c r="OWZ25" s="358"/>
      <c r="OXA25" s="359"/>
      <c r="OXB25" s="359"/>
      <c r="OXC25" s="359"/>
      <c r="OXD25" s="359"/>
      <c r="OXE25" s="359"/>
      <c r="OXF25" s="359"/>
      <c r="OXG25" s="359"/>
      <c r="OXH25" s="359"/>
      <c r="OXI25" s="358"/>
      <c r="OXJ25" s="359"/>
      <c r="OXK25" s="359"/>
      <c r="OXL25" s="359"/>
      <c r="OXM25" s="359"/>
      <c r="OXN25" s="359"/>
      <c r="OXO25" s="359"/>
      <c r="OXP25" s="359"/>
      <c r="OXQ25" s="359"/>
      <c r="OXR25" s="358"/>
      <c r="OXS25" s="359"/>
      <c r="OXT25" s="359"/>
      <c r="OXU25" s="359"/>
      <c r="OXV25" s="359"/>
      <c r="OXW25" s="359"/>
      <c r="OXX25" s="359"/>
      <c r="OXY25" s="359"/>
      <c r="OXZ25" s="359"/>
      <c r="OYA25" s="358"/>
      <c r="OYB25" s="359"/>
      <c r="OYC25" s="359"/>
      <c r="OYD25" s="359"/>
      <c r="OYE25" s="359"/>
      <c r="OYF25" s="359"/>
      <c r="OYG25" s="359"/>
      <c r="OYH25" s="359"/>
      <c r="OYI25" s="359"/>
      <c r="OYJ25" s="358"/>
      <c r="OYK25" s="359"/>
      <c r="OYL25" s="359"/>
      <c r="OYM25" s="359"/>
      <c r="OYN25" s="359"/>
      <c r="OYO25" s="359"/>
      <c r="OYP25" s="359"/>
      <c r="OYQ25" s="359"/>
      <c r="OYR25" s="359"/>
      <c r="OYS25" s="358"/>
      <c r="OYT25" s="359"/>
      <c r="OYU25" s="359"/>
      <c r="OYV25" s="359"/>
      <c r="OYW25" s="359"/>
      <c r="OYX25" s="359"/>
      <c r="OYY25" s="359"/>
      <c r="OYZ25" s="359"/>
      <c r="OZA25" s="359"/>
      <c r="OZB25" s="358"/>
      <c r="OZC25" s="359"/>
      <c r="OZD25" s="359"/>
      <c r="OZE25" s="359"/>
      <c r="OZF25" s="359"/>
      <c r="OZG25" s="359"/>
      <c r="OZH25" s="359"/>
      <c r="OZI25" s="359"/>
      <c r="OZJ25" s="359"/>
      <c r="OZK25" s="358"/>
      <c r="OZL25" s="359"/>
      <c r="OZM25" s="359"/>
      <c r="OZN25" s="359"/>
      <c r="OZO25" s="359"/>
      <c r="OZP25" s="359"/>
      <c r="OZQ25" s="359"/>
      <c r="OZR25" s="359"/>
      <c r="OZS25" s="359"/>
      <c r="OZT25" s="358"/>
      <c r="OZU25" s="359"/>
      <c r="OZV25" s="359"/>
      <c r="OZW25" s="359"/>
      <c r="OZX25" s="359"/>
      <c r="OZY25" s="359"/>
      <c r="OZZ25" s="359"/>
      <c r="PAA25" s="359"/>
      <c r="PAB25" s="359"/>
      <c r="PAC25" s="358"/>
      <c r="PAD25" s="359"/>
      <c r="PAE25" s="359"/>
      <c r="PAF25" s="359"/>
      <c r="PAG25" s="359"/>
      <c r="PAH25" s="359"/>
      <c r="PAI25" s="359"/>
      <c r="PAJ25" s="359"/>
      <c r="PAK25" s="359"/>
      <c r="PAL25" s="358"/>
      <c r="PAM25" s="359"/>
      <c r="PAN25" s="359"/>
      <c r="PAO25" s="359"/>
      <c r="PAP25" s="359"/>
      <c r="PAQ25" s="359"/>
      <c r="PAR25" s="359"/>
      <c r="PAS25" s="359"/>
      <c r="PAT25" s="359"/>
      <c r="PAU25" s="358"/>
      <c r="PAV25" s="359"/>
      <c r="PAW25" s="359"/>
      <c r="PAX25" s="359"/>
      <c r="PAY25" s="359"/>
      <c r="PAZ25" s="359"/>
      <c r="PBA25" s="359"/>
      <c r="PBB25" s="359"/>
      <c r="PBC25" s="359"/>
      <c r="PBD25" s="358"/>
      <c r="PBE25" s="359"/>
      <c r="PBF25" s="359"/>
      <c r="PBG25" s="359"/>
      <c r="PBH25" s="359"/>
      <c r="PBI25" s="359"/>
      <c r="PBJ25" s="359"/>
      <c r="PBK25" s="359"/>
      <c r="PBL25" s="359"/>
      <c r="PBM25" s="358"/>
      <c r="PBN25" s="359"/>
      <c r="PBO25" s="359"/>
      <c r="PBP25" s="359"/>
      <c r="PBQ25" s="359"/>
      <c r="PBR25" s="359"/>
      <c r="PBS25" s="359"/>
      <c r="PBT25" s="359"/>
      <c r="PBU25" s="359"/>
      <c r="PBV25" s="358"/>
      <c r="PBW25" s="359"/>
      <c r="PBX25" s="359"/>
      <c r="PBY25" s="359"/>
      <c r="PBZ25" s="359"/>
      <c r="PCA25" s="359"/>
      <c r="PCB25" s="359"/>
      <c r="PCC25" s="359"/>
      <c r="PCD25" s="359"/>
      <c r="PCE25" s="358"/>
      <c r="PCF25" s="359"/>
      <c r="PCG25" s="359"/>
      <c r="PCH25" s="359"/>
      <c r="PCI25" s="359"/>
      <c r="PCJ25" s="359"/>
      <c r="PCK25" s="359"/>
      <c r="PCL25" s="359"/>
      <c r="PCM25" s="359"/>
      <c r="PCN25" s="358"/>
      <c r="PCO25" s="359"/>
      <c r="PCP25" s="359"/>
      <c r="PCQ25" s="359"/>
      <c r="PCR25" s="359"/>
      <c r="PCS25" s="359"/>
      <c r="PCT25" s="359"/>
      <c r="PCU25" s="359"/>
      <c r="PCV25" s="359"/>
      <c r="PCW25" s="358"/>
      <c r="PCX25" s="359"/>
      <c r="PCY25" s="359"/>
      <c r="PCZ25" s="359"/>
      <c r="PDA25" s="359"/>
      <c r="PDB25" s="359"/>
      <c r="PDC25" s="359"/>
      <c r="PDD25" s="359"/>
      <c r="PDE25" s="359"/>
      <c r="PDF25" s="358"/>
      <c r="PDG25" s="359"/>
      <c r="PDH25" s="359"/>
      <c r="PDI25" s="359"/>
      <c r="PDJ25" s="359"/>
      <c r="PDK25" s="359"/>
      <c r="PDL25" s="359"/>
      <c r="PDM25" s="359"/>
      <c r="PDN25" s="359"/>
      <c r="PDO25" s="358"/>
      <c r="PDP25" s="359"/>
      <c r="PDQ25" s="359"/>
      <c r="PDR25" s="359"/>
      <c r="PDS25" s="359"/>
      <c r="PDT25" s="359"/>
      <c r="PDU25" s="359"/>
      <c r="PDV25" s="359"/>
      <c r="PDW25" s="359"/>
      <c r="PDX25" s="358"/>
      <c r="PDY25" s="359"/>
      <c r="PDZ25" s="359"/>
      <c r="PEA25" s="359"/>
      <c r="PEB25" s="359"/>
      <c r="PEC25" s="359"/>
      <c r="PED25" s="359"/>
      <c r="PEE25" s="359"/>
      <c r="PEF25" s="359"/>
      <c r="PEG25" s="358"/>
      <c r="PEH25" s="359"/>
      <c r="PEI25" s="359"/>
      <c r="PEJ25" s="359"/>
      <c r="PEK25" s="359"/>
      <c r="PEL25" s="359"/>
      <c r="PEM25" s="359"/>
      <c r="PEN25" s="359"/>
      <c r="PEO25" s="359"/>
      <c r="PEP25" s="358"/>
      <c r="PEQ25" s="359"/>
      <c r="PER25" s="359"/>
      <c r="PES25" s="359"/>
      <c r="PET25" s="359"/>
      <c r="PEU25" s="359"/>
      <c r="PEV25" s="359"/>
      <c r="PEW25" s="359"/>
      <c r="PEX25" s="359"/>
      <c r="PEY25" s="358"/>
      <c r="PEZ25" s="359"/>
      <c r="PFA25" s="359"/>
      <c r="PFB25" s="359"/>
      <c r="PFC25" s="359"/>
      <c r="PFD25" s="359"/>
      <c r="PFE25" s="359"/>
      <c r="PFF25" s="359"/>
      <c r="PFG25" s="359"/>
      <c r="PFH25" s="358"/>
      <c r="PFI25" s="359"/>
      <c r="PFJ25" s="359"/>
      <c r="PFK25" s="359"/>
      <c r="PFL25" s="359"/>
      <c r="PFM25" s="359"/>
      <c r="PFN25" s="359"/>
      <c r="PFO25" s="359"/>
      <c r="PFP25" s="359"/>
      <c r="PFQ25" s="358"/>
      <c r="PFR25" s="359"/>
      <c r="PFS25" s="359"/>
      <c r="PFT25" s="359"/>
      <c r="PFU25" s="359"/>
      <c r="PFV25" s="359"/>
      <c r="PFW25" s="359"/>
      <c r="PFX25" s="359"/>
      <c r="PFY25" s="359"/>
      <c r="PFZ25" s="358"/>
      <c r="PGA25" s="359"/>
      <c r="PGB25" s="359"/>
      <c r="PGC25" s="359"/>
      <c r="PGD25" s="359"/>
      <c r="PGE25" s="359"/>
      <c r="PGF25" s="359"/>
      <c r="PGG25" s="359"/>
      <c r="PGH25" s="359"/>
      <c r="PGI25" s="358"/>
      <c r="PGJ25" s="359"/>
      <c r="PGK25" s="359"/>
      <c r="PGL25" s="359"/>
      <c r="PGM25" s="359"/>
      <c r="PGN25" s="359"/>
      <c r="PGO25" s="359"/>
      <c r="PGP25" s="359"/>
      <c r="PGQ25" s="359"/>
      <c r="PGR25" s="358"/>
      <c r="PGS25" s="359"/>
      <c r="PGT25" s="359"/>
      <c r="PGU25" s="359"/>
      <c r="PGV25" s="359"/>
      <c r="PGW25" s="359"/>
      <c r="PGX25" s="359"/>
      <c r="PGY25" s="359"/>
      <c r="PGZ25" s="359"/>
      <c r="PHA25" s="358"/>
      <c r="PHB25" s="359"/>
      <c r="PHC25" s="359"/>
      <c r="PHD25" s="359"/>
      <c r="PHE25" s="359"/>
      <c r="PHF25" s="359"/>
      <c r="PHG25" s="359"/>
      <c r="PHH25" s="359"/>
      <c r="PHI25" s="359"/>
      <c r="PHJ25" s="358"/>
      <c r="PHK25" s="359"/>
      <c r="PHL25" s="359"/>
      <c r="PHM25" s="359"/>
      <c r="PHN25" s="359"/>
      <c r="PHO25" s="359"/>
      <c r="PHP25" s="359"/>
      <c r="PHQ25" s="359"/>
      <c r="PHR25" s="359"/>
      <c r="PHS25" s="358"/>
      <c r="PHT25" s="359"/>
      <c r="PHU25" s="359"/>
      <c r="PHV25" s="359"/>
      <c r="PHW25" s="359"/>
      <c r="PHX25" s="359"/>
      <c r="PHY25" s="359"/>
      <c r="PHZ25" s="359"/>
      <c r="PIA25" s="359"/>
      <c r="PIB25" s="358"/>
      <c r="PIC25" s="359"/>
      <c r="PID25" s="359"/>
      <c r="PIE25" s="359"/>
      <c r="PIF25" s="359"/>
      <c r="PIG25" s="359"/>
      <c r="PIH25" s="359"/>
      <c r="PII25" s="359"/>
      <c r="PIJ25" s="359"/>
      <c r="PIK25" s="358"/>
      <c r="PIL25" s="359"/>
      <c r="PIM25" s="359"/>
      <c r="PIN25" s="359"/>
      <c r="PIO25" s="359"/>
      <c r="PIP25" s="359"/>
      <c r="PIQ25" s="359"/>
      <c r="PIR25" s="359"/>
      <c r="PIS25" s="359"/>
      <c r="PIT25" s="358"/>
      <c r="PIU25" s="359"/>
      <c r="PIV25" s="359"/>
      <c r="PIW25" s="359"/>
      <c r="PIX25" s="359"/>
      <c r="PIY25" s="359"/>
      <c r="PIZ25" s="359"/>
      <c r="PJA25" s="359"/>
      <c r="PJB25" s="359"/>
      <c r="PJC25" s="358"/>
      <c r="PJD25" s="359"/>
      <c r="PJE25" s="359"/>
      <c r="PJF25" s="359"/>
      <c r="PJG25" s="359"/>
      <c r="PJH25" s="359"/>
      <c r="PJI25" s="359"/>
      <c r="PJJ25" s="359"/>
      <c r="PJK25" s="359"/>
      <c r="PJL25" s="358"/>
      <c r="PJM25" s="359"/>
      <c r="PJN25" s="359"/>
      <c r="PJO25" s="359"/>
      <c r="PJP25" s="359"/>
      <c r="PJQ25" s="359"/>
      <c r="PJR25" s="359"/>
      <c r="PJS25" s="359"/>
      <c r="PJT25" s="359"/>
      <c r="PJU25" s="358"/>
      <c r="PJV25" s="359"/>
      <c r="PJW25" s="359"/>
      <c r="PJX25" s="359"/>
      <c r="PJY25" s="359"/>
      <c r="PJZ25" s="359"/>
      <c r="PKA25" s="359"/>
      <c r="PKB25" s="359"/>
      <c r="PKC25" s="359"/>
      <c r="PKD25" s="358"/>
      <c r="PKE25" s="359"/>
      <c r="PKF25" s="359"/>
      <c r="PKG25" s="359"/>
      <c r="PKH25" s="359"/>
      <c r="PKI25" s="359"/>
      <c r="PKJ25" s="359"/>
      <c r="PKK25" s="359"/>
      <c r="PKL25" s="359"/>
      <c r="PKM25" s="358"/>
      <c r="PKN25" s="359"/>
      <c r="PKO25" s="359"/>
      <c r="PKP25" s="359"/>
      <c r="PKQ25" s="359"/>
      <c r="PKR25" s="359"/>
      <c r="PKS25" s="359"/>
      <c r="PKT25" s="359"/>
      <c r="PKU25" s="359"/>
      <c r="PKV25" s="358"/>
      <c r="PKW25" s="359"/>
      <c r="PKX25" s="359"/>
      <c r="PKY25" s="359"/>
      <c r="PKZ25" s="359"/>
      <c r="PLA25" s="359"/>
      <c r="PLB25" s="359"/>
      <c r="PLC25" s="359"/>
      <c r="PLD25" s="359"/>
      <c r="PLE25" s="358"/>
      <c r="PLF25" s="359"/>
      <c r="PLG25" s="359"/>
      <c r="PLH25" s="359"/>
      <c r="PLI25" s="359"/>
      <c r="PLJ25" s="359"/>
      <c r="PLK25" s="359"/>
      <c r="PLL25" s="359"/>
      <c r="PLM25" s="359"/>
      <c r="PLN25" s="358"/>
      <c r="PLO25" s="359"/>
      <c r="PLP25" s="359"/>
      <c r="PLQ25" s="359"/>
      <c r="PLR25" s="359"/>
      <c r="PLS25" s="359"/>
      <c r="PLT25" s="359"/>
      <c r="PLU25" s="359"/>
      <c r="PLV25" s="359"/>
      <c r="PLW25" s="358"/>
      <c r="PLX25" s="359"/>
      <c r="PLY25" s="359"/>
      <c r="PLZ25" s="359"/>
      <c r="PMA25" s="359"/>
      <c r="PMB25" s="359"/>
      <c r="PMC25" s="359"/>
      <c r="PMD25" s="359"/>
      <c r="PME25" s="359"/>
      <c r="PMF25" s="358"/>
      <c r="PMG25" s="359"/>
      <c r="PMH25" s="359"/>
      <c r="PMI25" s="359"/>
      <c r="PMJ25" s="359"/>
      <c r="PMK25" s="359"/>
      <c r="PML25" s="359"/>
      <c r="PMM25" s="359"/>
      <c r="PMN25" s="359"/>
      <c r="PMO25" s="358"/>
      <c r="PMP25" s="359"/>
      <c r="PMQ25" s="359"/>
      <c r="PMR25" s="359"/>
      <c r="PMS25" s="359"/>
      <c r="PMT25" s="359"/>
      <c r="PMU25" s="359"/>
      <c r="PMV25" s="359"/>
      <c r="PMW25" s="359"/>
      <c r="PMX25" s="358"/>
      <c r="PMY25" s="359"/>
      <c r="PMZ25" s="359"/>
      <c r="PNA25" s="359"/>
      <c r="PNB25" s="359"/>
      <c r="PNC25" s="359"/>
      <c r="PND25" s="359"/>
      <c r="PNE25" s="359"/>
      <c r="PNF25" s="359"/>
      <c r="PNG25" s="358"/>
      <c r="PNH25" s="359"/>
      <c r="PNI25" s="359"/>
      <c r="PNJ25" s="359"/>
      <c r="PNK25" s="359"/>
      <c r="PNL25" s="359"/>
      <c r="PNM25" s="359"/>
      <c r="PNN25" s="359"/>
      <c r="PNO25" s="359"/>
      <c r="PNP25" s="358"/>
      <c r="PNQ25" s="359"/>
      <c r="PNR25" s="359"/>
      <c r="PNS25" s="359"/>
      <c r="PNT25" s="359"/>
      <c r="PNU25" s="359"/>
      <c r="PNV25" s="359"/>
      <c r="PNW25" s="359"/>
      <c r="PNX25" s="359"/>
      <c r="PNY25" s="358"/>
      <c r="PNZ25" s="359"/>
      <c r="POA25" s="359"/>
      <c r="POB25" s="359"/>
      <c r="POC25" s="359"/>
      <c r="POD25" s="359"/>
      <c r="POE25" s="359"/>
      <c r="POF25" s="359"/>
      <c r="POG25" s="359"/>
      <c r="POH25" s="358"/>
      <c r="POI25" s="359"/>
      <c r="POJ25" s="359"/>
      <c r="POK25" s="359"/>
      <c r="POL25" s="359"/>
      <c r="POM25" s="359"/>
      <c r="PON25" s="359"/>
      <c r="POO25" s="359"/>
      <c r="POP25" s="359"/>
      <c r="POQ25" s="358"/>
      <c r="POR25" s="359"/>
      <c r="POS25" s="359"/>
      <c r="POT25" s="359"/>
      <c r="POU25" s="359"/>
      <c r="POV25" s="359"/>
      <c r="POW25" s="359"/>
      <c r="POX25" s="359"/>
      <c r="POY25" s="359"/>
      <c r="POZ25" s="358"/>
      <c r="PPA25" s="359"/>
      <c r="PPB25" s="359"/>
      <c r="PPC25" s="359"/>
      <c r="PPD25" s="359"/>
      <c r="PPE25" s="359"/>
      <c r="PPF25" s="359"/>
      <c r="PPG25" s="359"/>
      <c r="PPH25" s="359"/>
      <c r="PPI25" s="358"/>
      <c r="PPJ25" s="359"/>
      <c r="PPK25" s="359"/>
      <c r="PPL25" s="359"/>
      <c r="PPM25" s="359"/>
      <c r="PPN25" s="359"/>
      <c r="PPO25" s="359"/>
      <c r="PPP25" s="359"/>
      <c r="PPQ25" s="359"/>
      <c r="PPR25" s="358"/>
      <c r="PPS25" s="359"/>
      <c r="PPT25" s="359"/>
      <c r="PPU25" s="359"/>
      <c r="PPV25" s="359"/>
      <c r="PPW25" s="359"/>
      <c r="PPX25" s="359"/>
      <c r="PPY25" s="359"/>
      <c r="PPZ25" s="359"/>
      <c r="PQA25" s="358"/>
      <c r="PQB25" s="359"/>
      <c r="PQC25" s="359"/>
      <c r="PQD25" s="359"/>
      <c r="PQE25" s="359"/>
      <c r="PQF25" s="359"/>
      <c r="PQG25" s="359"/>
      <c r="PQH25" s="359"/>
      <c r="PQI25" s="359"/>
      <c r="PQJ25" s="358"/>
      <c r="PQK25" s="359"/>
      <c r="PQL25" s="359"/>
      <c r="PQM25" s="359"/>
      <c r="PQN25" s="359"/>
      <c r="PQO25" s="359"/>
      <c r="PQP25" s="359"/>
      <c r="PQQ25" s="359"/>
      <c r="PQR25" s="359"/>
      <c r="PQS25" s="358"/>
      <c r="PQT25" s="359"/>
      <c r="PQU25" s="359"/>
      <c r="PQV25" s="359"/>
      <c r="PQW25" s="359"/>
      <c r="PQX25" s="359"/>
      <c r="PQY25" s="359"/>
      <c r="PQZ25" s="359"/>
      <c r="PRA25" s="359"/>
      <c r="PRB25" s="358"/>
      <c r="PRC25" s="359"/>
      <c r="PRD25" s="359"/>
      <c r="PRE25" s="359"/>
      <c r="PRF25" s="359"/>
      <c r="PRG25" s="359"/>
      <c r="PRH25" s="359"/>
      <c r="PRI25" s="359"/>
      <c r="PRJ25" s="359"/>
      <c r="PRK25" s="358"/>
      <c r="PRL25" s="359"/>
      <c r="PRM25" s="359"/>
      <c r="PRN25" s="359"/>
      <c r="PRO25" s="359"/>
      <c r="PRP25" s="359"/>
      <c r="PRQ25" s="359"/>
      <c r="PRR25" s="359"/>
      <c r="PRS25" s="359"/>
      <c r="PRT25" s="358"/>
      <c r="PRU25" s="359"/>
      <c r="PRV25" s="359"/>
      <c r="PRW25" s="359"/>
      <c r="PRX25" s="359"/>
      <c r="PRY25" s="359"/>
      <c r="PRZ25" s="359"/>
      <c r="PSA25" s="359"/>
      <c r="PSB25" s="359"/>
      <c r="PSC25" s="358"/>
      <c r="PSD25" s="359"/>
      <c r="PSE25" s="359"/>
      <c r="PSF25" s="359"/>
      <c r="PSG25" s="359"/>
      <c r="PSH25" s="359"/>
      <c r="PSI25" s="359"/>
      <c r="PSJ25" s="359"/>
      <c r="PSK25" s="359"/>
      <c r="PSL25" s="358"/>
      <c r="PSM25" s="359"/>
      <c r="PSN25" s="359"/>
      <c r="PSO25" s="359"/>
      <c r="PSP25" s="359"/>
      <c r="PSQ25" s="359"/>
      <c r="PSR25" s="359"/>
      <c r="PSS25" s="359"/>
      <c r="PST25" s="359"/>
      <c r="PSU25" s="358"/>
      <c r="PSV25" s="359"/>
      <c r="PSW25" s="359"/>
      <c r="PSX25" s="359"/>
      <c r="PSY25" s="359"/>
      <c r="PSZ25" s="359"/>
      <c r="PTA25" s="359"/>
      <c r="PTB25" s="359"/>
      <c r="PTC25" s="359"/>
      <c r="PTD25" s="358"/>
      <c r="PTE25" s="359"/>
      <c r="PTF25" s="359"/>
      <c r="PTG25" s="359"/>
      <c r="PTH25" s="359"/>
      <c r="PTI25" s="359"/>
      <c r="PTJ25" s="359"/>
      <c r="PTK25" s="359"/>
      <c r="PTL25" s="359"/>
      <c r="PTM25" s="358"/>
      <c r="PTN25" s="359"/>
      <c r="PTO25" s="359"/>
      <c r="PTP25" s="359"/>
      <c r="PTQ25" s="359"/>
      <c r="PTR25" s="359"/>
      <c r="PTS25" s="359"/>
      <c r="PTT25" s="359"/>
      <c r="PTU25" s="359"/>
      <c r="PTV25" s="358"/>
      <c r="PTW25" s="359"/>
      <c r="PTX25" s="359"/>
      <c r="PTY25" s="359"/>
      <c r="PTZ25" s="359"/>
      <c r="PUA25" s="359"/>
      <c r="PUB25" s="359"/>
      <c r="PUC25" s="359"/>
      <c r="PUD25" s="359"/>
      <c r="PUE25" s="358"/>
      <c r="PUF25" s="359"/>
      <c r="PUG25" s="359"/>
      <c r="PUH25" s="359"/>
      <c r="PUI25" s="359"/>
      <c r="PUJ25" s="359"/>
      <c r="PUK25" s="359"/>
      <c r="PUL25" s="359"/>
      <c r="PUM25" s="359"/>
      <c r="PUN25" s="358"/>
      <c r="PUO25" s="359"/>
      <c r="PUP25" s="359"/>
      <c r="PUQ25" s="359"/>
      <c r="PUR25" s="359"/>
      <c r="PUS25" s="359"/>
      <c r="PUT25" s="359"/>
      <c r="PUU25" s="359"/>
      <c r="PUV25" s="359"/>
      <c r="PUW25" s="358"/>
      <c r="PUX25" s="359"/>
      <c r="PUY25" s="359"/>
      <c r="PUZ25" s="359"/>
      <c r="PVA25" s="359"/>
      <c r="PVB25" s="359"/>
      <c r="PVC25" s="359"/>
      <c r="PVD25" s="359"/>
      <c r="PVE25" s="359"/>
      <c r="PVF25" s="358"/>
      <c r="PVG25" s="359"/>
      <c r="PVH25" s="359"/>
      <c r="PVI25" s="359"/>
      <c r="PVJ25" s="359"/>
      <c r="PVK25" s="359"/>
      <c r="PVL25" s="359"/>
      <c r="PVM25" s="359"/>
      <c r="PVN25" s="359"/>
      <c r="PVO25" s="358"/>
      <c r="PVP25" s="359"/>
      <c r="PVQ25" s="359"/>
      <c r="PVR25" s="359"/>
      <c r="PVS25" s="359"/>
      <c r="PVT25" s="359"/>
      <c r="PVU25" s="359"/>
      <c r="PVV25" s="359"/>
      <c r="PVW25" s="359"/>
      <c r="PVX25" s="358"/>
      <c r="PVY25" s="359"/>
      <c r="PVZ25" s="359"/>
      <c r="PWA25" s="359"/>
      <c r="PWB25" s="359"/>
      <c r="PWC25" s="359"/>
      <c r="PWD25" s="359"/>
      <c r="PWE25" s="359"/>
      <c r="PWF25" s="359"/>
      <c r="PWG25" s="358"/>
      <c r="PWH25" s="359"/>
      <c r="PWI25" s="359"/>
      <c r="PWJ25" s="359"/>
      <c r="PWK25" s="359"/>
      <c r="PWL25" s="359"/>
      <c r="PWM25" s="359"/>
      <c r="PWN25" s="359"/>
      <c r="PWO25" s="359"/>
      <c r="PWP25" s="358"/>
      <c r="PWQ25" s="359"/>
      <c r="PWR25" s="359"/>
      <c r="PWS25" s="359"/>
      <c r="PWT25" s="359"/>
      <c r="PWU25" s="359"/>
      <c r="PWV25" s="359"/>
      <c r="PWW25" s="359"/>
      <c r="PWX25" s="359"/>
      <c r="PWY25" s="358"/>
      <c r="PWZ25" s="359"/>
      <c r="PXA25" s="359"/>
      <c r="PXB25" s="359"/>
      <c r="PXC25" s="359"/>
      <c r="PXD25" s="359"/>
      <c r="PXE25" s="359"/>
      <c r="PXF25" s="359"/>
      <c r="PXG25" s="359"/>
      <c r="PXH25" s="358"/>
      <c r="PXI25" s="359"/>
      <c r="PXJ25" s="359"/>
      <c r="PXK25" s="359"/>
      <c r="PXL25" s="359"/>
      <c r="PXM25" s="359"/>
      <c r="PXN25" s="359"/>
      <c r="PXO25" s="359"/>
      <c r="PXP25" s="359"/>
      <c r="PXQ25" s="358"/>
      <c r="PXR25" s="359"/>
      <c r="PXS25" s="359"/>
      <c r="PXT25" s="359"/>
      <c r="PXU25" s="359"/>
      <c r="PXV25" s="359"/>
      <c r="PXW25" s="359"/>
      <c r="PXX25" s="359"/>
      <c r="PXY25" s="359"/>
      <c r="PXZ25" s="358"/>
      <c r="PYA25" s="359"/>
      <c r="PYB25" s="359"/>
      <c r="PYC25" s="359"/>
      <c r="PYD25" s="359"/>
      <c r="PYE25" s="359"/>
      <c r="PYF25" s="359"/>
      <c r="PYG25" s="359"/>
      <c r="PYH25" s="359"/>
      <c r="PYI25" s="358"/>
      <c r="PYJ25" s="359"/>
      <c r="PYK25" s="359"/>
      <c r="PYL25" s="359"/>
      <c r="PYM25" s="359"/>
      <c r="PYN25" s="359"/>
      <c r="PYO25" s="359"/>
      <c r="PYP25" s="359"/>
      <c r="PYQ25" s="359"/>
      <c r="PYR25" s="358"/>
      <c r="PYS25" s="359"/>
      <c r="PYT25" s="359"/>
      <c r="PYU25" s="359"/>
      <c r="PYV25" s="359"/>
      <c r="PYW25" s="359"/>
      <c r="PYX25" s="359"/>
      <c r="PYY25" s="359"/>
      <c r="PYZ25" s="359"/>
      <c r="PZA25" s="358"/>
      <c r="PZB25" s="359"/>
      <c r="PZC25" s="359"/>
      <c r="PZD25" s="359"/>
      <c r="PZE25" s="359"/>
      <c r="PZF25" s="359"/>
      <c r="PZG25" s="359"/>
      <c r="PZH25" s="359"/>
      <c r="PZI25" s="359"/>
      <c r="PZJ25" s="358"/>
      <c r="PZK25" s="359"/>
      <c r="PZL25" s="359"/>
      <c r="PZM25" s="359"/>
      <c r="PZN25" s="359"/>
      <c r="PZO25" s="359"/>
      <c r="PZP25" s="359"/>
      <c r="PZQ25" s="359"/>
      <c r="PZR25" s="359"/>
      <c r="PZS25" s="358"/>
      <c r="PZT25" s="359"/>
      <c r="PZU25" s="359"/>
      <c r="PZV25" s="359"/>
      <c r="PZW25" s="359"/>
      <c r="PZX25" s="359"/>
      <c r="PZY25" s="359"/>
      <c r="PZZ25" s="359"/>
      <c r="QAA25" s="359"/>
      <c r="QAB25" s="358"/>
      <c r="QAC25" s="359"/>
      <c r="QAD25" s="359"/>
      <c r="QAE25" s="359"/>
      <c r="QAF25" s="359"/>
      <c r="QAG25" s="359"/>
      <c r="QAH25" s="359"/>
      <c r="QAI25" s="359"/>
      <c r="QAJ25" s="359"/>
      <c r="QAK25" s="358"/>
      <c r="QAL25" s="359"/>
      <c r="QAM25" s="359"/>
      <c r="QAN25" s="359"/>
      <c r="QAO25" s="359"/>
      <c r="QAP25" s="359"/>
      <c r="QAQ25" s="359"/>
      <c r="QAR25" s="359"/>
      <c r="QAS25" s="359"/>
      <c r="QAT25" s="358"/>
      <c r="QAU25" s="359"/>
      <c r="QAV25" s="359"/>
      <c r="QAW25" s="359"/>
      <c r="QAX25" s="359"/>
      <c r="QAY25" s="359"/>
      <c r="QAZ25" s="359"/>
      <c r="QBA25" s="359"/>
      <c r="QBB25" s="359"/>
      <c r="QBC25" s="358"/>
      <c r="QBD25" s="359"/>
      <c r="QBE25" s="359"/>
      <c r="QBF25" s="359"/>
      <c r="QBG25" s="359"/>
      <c r="QBH25" s="359"/>
      <c r="QBI25" s="359"/>
      <c r="QBJ25" s="359"/>
      <c r="QBK25" s="359"/>
      <c r="QBL25" s="358"/>
      <c r="QBM25" s="359"/>
      <c r="QBN25" s="359"/>
      <c r="QBO25" s="359"/>
      <c r="QBP25" s="359"/>
      <c r="QBQ25" s="359"/>
      <c r="QBR25" s="359"/>
      <c r="QBS25" s="359"/>
      <c r="QBT25" s="359"/>
      <c r="QBU25" s="358"/>
      <c r="QBV25" s="359"/>
      <c r="QBW25" s="359"/>
      <c r="QBX25" s="359"/>
      <c r="QBY25" s="359"/>
      <c r="QBZ25" s="359"/>
      <c r="QCA25" s="359"/>
      <c r="QCB25" s="359"/>
      <c r="QCC25" s="359"/>
      <c r="QCD25" s="358"/>
      <c r="QCE25" s="359"/>
      <c r="QCF25" s="359"/>
      <c r="QCG25" s="359"/>
      <c r="QCH25" s="359"/>
      <c r="QCI25" s="359"/>
      <c r="QCJ25" s="359"/>
      <c r="QCK25" s="359"/>
      <c r="QCL25" s="359"/>
      <c r="QCM25" s="358"/>
      <c r="QCN25" s="359"/>
      <c r="QCO25" s="359"/>
      <c r="QCP25" s="359"/>
      <c r="QCQ25" s="359"/>
      <c r="QCR25" s="359"/>
      <c r="QCS25" s="359"/>
      <c r="QCT25" s="359"/>
      <c r="QCU25" s="359"/>
      <c r="QCV25" s="358"/>
      <c r="QCW25" s="359"/>
      <c r="QCX25" s="359"/>
      <c r="QCY25" s="359"/>
      <c r="QCZ25" s="359"/>
      <c r="QDA25" s="359"/>
      <c r="QDB25" s="359"/>
      <c r="QDC25" s="359"/>
      <c r="QDD25" s="359"/>
      <c r="QDE25" s="358"/>
      <c r="QDF25" s="359"/>
      <c r="QDG25" s="359"/>
      <c r="QDH25" s="359"/>
      <c r="QDI25" s="359"/>
      <c r="QDJ25" s="359"/>
      <c r="QDK25" s="359"/>
      <c r="QDL25" s="359"/>
      <c r="QDM25" s="359"/>
      <c r="QDN25" s="358"/>
      <c r="QDO25" s="359"/>
      <c r="QDP25" s="359"/>
      <c r="QDQ25" s="359"/>
      <c r="QDR25" s="359"/>
      <c r="QDS25" s="359"/>
      <c r="QDT25" s="359"/>
      <c r="QDU25" s="359"/>
      <c r="QDV25" s="359"/>
      <c r="QDW25" s="358"/>
      <c r="QDX25" s="359"/>
      <c r="QDY25" s="359"/>
      <c r="QDZ25" s="359"/>
      <c r="QEA25" s="359"/>
      <c r="QEB25" s="359"/>
      <c r="QEC25" s="359"/>
      <c r="QED25" s="359"/>
      <c r="QEE25" s="359"/>
      <c r="QEF25" s="358"/>
      <c r="QEG25" s="359"/>
      <c r="QEH25" s="359"/>
      <c r="QEI25" s="359"/>
      <c r="QEJ25" s="359"/>
      <c r="QEK25" s="359"/>
      <c r="QEL25" s="359"/>
      <c r="QEM25" s="359"/>
      <c r="QEN25" s="359"/>
      <c r="QEO25" s="358"/>
      <c r="QEP25" s="359"/>
      <c r="QEQ25" s="359"/>
      <c r="QER25" s="359"/>
      <c r="QES25" s="359"/>
      <c r="QET25" s="359"/>
      <c r="QEU25" s="359"/>
      <c r="QEV25" s="359"/>
      <c r="QEW25" s="359"/>
      <c r="QEX25" s="358"/>
      <c r="QEY25" s="359"/>
      <c r="QEZ25" s="359"/>
      <c r="QFA25" s="359"/>
      <c r="QFB25" s="359"/>
      <c r="QFC25" s="359"/>
      <c r="QFD25" s="359"/>
      <c r="QFE25" s="359"/>
      <c r="QFF25" s="359"/>
      <c r="QFG25" s="358"/>
      <c r="QFH25" s="359"/>
      <c r="QFI25" s="359"/>
      <c r="QFJ25" s="359"/>
      <c r="QFK25" s="359"/>
      <c r="QFL25" s="359"/>
      <c r="QFM25" s="359"/>
      <c r="QFN25" s="359"/>
      <c r="QFO25" s="359"/>
      <c r="QFP25" s="358"/>
      <c r="QFQ25" s="359"/>
      <c r="QFR25" s="359"/>
      <c r="QFS25" s="359"/>
      <c r="QFT25" s="359"/>
      <c r="QFU25" s="359"/>
      <c r="QFV25" s="359"/>
      <c r="QFW25" s="359"/>
      <c r="QFX25" s="359"/>
      <c r="QFY25" s="358"/>
      <c r="QFZ25" s="359"/>
      <c r="QGA25" s="359"/>
      <c r="QGB25" s="359"/>
      <c r="QGC25" s="359"/>
      <c r="QGD25" s="359"/>
      <c r="QGE25" s="359"/>
      <c r="QGF25" s="359"/>
      <c r="QGG25" s="359"/>
      <c r="QGH25" s="358"/>
      <c r="QGI25" s="359"/>
      <c r="QGJ25" s="359"/>
      <c r="QGK25" s="359"/>
      <c r="QGL25" s="359"/>
      <c r="QGM25" s="359"/>
      <c r="QGN25" s="359"/>
      <c r="QGO25" s="359"/>
      <c r="QGP25" s="359"/>
      <c r="QGQ25" s="358"/>
      <c r="QGR25" s="359"/>
      <c r="QGS25" s="359"/>
      <c r="QGT25" s="359"/>
      <c r="QGU25" s="359"/>
      <c r="QGV25" s="359"/>
      <c r="QGW25" s="359"/>
      <c r="QGX25" s="359"/>
      <c r="QGY25" s="359"/>
      <c r="QGZ25" s="358"/>
      <c r="QHA25" s="359"/>
      <c r="QHB25" s="359"/>
      <c r="QHC25" s="359"/>
      <c r="QHD25" s="359"/>
      <c r="QHE25" s="359"/>
      <c r="QHF25" s="359"/>
      <c r="QHG25" s="359"/>
      <c r="QHH25" s="359"/>
      <c r="QHI25" s="358"/>
      <c r="QHJ25" s="359"/>
      <c r="QHK25" s="359"/>
      <c r="QHL25" s="359"/>
      <c r="QHM25" s="359"/>
      <c r="QHN25" s="359"/>
      <c r="QHO25" s="359"/>
      <c r="QHP25" s="359"/>
      <c r="QHQ25" s="359"/>
      <c r="QHR25" s="358"/>
      <c r="QHS25" s="359"/>
      <c r="QHT25" s="359"/>
      <c r="QHU25" s="359"/>
      <c r="QHV25" s="359"/>
      <c r="QHW25" s="359"/>
      <c r="QHX25" s="359"/>
      <c r="QHY25" s="359"/>
      <c r="QHZ25" s="359"/>
      <c r="QIA25" s="358"/>
      <c r="QIB25" s="359"/>
      <c r="QIC25" s="359"/>
      <c r="QID25" s="359"/>
      <c r="QIE25" s="359"/>
      <c r="QIF25" s="359"/>
      <c r="QIG25" s="359"/>
      <c r="QIH25" s="359"/>
      <c r="QII25" s="359"/>
      <c r="QIJ25" s="358"/>
      <c r="QIK25" s="359"/>
      <c r="QIL25" s="359"/>
      <c r="QIM25" s="359"/>
      <c r="QIN25" s="359"/>
      <c r="QIO25" s="359"/>
      <c r="QIP25" s="359"/>
      <c r="QIQ25" s="359"/>
      <c r="QIR25" s="359"/>
      <c r="QIS25" s="358"/>
      <c r="QIT25" s="359"/>
      <c r="QIU25" s="359"/>
      <c r="QIV25" s="359"/>
      <c r="QIW25" s="359"/>
      <c r="QIX25" s="359"/>
      <c r="QIY25" s="359"/>
      <c r="QIZ25" s="359"/>
      <c r="QJA25" s="359"/>
      <c r="QJB25" s="358"/>
      <c r="QJC25" s="359"/>
      <c r="QJD25" s="359"/>
      <c r="QJE25" s="359"/>
      <c r="QJF25" s="359"/>
      <c r="QJG25" s="359"/>
      <c r="QJH25" s="359"/>
      <c r="QJI25" s="359"/>
      <c r="QJJ25" s="359"/>
      <c r="QJK25" s="358"/>
      <c r="QJL25" s="359"/>
      <c r="QJM25" s="359"/>
      <c r="QJN25" s="359"/>
      <c r="QJO25" s="359"/>
      <c r="QJP25" s="359"/>
      <c r="QJQ25" s="359"/>
      <c r="QJR25" s="359"/>
      <c r="QJS25" s="359"/>
      <c r="QJT25" s="358"/>
      <c r="QJU25" s="359"/>
      <c r="QJV25" s="359"/>
      <c r="QJW25" s="359"/>
      <c r="QJX25" s="359"/>
      <c r="QJY25" s="359"/>
      <c r="QJZ25" s="359"/>
      <c r="QKA25" s="359"/>
      <c r="QKB25" s="359"/>
      <c r="QKC25" s="358"/>
      <c r="QKD25" s="359"/>
      <c r="QKE25" s="359"/>
      <c r="QKF25" s="359"/>
      <c r="QKG25" s="359"/>
      <c r="QKH25" s="359"/>
      <c r="QKI25" s="359"/>
      <c r="QKJ25" s="359"/>
      <c r="QKK25" s="359"/>
      <c r="QKL25" s="358"/>
      <c r="QKM25" s="359"/>
      <c r="QKN25" s="359"/>
      <c r="QKO25" s="359"/>
      <c r="QKP25" s="359"/>
      <c r="QKQ25" s="359"/>
      <c r="QKR25" s="359"/>
      <c r="QKS25" s="359"/>
      <c r="QKT25" s="359"/>
      <c r="QKU25" s="358"/>
      <c r="QKV25" s="359"/>
      <c r="QKW25" s="359"/>
      <c r="QKX25" s="359"/>
      <c r="QKY25" s="359"/>
      <c r="QKZ25" s="359"/>
      <c r="QLA25" s="359"/>
      <c r="QLB25" s="359"/>
      <c r="QLC25" s="359"/>
      <c r="QLD25" s="358"/>
      <c r="QLE25" s="359"/>
      <c r="QLF25" s="359"/>
      <c r="QLG25" s="359"/>
      <c r="QLH25" s="359"/>
      <c r="QLI25" s="359"/>
      <c r="QLJ25" s="359"/>
      <c r="QLK25" s="359"/>
      <c r="QLL25" s="359"/>
      <c r="QLM25" s="358"/>
      <c r="QLN25" s="359"/>
      <c r="QLO25" s="359"/>
      <c r="QLP25" s="359"/>
      <c r="QLQ25" s="359"/>
      <c r="QLR25" s="359"/>
      <c r="QLS25" s="359"/>
      <c r="QLT25" s="359"/>
      <c r="QLU25" s="359"/>
      <c r="QLV25" s="358"/>
      <c r="QLW25" s="359"/>
      <c r="QLX25" s="359"/>
      <c r="QLY25" s="359"/>
      <c r="QLZ25" s="359"/>
      <c r="QMA25" s="359"/>
      <c r="QMB25" s="359"/>
      <c r="QMC25" s="359"/>
      <c r="QMD25" s="359"/>
      <c r="QME25" s="358"/>
      <c r="QMF25" s="359"/>
      <c r="QMG25" s="359"/>
      <c r="QMH25" s="359"/>
      <c r="QMI25" s="359"/>
      <c r="QMJ25" s="359"/>
      <c r="QMK25" s="359"/>
      <c r="QML25" s="359"/>
      <c r="QMM25" s="359"/>
      <c r="QMN25" s="358"/>
      <c r="QMO25" s="359"/>
      <c r="QMP25" s="359"/>
      <c r="QMQ25" s="359"/>
      <c r="QMR25" s="359"/>
      <c r="QMS25" s="359"/>
      <c r="QMT25" s="359"/>
      <c r="QMU25" s="359"/>
      <c r="QMV25" s="359"/>
      <c r="QMW25" s="358"/>
      <c r="QMX25" s="359"/>
      <c r="QMY25" s="359"/>
      <c r="QMZ25" s="359"/>
      <c r="QNA25" s="359"/>
      <c r="QNB25" s="359"/>
      <c r="QNC25" s="359"/>
      <c r="QND25" s="359"/>
      <c r="QNE25" s="359"/>
      <c r="QNF25" s="358"/>
      <c r="QNG25" s="359"/>
      <c r="QNH25" s="359"/>
      <c r="QNI25" s="359"/>
      <c r="QNJ25" s="359"/>
      <c r="QNK25" s="359"/>
      <c r="QNL25" s="359"/>
      <c r="QNM25" s="359"/>
      <c r="QNN25" s="359"/>
      <c r="QNO25" s="358"/>
      <c r="QNP25" s="359"/>
      <c r="QNQ25" s="359"/>
      <c r="QNR25" s="359"/>
      <c r="QNS25" s="359"/>
      <c r="QNT25" s="359"/>
      <c r="QNU25" s="359"/>
      <c r="QNV25" s="359"/>
      <c r="QNW25" s="359"/>
      <c r="QNX25" s="358"/>
      <c r="QNY25" s="359"/>
      <c r="QNZ25" s="359"/>
      <c r="QOA25" s="359"/>
      <c r="QOB25" s="359"/>
      <c r="QOC25" s="359"/>
      <c r="QOD25" s="359"/>
      <c r="QOE25" s="359"/>
      <c r="QOF25" s="359"/>
      <c r="QOG25" s="358"/>
      <c r="QOH25" s="359"/>
      <c r="QOI25" s="359"/>
      <c r="QOJ25" s="359"/>
      <c r="QOK25" s="359"/>
      <c r="QOL25" s="359"/>
      <c r="QOM25" s="359"/>
      <c r="QON25" s="359"/>
      <c r="QOO25" s="359"/>
      <c r="QOP25" s="358"/>
      <c r="QOQ25" s="359"/>
      <c r="QOR25" s="359"/>
      <c r="QOS25" s="359"/>
      <c r="QOT25" s="359"/>
      <c r="QOU25" s="359"/>
      <c r="QOV25" s="359"/>
      <c r="QOW25" s="359"/>
      <c r="QOX25" s="359"/>
      <c r="QOY25" s="358"/>
      <c r="QOZ25" s="359"/>
      <c r="QPA25" s="359"/>
      <c r="QPB25" s="359"/>
      <c r="QPC25" s="359"/>
      <c r="QPD25" s="359"/>
      <c r="QPE25" s="359"/>
      <c r="QPF25" s="359"/>
      <c r="QPG25" s="359"/>
      <c r="QPH25" s="358"/>
      <c r="QPI25" s="359"/>
      <c r="QPJ25" s="359"/>
      <c r="QPK25" s="359"/>
      <c r="QPL25" s="359"/>
      <c r="QPM25" s="359"/>
      <c r="QPN25" s="359"/>
      <c r="QPO25" s="359"/>
      <c r="QPP25" s="359"/>
      <c r="QPQ25" s="358"/>
      <c r="QPR25" s="359"/>
      <c r="QPS25" s="359"/>
      <c r="QPT25" s="359"/>
      <c r="QPU25" s="359"/>
      <c r="QPV25" s="359"/>
      <c r="QPW25" s="359"/>
      <c r="QPX25" s="359"/>
      <c r="QPY25" s="359"/>
      <c r="QPZ25" s="358"/>
      <c r="QQA25" s="359"/>
      <c r="QQB25" s="359"/>
      <c r="QQC25" s="359"/>
      <c r="QQD25" s="359"/>
      <c r="QQE25" s="359"/>
      <c r="QQF25" s="359"/>
      <c r="QQG25" s="359"/>
      <c r="QQH25" s="359"/>
      <c r="QQI25" s="358"/>
      <c r="QQJ25" s="359"/>
      <c r="QQK25" s="359"/>
      <c r="QQL25" s="359"/>
      <c r="QQM25" s="359"/>
      <c r="QQN25" s="359"/>
      <c r="QQO25" s="359"/>
      <c r="QQP25" s="359"/>
      <c r="QQQ25" s="359"/>
      <c r="QQR25" s="358"/>
      <c r="QQS25" s="359"/>
      <c r="QQT25" s="359"/>
      <c r="QQU25" s="359"/>
      <c r="QQV25" s="359"/>
      <c r="QQW25" s="359"/>
      <c r="QQX25" s="359"/>
      <c r="QQY25" s="359"/>
      <c r="QQZ25" s="359"/>
      <c r="QRA25" s="358"/>
      <c r="QRB25" s="359"/>
      <c r="QRC25" s="359"/>
      <c r="QRD25" s="359"/>
      <c r="QRE25" s="359"/>
      <c r="QRF25" s="359"/>
      <c r="QRG25" s="359"/>
      <c r="QRH25" s="359"/>
      <c r="QRI25" s="359"/>
      <c r="QRJ25" s="358"/>
      <c r="QRK25" s="359"/>
      <c r="QRL25" s="359"/>
      <c r="QRM25" s="359"/>
      <c r="QRN25" s="359"/>
      <c r="QRO25" s="359"/>
      <c r="QRP25" s="359"/>
      <c r="QRQ25" s="359"/>
      <c r="QRR25" s="359"/>
      <c r="QRS25" s="358"/>
      <c r="QRT25" s="359"/>
      <c r="QRU25" s="359"/>
      <c r="QRV25" s="359"/>
      <c r="QRW25" s="359"/>
      <c r="QRX25" s="359"/>
      <c r="QRY25" s="359"/>
      <c r="QRZ25" s="359"/>
      <c r="QSA25" s="359"/>
      <c r="QSB25" s="358"/>
      <c r="QSC25" s="359"/>
      <c r="QSD25" s="359"/>
      <c r="QSE25" s="359"/>
      <c r="QSF25" s="359"/>
      <c r="QSG25" s="359"/>
      <c r="QSH25" s="359"/>
      <c r="QSI25" s="359"/>
      <c r="QSJ25" s="359"/>
      <c r="QSK25" s="358"/>
      <c r="QSL25" s="359"/>
      <c r="QSM25" s="359"/>
      <c r="QSN25" s="359"/>
      <c r="QSO25" s="359"/>
      <c r="QSP25" s="359"/>
      <c r="QSQ25" s="359"/>
      <c r="QSR25" s="359"/>
      <c r="QSS25" s="359"/>
      <c r="QST25" s="358"/>
      <c r="QSU25" s="359"/>
      <c r="QSV25" s="359"/>
      <c r="QSW25" s="359"/>
      <c r="QSX25" s="359"/>
      <c r="QSY25" s="359"/>
      <c r="QSZ25" s="359"/>
      <c r="QTA25" s="359"/>
      <c r="QTB25" s="359"/>
      <c r="QTC25" s="358"/>
      <c r="QTD25" s="359"/>
      <c r="QTE25" s="359"/>
      <c r="QTF25" s="359"/>
      <c r="QTG25" s="359"/>
      <c r="QTH25" s="359"/>
      <c r="QTI25" s="359"/>
      <c r="QTJ25" s="359"/>
      <c r="QTK25" s="359"/>
      <c r="QTL25" s="358"/>
      <c r="QTM25" s="359"/>
      <c r="QTN25" s="359"/>
      <c r="QTO25" s="359"/>
      <c r="QTP25" s="359"/>
      <c r="QTQ25" s="359"/>
      <c r="QTR25" s="359"/>
      <c r="QTS25" s="359"/>
      <c r="QTT25" s="359"/>
      <c r="QTU25" s="358"/>
      <c r="QTV25" s="359"/>
      <c r="QTW25" s="359"/>
      <c r="QTX25" s="359"/>
      <c r="QTY25" s="359"/>
      <c r="QTZ25" s="359"/>
      <c r="QUA25" s="359"/>
      <c r="QUB25" s="359"/>
      <c r="QUC25" s="359"/>
      <c r="QUD25" s="358"/>
      <c r="QUE25" s="359"/>
      <c r="QUF25" s="359"/>
      <c r="QUG25" s="359"/>
      <c r="QUH25" s="359"/>
      <c r="QUI25" s="359"/>
      <c r="QUJ25" s="359"/>
      <c r="QUK25" s="359"/>
      <c r="QUL25" s="359"/>
      <c r="QUM25" s="358"/>
      <c r="QUN25" s="359"/>
      <c r="QUO25" s="359"/>
      <c r="QUP25" s="359"/>
      <c r="QUQ25" s="359"/>
      <c r="QUR25" s="359"/>
      <c r="QUS25" s="359"/>
      <c r="QUT25" s="359"/>
      <c r="QUU25" s="359"/>
      <c r="QUV25" s="358"/>
      <c r="QUW25" s="359"/>
      <c r="QUX25" s="359"/>
      <c r="QUY25" s="359"/>
      <c r="QUZ25" s="359"/>
      <c r="QVA25" s="359"/>
      <c r="QVB25" s="359"/>
      <c r="QVC25" s="359"/>
      <c r="QVD25" s="359"/>
      <c r="QVE25" s="358"/>
      <c r="QVF25" s="359"/>
      <c r="QVG25" s="359"/>
      <c r="QVH25" s="359"/>
      <c r="QVI25" s="359"/>
      <c r="QVJ25" s="359"/>
      <c r="QVK25" s="359"/>
      <c r="QVL25" s="359"/>
      <c r="QVM25" s="359"/>
      <c r="QVN25" s="358"/>
      <c r="QVO25" s="359"/>
      <c r="QVP25" s="359"/>
      <c r="QVQ25" s="359"/>
      <c r="QVR25" s="359"/>
      <c r="QVS25" s="359"/>
      <c r="QVT25" s="359"/>
      <c r="QVU25" s="359"/>
      <c r="QVV25" s="359"/>
      <c r="QVW25" s="358"/>
      <c r="QVX25" s="359"/>
      <c r="QVY25" s="359"/>
      <c r="QVZ25" s="359"/>
      <c r="QWA25" s="359"/>
      <c r="QWB25" s="359"/>
      <c r="QWC25" s="359"/>
      <c r="QWD25" s="359"/>
      <c r="QWE25" s="359"/>
      <c r="QWF25" s="358"/>
      <c r="QWG25" s="359"/>
      <c r="QWH25" s="359"/>
      <c r="QWI25" s="359"/>
      <c r="QWJ25" s="359"/>
      <c r="QWK25" s="359"/>
      <c r="QWL25" s="359"/>
      <c r="QWM25" s="359"/>
      <c r="QWN25" s="359"/>
      <c r="QWO25" s="358"/>
      <c r="QWP25" s="359"/>
      <c r="QWQ25" s="359"/>
      <c r="QWR25" s="359"/>
      <c r="QWS25" s="359"/>
      <c r="QWT25" s="359"/>
      <c r="QWU25" s="359"/>
      <c r="QWV25" s="359"/>
      <c r="QWW25" s="359"/>
      <c r="QWX25" s="358"/>
      <c r="QWY25" s="359"/>
      <c r="QWZ25" s="359"/>
      <c r="QXA25" s="359"/>
      <c r="QXB25" s="359"/>
      <c r="QXC25" s="359"/>
      <c r="QXD25" s="359"/>
      <c r="QXE25" s="359"/>
      <c r="QXF25" s="359"/>
      <c r="QXG25" s="358"/>
      <c r="QXH25" s="359"/>
      <c r="QXI25" s="359"/>
      <c r="QXJ25" s="359"/>
      <c r="QXK25" s="359"/>
      <c r="QXL25" s="359"/>
      <c r="QXM25" s="359"/>
      <c r="QXN25" s="359"/>
      <c r="QXO25" s="359"/>
      <c r="QXP25" s="358"/>
      <c r="QXQ25" s="359"/>
      <c r="QXR25" s="359"/>
      <c r="QXS25" s="359"/>
      <c r="QXT25" s="359"/>
      <c r="QXU25" s="359"/>
      <c r="QXV25" s="359"/>
      <c r="QXW25" s="359"/>
      <c r="QXX25" s="359"/>
      <c r="QXY25" s="358"/>
      <c r="QXZ25" s="359"/>
      <c r="QYA25" s="359"/>
      <c r="QYB25" s="359"/>
      <c r="QYC25" s="359"/>
      <c r="QYD25" s="359"/>
      <c r="QYE25" s="359"/>
      <c r="QYF25" s="359"/>
      <c r="QYG25" s="359"/>
      <c r="QYH25" s="358"/>
      <c r="QYI25" s="359"/>
      <c r="QYJ25" s="359"/>
      <c r="QYK25" s="359"/>
      <c r="QYL25" s="359"/>
      <c r="QYM25" s="359"/>
      <c r="QYN25" s="359"/>
      <c r="QYO25" s="359"/>
      <c r="QYP25" s="359"/>
      <c r="QYQ25" s="358"/>
      <c r="QYR25" s="359"/>
      <c r="QYS25" s="359"/>
      <c r="QYT25" s="359"/>
      <c r="QYU25" s="359"/>
      <c r="QYV25" s="359"/>
      <c r="QYW25" s="359"/>
      <c r="QYX25" s="359"/>
      <c r="QYY25" s="359"/>
      <c r="QYZ25" s="358"/>
      <c r="QZA25" s="359"/>
      <c r="QZB25" s="359"/>
      <c r="QZC25" s="359"/>
      <c r="QZD25" s="359"/>
      <c r="QZE25" s="359"/>
      <c r="QZF25" s="359"/>
      <c r="QZG25" s="359"/>
      <c r="QZH25" s="359"/>
      <c r="QZI25" s="358"/>
      <c r="QZJ25" s="359"/>
      <c r="QZK25" s="359"/>
      <c r="QZL25" s="359"/>
      <c r="QZM25" s="359"/>
      <c r="QZN25" s="359"/>
      <c r="QZO25" s="359"/>
      <c r="QZP25" s="359"/>
      <c r="QZQ25" s="359"/>
      <c r="QZR25" s="358"/>
      <c r="QZS25" s="359"/>
      <c r="QZT25" s="359"/>
      <c r="QZU25" s="359"/>
      <c r="QZV25" s="359"/>
      <c r="QZW25" s="359"/>
      <c r="QZX25" s="359"/>
      <c r="QZY25" s="359"/>
      <c r="QZZ25" s="359"/>
      <c r="RAA25" s="358"/>
      <c r="RAB25" s="359"/>
      <c r="RAC25" s="359"/>
      <c r="RAD25" s="359"/>
      <c r="RAE25" s="359"/>
      <c r="RAF25" s="359"/>
      <c r="RAG25" s="359"/>
      <c r="RAH25" s="359"/>
      <c r="RAI25" s="359"/>
      <c r="RAJ25" s="358"/>
      <c r="RAK25" s="359"/>
      <c r="RAL25" s="359"/>
      <c r="RAM25" s="359"/>
      <c r="RAN25" s="359"/>
      <c r="RAO25" s="359"/>
      <c r="RAP25" s="359"/>
      <c r="RAQ25" s="359"/>
      <c r="RAR25" s="359"/>
      <c r="RAS25" s="358"/>
      <c r="RAT25" s="359"/>
      <c r="RAU25" s="359"/>
      <c r="RAV25" s="359"/>
      <c r="RAW25" s="359"/>
      <c r="RAX25" s="359"/>
      <c r="RAY25" s="359"/>
      <c r="RAZ25" s="359"/>
      <c r="RBA25" s="359"/>
      <c r="RBB25" s="358"/>
      <c r="RBC25" s="359"/>
      <c r="RBD25" s="359"/>
      <c r="RBE25" s="359"/>
      <c r="RBF25" s="359"/>
      <c r="RBG25" s="359"/>
      <c r="RBH25" s="359"/>
      <c r="RBI25" s="359"/>
      <c r="RBJ25" s="359"/>
      <c r="RBK25" s="358"/>
      <c r="RBL25" s="359"/>
      <c r="RBM25" s="359"/>
      <c r="RBN25" s="359"/>
      <c r="RBO25" s="359"/>
      <c r="RBP25" s="359"/>
      <c r="RBQ25" s="359"/>
      <c r="RBR25" s="359"/>
      <c r="RBS25" s="359"/>
      <c r="RBT25" s="358"/>
      <c r="RBU25" s="359"/>
      <c r="RBV25" s="359"/>
      <c r="RBW25" s="359"/>
      <c r="RBX25" s="359"/>
      <c r="RBY25" s="359"/>
      <c r="RBZ25" s="359"/>
      <c r="RCA25" s="359"/>
      <c r="RCB25" s="359"/>
      <c r="RCC25" s="358"/>
      <c r="RCD25" s="359"/>
      <c r="RCE25" s="359"/>
      <c r="RCF25" s="359"/>
      <c r="RCG25" s="359"/>
      <c r="RCH25" s="359"/>
      <c r="RCI25" s="359"/>
      <c r="RCJ25" s="359"/>
      <c r="RCK25" s="359"/>
      <c r="RCL25" s="358"/>
      <c r="RCM25" s="359"/>
      <c r="RCN25" s="359"/>
      <c r="RCO25" s="359"/>
      <c r="RCP25" s="359"/>
      <c r="RCQ25" s="359"/>
      <c r="RCR25" s="359"/>
      <c r="RCS25" s="359"/>
      <c r="RCT25" s="359"/>
      <c r="RCU25" s="358"/>
      <c r="RCV25" s="359"/>
      <c r="RCW25" s="359"/>
      <c r="RCX25" s="359"/>
      <c r="RCY25" s="359"/>
      <c r="RCZ25" s="359"/>
      <c r="RDA25" s="359"/>
      <c r="RDB25" s="359"/>
      <c r="RDC25" s="359"/>
      <c r="RDD25" s="358"/>
      <c r="RDE25" s="359"/>
      <c r="RDF25" s="359"/>
      <c r="RDG25" s="359"/>
      <c r="RDH25" s="359"/>
      <c r="RDI25" s="359"/>
      <c r="RDJ25" s="359"/>
      <c r="RDK25" s="359"/>
      <c r="RDL25" s="359"/>
      <c r="RDM25" s="358"/>
      <c r="RDN25" s="359"/>
      <c r="RDO25" s="359"/>
      <c r="RDP25" s="359"/>
      <c r="RDQ25" s="359"/>
      <c r="RDR25" s="359"/>
      <c r="RDS25" s="359"/>
      <c r="RDT25" s="359"/>
      <c r="RDU25" s="359"/>
      <c r="RDV25" s="358"/>
      <c r="RDW25" s="359"/>
      <c r="RDX25" s="359"/>
      <c r="RDY25" s="359"/>
      <c r="RDZ25" s="359"/>
      <c r="REA25" s="359"/>
      <c r="REB25" s="359"/>
      <c r="REC25" s="359"/>
      <c r="RED25" s="359"/>
      <c r="REE25" s="358"/>
      <c r="REF25" s="359"/>
      <c r="REG25" s="359"/>
      <c r="REH25" s="359"/>
      <c r="REI25" s="359"/>
      <c r="REJ25" s="359"/>
      <c r="REK25" s="359"/>
      <c r="REL25" s="359"/>
      <c r="REM25" s="359"/>
      <c r="REN25" s="358"/>
      <c r="REO25" s="359"/>
      <c r="REP25" s="359"/>
      <c r="REQ25" s="359"/>
      <c r="RER25" s="359"/>
      <c r="RES25" s="359"/>
      <c r="RET25" s="359"/>
      <c r="REU25" s="359"/>
      <c r="REV25" s="359"/>
      <c r="REW25" s="358"/>
      <c r="REX25" s="359"/>
      <c r="REY25" s="359"/>
      <c r="REZ25" s="359"/>
      <c r="RFA25" s="359"/>
      <c r="RFB25" s="359"/>
      <c r="RFC25" s="359"/>
      <c r="RFD25" s="359"/>
      <c r="RFE25" s="359"/>
      <c r="RFF25" s="358"/>
      <c r="RFG25" s="359"/>
      <c r="RFH25" s="359"/>
      <c r="RFI25" s="359"/>
      <c r="RFJ25" s="359"/>
      <c r="RFK25" s="359"/>
      <c r="RFL25" s="359"/>
      <c r="RFM25" s="359"/>
      <c r="RFN25" s="359"/>
      <c r="RFO25" s="358"/>
      <c r="RFP25" s="359"/>
      <c r="RFQ25" s="359"/>
      <c r="RFR25" s="359"/>
      <c r="RFS25" s="359"/>
      <c r="RFT25" s="359"/>
      <c r="RFU25" s="359"/>
      <c r="RFV25" s="359"/>
      <c r="RFW25" s="359"/>
      <c r="RFX25" s="358"/>
      <c r="RFY25" s="359"/>
      <c r="RFZ25" s="359"/>
      <c r="RGA25" s="359"/>
      <c r="RGB25" s="359"/>
      <c r="RGC25" s="359"/>
      <c r="RGD25" s="359"/>
      <c r="RGE25" s="359"/>
      <c r="RGF25" s="359"/>
      <c r="RGG25" s="358"/>
      <c r="RGH25" s="359"/>
      <c r="RGI25" s="359"/>
      <c r="RGJ25" s="359"/>
      <c r="RGK25" s="359"/>
      <c r="RGL25" s="359"/>
      <c r="RGM25" s="359"/>
      <c r="RGN25" s="359"/>
      <c r="RGO25" s="359"/>
      <c r="RGP25" s="358"/>
      <c r="RGQ25" s="359"/>
      <c r="RGR25" s="359"/>
      <c r="RGS25" s="359"/>
      <c r="RGT25" s="359"/>
      <c r="RGU25" s="359"/>
      <c r="RGV25" s="359"/>
      <c r="RGW25" s="359"/>
      <c r="RGX25" s="359"/>
      <c r="RGY25" s="358"/>
      <c r="RGZ25" s="359"/>
      <c r="RHA25" s="359"/>
      <c r="RHB25" s="359"/>
      <c r="RHC25" s="359"/>
      <c r="RHD25" s="359"/>
      <c r="RHE25" s="359"/>
      <c r="RHF25" s="359"/>
      <c r="RHG25" s="359"/>
      <c r="RHH25" s="358"/>
      <c r="RHI25" s="359"/>
      <c r="RHJ25" s="359"/>
      <c r="RHK25" s="359"/>
      <c r="RHL25" s="359"/>
      <c r="RHM25" s="359"/>
      <c r="RHN25" s="359"/>
      <c r="RHO25" s="359"/>
      <c r="RHP25" s="359"/>
      <c r="RHQ25" s="358"/>
      <c r="RHR25" s="359"/>
      <c r="RHS25" s="359"/>
      <c r="RHT25" s="359"/>
      <c r="RHU25" s="359"/>
      <c r="RHV25" s="359"/>
      <c r="RHW25" s="359"/>
      <c r="RHX25" s="359"/>
      <c r="RHY25" s="359"/>
      <c r="RHZ25" s="358"/>
      <c r="RIA25" s="359"/>
      <c r="RIB25" s="359"/>
      <c r="RIC25" s="359"/>
      <c r="RID25" s="359"/>
      <c r="RIE25" s="359"/>
      <c r="RIF25" s="359"/>
      <c r="RIG25" s="359"/>
      <c r="RIH25" s="359"/>
      <c r="RII25" s="358"/>
      <c r="RIJ25" s="359"/>
      <c r="RIK25" s="359"/>
      <c r="RIL25" s="359"/>
      <c r="RIM25" s="359"/>
      <c r="RIN25" s="359"/>
      <c r="RIO25" s="359"/>
      <c r="RIP25" s="359"/>
      <c r="RIQ25" s="359"/>
      <c r="RIR25" s="358"/>
      <c r="RIS25" s="359"/>
      <c r="RIT25" s="359"/>
      <c r="RIU25" s="359"/>
      <c r="RIV25" s="359"/>
      <c r="RIW25" s="359"/>
      <c r="RIX25" s="359"/>
      <c r="RIY25" s="359"/>
      <c r="RIZ25" s="359"/>
      <c r="RJA25" s="358"/>
      <c r="RJB25" s="359"/>
      <c r="RJC25" s="359"/>
      <c r="RJD25" s="359"/>
      <c r="RJE25" s="359"/>
      <c r="RJF25" s="359"/>
      <c r="RJG25" s="359"/>
      <c r="RJH25" s="359"/>
      <c r="RJI25" s="359"/>
      <c r="RJJ25" s="358"/>
      <c r="RJK25" s="359"/>
      <c r="RJL25" s="359"/>
      <c r="RJM25" s="359"/>
      <c r="RJN25" s="359"/>
      <c r="RJO25" s="359"/>
      <c r="RJP25" s="359"/>
      <c r="RJQ25" s="359"/>
      <c r="RJR25" s="359"/>
      <c r="RJS25" s="358"/>
      <c r="RJT25" s="359"/>
      <c r="RJU25" s="359"/>
      <c r="RJV25" s="359"/>
      <c r="RJW25" s="359"/>
      <c r="RJX25" s="359"/>
      <c r="RJY25" s="359"/>
      <c r="RJZ25" s="359"/>
      <c r="RKA25" s="359"/>
      <c r="RKB25" s="358"/>
      <c r="RKC25" s="359"/>
      <c r="RKD25" s="359"/>
      <c r="RKE25" s="359"/>
      <c r="RKF25" s="359"/>
      <c r="RKG25" s="359"/>
      <c r="RKH25" s="359"/>
      <c r="RKI25" s="359"/>
      <c r="RKJ25" s="359"/>
      <c r="RKK25" s="358"/>
      <c r="RKL25" s="359"/>
      <c r="RKM25" s="359"/>
      <c r="RKN25" s="359"/>
      <c r="RKO25" s="359"/>
      <c r="RKP25" s="359"/>
      <c r="RKQ25" s="359"/>
      <c r="RKR25" s="359"/>
      <c r="RKS25" s="359"/>
      <c r="RKT25" s="358"/>
      <c r="RKU25" s="359"/>
      <c r="RKV25" s="359"/>
      <c r="RKW25" s="359"/>
      <c r="RKX25" s="359"/>
      <c r="RKY25" s="359"/>
      <c r="RKZ25" s="359"/>
      <c r="RLA25" s="359"/>
      <c r="RLB25" s="359"/>
      <c r="RLC25" s="358"/>
      <c r="RLD25" s="359"/>
      <c r="RLE25" s="359"/>
      <c r="RLF25" s="359"/>
      <c r="RLG25" s="359"/>
      <c r="RLH25" s="359"/>
      <c r="RLI25" s="359"/>
      <c r="RLJ25" s="359"/>
      <c r="RLK25" s="359"/>
      <c r="RLL25" s="358"/>
      <c r="RLM25" s="359"/>
      <c r="RLN25" s="359"/>
      <c r="RLO25" s="359"/>
      <c r="RLP25" s="359"/>
      <c r="RLQ25" s="359"/>
      <c r="RLR25" s="359"/>
      <c r="RLS25" s="359"/>
      <c r="RLT25" s="359"/>
      <c r="RLU25" s="358"/>
      <c r="RLV25" s="359"/>
      <c r="RLW25" s="359"/>
      <c r="RLX25" s="359"/>
      <c r="RLY25" s="359"/>
      <c r="RLZ25" s="359"/>
      <c r="RMA25" s="359"/>
      <c r="RMB25" s="359"/>
      <c r="RMC25" s="359"/>
      <c r="RMD25" s="358"/>
      <c r="RME25" s="359"/>
      <c r="RMF25" s="359"/>
      <c r="RMG25" s="359"/>
      <c r="RMH25" s="359"/>
      <c r="RMI25" s="359"/>
      <c r="RMJ25" s="359"/>
      <c r="RMK25" s="359"/>
      <c r="RML25" s="359"/>
      <c r="RMM25" s="358"/>
      <c r="RMN25" s="359"/>
      <c r="RMO25" s="359"/>
      <c r="RMP25" s="359"/>
      <c r="RMQ25" s="359"/>
      <c r="RMR25" s="359"/>
      <c r="RMS25" s="359"/>
      <c r="RMT25" s="359"/>
      <c r="RMU25" s="359"/>
      <c r="RMV25" s="358"/>
      <c r="RMW25" s="359"/>
      <c r="RMX25" s="359"/>
      <c r="RMY25" s="359"/>
      <c r="RMZ25" s="359"/>
      <c r="RNA25" s="359"/>
      <c r="RNB25" s="359"/>
      <c r="RNC25" s="359"/>
      <c r="RND25" s="359"/>
      <c r="RNE25" s="358"/>
      <c r="RNF25" s="359"/>
      <c r="RNG25" s="359"/>
      <c r="RNH25" s="359"/>
      <c r="RNI25" s="359"/>
      <c r="RNJ25" s="359"/>
      <c r="RNK25" s="359"/>
      <c r="RNL25" s="359"/>
      <c r="RNM25" s="359"/>
      <c r="RNN25" s="358"/>
      <c r="RNO25" s="359"/>
      <c r="RNP25" s="359"/>
      <c r="RNQ25" s="359"/>
      <c r="RNR25" s="359"/>
      <c r="RNS25" s="359"/>
      <c r="RNT25" s="359"/>
      <c r="RNU25" s="359"/>
      <c r="RNV25" s="359"/>
      <c r="RNW25" s="358"/>
      <c r="RNX25" s="359"/>
      <c r="RNY25" s="359"/>
      <c r="RNZ25" s="359"/>
      <c r="ROA25" s="359"/>
      <c r="ROB25" s="359"/>
      <c r="ROC25" s="359"/>
      <c r="ROD25" s="359"/>
      <c r="ROE25" s="359"/>
      <c r="ROF25" s="358"/>
      <c r="ROG25" s="359"/>
      <c r="ROH25" s="359"/>
      <c r="ROI25" s="359"/>
      <c r="ROJ25" s="359"/>
      <c r="ROK25" s="359"/>
      <c r="ROL25" s="359"/>
      <c r="ROM25" s="359"/>
      <c r="RON25" s="359"/>
      <c r="ROO25" s="358"/>
      <c r="ROP25" s="359"/>
      <c r="ROQ25" s="359"/>
      <c r="ROR25" s="359"/>
      <c r="ROS25" s="359"/>
      <c r="ROT25" s="359"/>
      <c r="ROU25" s="359"/>
      <c r="ROV25" s="359"/>
      <c r="ROW25" s="359"/>
      <c r="ROX25" s="358"/>
      <c r="ROY25" s="359"/>
      <c r="ROZ25" s="359"/>
      <c r="RPA25" s="359"/>
      <c r="RPB25" s="359"/>
      <c r="RPC25" s="359"/>
      <c r="RPD25" s="359"/>
      <c r="RPE25" s="359"/>
      <c r="RPF25" s="359"/>
      <c r="RPG25" s="358"/>
      <c r="RPH25" s="359"/>
      <c r="RPI25" s="359"/>
      <c r="RPJ25" s="359"/>
      <c r="RPK25" s="359"/>
      <c r="RPL25" s="359"/>
      <c r="RPM25" s="359"/>
      <c r="RPN25" s="359"/>
      <c r="RPO25" s="359"/>
      <c r="RPP25" s="358"/>
      <c r="RPQ25" s="359"/>
      <c r="RPR25" s="359"/>
      <c r="RPS25" s="359"/>
      <c r="RPT25" s="359"/>
      <c r="RPU25" s="359"/>
      <c r="RPV25" s="359"/>
      <c r="RPW25" s="359"/>
      <c r="RPX25" s="359"/>
      <c r="RPY25" s="358"/>
      <c r="RPZ25" s="359"/>
      <c r="RQA25" s="359"/>
      <c r="RQB25" s="359"/>
      <c r="RQC25" s="359"/>
      <c r="RQD25" s="359"/>
      <c r="RQE25" s="359"/>
      <c r="RQF25" s="359"/>
      <c r="RQG25" s="359"/>
      <c r="RQH25" s="358"/>
      <c r="RQI25" s="359"/>
      <c r="RQJ25" s="359"/>
      <c r="RQK25" s="359"/>
      <c r="RQL25" s="359"/>
      <c r="RQM25" s="359"/>
      <c r="RQN25" s="359"/>
      <c r="RQO25" s="359"/>
      <c r="RQP25" s="359"/>
      <c r="RQQ25" s="358"/>
      <c r="RQR25" s="359"/>
      <c r="RQS25" s="359"/>
      <c r="RQT25" s="359"/>
      <c r="RQU25" s="359"/>
      <c r="RQV25" s="359"/>
      <c r="RQW25" s="359"/>
      <c r="RQX25" s="359"/>
      <c r="RQY25" s="359"/>
      <c r="RQZ25" s="358"/>
      <c r="RRA25" s="359"/>
      <c r="RRB25" s="359"/>
      <c r="RRC25" s="359"/>
      <c r="RRD25" s="359"/>
      <c r="RRE25" s="359"/>
      <c r="RRF25" s="359"/>
      <c r="RRG25" s="359"/>
      <c r="RRH25" s="359"/>
      <c r="RRI25" s="358"/>
      <c r="RRJ25" s="359"/>
      <c r="RRK25" s="359"/>
      <c r="RRL25" s="359"/>
      <c r="RRM25" s="359"/>
      <c r="RRN25" s="359"/>
      <c r="RRO25" s="359"/>
      <c r="RRP25" s="359"/>
      <c r="RRQ25" s="359"/>
      <c r="RRR25" s="358"/>
      <c r="RRS25" s="359"/>
      <c r="RRT25" s="359"/>
      <c r="RRU25" s="359"/>
      <c r="RRV25" s="359"/>
      <c r="RRW25" s="359"/>
      <c r="RRX25" s="359"/>
      <c r="RRY25" s="359"/>
      <c r="RRZ25" s="359"/>
      <c r="RSA25" s="358"/>
      <c r="RSB25" s="359"/>
      <c r="RSC25" s="359"/>
      <c r="RSD25" s="359"/>
      <c r="RSE25" s="359"/>
      <c r="RSF25" s="359"/>
      <c r="RSG25" s="359"/>
      <c r="RSH25" s="359"/>
      <c r="RSI25" s="359"/>
      <c r="RSJ25" s="358"/>
      <c r="RSK25" s="359"/>
      <c r="RSL25" s="359"/>
      <c r="RSM25" s="359"/>
      <c r="RSN25" s="359"/>
      <c r="RSO25" s="359"/>
      <c r="RSP25" s="359"/>
      <c r="RSQ25" s="359"/>
      <c r="RSR25" s="359"/>
      <c r="RSS25" s="358"/>
      <c r="RST25" s="359"/>
      <c r="RSU25" s="359"/>
      <c r="RSV25" s="359"/>
      <c r="RSW25" s="359"/>
      <c r="RSX25" s="359"/>
      <c r="RSY25" s="359"/>
      <c r="RSZ25" s="359"/>
      <c r="RTA25" s="359"/>
      <c r="RTB25" s="358"/>
      <c r="RTC25" s="359"/>
      <c r="RTD25" s="359"/>
      <c r="RTE25" s="359"/>
      <c r="RTF25" s="359"/>
      <c r="RTG25" s="359"/>
      <c r="RTH25" s="359"/>
      <c r="RTI25" s="359"/>
      <c r="RTJ25" s="359"/>
      <c r="RTK25" s="358"/>
      <c r="RTL25" s="359"/>
      <c r="RTM25" s="359"/>
      <c r="RTN25" s="359"/>
      <c r="RTO25" s="359"/>
      <c r="RTP25" s="359"/>
      <c r="RTQ25" s="359"/>
      <c r="RTR25" s="359"/>
      <c r="RTS25" s="359"/>
      <c r="RTT25" s="358"/>
      <c r="RTU25" s="359"/>
      <c r="RTV25" s="359"/>
      <c r="RTW25" s="359"/>
      <c r="RTX25" s="359"/>
      <c r="RTY25" s="359"/>
      <c r="RTZ25" s="359"/>
      <c r="RUA25" s="359"/>
      <c r="RUB25" s="359"/>
      <c r="RUC25" s="358"/>
      <c r="RUD25" s="359"/>
      <c r="RUE25" s="359"/>
      <c r="RUF25" s="359"/>
      <c r="RUG25" s="359"/>
      <c r="RUH25" s="359"/>
      <c r="RUI25" s="359"/>
      <c r="RUJ25" s="359"/>
      <c r="RUK25" s="359"/>
      <c r="RUL25" s="358"/>
      <c r="RUM25" s="359"/>
      <c r="RUN25" s="359"/>
      <c r="RUO25" s="359"/>
      <c r="RUP25" s="359"/>
      <c r="RUQ25" s="359"/>
      <c r="RUR25" s="359"/>
      <c r="RUS25" s="359"/>
      <c r="RUT25" s="359"/>
      <c r="RUU25" s="358"/>
      <c r="RUV25" s="359"/>
      <c r="RUW25" s="359"/>
      <c r="RUX25" s="359"/>
      <c r="RUY25" s="359"/>
      <c r="RUZ25" s="359"/>
      <c r="RVA25" s="359"/>
      <c r="RVB25" s="359"/>
      <c r="RVC25" s="359"/>
      <c r="RVD25" s="358"/>
      <c r="RVE25" s="359"/>
      <c r="RVF25" s="359"/>
      <c r="RVG25" s="359"/>
      <c r="RVH25" s="359"/>
      <c r="RVI25" s="359"/>
      <c r="RVJ25" s="359"/>
      <c r="RVK25" s="359"/>
      <c r="RVL25" s="359"/>
      <c r="RVM25" s="358"/>
      <c r="RVN25" s="359"/>
      <c r="RVO25" s="359"/>
      <c r="RVP25" s="359"/>
      <c r="RVQ25" s="359"/>
      <c r="RVR25" s="359"/>
      <c r="RVS25" s="359"/>
      <c r="RVT25" s="359"/>
      <c r="RVU25" s="359"/>
      <c r="RVV25" s="358"/>
      <c r="RVW25" s="359"/>
      <c r="RVX25" s="359"/>
      <c r="RVY25" s="359"/>
      <c r="RVZ25" s="359"/>
      <c r="RWA25" s="359"/>
      <c r="RWB25" s="359"/>
      <c r="RWC25" s="359"/>
      <c r="RWD25" s="359"/>
      <c r="RWE25" s="358"/>
      <c r="RWF25" s="359"/>
      <c r="RWG25" s="359"/>
      <c r="RWH25" s="359"/>
      <c r="RWI25" s="359"/>
      <c r="RWJ25" s="359"/>
      <c r="RWK25" s="359"/>
      <c r="RWL25" s="359"/>
      <c r="RWM25" s="359"/>
      <c r="RWN25" s="358"/>
      <c r="RWO25" s="359"/>
      <c r="RWP25" s="359"/>
      <c r="RWQ25" s="359"/>
      <c r="RWR25" s="359"/>
      <c r="RWS25" s="359"/>
      <c r="RWT25" s="359"/>
      <c r="RWU25" s="359"/>
      <c r="RWV25" s="359"/>
      <c r="RWW25" s="358"/>
      <c r="RWX25" s="359"/>
      <c r="RWY25" s="359"/>
      <c r="RWZ25" s="359"/>
      <c r="RXA25" s="359"/>
      <c r="RXB25" s="359"/>
      <c r="RXC25" s="359"/>
      <c r="RXD25" s="359"/>
      <c r="RXE25" s="359"/>
      <c r="RXF25" s="358"/>
      <c r="RXG25" s="359"/>
      <c r="RXH25" s="359"/>
      <c r="RXI25" s="359"/>
      <c r="RXJ25" s="359"/>
      <c r="RXK25" s="359"/>
      <c r="RXL25" s="359"/>
      <c r="RXM25" s="359"/>
      <c r="RXN25" s="359"/>
      <c r="RXO25" s="358"/>
      <c r="RXP25" s="359"/>
      <c r="RXQ25" s="359"/>
      <c r="RXR25" s="359"/>
      <c r="RXS25" s="359"/>
      <c r="RXT25" s="359"/>
      <c r="RXU25" s="359"/>
      <c r="RXV25" s="359"/>
      <c r="RXW25" s="359"/>
      <c r="RXX25" s="358"/>
      <c r="RXY25" s="359"/>
      <c r="RXZ25" s="359"/>
      <c r="RYA25" s="359"/>
      <c r="RYB25" s="359"/>
      <c r="RYC25" s="359"/>
      <c r="RYD25" s="359"/>
      <c r="RYE25" s="359"/>
      <c r="RYF25" s="359"/>
      <c r="RYG25" s="358"/>
      <c r="RYH25" s="359"/>
      <c r="RYI25" s="359"/>
      <c r="RYJ25" s="359"/>
      <c r="RYK25" s="359"/>
      <c r="RYL25" s="359"/>
      <c r="RYM25" s="359"/>
      <c r="RYN25" s="359"/>
      <c r="RYO25" s="359"/>
      <c r="RYP25" s="358"/>
      <c r="RYQ25" s="359"/>
      <c r="RYR25" s="359"/>
      <c r="RYS25" s="359"/>
      <c r="RYT25" s="359"/>
      <c r="RYU25" s="359"/>
      <c r="RYV25" s="359"/>
      <c r="RYW25" s="359"/>
      <c r="RYX25" s="359"/>
      <c r="RYY25" s="358"/>
      <c r="RYZ25" s="359"/>
      <c r="RZA25" s="359"/>
      <c r="RZB25" s="359"/>
      <c r="RZC25" s="359"/>
      <c r="RZD25" s="359"/>
      <c r="RZE25" s="359"/>
      <c r="RZF25" s="359"/>
      <c r="RZG25" s="359"/>
      <c r="RZH25" s="358"/>
      <c r="RZI25" s="359"/>
      <c r="RZJ25" s="359"/>
      <c r="RZK25" s="359"/>
      <c r="RZL25" s="359"/>
      <c r="RZM25" s="359"/>
      <c r="RZN25" s="359"/>
      <c r="RZO25" s="359"/>
      <c r="RZP25" s="359"/>
      <c r="RZQ25" s="358"/>
      <c r="RZR25" s="359"/>
      <c r="RZS25" s="359"/>
      <c r="RZT25" s="359"/>
      <c r="RZU25" s="359"/>
      <c r="RZV25" s="359"/>
      <c r="RZW25" s="359"/>
      <c r="RZX25" s="359"/>
      <c r="RZY25" s="359"/>
      <c r="RZZ25" s="358"/>
      <c r="SAA25" s="359"/>
      <c r="SAB25" s="359"/>
      <c r="SAC25" s="359"/>
      <c r="SAD25" s="359"/>
      <c r="SAE25" s="359"/>
      <c r="SAF25" s="359"/>
      <c r="SAG25" s="359"/>
      <c r="SAH25" s="359"/>
      <c r="SAI25" s="358"/>
      <c r="SAJ25" s="359"/>
      <c r="SAK25" s="359"/>
      <c r="SAL25" s="359"/>
      <c r="SAM25" s="359"/>
      <c r="SAN25" s="359"/>
      <c r="SAO25" s="359"/>
      <c r="SAP25" s="359"/>
      <c r="SAQ25" s="359"/>
      <c r="SAR25" s="358"/>
      <c r="SAS25" s="359"/>
      <c r="SAT25" s="359"/>
      <c r="SAU25" s="359"/>
      <c r="SAV25" s="359"/>
      <c r="SAW25" s="359"/>
      <c r="SAX25" s="359"/>
      <c r="SAY25" s="359"/>
      <c r="SAZ25" s="359"/>
      <c r="SBA25" s="358"/>
      <c r="SBB25" s="359"/>
      <c r="SBC25" s="359"/>
      <c r="SBD25" s="359"/>
      <c r="SBE25" s="359"/>
      <c r="SBF25" s="359"/>
      <c r="SBG25" s="359"/>
      <c r="SBH25" s="359"/>
      <c r="SBI25" s="359"/>
      <c r="SBJ25" s="358"/>
      <c r="SBK25" s="359"/>
      <c r="SBL25" s="359"/>
      <c r="SBM25" s="359"/>
      <c r="SBN25" s="359"/>
      <c r="SBO25" s="359"/>
      <c r="SBP25" s="359"/>
      <c r="SBQ25" s="359"/>
      <c r="SBR25" s="359"/>
      <c r="SBS25" s="358"/>
      <c r="SBT25" s="359"/>
      <c r="SBU25" s="359"/>
      <c r="SBV25" s="359"/>
      <c r="SBW25" s="359"/>
      <c r="SBX25" s="359"/>
      <c r="SBY25" s="359"/>
      <c r="SBZ25" s="359"/>
      <c r="SCA25" s="359"/>
      <c r="SCB25" s="358"/>
      <c r="SCC25" s="359"/>
      <c r="SCD25" s="359"/>
      <c r="SCE25" s="359"/>
      <c r="SCF25" s="359"/>
      <c r="SCG25" s="359"/>
      <c r="SCH25" s="359"/>
      <c r="SCI25" s="359"/>
      <c r="SCJ25" s="359"/>
      <c r="SCK25" s="358"/>
      <c r="SCL25" s="359"/>
      <c r="SCM25" s="359"/>
      <c r="SCN25" s="359"/>
      <c r="SCO25" s="359"/>
      <c r="SCP25" s="359"/>
      <c r="SCQ25" s="359"/>
      <c r="SCR25" s="359"/>
      <c r="SCS25" s="359"/>
      <c r="SCT25" s="358"/>
      <c r="SCU25" s="359"/>
      <c r="SCV25" s="359"/>
      <c r="SCW25" s="359"/>
      <c r="SCX25" s="359"/>
      <c r="SCY25" s="359"/>
      <c r="SCZ25" s="359"/>
      <c r="SDA25" s="359"/>
      <c r="SDB25" s="359"/>
      <c r="SDC25" s="358"/>
      <c r="SDD25" s="359"/>
      <c r="SDE25" s="359"/>
      <c r="SDF25" s="359"/>
      <c r="SDG25" s="359"/>
      <c r="SDH25" s="359"/>
      <c r="SDI25" s="359"/>
      <c r="SDJ25" s="359"/>
      <c r="SDK25" s="359"/>
      <c r="SDL25" s="358"/>
      <c r="SDM25" s="359"/>
      <c r="SDN25" s="359"/>
      <c r="SDO25" s="359"/>
      <c r="SDP25" s="359"/>
      <c r="SDQ25" s="359"/>
      <c r="SDR25" s="359"/>
      <c r="SDS25" s="359"/>
      <c r="SDT25" s="359"/>
      <c r="SDU25" s="358"/>
      <c r="SDV25" s="359"/>
      <c r="SDW25" s="359"/>
      <c r="SDX25" s="359"/>
      <c r="SDY25" s="359"/>
      <c r="SDZ25" s="359"/>
      <c r="SEA25" s="359"/>
      <c r="SEB25" s="359"/>
      <c r="SEC25" s="359"/>
      <c r="SED25" s="358"/>
      <c r="SEE25" s="359"/>
      <c r="SEF25" s="359"/>
      <c r="SEG25" s="359"/>
      <c r="SEH25" s="359"/>
      <c r="SEI25" s="359"/>
      <c r="SEJ25" s="359"/>
      <c r="SEK25" s="359"/>
      <c r="SEL25" s="359"/>
      <c r="SEM25" s="358"/>
      <c r="SEN25" s="359"/>
      <c r="SEO25" s="359"/>
      <c r="SEP25" s="359"/>
      <c r="SEQ25" s="359"/>
      <c r="SER25" s="359"/>
      <c r="SES25" s="359"/>
      <c r="SET25" s="359"/>
      <c r="SEU25" s="359"/>
      <c r="SEV25" s="358"/>
      <c r="SEW25" s="359"/>
      <c r="SEX25" s="359"/>
      <c r="SEY25" s="359"/>
      <c r="SEZ25" s="359"/>
      <c r="SFA25" s="359"/>
      <c r="SFB25" s="359"/>
      <c r="SFC25" s="359"/>
      <c r="SFD25" s="359"/>
      <c r="SFE25" s="358"/>
      <c r="SFF25" s="359"/>
      <c r="SFG25" s="359"/>
      <c r="SFH25" s="359"/>
      <c r="SFI25" s="359"/>
      <c r="SFJ25" s="359"/>
      <c r="SFK25" s="359"/>
      <c r="SFL25" s="359"/>
      <c r="SFM25" s="359"/>
      <c r="SFN25" s="358"/>
      <c r="SFO25" s="359"/>
      <c r="SFP25" s="359"/>
      <c r="SFQ25" s="359"/>
      <c r="SFR25" s="359"/>
      <c r="SFS25" s="359"/>
      <c r="SFT25" s="359"/>
      <c r="SFU25" s="359"/>
      <c r="SFV25" s="359"/>
      <c r="SFW25" s="358"/>
      <c r="SFX25" s="359"/>
      <c r="SFY25" s="359"/>
      <c r="SFZ25" s="359"/>
      <c r="SGA25" s="359"/>
      <c r="SGB25" s="359"/>
      <c r="SGC25" s="359"/>
      <c r="SGD25" s="359"/>
      <c r="SGE25" s="359"/>
      <c r="SGF25" s="358"/>
      <c r="SGG25" s="359"/>
      <c r="SGH25" s="359"/>
      <c r="SGI25" s="359"/>
      <c r="SGJ25" s="359"/>
      <c r="SGK25" s="359"/>
      <c r="SGL25" s="359"/>
      <c r="SGM25" s="359"/>
      <c r="SGN25" s="359"/>
      <c r="SGO25" s="358"/>
      <c r="SGP25" s="359"/>
      <c r="SGQ25" s="359"/>
      <c r="SGR25" s="359"/>
      <c r="SGS25" s="359"/>
      <c r="SGT25" s="359"/>
      <c r="SGU25" s="359"/>
      <c r="SGV25" s="359"/>
      <c r="SGW25" s="359"/>
      <c r="SGX25" s="358"/>
      <c r="SGY25" s="359"/>
      <c r="SGZ25" s="359"/>
      <c r="SHA25" s="359"/>
      <c r="SHB25" s="359"/>
      <c r="SHC25" s="359"/>
      <c r="SHD25" s="359"/>
      <c r="SHE25" s="359"/>
      <c r="SHF25" s="359"/>
      <c r="SHG25" s="358"/>
      <c r="SHH25" s="359"/>
      <c r="SHI25" s="359"/>
      <c r="SHJ25" s="359"/>
      <c r="SHK25" s="359"/>
      <c r="SHL25" s="359"/>
      <c r="SHM25" s="359"/>
      <c r="SHN25" s="359"/>
      <c r="SHO25" s="359"/>
      <c r="SHP25" s="358"/>
      <c r="SHQ25" s="359"/>
      <c r="SHR25" s="359"/>
      <c r="SHS25" s="359"/>
      <c r="SHT25" s="359"/>
      <c r="SHU25" s="359"/>
      <c r="SHV25" s="359"/>
      <c r="SHW25" s="359"/>
      <c r="SHX25" s="359"/>
      <c r="SHY25" s="358"/>
      <c r="SHZ25" s="359"/>
      <c r="SIA25" s="359"/>
      <c r="SIB25" s="359"/>
      <c r="SIC25" s="359"/>
      <c r="SID25" s="359"/>
      <c r="SIE25" s="359"/>
      <c r="SIF25" s="359"/>
      <c r="SIG25" s="359"/>
      <c r="SIH25" s="358"/>
      <c r="SII25" s="359"/>
      <c r="SIJ25" s="359"/>
      <c r="SIK25" s="359"/>
      <c r="SIL25" s="359"/>
      <c r="SIM25" s="359"/>
      <c r="SIN25" s="359"/>
      <c r="SIO25" s="359"/>
      <c r="SIP25" s="359"/>
      <c r="SIQ25" s="358"/>
      <c r="SIR25" s="359"/>
      <c r="SIS25" s="359"/>
      <c r="SIT25" s="359"/>
      <c r="SIU25" s="359"/>
      <c r="SIV25" s="359"/>
      <c r="SIW25" s="359"/>
      <c r="SIX25" s="359"/>
      <c r="SIY25" s="359"/>
      <c r="SIZ25" s="358"/>
      <c r="SJA25" s="359"/>
      <c r="SJB25" s="359"/>
      <c r="SJC25" s="359"/>
      <c r="SJD25" s="359"/>
      <c r="SJE25" s="359"/>
      <c r="SJF25" s="359"/>
      <c r="SJG25" s="359"/>
      <c r="SJH25" s="359"/>
      <c r="SJI25" s="358"/>
      <c r="SJJ25" s="359"/>
      <c r="SJK25" s="359"/>
      <c r="SJL25" s="359"/>
      <c r="SJM25" s="359"/>
      <c r="SJN25" s="359"/>
      <c r="SJO25" s="359"/>
      <c r="SJP25" s="359"/>
      <c r="SJQ25" s="359"/>
      <c r="SJR25" s="358"/>
      <c r="SJS25" s="359"/>
      <c r="SJT25" s="359"/>
      <c r="SJU25" s="359"/>
      <c r="SJV25" s="359"/>
      <c r="SJW25" s="359"/>
      <c r="SJX25" s="359"/>
      <c r="SJY25" s="359"/>
      <c r="SJZ25" s="359"/>
      <c r="SKA25" s="358"/>
      <c r="SKB25" s="359"/>
      <c r="SKC25" s="359"/>
      <c r="SKD25" s="359"/>
      <c r="SKE25" s="359"/>
      <c r="SKF25" s="359"/>
      <c r="SKG25" s="359"/>
      <c r="SKH25" s="359"/>
      <c r="SKI25" s="359"/>
      <c r="SKJ25" s="358"/>
      <c r="SKK25" s="359"/>
      <c r="SKL25" s="359"/>
      <c r="SKM25" s="359"/>
      <c r="SKN25" s="359"/>
      <c r="SKO25" s="359"/>
      <c r="SKP25" s="359"/>
      <c r="SKQ25" s="359"/>
      <c r="SKR25" s="359"/>
      <c r="SKS25" s="358"/>
      <c r="SKT25" s="359"/>
      <c r="SKU25" s="359"/>
      <c r="SKV25" s="359"/>
      <c r="SKW25" s="359"/>
      <c r="SKX25" s="359"/>
      <c r="SKY25" s="359"/>
      <c r="SKZ25" s="359"/>
      <c r="SLA25" s="359"/>
      <c r="SLB25" s="358"/>
      <c r="SLC25" s="359"/>
      <c r="SLD25" s="359"/>
      <c r="SLE25" s="359"/>
      <c r="SLF25" s="359"/>
      <c r="SLG25" s="359"/>
      <c r="SLH25" s="359"/>
      <c r="SLI25" s="359"/>
      <c r="SLJ25" s="359"/>
      <c r="SLK25" s="358"/>
      <c r="SLL25" s="359"/>
      <c r="SLM25" s="359"/>
      <c r="SLN25" s="359"/>
      <c r="SLO25" s="359"/>
      <c r="SLP25" s="359"/>
      <c r="SLQ25" s="359"/>
      <c r="SLR25" s="359"/>
      <c r="SLS25" s="359"/>
      <c r="SLT25" s="358"/>
      <c r="SLU25" s="359"/>
      <c r="SLV25" s="359"/>
      <c r="SLW25" s="359"/>
      <c r="SLX25" s="359"/>
      <c r="SLY25" s="359"/>
      <c r="SLZ25" s="359"/>
      <c r="SMA25" s="359"/>
      <c r="SMB25" s="359"/>
      <c r="SMC25" s="358"/>
      <c r="SMD25" s="359"/>
      <c r="SME25" s="359"/>
      <c r="SMF25" s="359"/>
      <c r="SMG25" s="359"/>
      <c r="SMH25" s="359"/>
      <c r="SMI25" s="359"/>
      <c r="SMJ25" s="359"/>
      <c r="SMK25" s="359"/>
      <c r="SML25" s="358"/>
      <c r="SMM25" s="359"/>
      <c r="SMN25" s="359"/>
      <c r="SMO25" s="359"/>
      <c r="SMP25" s="359"/>
      <c r="SMQ25" s="359"/>
      <c r="SMR25" s="359"/>
      <c r="SMS25" s="359"/>
      <c r="SMT25" s="359"/>
      <c r="SMU25" s="358"/>
      <c r="SMV25" s="359"/>
      <c r="SMW25" s="359"/>
      <c r="SMX25" s="359"/>
      <c r="SMY25" s="359"/>
      <c r="SMZ25" s="359"/>
      <c r="SNA25" s="359"/>
      <c r="SNB25" s="359"/>
      <c r="SNC25" s="359"/>
      <c r="SND25" s="358"/>
      <c r="SNE25" s="359"/>
      <c r="SNF25" s="359"/>
      <c r="SNG25" s="359"/>
      <c r="SNH25" s="359"/>
      <c r="SNI25" s="359"/>
      <c r="SNJ25" s="359"/>
      <c r="SNK25" s="359"/>
      <c r="SNL25" s="359"/>
      <c r="SNM25" s="358"/>
      <c r="SNN25" s="359"/>
      <c r="SNO25" s="359"/>
      <c r="SNP25" s="359"/>
      <c r="SNQ25" s="359"/>
      <c r="SNR25" s="359"/>
      <c r="SNS25" s="359"/>
      <c r="SNT25" s="359"/>
      <c r="SNU25" s="359"/>
      <c r="SNV25" s="358"/>
      <c r="SNW25" s="359"/>
      <c r="SNX25" s="359"/>
      <c r="SNY25" s="359"/>
      <c r="SNZ25" s="359"/>
      <c r="SOA25" s="359"/>
      <c r="SOB25" s="359"/>
      <c r="SOC25" s="359"/>
      <c r="SOD25" s="359"/>
      <c r="SOE25" s="358"/>
      <c r="SOF25" s="359"/>
      <c r="SOG25" s="359"/>
      <c r="SOH25" s="359"/>
      <c r="SOI25" s="359"/>
      <c r="SOJ25" s="359"/>
      <c r="SOK25" s="359"/>
      <c r="SOL25" s="359"/>
      <c r="SOM25" s="359"/>
      <c r="SON25" s="358"/>
      <c r="SOO25" s="359"/>
      <c r="SOP25" s="359"/>
      <c r="SOQ25" s="359"/>
      <c r="SOR25" s="359"/>
      <c r="SOS25" s="359"/>
      <c r="SOT25" s="359"/>
      <c r="SOU25" s="359"/>
      <c r="SOV25" s="359"/>
      <c r="SOW25" s="358"/>
      <c r="SOX25" s="359"/>
      <c r="SOY25" s="359"/>
      <c r="SOZ25" s="359"/>
      <c r="SPA25" s="359"/>
      <c r="SPB25" s="359"/>
      <c r="SPC25" s="359"/>
      <c r="SPD25" s="359"/>
      <c r="SPE25" s="359"/>
      <c r="SPF25" s="358"/>
      <c r="SPG25" s="359"/>
      <c r="SPH25" s="359"/>
      <c r="SPI25" s="359"/>
      <c r="SPJ25" s="359"/>
      <c r="SPK25" s="359"/>
      <c r="SPL25" s="359"/>
      <c r="SPM25" s="359"/>
      <c r="SPN25" s="359"/>
      <c r="SPO25" s="358"/>
      <c r="SPP25" s="359"/>
      <c r="SPQ25" s="359"/>
      <c r="SPR25" s="359"/>
      <c r="SPS25" s="359"/>
      <c r="SPT25" s="359"/>
      <c r="SPU25" s="359"/>
      <c r="SPV25" s="359"/>
      <c r="SPW25" s="359"/>
      <c r="SPX25" s="358"/>
      <c r="SPY25" s="359"/>
      <c r="SPZ25" s="359"/>
      <c r="SQA25" s="359"/>
      <c r="SQB25" s="359"/>
      <c r="SQC25" s="359"/>
      <c r="SQD25" s="359"/>
      <c r="SQE25" s="359"/>
      <c r="SQF25" s="359"/>
      <c r="SQG25" s="358"/>
      <c r="SQH25" s="359"/>
      <c r="SQI25" s="359"/>
      <c r="SQJ25" s="359"/>
      <c r="SQK25" s="359"/>
      <c r="SQL25" s="359"/>
      <c r="SQM25" s="359"/>
      <c r="SQN25" s="359"/>
      <c r="SQO25" s="359"/>
      <c r="SQP25" s="358"/>
      <c r="SQQ25" s="359"/>
      <c r="SQR25" s="359"/>
      <c r="SQS25" s="359"/>
      <c r="SQT25" s="359"/>
      <c r="SQU25" s="359"/>
      <c r="SQV25" s="359"/>
      <c r="SQW25" s="359"/>
      <c r="SQX25" s="359"/>
      <c r="SQY25" s="358"/>
      <c r="SQZ25" s="359"/>
      <c r="SRA25" s="359"/>
      <c r="SRB25" s="359"/>
      <c r="SRC25" s="359"/>
      <c r="SRD25" s="359"/>
      <c r="SRE25" s="359"/>
      <c r="SRF25" s="359"/>
      <c r="SRG25" s="359"/>
      <c r="SRH25" s="358"/>
      <c r="SRI25" s="359"/>
      <c r="SRJ25" s="359"/>
      <c r="SRK25" s="359"/>
      <c r="SRL25" s="359"/>
      <c r="SRM25" s="359"/>
      <c r="SRN25" s="359"/>
      <c r="SRO25" s="359"/>
      <c r="SRP25" s="359"/>
      <c r="SRQ25" s="358"/>
      <c r="SRR25" s="359"/>
      <c r="SRS25" s="359"/>
      <c r="SRT25" s="359"/>
      <c r="SRU25" s="359"/>
      <c r="SRV25" s="359"/>
      <c r="SRW25" s="359"/>
      <c r="SRX25" s="359"/>
      <c r="SRY25" s="359"/>
      <c r="SRZ25" s="358"/>
      <c r="SSA25" s="359"/>
      <c r="SSB25" s="359"/>
      <c r="SSC25" s="359"/>
      <c r="SSD25" s="359"/>
      <c r="SSE25" s="359"/>
      <c r="SSF25" s="359"/>
      <c r="SSG25" s="359"/>
      <c r="SSH25" s="359"/>
      <c r="SSI25" s="358"/>
      <c r="SSJ25" s="359"/>
      <c r="SSK25" s="359"/>
      <c r="SSL25" s="359"/>
      <c r="SSM25" s="359"/>
      <c r="SSN25" s="359"/>
      <c r="SSO25" s="359"/>
      <c r="SSP25" s="359"/>
      <c r="SSQ25" s="359"/>
      <c r="SSR25" s="358"/>
      <c r="SSS25" s="359"/>
      <c r="SST25" s="359"/>
      <c r="SSU25" s="359"/>
      <c r="SSV25" s="359"/>
      <c r="SSW25" s="359"/>
      <c r="SSX25" s="359"/>
      <c r="SSY25" s="359"/>
      <c r="SSZ25" s="359"/>
      <c r="STA25" s="358"/>
      <c r="STB25" s="359"/>
      <c r="STC25" s="359"/>
      <c r="STD25" s="359"/>
      <c r="STE25" s="359"/>
      <c r="STF25" s="359"/>
      <c r="STG25" s="359"/>
      <c r="STH25" s="359"/>
      <c r="STI25" s="359"/>
      <c r="STJ25" s="358"/>
      <c r="STK25" s="359"/>
      <c r="STL25" s="359"/>
      <c r="STM25" s="359"/>
      <c r="STN25" s="359"/>
      <c r="STO25" s="359"/>
      <c r="STP25" s="359"/>
      <c r="STQ25" s="359"/>
      <c r="STR25" s="359"/>
      <c r="STS25" s="358"/>
      <c r="STT25" s="359"/>
      <c r="STU25" s="359"/>
      <c r="STV25" s="359"/>
      <c r="STW25" s="359"/>
      <c r="STX25" s="359"/>
      <c r="STY25" s="359"/>
      <c r="STZ25" s="359"/>
      <c r="SUA25" s="359"/>
      <c r="SUB25" s="358"/>
      <c r="SUC25" s="359"/>
      <c r="SUD25" s="359"/>
      <c r="SUE25" s="359"/>
      <c r="SUF25" s="359"/>
      <c r="SUG25" s="359"/>
      <c r="SUH25" s="359"/>
      <c r="SUI25" s="359"/>
      <c r="SUJ25" s="359"/>
      <c r="SUK25" s="358"/>
      <c r="SUL25" s="359"/>
      <c r="SUM25" s="359"/>
      <c r="SUN25" s="359"/>
      <c r="SUO25" s="359"/>
      <c r="SUP25" s="359"/>
      <c r="SUQ25" s="359"/>
      <c r="SUR25" s="359"/>
      <c r="SUS25" s="359"/>
      <c r="SUT25" s="358"/>
      <c r="SUU25" s="359"/>
      <c r="SUV25" s="359"/>
      <c r="SUW25" s="359"/>
      <c r="SUX25" s="359"/>
      <c r="SUY25" s="359"/>
      <c r="SUZ25" s="359"/>
      <c r="SVA25" s="359"/>
      <c r="SVB25" s="359"/>
      <c r="SVC25" s="358"/>
      <c r="SVD25" s="359"/>
      <c r="SVE25" s="359"/>
      <c r="SVF25" s="359"/>
      <c r="SVG25" s="359"/>
      <c r="SVH25" s="359"/>
      <c r="SVI25" s="359"/>
      <c r="SVJ25" s="359"/>
      <c r="SVK25" s="359"/>
      <c r="SVL25" s="358"/>
      <c r="SVM25" s="359"/>
      <c r="SVN25" s="359"/>
      <c r="SVO25" s="359"/>
      <c r="SVP25" s="359"/>
      <c r="SVQ25" s="359"/>
      <c r="SVR25" s="359"/>
      <c r="SVS25" s="359"/>
      <c r="SVT25" s="359"/>
      <c r="SVU25" s="358"/>
      <c r="SVV25" s="359"/>
      <c r="SVW25" s="359"/>
      <c r="SVX25" s="359"/>
      <c r="SVY25" s="359"/>
      <c r="SVZ25" s="359"/>
      <c r="SWA25" s="359"/>
      <c r="SWB25" s="359"/>
      <c r="SWC25" s="359"/>
      <c r="SWD25" s="358"/>
      <c r="SWE25" s="359"/>
      <c r="SWF25" s="359"/>
      <c r="SWG25" s="359"/>
      <c r="SWH25" s="359"/>
      <c r="SWI25" s="359"/>
      <c r="SWJ25" s="359"/>
      <c r="SWK25" s="359"/>
      <c r="SWL25" s="359"/>
      <c r="SWM25" s="358"/>
      <c r="SWN25" s="359"/>
      <c r="SWO25" s="359"/>
      <c r="SWP25" s="359"/>
      <c r="SWQ25" s="359"/>
      <c r="SWR25" s="359"/>
      <c r="SWS25" s="359"/>
      <c r="SWT25" s="359"/>
      <c r="SWU25" s="359"/>
      <c r="SWV25" s="358"/>
      <c r="SWW25" s="359"/>
      <c r="SWX25" s="359"/>
      <c r="SWY25" s="359"/>
      <c r="SWZ25" s="359"/>
      <c r="SXA25" s="359"/>
      <c r="SXB25" s="359"/>
      <c r="SXC25" s="359"/>
      <c r="SXD25" s="359"/>
      <c r="SXE25" s="358"/>
      <c r="SXF25" s="359"/>
      <c r="SXG25" s="359"/>
      <c r="SXH25" s="359"/>
      <c r="SXI25" s="359"/>
      <c r="SXJ25" s="359"/>
      <c r="SXK25" s="359"/>
      <c r="SXL25" s="359"/>
      <c r="SXM25" s="359"/>
      <c r="SXN25" s="358"/>
      <c r="SXO25" s="359"/>
      <c r="SXP25" s="359"/>
      <c r="SXQ25" s="359"/>
      <c r="SXR25" s="359"/>
      <c r="SXS25" s="359"/>
      <c r="SXT25" s="359"/>
      <c r="SXU25" s="359"/>
      <c r="SXV25" s="359"/>
      <c r="SXW25" s="358"/>
      <c r="SXX25" s="359"/>
      <c r="SXY25" s="359"/>
      <c r="SXZ25" s="359"/>
      <c r="SYA25" s="359"/>
      <c r="SYB25" s="359"/>
      <c r="SYC25" s="359"/>
      <c r="SYD25" s="359"/>
      <c r="SYE25" s="359"/>
      <c r="SYF25" s="358"/>
      <c r="SYG25" s="359"/>
      <c r="SYH25" s="359"/>
      <c r="SYI25" s="359"/>
      <c r="SYJ25" s="359"/>
      <c r="SYK25" s="359"/>
      <c r="SYL25" s="359"/>
      <c r="SYM25" s="359"/>
      <c r="SYN25" s="359"/>
      <c r="SYO25" s="358"/>
      <c r="SYP25" s="359"/>
      <c r="SYQ25" s="359"/>
      <c r="SYR25" s="359"/>
      <c r="SYS25" s="359"/>
      <c r="SYT25" s="359"/>
      <c r="SYU25" s="359"/>
      <c r="SYV25" s="359"/>
      <c r="SYW25" s="359"/>
      <c r="SYX25" s="358"/>
      <c r="SYY25" s="359"/>
      <c r="SYZ25" s="359"/>
      <c r="SZA25" s="359"/>
      <c r="SZB25" s="359"/>
      <c r="SZC25" s="359"/>
      <c r="SZD25" s="359"/>
      <c r="SZE25" s="359"/>
      <c r="SZF25" s="359"/>
      <c r="SZG25" s="358"/>
      <c r="SZH25" s="359"/>
      <c r="SZI25" s="359"/>
      <c r="SZJ25" s="359"/>
      <c r="SZK25" s="359"/>
      <c r="SZL25" s="359"/>
      <c r="SZM25" s="359"/>
      <c r="SZN25" s="359"/>
      <c r="SZO25" s="359"/>
      <c r="SZP25" s="358"/>
      <c r="SZQ25" s="359"/>
      <c r="SZR25" s="359"/>
      <c r="SZS25" s="359"/>
      <c r="SZT25" s="359"/>
      <c r="SZU25" s="359"/>
      <c r="SZV25" s="359"/>
      <c r="SZW25" s="359"/>
      <c r="SZX25" s="359"/>
      <c r="SZY25" s="358"/>
      <c r="SZZ25" s="359"/>
      <c r="TAA25" s="359"/>
      <c r="TAB25" s="359"/>
      <c r="TAC25" s="359"/>
      <c r="TAD25" s="359"/>
      <c r="TAE25" s="359"/>
      <c r="TAF25" s="359"/>
      <c r="TAG25" s="359"/>
      <c r="TAH25" s="358"/>
      <c r="TAI25" s="359"/>
      <c r="TAJ25" s="359"/>
      <c r="TAK25" s="359"/>
      <c r="TAL25" s="359"/>
      <c r="TAM25" s="359"/>
      <c r="TAN25" s="359"/>
      <c r="TAO25" s="359"/>
      <c r="TAP25" s="359"/>
      <c r="TAQ25" s="358"/>
      <c r="TAR25" s="359"/>
      <c r="TAS25" s="359"/>
      <c r="TAT25" s="359"/>
      <c r="TAU25" s="359"/>
      <c r="TAV25" s="359"/>
      <c r="TAW25" s="359"/>
      <c r="TAX25" s="359"/>
      <c r="TAY25" s="359"/>
      <c r="TAZ25" s="358"/>
      <c r="TBA25" s="359"/>
      <c r="TBB25" s="359"/>
      <c r="TBC25" s="359"/>
      <c r="TBD25" s="359"/>
      <c r="TBE25" s="359"/>
      <c r="TBF25" s="359"/>
      <c r="TBG25" s="359"/>
      <c r="TBH25" s="359"/>
      <c r="TBI25" s="358"/>
      <c r="TBJ25" s="359"/>
      <c r="TBK25" s="359"/>
      <c r="TBL25" s="359"/>
      <c r="TBM25" s="359"/>
      <c r="TBN25" s="359"/>
      <c r="TBO25" s="359"/>
      <c r="TBP25" s="359"/>
      <c r="TBQ25" s="359"/>
      <c r="TBR25" s="358"/>
      <c r="TBS25" s="359"/>
      <c r="TBT25" s="359"/>
      <c r="TBU25" s="359"/>
      <c r="TBV25" s="359"/>
      <c r="TBW25" s="359"/>
      <c r="TBX25" s="359"/>
      <c r="TBY25" s="359"/>
      <c r="TBZ25" s="359"/>
      <c r="TCA25" s="358"/>
      <c r="TCB25" s="359"/>
      <c r="TCC25" s="359"/>
      <c r="TCD25" s="359"/>
      <c r="TCE25" s="359"/>
      <c r="TCF25" s="359"/>
      <c r="TCG25" s="359"/>
      <c r="TCH25" s="359"/>
      <c r="TCI25" s="359"/>
      <c r="TCJ25" s="358"/>
      <c r="TCK25" s="359"/>
      <c r="TCL25" s="359"/>
      <c r="TCM25" s="359"/>
      <c r="TCN25" s="359"/>
      <c r="TCO25" s="359"/>
      <c r="TCP25" s="359"/>
      <c r="TCQ25" s="359"/>
      <c r="TCR25" s="359"/>
      <c r="TCS25" s="358"/>
      <c r="TCT25" s="359"/>
      <c r="TCU25" s="359"/>
      <c r="TCV25" s="359"/>
      <c r="TCW25" s="359"/>
      <c r="TCX25" s="359"/>
      <c r="TCY25" s="359"/>
      <c r="TCZ25" s="359"/>
      <c r="TDA25" s="359"/>
      <c r="TDB25" s="358"/>
      <c r="TDC25" s="359"/>
      <c r="TDD25" s="359"/>
      <c r="TDE25" s="359"/>
      <c r="TDF25" s="359"/>
      <c r="TDG25" s="359"/>
      <c r="TDH25" s="359"/>
      <c r="TDI25" s="359"/>
      <c r="TDJ25" s="359"/>
      <c r="TDK25" s="358"/>
      <c r="TDL25" s="359"/>
      <c r="TDM25" s="359"/>
      <c r="TDN25" s="359"/>
      <c r="TDO25" s="359"/>
      <c r="TDP25" s="359"/>
      <c r="TDQ25" s="359"/>
      <c r="TDR25" s="359"/>
      <c r="TDS25" s="359"/>
      <c r="TDT25" s="358"/>
      <c r="TDU25" s="359"/>
      <c r="TDV25" s="359"/>
      <c r="TDW25" s="359"/>
      <c r="TDX25" s="359"/>
      <c r="TDY25" s="359"/>
      <c r="TDZ25" s="359"/>
      <c r="TEA25" s="359"/>
      <c r="TEB25" s="359"/>
      <c r="TEC25" s="358"/>
      <c r="TED25" s="359"/>
      <c r="TEE25" s="359"/>
      <c r="TEF25" s="359"/>
      <c r="TEG25" s="359"/>
      <c r="TEH25" s="359"/>
      <c r="TEI25" s="359"/>
      <c r="TEJ25" s="359"/>
      <c r="TEK25" s="359"/>
      <c r="TEL25" s="358"/>
      <c r="TEM25" s="359"/>
      <c r="TEN25" s="359"/>
      <c r="TEO25" s="359"/>
      <c r="TEP25" s="359"/>
      <c r="TEQ25" s="359"/>
      <c r="TER25" s="359"/>
      <c r="TES25" s="359"/>
      <c r="TET25" s="359"/>
      <c r="TEU25" s="358"/>
      <c r="TEV25" s="359"/>
      <c r="TEW25" s="359"/>
      <c r="TEX25" s="359"/>
      <c r="TEY25" s="359"/>
      <c r="TEZ25" s="359"/>
      <c r="TFA25" s="359"/>
      <c r="TFB25" s="359"/>
      <c r="TFC25" s="359"/>
      <c r="TFD25" s="358"/>
      <c r="TFE25" s="359"/>
      <c r="TFF25" s="359"/>
      <c r="TFG25" s="359"/>
      <c r="TFH25" s="359"/>
      <c r="TFI25" s="359"/>
      <c r="TFJ25" s="359"/>
      <c r="TFK25" s="359"/>
      <c r="TFL25" s="359"/>
      <c r="TFM25" s="358"/>
      <c r="TFN25" s="359"/>
      <c r="TFO25" s="359"/>
      <c r="TFP25" s="359"/>
      <c r="TFQ25" s="359"/>
      <c r="TFR25" s="359"/>
      <c r="TFS25" s="359"/>
      <c r="TFT25" s="359"/>
      <c r="TFU25" s="359"/>
      <c r="TFV25" s="358"/>
      <c r="TFW25" s="359"/>
      <c r="TFX25" s="359"/>
      <c r="TFY25" s="359"/>
      <c r="TFZ25" s="359"/>
      <c r="TGA25" s="359"/>
      <c r="TGB25" s="359"/>
      <c r="TGC25" s="359"/>
      <c r="TGD25" s="359"/>
      <c r="TGE25" s="358"/>
      <c r="TGF25" s="359"/>
      <c r="TGG25" s="359"/>
      <c r="TGH25" s="359"/>
      <c r="TGI25" s="359"/>
      <c r="TGJ25" s="359"/>
      <c r="TGK25" s="359"/>
      <c r="TGL25" s="359"/>
      <c r="TGM25" s="359"/>
      <c r="TGN25" s="358"/>
      <c r="TGO25" s="359"/>
      <c r="TGP25" s="359"/>
      <c r="TGQ25" s="359"/>
      <c r="TGR25" s="359"/>
      <c r="TGS25" s="359"/>
      <c r="TGT25" s="359"/>
      <c r="TGU25" s="359"/>
      <c r="TGV25" s="359"/>
      <c r="TGW25" s="358"/>
      <c r="TGX25" s="359"/>
      <c r="TGY25" s="359"/>
      <c r="TGZ25" s="359"/>
      <c r="THA25" s="359"/>
      <c r="THB25" s="359"/>
      <c r="THC25" s="359"/>
      <c r="THD25" s="359"/>
      <c r="THE25" s="359"/>
      <c r="THF25" s="358"/>
      <c r="THG25" s="359"/>
      <c r="THH25" s="359"/>
      <c r="THI25" s="359"/>
      <c r="THJ25" s="359"/>
      <c r="THK25" s="359"/>
      <c r="THL25" s="359"/>
      <c r="THM25" s="359"/>
      <c r="THN25" s="359"/>
      <c r="THO25" s="358"/>
      <c r="THP25" s="359"/>
      <c r="THQ25" s="359"/>
      <c r="THR25" s="359"/>
      <c r="THS25" s="359"/>
      <c r="THT25" s="359"/>
      <c r="THU25" s="359"/>
      <c r="THV25" s="359"/>
      <c r="THW25" s="359"/>
      <c r="THX25" s="358"/>
      <c r="THY25" s="359"/>
      <c r="THZ25" s="359"/>
      <c r="TIA25" s="359"/>
      <c r="TIB25" s="359"/>
      <c r="TIC25" s="359"/>
      <c r="TID25" s="359"/>
      <c r="TIE25" s="359"/>
      <c r="TIF25" s="359"/>
      <c r="TIG25" s="358"/>
      <c r="TIH25" s="359"/>
      <c r="TII25" s="359"/>
      <c r="TIJ25" s="359"/>
      <c r="TIK25" s="359"/>
      <c r="TIL25" s="359"/>
      <c r="TIM25" s="359"/>
      <c r="TIN25" s="359"/>
      <c r="TIO25" s="359"/>
      <c r="TIP25" s="358"/>
      <c r="TIQ25" s="359"/>
      <c r="TIR25" s="359"/>
      <c r="TIS25" s="359"/>
      <c r="TIT25" s="359"/>
      <c r="TIU25" s="359"/>
      <c r="TIV25" s="359"/>
      <c r="TIW25" s="359"/>
      <c r="TIX25" s="359"/>
      <c r="TIY25" s="358"/>
      <c r="TIZ25" s="359"/>
      <c r="TJA25" s="359"/>
      <c r="TJB25" s="359"/>
      <c r="TJC25" s="359"/>
      <c r="TJD25" s="359"/>
      <c r="TJE25" s="359"/>
      <c r="TJF25" s="359"/>
      <c r="TJG25" s="359"/>
      <c r="TJH25" s="358"/>
      <c r="TJI25" s="359"/>
      <c r="TJJ25" s="359"/>
      <c r="TJK25" s="359"/>
      <c r="TJL25" s="359"/>
      <c r="TJM25" s="359"/>
      <c r="TJN25" s="359"/>
      <c r="TJO25" s="359"/>
      <c r="TJP25" s="359"/>
      <c r="TJQ25" s="358"/>
      <c r="TJR25" s="359"/>
      <c r="TJS25" s="359"/>
      <c r="TJT25" s="359"/>
      <c r="TJU25" s="359"/>
      <c r="TJV25" s="359"/>
      <c r="TJW25" s="359"/>
      <c r="TJX25" s="359"/>
      <c r="TJY25" s="359"/>
      <c r="TJZ25" s="358"/>
      <c r="TKA25" s="359"/>
      <c r="TKB25" s="359"/>
      <c r="TKC25" s="359"/>
      <c r="TKD25" s="359"/>
      <c r="TKE25" s="359"/>
      <c r="TKF25" s="359"/>
      <c r="TKG25" s="359"/>
      <c r="TKH25" s="359"/>
      <c r="TKI25" s="358"/>
      <c r="TKJ25" s="359"/>
      <c r="TKK25" s="359"/>
      <c r="TKL25" s="359"/>
      <c r="TKM25" s="359"/>
      <c r="TKN25" s="359"/>
      <c r="TKO25" s="359"/>
      <c r="TKP25" s="359"/>
      <c r="TKQ25" s="359"/>
      <c r="TKR25" s="358"/>
      <c r="TKS25" s="359"/>
      <c r="TKT25" s="359"/>
      <c r="TKU25" s="359"/>
      <c r="TKV25" s="359"/>
      <c r="TKW25" s="359"/>
      <c r="TKX25" s="359"/>
      <c r="TKY25" s="359"/>
      <c r="TKZ25" s="359"/>
      <c r="TLA25" s="358"/>
      <c r="TLB25" s="359"/>
      <c r="TLC25" s="359"/>
      <c r="TLD25" s="359"/>
      <c r="TLE25" s="359"/>
      <c r="TLF25" s="359"/>
      <c r="TLG25" s="359"/>
      <c r="TLH25" s="359"/>
      <c r="TLI25" s="359"/>
      <c r="TLJ25" s="358"/>
      <c r="TLK25" s="359"/>
      <c r="TLL25" s="359"/>
      <c r="TLM25" s="359"/>
      <c r="TLN25" s="359"/>
      <c r="TLO25" s="359"/>
      <c r="TLP25" s="359"/>
      <c r="TLQ25" s="359"/>
      <c r="TLR25" s="359"/>
      <c r="TLS25" s="358"/>
      <c r="TLT25" s="359"/>
      <c r="TLU25" s="359"/>
      <c r="TLV25" s="359"/>
      <c r="TLW25" s="359"/>
      <c r="TLX25" s="359"/>
      <c r="TLY25" s="359"/>
      <c r="TLZ25" s="359"/>
      <c r="TMA25" s="359"/>
      <c r="TMB25" s="358"/>
      <c r="TMC25" s="359"/>
      <c r="TMD25" s="359"/>
      <c r="TME25" s="359"/>
      <c r="TMF25" s="359"/>
      <c r="TMG25" s="359"/>
      <c r="TMH25" s="359"/>
      <c r="TMI25" s="359"/>
      <c r="TMJ25" s="359"/>
      <c r="TMK25" s="358"/>
      <c r="TML25" s="359"/>
      <c r="TMM25" s="359"/>
      <c r="TMN25" s="359"/>
      <c r="TMO25" s="359"/>
      <c r="TMP25" s="359"/>
      <c r="TMQ25" s="359"/>
      <c r="TMR25" s="359"/>
      <c r="TMS25" s="359"/>
      <c r="TMT25" s="358"/>
      <c r="TMU25" s="359"/>
      <c r="TMV25" s="359"/>
      <c r="TMW25" s="359"/>
      <c r="TMX25" s="359"/>
      <c r="TMY25" s="359"/>
      <c r="TMZ25" s="359"/>
      <c r="TNA25" s="359"/>
      <c r="TNB25" s="359"/>
      <c r="TNC25" s="358"/>
      <c r="TND25" s="359"/>
      <c r="TNE25" s="359"/>
      <c r="TNF25" s="359"/>
      <c r="TNG25" s="359"/>
      <c r="TNH25" s="359"/>
      <c r="TNI25" s="359"/>
      <c r="TNJ25" s="359"/>
      <c r="TNK25" s="359"/>
      <c r="TNL25" s="358"/>
      <c r="TNM25" s="359"/>
      <c r="TNN25" s="359"/>
      <c r="TNO25" s="359"/>
      <c r="TNP25" s="359"/>
      <c r="TNQ25" s="359"/>
      <c r="TNR25" s="359"/>
      <c r="TNS25" s="359"/>
      <c r="TNT25" s="359"/>
      <c r="TNU25" s="358"/>
      <c r="TNV25" s="359"/>
      <c r="TNW25" s="359"/>
      <c r="TNX25" s="359"/>
      <c r="TNY25" s="359"/>
      <c r="TNZ25" s="359"/>
      <c r="TOA25" s="359"/>
      <c r="TOB25" s="359"/>
      <c r="TOC25" s="359"/>
      <c r="TOD25" s="358"/>
      <c r="TOE25" s="359"/>
      <c r="TOF25" s="359"/>
      <c r="TOG25" s="359"/>
      <c r="TOH25" s="359"/>
      <c r="TOI25" s="359"/>
      <c r="TOJ25" s="359"/>
      <c r="TOK25" s="359"/>
      <c r="TOL25" s="359"/>
      <c r="TOM25" s="358"/>
      <c r="TON25" s="359"/>
      <c r="TOO25" s="359"/>
      <c r="TOP25" s="359"/>
      <c r="TOQ25" s="359"/>
      <c r="TOR25" s="359"/>
      <c r="TOS25" s="359"/>
      <c r="TOT25" s="359"/>
      <c r="TOU25" s="359"/>
      <c r="TOV25" s="358"/>
      <c r="TOW25" s="359"/>
      <c r="TOX25" s="359"/>
      <c r="TOY25" s="359"/>
      <c r="TOZ25" s="359"/>
      <c r="TPA25" s="359"/>
      <c r="TPB25" s="359"/>
      <c r="TPC25" s="359"/>
      <c r="TPD25" s="359"/>
      <c r="TPE25" s="358"/>
      <c r="TPF25" s="359"/>
      <c r="TPG25" s="359"/>
      <c r="TPH25" s="359"/>
      <c r="TPI25" s="359"/>
      <c r="TPJ25" s="359"/>
      <c r="TPK25" s="359"/>
      <c r="TPL25" s="359"/>
      <c r="TPM25" s="359"/>
      <c r="TPN25" s="358"/>
      <c r="TPO25" s="359"/>
      <c r="TPP25" s="359"/>
      <c r="TPQ25" s="359"/>
      <c r="TPR25" s="359"/>
      <c r="TPS25" s="359"/>
      <c r="TPT25" s="359"/>
      <c r="TPU25" s="359"/>
      <c r="TPV25" s="359"/>
      <c r="TPW25" s="358"/>
      <c r="TPX25" s="359"/>
      <c r="TPY25" s="359"/>
      <c r="TPZ25" s="359"/>
      <c r="TQA25" s="359"/>
      <c r="TQB25" s="359"/>
      <c r="TQC25" s="359"/>
      <c r="TQD25" s="359"/>
      <c r="TQE25" s="359"/>
      <c r="TQF25" s="358"/>
      <c r="TQG25" s="359"/>
      <c r="TQH25" s="359"/>
      <c r="TQI25" s="359"/>
      <c r="TQJ25" s="359"/>
      <c r="TQK25" s="359"/>
      <c r="TQL25" s="359"/>
      <c r="TQM25" s="359"/>
      <c r="TQN25" s="359"/>
      <c r="TQO25" s="358"/>
      <c r="TQP25" s="359"/>
      <c r="TQQ25" s="359"/>
      <c r="TQR25" s="359"/>
      <c r="TQS25" s="359"/>
      <c r="TQT25" s="359"/>
      <c r="TQU25" s="359"/>
      <c r="TQV25" s="359"/>
      <c r="TQW25" s="359"/>
      <c r="TQX25" s="358"/>
      <c r="TQY25" s="359"/>
      <c r="TQZ25" s="359"/>
      <c r="TRA25" s="359"/>
      <c r="TRB25" s="359"/>
      <c r="TRC25" s="359"/>
      <c r="TRD25" s="359"/>
      <c r="TRE25" s="359"/>
      <c r="TRF25" s="359"/>
      <c r="TRG25" s="358"/>
      <c r="TRH25" s="359"/>
      <c r="TRI25" s="359"/>
      <c r="TRJ25" s="359"/>
      <c r="TRK25" s="359"/>
      <c r="TRL25" s="359"/>
      <c r="TRM25" s="359"/>
      <c r="TRN25" s="359"/>
      <c r="TRO25" s="359"/>
      <c r="TRP25" s="358"/>
      <c r="TRQ25" s="359"/>
      <c r="TRR25" s="359"/>
      <c r="TRS25" s="359"/>
      <c r="TRT25" s="359"/>
      <c r="TRU25" s="359"/>
      <c r="TRV25" s="359"/>
      <c r="TRW25" s="359"/>
      <c r="TRX25" s="359"/>
      <c r="TRY25" s="358"/>
      <c r="TRZ25" s="359"/>
      <c r="TSA25" s="359"/>
      <c r="TSB25" s="359"/>
      <c r="TSC25" s="359"/>
      <c r="TSD25" s="359"/>
      <c r="TSE25" s="359"/>
      <c r="TSF25" s="359"/>
      <c r="TSG25" s="359"/>
      <c r="TSH25" s="358"/>
      <c r="TSI25" s="359"/>
      <c r="TSJ25" s="359"/>
      <c r="TSK25" s="359"/>
      <c r="TSL25" s="359"/>
      <c r="TSM25" s="359"/>
      <c r="TSN25" s="359"/>
      <c r="TSO25" s="359"/>
      <c r="TSP25" s="359"/>
      <c r="TSQ25" s="358"/>
      <c r="TSR25" s="359"/>
      <c r="TSS25" s="359"/>
      <c r="TST25" s="359"/>
      <c r="TSU25" s="359"/>
      <c r="TSV25" s="359"/>
      <c r="TSW25" s="359"/>
      <c r="TSX25" s="359"/>
      <c r="TSY25" s="359"/>
      <c r="TSZ25" s="358"/>
      <c r="TTA25" s="359"/>
      <c r="TTB25" s="359"/>
      <c r="TTC25" s="359"/>
      <c r="TTD25" s="359"/>
      <c r="TTE25" s="359"/>
      <c r="TTF25" s="359"/>
      <c r="TTG25" s="359"/>
      <c r="TTH25" s="359"/>
      <c r="TTI25" s="358"/>
      <c r="TTJ25" s="359"/>
      <c r="TTK25" s="359"/>
      <c r="TTL25" s="359"/>
      <c r="TTM25" s="359"/>
      <c r="TTN25" s="359"/>
      <c r="TTO25" s="359"/>
      <c r="TTP25" s="359"/>
      <c r="TTQ25" s="359"/>
      <c r="TTR25" s="358"/>
      <c r="TTS25" s="359"/>
      <c r="TTT25" s="359"/>
      <c r="TTU25" s="359"/>
      <c r="TTV25" s="359"/>
      <c r="TTW25" s="359"/>
      <c r="TTX25" s="359"/>
      <c r="TTY25" s="359"/>
      <c r="TTZ25" s="359"/>
      <c r="TUA25" s="358"/>
      <c r="TUB25" s="359"/>
      <c r="TUC25" s="359"/>
      <c r="TUD25" s="359"/>
      <c r="TUE25" s="359"/>
      <c r="TUF25" s="359"/>
      <c r="TUG25" s="359"/>
      <c r="TUH25" s="359"/>
      <c r="TUI25" s="359"/>
      <c r="TUJ25" s="358"/>
      <c r="TUK25" s="359"/>
      <c r="TUL25" s="359"/>
      <c r="TUM25" s="359"/>
      <c r="TUN25" s="359"/>
      <c r="TUO25" s="359"/>
      <c r="TUP25" s="359"/>
      <c r="TUQ25" s="359"/>
      <c r="TUR25" s="359"/>
      <c r="TUS25" s="358"/>
      <c r="TUT25" s="359"/>
      <c r="TUU25" s="359"/>
      <c r="TUV25" s="359"/>
      <c r="TUW25" s="359"/>
      <c r="TUX25" s="359"/>
      <c r="TUY25" s="359"/>
      <c r="TUZ25" s="359"/>
      <c r="TVA25" s="359"/>
      <c r="TVB25" s="358"/>
      <c r="TVC25" s="359"/>
      <c r="TVD25" s="359"/>
      <c r="TVE25" s="359"/>
      <c r="TVF25" s="359"/>
      <c r="TVG25" s="359"/>
      <c r="TVH25" s="359"/>
      <c r="TVI25" s="359"/>
      <c r="TVJ25" s="359"/>
      <c r="TVK25" s="358"/>
      <c r="TVL25" s="359"/>
      <c r="TVM25" s="359"/>
      <c r="TVN25" s="359"/>
      <c r="TVO25" s="359"/>
      <c r="TVP25" s="359"/>
      <c r="TVQ25" s="359"/>
      <c r="TVR25" s="359"/>
      <c r="TVS25" s="359"/>
      <c r="TVT25" s="358"/>
      <c r="TVU25" s="359"/>
      <c r="TVV25" s="359"/>
      <c r="TVW25" s="359"/>
      <c r="TVX25" s="359"/>
      <c r="TVY25" s="359"/>
      <c r="TVZ25" s="359"/>
      <c r="TWA25" s="359"/>
      <c r="TWB25" s="359"/>
      <c r="TWC25" s="358"/>
      <c r="TWD25" s="359"/>
      <c r="TWE25" s="359"/>
      <c r="TWF25" s="359"/>
      <c r="TWG25" s="359"/>
      <c r="TWH25" s="359"/>
      <c r="TWI25" s="359"/>
      <c r="TWJ25" s="359"/>
      <c r="TWK25" s="359"/>
      <c r="TWL25" s="358"/>
      <c r="TWM25" s="359"/>
      <c r="TWN25" s="359"/>
      <c r="TWO25" s="359"/>
      <c r="TWP25" s="359"/>
      <c r="TWQ25" s="359"/>
      <c r="TWR25" s="359"/>
      <c r="TWS25" s="359"/>
      <c r="TWT25" s="359"/>
      <c r="TWU25" s="358"/>
      <c r="TWV25" s="359"/>
      <c r="TWW25" s="359"/>
      <c r="TWX25" s="359"/>
      <c r="TWY25" s="359"/>
      <c r="TWZ25" s="359"/>
      <c r="TXA25" s="359"/>
      <c r="TXB25" s="359"/>
      <c r="TXC25" s="359"/>
      <c r="TXD25" s="358"/>
      <c r="TXE25" s="359"/>
      <c r="TXF25" s="359"/>
      <c r="TXG25" s="359"/>
      <c r="TXH25" s="359"/>
      <c r="TXI25" s="359"/>
      <c r="TXJ25" s="359"/>
      <c r="TXK25" s="359"/>
      <c r="TXL25" s="359"/>
      <c r="TXM25" s="358"/>
      <c r="TXN25" s="359"/>
      <c r="TXO25" s="359"/>
      <c r="TXP25" s="359"/>
      <c r="TXQ25" s="359"/>
      <c r="TXR25" s="359"/>
      <c r="TXS25" s="359"/>
      <c r="TXT25" s="359"/>
      <c r="TXU25" s="359"/>
      <c r="TXV25" s="358"/>
      <c r="TXW25" s="359"/>
      <c r="TXX25" s="359"/>
      <c r="TXY25" s="359"/>
      <c r="TXZ25" s="359"/>
      <c r="TYA25" s="359"/>
      <c r="TYB25" s="359"/>
      <c r="TYC25" s="359"/>
      <c r="TYD25" s="359"/>
      <c r="TYE25" s="358"/>
      <c r="TYF25" s="359"/>
      <c r="TYG25" s="359"/>
      <c r="TYH25" s="359"/>
      <c r="TYI25" s="359"/>
      <c r="TYJ25" s="359"/>
      <c r="TYK25" s="359"/>
      <c r="TYL25" s="359"/>
      <c r="TYM25" s="359"/>
      <c r="TYN25" s="358"/>
      <c r="TYO25" s="359"/>
      <c r="TYP25" s="359"/>
      <c r="TYQ25" s="359"/>
      <c r="TYR25" s="359"/>
      <c r="TYS25" s="359"/>
      <c r="TYT25" s="359"/>
      <c r="TYU25" s="359"/>
      <c r="TYV25" s="359"/>
      <c r="TYW25" s="358"/>
      <c r="TYX25" s="359"/>
      <c r="TYY25" s="359"/>
      <c r="TYZ25" s="359"/>
      <c r="TZA25" s="359"/>
      <c r="TZB25" s="359"/>
      <c r="TZC25" s="359"/>
      <c r="TZD25" s="359"/>
      <c r="TZE25" s="359"/>
      <c r="TZF25" s="358"/>
      <c r="TZG25" s="359"/>
      <c r="TZH25" s="359"/>
      <c r="TZI25" s="359"/>
      <c r="TZJ25" s="359"/>
      <c r="TZK25" s="359"/>
      <c r="TZL25" s="359"/>
      <c r="TZM25" s="359"/>
      <c r="TZN25" s="359"/>
      <c r="TZO25" s="358"/>
      <c r="TZP25" s="359"/>
      <c r="TZQ25" s="359"/>
      <c r="TZR25" s="359"/>
      <c r="TZS25" s="359"/>
      <c r="TZT25" s="359"/>
      <c r="TZU25" s="359"/>
      <c r="TZV25" s="359"/>
      <c r="TZW25" s="359"/>
      <c r="TZX25" s="358"/>
      <c r="TZY25" s="359"/>
      <c r="TZZ25" s="359"/>
      <c r="UAA25" s="359"/>
      <c r="UAB25" s="359"/>
      <c r="UAC25" s="359"/>
      <c r="UAD25" s="359"/>
      <c r="UAE25" s="359"/>
      <c r="UAF25" s="359"/>
      <c r="UAG25" s="358"/>
      <c r="UAH25" s="359"/>
      <c r="UAI25" s="359"/>
      <c r="UAJ25" s="359"/>
      <c r="UAK25" s="359"/>
      <c r="UAL25" s="359"/>
      <c r="UAM25" s="359"/>
      <c r="UAN25" s="359"/>
      <c r="UAO25" s="359"/>
      <c r="UAP25" s="358"/>
      <c r="UAQ25" s="359"/>
      <c r="UAR25" s="359"/>
      <c r="UAS25" s="359"/>
      <c r="UAT25" s="359"/>
      <c r="UAU25" s="359"/>
      <c r="UAV25" s="359"/>
      <c r="UAW25" s="359"/>
      <c r="UAX25" s="359"/>
      <c r="UAY25" s="358"/>
      <c r="UAZ25" s="359"/>
      <c r="UBA25" s="359"/>
      <c r="UBB25" s="359"/>
      <c r="UBC25" s="359"/>
      <c r="UBD25" s="359"/>
      <c r="UBE25" s="359"/>
      <c r="UBF25" s="359"/>
      <c r="UBG25" s="359"/>
      <c r="UBH25" s="358"/>
      <c r="UBI25" s="359"/>
      <c r="UBJ25" s="359"/>
      <c r="UBK25" s="359"/>
      <c r="UBL25" s="359"/>
      <c r="UBM25" s="359"/>
      <c r="UBN25" s="359"/>
      <c r="UBO25" s="359"/>
      <c r="UBP25" s="359"/>
      <c r="UBQ25" s="358"/>
      <c r="UBR25" s="359"/>
      <c r="UBS25" s="359"/>
      <c r="UBT25" s="359"/>
      <c r="UBU25" s="359"/>
      <c r="UBV25" s="359"/>
      <c r="UBW25" s="359"/>
      <c r="UBX25" s="359"/>
      <c r="UBY25" s="359"/>
      <c r="UBZ25" s="358"/>
      <c r="UCA25" s="359"/>
      <c r="UCB25" s="359"/>
      <c r="UCC25" s="359"/>
      <c r="UCD25" s="359"/>
      <c r="UCE25" s="359"/>
      <c r="UCF25" s="359"/>
      <c r="UCG25" s="359"/>
      <c r="UCH25" s="359"/>
      <c r="UCI25" s="358"/>
      <c r="UCJ25" s="359"/>
      <c r="UCK25" s="359"/>
      <c r="UCL25" s="359"/>
      <c r="UCM25" s="359"/>
      <c r="UCN25" s="359"/>
      <c r="UCO25" s="359"/>
      <c r="UCP25" s="359"/>
      <c r="UCQ25" s="359"/>
      <c r="UCR25" s="358"/>
      <c r="UCS25" s="359"/>
      <c r="UCT25" s="359"/>
      <c r="UCU25" s="359"/>
      <c r="UCV25" s="359"/>
      <c r="UCW25" s="359"/>
      <c r="UCX25" s="359"/>
      <c r="UCY25" s="359"/>
      <c r="UCZ25" s="359"/>
      <c r="UDA25" s="358"/>
      <c r="UDB25" s="359"/>
      <c r="UDC25" s="359"/>
      <c r="UDD25" s="359"/>
      <c r="UDE25" s="359"/>
      <c r="UDF25" s="359"/>
      <c r="UDG25" s="359"/>
      <c r="UDH25" s="359"/>
      <c r="UDI25" s="359"/>
      <c r="UDJ25" s="358"/>
      <c r="UDK25" s="359"/>
      <c r="UDL25" s="359"/>
      <c r="UDM25" s="359"/>
      <c r="UDN25" s="359"/>
      <c r="UDO25" s="359"/>
      <c r="UDP25" s="359"/>
      <c r="UDQ25" s="359"/>
      <c r="UDR25" s="359"/>
      <c r="UDS25" s="358"/>
      <c r="UDT25" s="359"/>
      <c r="UDU25" s="359"/>
      <c r="UDV25" s="359"/>
      <c r="UDW25" s="359"/>
      <c r="UDX25" s="359"/>
      <c r="UDY25" s="359"/>
      <c r="UDZ25" s="359"/>
      <c r="UEA25" s="359"/>
      <c r="UEB25" s="358"/>
      <c r="UEC25" s="359"/>
      <c r="UED25" s="359"/>
      <c r="UEE25" s="359"/>
      <c r="UEF25" s="359"/>
      <c r="UEG25" s="359"/>
      <c r="UEH25" s="359"/>
      <c r="UEI25" s="359"/>
      <c r="UEJ25" s="359"/>
      <c r="UEK25" s="358"/>
      <c r="UEL25" s="359"/>
      <c r="UEM25" s="359"/>
      <c r="UEN25" s="359"/>
      <c r="UEO25" s="359"/>
      <c r="UEP25" s="359"/>
      <c r="UEQ25" s="359"/>
      <c r="UER25" s="359"/>
      <c r="UES25" s="359"/>
      <c r="UET25" s="358"/>
      <c r="UEU25" s="359"/>
      <c r="UEV25" s="359"/>
      <c r="UEW25" s="359"/>
      <c r="UEX25" s="359"/>
      <c r="UEY25" s="359"/>
      <c r="UEZ25" s="359"/>
      <c r="UFA25" s="359"/>
      <c r="UFB25" s="359"/>
      <c r="UFC25" s="358"/>
      <c r="UFD25" s="359"/>
      <c r="UFE25" s="359"/>
      <c r="UFF25" s="359"/>
      <c r="UFG25" s="359"/>
      <c r="UFH25" s="359"/>
      <c r="UFI25" s="359"/>
      <c r="UFJ25" s="359"/>
      <c r="UFK25" s="359"/>
      <c r="UFL25" s="358"/>
      <c r="UFM25" s="359"/>
      <c r="UFN25" s="359"/>
      <c r="UFO25" s="359"/>
      <c r="UFP25" s="359"/>
      <c r="UFQ25" s="359"/>
      <c r="UFR25" s="359"/>
      <c r="UFS25" s="359"/>
      <c r="UFT25" s="359"/>
      <c r="UFU25" s="358"/>
      <c r="UFV25" s="359"/>
      <c r="UFW25" s="359"/>
      <c r="UFX25" s="359"/>
      <c r="UFY25" s="359"/>
      <c r="UFZ25" s="359"/>
      <c r="UGA25" s="359"/>
      <c r="UGB25" s="359"/>
      <c r="UGC25" s="359"/>
      <c r="UGD25" s="358"/>
      <c r="UGE25" s="359"/>
      <c r="UGF25" s="359"/>
      <c r="UGG25" s="359"/>
      <c r="UGH25" s="359"/>
      <c r="UGI25" s="359"/>
      <c r="UGJ25" s="359"/>
      <c r="UGK25" s="359"/>
      <c r="UGL25" s="359"/>
      <c r="UGM25" s="358"/>
      <c r="UGN25" s="359"/>
      <c r="UGO25" s="359"/>
      <c r="UGP25" s="359"/>
      <c r="UGQ25" s="359"/>
      <c r="UGR25" s="359"/>
      <c r="UGS25" s="359"/>
      <c r="UGT25" s="359"/>
      <c r="UGU25" s="359"/>
      <c r="UGV25" s="358"/>
      <c r="UGW25" s="359"/>
      <c r="UGX25" s="359"/>
      <c r="UGY25" s="359"/>
      <c r="UGZ25" s="359"/>
      <c r="UHA25" s="359"/>
      <c r="UHB25" s="359"/>
      <c r="UHC25" s="359"/>
      <c r="UHD25" s="359"/>
      <c r="UHE25" s="358"/>
      <c r="UHF25" s="359"/>
      <c r="UHG25" s="359"/>
      <c r="UHH25" s="359"/>
      <c r="UHI25" s="359"/>
      <c r="UHJ25" s="359"/>
      <c r="UHK25" s="359"/>
      <c r="UHL25" s="359"/>
      <c r="UHM25" s="359"/>
      <c r="UHN25" s="358"/>
      <c r="UHO25" s="359"/>
      <c r="UHP25" s="359"/>
      <c r="UHQ25" s="359"/>
      <c r="UHR25" s="359"/>
      <c r="UHS25" s="359"/>
      <c r="UHT25" s="359"/>
      <c r="UHU25" s="359"/>
      <c r="UHV25" s="359"/>
      <c r="UHW25" s="358"/>
      <c r="UHX25" s="359"/>
      <c r="UHY25" s="359"/>
      <c r="UHZ25" s="359"/>
      <c r="UIA25" s="359"/>
      <c r="UIB25" s="359"/>
      <c r="UIC25" s="359"/>
      <c r="UID25" s="359"/>
      <c r="UIE25" s="359"/>
      <c r="UIF25" s="358"/>
      <c r="UIG25" s="359"/>
      <c r="UIH25" s="359"/>
      <c r="UII25" s="359"/>
      <c r="UIJ25" s="359"/>
      <c r="UIK25" s="359"/>
      <c r="UIL25" s="359"/>
      <c r="UIM25" s="359"/>
      <c r="UIN25" s="359"/>
      <c r="UIO25" s="358"/>
      <c r="UIP25" s="359"/>
      <c r="UIQ25" s="359"/>
      <c r="UIR25" s="359"/>
      <c r="UIS25" s="359"/>
      <c r="UIT25" s="359"/>
      <c r="UIU25" s="359"/>
      <c r="UIV25" s="359"/>
      <c r="UIW25" s="359"/>
      <c r="UIX25" s="358"/>
      <c r="UIY25" s="359"/>
      <c r="UIZ25" s="359"/>
      <c r="UJA25" s="359"/>
      <c r="UJB25" s="359"/>
      <c r="UJC25" s="359"/>
      <c r="UJD25" s="359"/>
      <c r="UJE25" s="359"/>
      <c r="UJF25" s="359"/>
      <c r="UJG25" s="358"/>
      <c r="UJH25" s="359"/>
      <c r="UJI25" s="359"/>
      <c r="UJJ25" s="359"/>
      <c r="UJK25" s="359"/>
      <c r="UJL25" s="359"/>
      <c r="UJM25" s="359"/>
      <c r="UJN25" s="359"/>
      <c r="UJO25" s="359"/>
      <c r="UJP25" s="358"/>
      <c r="UJQ25" s="359"/>
      <c r="UJR25" s="359"/>
      <c r="UJS25" s="359"/>
      <c r="UJT25" s="359"/>
      <c r="UJU25" s="359"/>
      <c r="UJV25" s="359"/>
      <c r="UJW25" s="359"/>
      <c r="UJX25" s="359"/>
      <c r="UJY25" s="358"/>
      <c r="UJZ25" s="359"/>
      <c r="UKA25" s="359"/>
      <c r="UKB25" s="359"/>
      <c r="UKC25" s="359"/>
      <c r="UKD25" s="359"/>
      <c r="UKE25" s="359"/>
      <c r="UKF25" s="359"/>
      <c r="UKG25" s="359"/>
      <c r="UKH25" s="358"/>
      <c r="UKI25" s="359"/>
      <c r="UKJ25" s="359"/>
      <c r="UKK25" s="359"/>
      <c r="UKL25" s="359"/>
      <c r="UKM25" s="359"/>
      <c r="UKN25" s="359"/>
      <c r="UKO25" s="359"/>
      <c r="UKP25" s="359"/>
      <c r="UKQ25" s="358"/>
      <c r="UKR25" s="359"/>
      <c r="UKS25" s="359"/>
      <c r="UKT25" s="359"/>
      <c r="UKU25" s="359"/>
      <c r="UKV25" s="359"/>
      <c r="UKW25" s="359"/>
      <c r="UKX25" s="359"/>
      <c r="UKY25" s="359"/>
      <c r="UKZ25" s="358"/>
      <c r="ULA25" s="359"/>
      <c r="ULB25" s="359"/>
      <c r="ULC25" s="359"/>
      <c r="ULD25" s="359"/>
      <c r="ULE25" s="359"/>
      <c r="ULF25" s="359"/>
      <c r="ULG25" s="359"/>
      <c r="ULH25" s="359"/>
      <c r="ULI25" s="358"/>
      <c r="ULJ25" s="359"/>
      <c r="ULK25" s="359"/>
      <c r="ULL25" s="359"/>
      <c r="ULM25" s="359"/>
      <c r="ULN25" s="359"/>
      <c r="ULO25" s="359"/>
      <c r="ULP25" s="359"/>
      <c r="ULQ25" s="359"/>
      <c r="ULR25" s="358"/>
      <c r="ULS25" s="359"/>
      <c r="ULT25" s="359"/>
      <c r="ULU25" s="359"/>
      <c r="ULV25" s="359"/>
      <c r="ULW25" s="359"/>
      <c r="ULX25" s="359"/>
      <c r="ULY25" s="359"/>
      <c r="ULZ25" s="359"/>
      <c r="UMA25" s="358"/>
      <c r="UMB25" s="359"/>
      <c r="UMC25" s="359"/>
      <c r="UMD25" s="359"/>
      <c r="UME25" s="359"/>
      <c r="UMF25" s="359"/>
      <c r="UMG25" s="359"/>
      <c r="UMH25" s="359"/>
      <c r="UMI25" s="359"/>
      <c r="UMJ25" s="358"/>
      <c r="UMK25" s="359"/>
      <c r="UML25" s="359"/>
      <c r="UMM25" s="359"/>
      <c r="UMN25" s="359"/>
      <c r="UMO25" s="359"/>
      <c r="UMP25" s="359"/>
      <c r="UMQ25" s="359"/>
      <c r="UMR25" s="359"/>
      <c r="UMS25" s="358"/>
      <c r="UMT25" s="359"/>
      <c r="UMU25" s="359"/>
      <c r="UMV25" s="359"/>
      <c r="UMW25" s="359"/>
      <c r="UMX25" s="359"/>
      <c r="UMY25" s="359"/>
      <c r="UMZ25" s="359"/>
      <c r="UNA25" s="359"/>
      <c r="UNB25" s="358"/>
      <c r="UNC25" s="359"/>
      <c r="UND25" s="359"/>
      <c r="UNE25" s="359"/>
      <c r="UNF25" s="359"/>
      <c r="UNG25" s="359"/>
      <c r="UNH25" s="359"/>
      <c r="UNI25" s="359"/>
      <c r="UNJ25" s="359"/>
      <c r="UNK25" s="358"/>
      <c r="UNL25" s="359"/>
      <c r="UNM25" s="359"/>
      <c r="UNN25" s="359"/>
      <c r="UNO25" s="359"/>
      <c r="UNP25" s="359"/>
      <c r="UNQ25" s="359"/>
      <c r="UNR25" s="359"/>
      <c r="UNS25" s="359"/>
      <c r="UNT25" s="358"/>
      <c r="UNU25" s="359"/>
      <c r="UNV25" s="359"/>
      <c r="UNW25" s="359"/>
      <c r="UNX25" s="359"/>
      <c r="UNY25" s="359"/>
      <c r="UNZ25" s="359"/>
      <c r="UOA25" s="359"/>
      <c r="UOB25" s="359"/>
      <c r="UOC25" s="358"/>
      <c r="UOD25" s="359"/>
      <c r="UOE25" s="359"/>
      <c r="UOF25" s="359"/>
      <c r="UOG25" s="359"/>
      <c r="UOH25" s="359"/>
      <c r="UOI25" s="359"/>
      <c r="UOJ25" s="359"/>
      <c r="UOK25" s="359"/>
      <c r="UOL25" s="358"/>
      <c r="UOM25" s="359"/>
      <c r="UON25" s="359"/>
      <c r="UOO25" s="359"/>
      <c r="UOP25" s="359"/>
      <c r="UOQ25" s="359"/>
      <c r="UOR25" s="359"/>
      <c r="UOS25" s="359"/>
      <c r="UOT25" s="359"/>
      <c r="UOU25" s="358"/>
      <c r="UOV25" s="359"/>
      <c r="UOW25" s="359"/>
      <c r="UOX25" s="359"/>
      <c r="UOY25" s="359"/>
      <c r="UOZ25" s="359"/>
      <c r="UPA25" s="359"/>
      <c r="UPB25" s="359"/>
      <c r="UPC25" s="359"/>
      <c r="UPD25" s="358"/>
      <c r="UPE25" s="359"/>
      <c r="UPF25" s="359"/>
      <c r="UPG25" s="359"/>
      <c r="UPH25" s="359"/>
      <c r="UPI25" s="359"/>
      <c r="UPJ25" s="359"/>
      <c r="UPK25" s="359"/>
      <c r="UPL25" s="359"/>
      <c r="UPM25" s="358"/>
      <c r="UPN25" s="359"/>
      <c r="UPO25" s="359"/>
      <c r="UPP25" s="359"/>
      <c r="UPQ25" s="359"/>
      <c r="UPR25" s="359"/>
      <c r="UPS25" s="359"/>
      <c r="UPT25" s="359"/>
      <c r="UPU25" s="359"/>
      <c r="UPV25" s="358"/>
      <c r="UPW25" s="359"/>
      <c r="UPX25" s="359"/>
      <c r="UPY25" s="359"/>
      <c r="UPZ25" s="359"/>
      <c r="UQA25" s="359"/>
      <c r="UQB25" s="359"/>
      <c r="UQC25" s="359"/>
      <c r="UQD25" s="359"/>
      <c r="UQE25" s="358"/>
      <c r="UQF25" s="359"/>
      <c r="UQG25" s="359"/>
      <c r="UQH25" s="359"/>
      <c r="UQI25" s="359"/>
      <c r="UQJ25" s="359"/>
      <c r="UQK25" s="359"/>
      <c r="UQL25" s="359"/>
      <c r="UQM25" s="359"/>
      <c r="UQN25" s="358"/>
      <c r="UQO25" s="359"/>
      <c r="UQP25" s="359"/>
      <c r="UQQ25" s="359"/>
      <c r="UQR25" s="359"/>
      <c r="UQS25" s="359"/>
      <c r="UQT25" s="359"/>
      <c r="UQU25" s="359"/>
      <c r="UQV25" s="359"/>
      <c r="UQW25" s="358"/>
      <c r="UQX25" s="359"/>
      <c r="UQY25" s="359"/>
      <c r="UQZ25" s="359"/>
      <c r="URA25" s="359"/>
      <c r="URB25" s="359"/>
      <c r="URC25" s="359"/>
      <c r="URD25" s="359"/>
      <c r="URE25" s="359"/>
      <c r="URF25" s="358"/>
      <c r="URG25" s="359"/>
      <c r="URH25" s="359"/>
      <c r="URI25" s="359"/>
      <c r="URJ25" s="359"/>
      <c r="URK25" s="359"/>
      <c r="URL25" s="359"/>
      <c r="URM25" s="359"/>
      <c r="URN25" s="359"/>
      <c r="URO25" s="358"/>
      <c r="URP25" s="359"/>
      <c r="URQ25" s="359"/>
      <c r="URR25" s="359"/>
      <c r="URS25" s="359"/>
      <c r="URT25" s="359"/>
      <c r="URU25" s="359"/>
      <c r="URV25" s="359"/>
      <c r="URW25" s="359"/>
      <c r="URX25" s="358"/>
      <c r="URY25" s="359"/>
      <c r="URZ25" s="359"/>
      <c r="USA25" s="359"/>
      <c r="USB25" s="359"/>
      <c r="USC25" s="359"/>
      <c r="USD25" s="359"/>
      <c r="USE25" s="359"/>
      <c r="USF25" s="359"/>
      <c r="USG25" s="358"/>
      <c r="USH25" s="359"/>
      <c r="USI25" s="359"/>
      <c r="USJ25" s="359"/>
      <c r="USK25" s="359"/>
      <c r="USL25" s="359"/>
      <c r="USM25" s="359"/>
      <c r="USN25" s="359"/>
      <c r="USO25" s="359"/>
      <c r="USP25" s="358"/>
      <c r="USQ25" s="359"/>
      <c r="USR25" s="359"/>
      <c r="USS25" s="359"/>
      <c r="UST25" s="359"/>
      <c r="USU25" s="359"/>
      <c r="USV25" s="359"/>
      <c r="USW25" s="359"/>
      <c r="USX25" s="359"/>
      <c r="USY25" s="358"/>
      <c r="USZ25" s="359"/>
      <c r="UTA25" s="359"/>
      <c r="UTB25" s="359"/>
      <c r="UTC25" s="359"/>
      <c r="UTD25" s="359"/>
      <c r="UTE25" s="359"/>
      <c r="UTF25" s="359"/>
      <c r="UTG25" s="359"/>
      <c r="UTH25" s="358"/>
      <c r="UTI25" s="359"/>
      <c r="UTJ25" s="359"/>
      <c r="UTK25" s="359"/>
      <c r="UTL25" s="359"/>
      <c r="UTM25" s="359"/>
      <c r="UTN25" s="359"/>
      <c r="UTO25" s="359"/>
      <c r="UTP25" s="359"/>
      <c r="UTQ25" s="358"/>
      <c r="UTR25" s="359"/>
      <c r="UTS25" s="359"/>
      <c r="UTT25" s="359"/>
      <c r="UTU25" s="359"/>
      <c r="UTV25" s="359"/>
      <c r="UTW25" s="359"/>
      <c r="UTX25" s="359"/>
      <c r="UTY25" s="359"/>
      <c r="UTZ25" s="358"/>
      <c r="UUA25" s="359"/>
      <c r="UUB25" s="359"/>
      <c r="UUC25" s="359"/>
      <c r="UUD25" s="359"/>
      <c r="UUE25" s="359"/>
      <c r="UUF25" s="359"/>
      <c r="UUG25" s="359"/>
      <c r="UUH25" s="359"/>
      <c r="UUI25" s="358"/>
      <c r="UUJ25" s="359"/>
      <c r="UUK25" s="359"/>
      <c r="UUL25" s="359"/>
      <c r="UUM25" s="359"/>
      <c r="UUN25" s="359"/>
      <c r="UUO25" s="359"/>
      <c r="UUP25" s="359"/>
      <c r="UUQ25" s="359"/>
      <c r="UUR25" s="358"/>
      <c r="UUS25" s="359"/>
      <c r="UUT25" s="359"/>
      <c r="UUU25" s="359"/>
      <c r="UUV25" s="359"/>
      <c r="UUW25" s="359"/>
      <c r="UUX25" s="359"/>
      <c r="UUY25" s="359"/>
      <c r="UUZ25" s="359"/>
      <c r="UVA25" s="358"/>
      <c r="UVB25" s="359"/>
      <c r="UVC25" s="359"/>
      <c r="UVD25" s="359"/>
      <c r="UVE25" s="359"/>
      <c r="UVF25" s="359"/>
      <c r="UVG25" s="359"/>
      <c r="UVH25" s="359"/>
      <c r="UVI25" s="359"/>
      <c r="UVJ25" s="358"/>
      <c r="UVK25" s="359"/>
      <c r="UVL25" s="359"/>
      <c r="UVM25" s="359"/>
      <c r="UVN25" s="359"/>
      <c r="UVO25" s="359"/>
      <c r="UVP25" s="359"/>
      <c r="UVQ25" s="359"/>
      <c r="UVR25" s="359"/>
      <c r="UVS25" s="358"/>
      <c r="UVT25" s="359"/>
      <c r="UVU25" s="359"/>
      <c r="UVV25" s="359"/>
      <c r="UVW25" s="359"/>
      <c r="UVX25" s="359"/>
      <c r="UVY25" s="359"/>
      <c r="UVZ25" s="359"/>
      <c r="UWA25" s="359"/>
      <c r="UWB25" s="358"/>
      <c r="UWC25" s="359"/>
      <c r="UWD25" s="359"/>
      <c r="UWE25" s="359"/>
      <c r="UWF25" s="359"/>
      <c r="UWG25" s="359"/>
      <c r="UWH25" s="359"/>
      <c r="UWI25" s="359"/>
      <c r="UWJ25" s="359"/>
      <c r="UWK25" s="358"/>
      <c r="UWL25" s="359"/>
      <c r="UWM25" s="359"/>
      <c r="UWN25" s="359"/>
      <c r="UWO25" s="359"/>
      <c r="UWP25" s="359"/>
      <c r="UWQ25" s="359"/>
      <c r="UWR25" s="359"/>
      <c r="UWS25" s="359"/>
      <c r="UWT25" s="358"/>
      <c r="UWU25" s="359"/>
      <c r="UWV25" s="359"/>
      <c r="UWW25" s="359"/>
      <c r="UWX25" s="359"/>
      <c r="UWY25" s="359"/>
      <c r="UWZ25" s="359"/>
      <c r="UXA25" s="359"/>
      <c r="UXB25" s="359"/>
      <c r="UXC25" s="358"/>
      <c r="UXD25" s="359"/>
      <c r="UXE25" s="359"/>
      <c r="UXF25" s="359"/>
      <c r="UXG25" s="359"/>
      <c r="UXH25" s="359"/>
      <c r="UXI25" s="359"/>
      <c r="UXJ25" s="359"/>
      <c r="UXK25" s="359"/>
      <c r="UXL25" s="358"/>
      <c r="UXM25" s="359"/>
      <c r="UXN25" s="359"/>
      <c r="UXO25" s="359"/>
      <c r="UXP25" s="359"/>
      <c r="UXQ25" s="359"/>
      <c r="UXR25" s="359"/>
      <c r="UXS25" s="359"/>
      <c r="UXT25" s="359"/>
      <c r="UXU25" s="358"/>
      <c r="UXV25" s="359"/>
      <c r="UXW25" s="359"/>
      <c r="UXX25" s="359"/>
      <c r="UXY25" s="359"/>
      <c r="UXZ25" s="359"/>
      <c r="UYA25" s="359"/>
      <c r="UYB25" s="359"/>
      <c r="UYC25" s="359"/>
      <c r="UYD25" s="358"/>
      <c r="UYE25" s="359"/>
      <c r="UYF25" s="359"/>
      <c r="UYG25" s="359"/>
      <c r="UYH25" s="359"/>
      <c r="UYI25" s="359"/>
      <c r="UYJ25" s="359"/>
      <c r="UYK25" s="359"/>
      <c r="UYL25" s="359"/>
      <c r="UYM25" s="358"/>
      <c r="UYN25" s="359"/>
      <c r="UYO25" s="359"/>
      <c r="UYP25" s="359"/>
      <c r="UYQ25" s="359"/>
      <c r="UYR25" s="359"/>
      <c r="UYS25" s="359"/>
      <c r="UYT25" s="359"/>
      <c r="UYU25" s="359"/>
      <c r="UYV25" s="358"/>
      <c r="UYW25" s="359"/>
      <c r="UYX25" s="359"/>
      <c r="UYY25" s="359"/>
      <c r="UYZ25" s="359"/>
      <c r="UZA25" s="359"/>
      <c r="UZB25" s="359"/>
      <c r="UZC25" s="359"/>
      <c r="UZD25" s="359"/>
      <c r="UZE25" s="358"/>
      <c r="UZF25" s="359"/>
      <c r="UZG25" s="359"/>
      <c r="UZH25" s="359"/>
      <c r="UZI25" s="359"/>
      <c r="UZJ25" s="359"/>
      <c r="UZK25" s="359"/>
      <c r="UZL25" s="359"/>
      <c r="UZM25" s="359"/>
      <c r="UZN25" s="358"/>
      <c r="UZO25" s="359"/>
      <c r="UZP25" s="359"/>
      <c r="UZQ25" s="359"/>
      <c r="UZR25" s="359"/>
      <c r="UZS25" s="359"/>
      <c r="UZT25" s="359"/>
      <c r="UZU25" s="359"/>
      <c r="UZV25" s="359"/>
      <c r="UZW25" s="358"/>
      <c r="UZX25" s="359"/>
      <c r="UZY25" s="359"/>
      <c r="UZZ25" s="359"/>
      <c r="VAA25" s="359"/>
      <c r="VAB25" s="359"/>
      <c r="VAC25" s="359"/>
      <c r="VAD25" s="359"/>
      <c r="VAE25" s="359"/>
      <c r="VAF25" s="358"/>
      <c r="VAG25" s="359"/>
      <c r="VAH25" s="359"/>
      <c r="VAI25" s="359"/>
      <c r="VAJ25" s="359"/>
      <c r="VAK25" s="359"/>
      <c r="VAL25" s="359"/>
      <c r="VAM25" s="359"/>
      <c r="VAN25" s="359"/>
      <c r="VAO25" s="358"/>
      <c r="VAP25" s="359"/>
      <c r="VAQ25" s="359"/>
      <c r="VAR25" s="359"/>
      <c r="VAS25" s="359"/>
      <c r="VAT25" s="359"/>
      <c r="VAU25" s="359"/>
      <c r="VAV25" s="359"/>
      <c r="VAW25" s="359"/>
      <c r="VAX25" s="358"/>
      <c r="VAY25" s="359"/>
      <c r="VAZ25" s="359"/>
      <c r="VBA25" s="359"/>
      <c r="VBB25" s="359"/>
      <c r="VBC25" s="359"/>
      <c r="VBD25" s="359"/>
      <c r="VBE25" s="359"/>
      <c r="VBF25" s="359"/>
      <c r="VBG25" s="358"/>
      <c r="VBH25" s="359"/>
      <c r="VBI25" s="359"/>
      <c r="VBJ25" s="359"/>
      <c r="VBK25" s="359"/>
      <c r="VBL25" s="359"/>
      <c r="VBM25" s="359"/>
      <c r="VBN25" s="359"/>
      <c r="VBO25" s="359"/>
      <c r="VBP25" s="358"/>
      <c r="VBQ25" s="359"/>
      <c r="VBR25" s="359"/>
      <c r="VBS25" s="359"/>
      <c r="VBT25" s="359"/>
      <c r="VBU25" s="359"/>
      <c r="VBV25" s="359"/>
      <c r="VBW25" s="359"/>
      <c r="VBX25" s="359"/>
      <c r="VBY25" s="358"/>
      <c r="VBZ25" s="359"/>
      <c r="VCA25" s="359"/>
      <c r="VCB25" s="359"/>
      <c r="VCC25" s="359"/>
      <c r="VCD25" s="359"/>
      <c r="VCE25" s="359"/>
      <c r="VCF25" s="359"/>
      <c r="VCG25" s="359"/>
      <c r="VCH25" s="358"/>
      <c r="VCI25" s="359"/>
      <c r="VCJ25" s="359"/>
      <c r="VCK25" s="359"/>
      <c r="VCL25" s="359"/>
      <c r="VCM25" s="359"/>
      <c r="VCN25" s="359"/>
      <c r="VCO25" s="359"/>
      <c r="VCP25" s="359"/>
      <c r="VCQ25" s="358"/>
      <c r="VCR25" s="359"/>
      <c r="VCS25" s="359"/>
      <c r="VCT25" s="359"/>
      <c r="VCU25" s="359"/>
      <c r="VCV25" s="359"/>
      <c r="VCW25" s="359"/>
      <c r="VCX25" s="359"/>
      <c r="VCY25" s="359"/>
      <c r="VCZ25" s="358"/>
      <c r="VDA25" s="359"/>
      <c r="VDB25" s="359"/>
      <c r="VDC25" s="359"/>
      <c r="VDD25" s="359"/>
      <c r="VDE25" s="359"/>
      <c r="VDF25" s="359"/>
      <c r="VDG25" s="359"/>
      <c r="VDH25" s="359"/>
      <c r="VDI25" s="358"/>
      <c r="VDJ25" s="359"/>
      <c r="VDK25" s="359"/>
      <c r="VDL25" s="359"/>
      <c r="VDM25" s="359"/>
      <c r="VDN25" s="359"/>
      <c r="VDO25" s="359"/>
      <c r="VDP25" s="359"/>
      <c r="VDQ25" s="359"/>
      <c r="VDR25" s="358"/>
      <c r="VDS25" s="359"/>
      <c r="VDT25" s="359"/>
      <c r="VDU25" s="359"/>
      <c r="VDV25" s="359"/>
      <c r="VDW25" s="359"/>
      <c r="VDX25" s="359"/>
      <c r="VDY25" s="359"/>
      <c r="VDZ25" s="359"/>
      <c r="VEA25" s="358"/>
      <c r="VEB25" s="359"/>
      <c r="VEC25" s="359"/>
      <c r="VED25" s="359"/>
      <c r="VEE25" s="359"/>
      <c r="VEF25" s="359"/>
      <c r="VEG25" s="359"/>
      <c r="VEH25" s="359"/>
      <c r="VEI25" s="359"/>
      <c r="VEJ25" s="358"/>
      <c r="VEK25" s="359"/>
      <c r="VEL25" s="359"/>
      <c r="VEM25" s="359"/>
      <c r="VEN25" s="359"/>
      <c r="VEO25" s="359"/>
      <c r="VEP25" s="359"/>
      <c r="VEQ25" s="359"/>
      <c r="VER25" s="359"/>
      <c r="VES25" s="358"/>
      <c r="VET25" s="359"/>
      <c r="VEU25" s="359"/>
      <c r="VEV25" s="359"/>
      <c r="VEW25" s="359"/>
      <c r="VEX25" s="359"/>
      <c r="VEY25" s="359"/>
      <c r="VEZ25" s="359"/>
      <c r="VFA25" s="359"/>
      <c r="VFB25" s="358"/>
      <c r="VFC25" s="359"/>
      <c r="VFD25" s="359"/>
      <c r="VFE25" s="359"/>
      <c r="VFF25" s="359"/>
      <c r="VFG25" s="359"/>
      <c r="VFH25" s="359"/>
      <c r="VFI25" s="359"/>
      <c r="VFJ25" s="359"/>
      <c r="VFK25" s="358"/>
      <c r="VFL25" s="359"/>
      <c r="VFM25" s="359"/>
      <c r="VFN25" s="359"/>
      <c r="VFO25" s="359"/>
      <c r="VFP25" s="359"/>
      <c r="VFQ25" s="359"/>
      <c r="VFR25" s="359"/>
      <c r="VFS25" s="359"/>
      <c r="VFT25" s="358"/>
      <c r="VFU25" s="359"/>
      <c r="VFV25" s="359"/>
      <c r="VFW25" s="359"/>
      <c r="VFX25" s="359"/>
      <c r="VFY25" s="359"/>
      <c r="VFZ25" s="359"/>
      <c r="VGA25" s="359"/>
      <c r="VGB25" s="359"/>
      <c r="VGC25" s="358"/>
      <c r="VGD25" s="359"/>
      <c r="VGE25" s="359"/>
      <c r="VGF25" s="359"/>
      <c r="VGG25" s="359"/>
      <c r="VGH25" s="359"/>
      <c r="VGI25" s="359"/>
      <c r="VGJ25" s="359"/>
      <c r="VGK25" s="359"/>
      <c r="VGL25" s="358"/>
      <c r="VGM25" s="359"/>
      <c r="VGN25" s="359"/>
      <c r="VGO25" s="359"/>
      <c r="VGP25" s="359"/>
      <c r="VGQ25" s="359"/>
      <c r="VGR25" s="359"/>
      <c r="VGS25" s="359"/>
      <c r="VGT25" s="359"/>
      <c r="VGU25" s="358"/>
      <c r="VGV25" s="359"/>
      <c r="VGW25" s="359"/>
      <c r="VGX25" s="359"/>
      <c r="VGY25" s="359"/>
      <c r="VGZ25" s="359"/>
      <c r="VHA25" s="359"/>
      <c r="VHB25" s="359"/>
      <c r="VHC25" s="359"/>
      <c r="VHD25" s="358"/>
      <c r="VHE25" s="359"/>
      <c r="VHF25" s="359"/>
      <c r="VHG25" s="359"/>
      <c r="VHH25" s="359"/>
      <c r="VHI25" s="359"/>
      <c r="VHJ25" s="359"/>
      <c r="VHK25" s="359"/>
      <c r="VHL25" s="359"/>
      <c r="VHM25" s="358"/>
      <c r="VHN25" s="359"/>
      <c r="VHO25" s="359"/>
      <c r="VHP25" s="359"/>
      <c r="VHQ25" s="359"/>
      <c r="VHR25" s="359"/>
      <c r="VHS25" s="359"/>
      <c r="VHT25" s="359"/>
      <c r="VHU25" s="359"/>
      <c r="VHV25" s="358"/>
      <c r="VHW25" s="359"/>
      <c r="VHX25" s="359"/>
      <c r="VHY25" s="359"/>
      <c r="VHZ25" s="359"/>
      <c r="VIA25" s="359"/>
      <c r="VIB25" s="359"/>
      <c r="VIC25" s="359"/>
      <c r="VID25" s="359"/>
      <c r="VIE25" s="358"/>
      <c r="VIF25" s="359"/>
      <c r="VIG25" s="359"/>
      <c r="VIH25" s="359"/>
      <c r="VII25" s="359"/>
      <c r="VIJ25" s="359"/>
      <c r="VIK25" s="359"/>
      <c r="VIL25" s="359"/>
      <c r="VIM25" s="359"/>
      <c r="VIN25" s="358"/>
      <c r="VIO25" s="359"/>
      <c r="VIP25" s="359"/>
      <c r="VIQ25" s="359"/>
      <c r="VIR25" s="359"/>
      <c r="VIS25" s="359"/>
      <c r="VIT25" s="359"/>
      <c r="VIU25" s="359"/>
      <c r="VIV25" s="359"/>
      <c r="VIW25" s="358"/>
      <c r="VIX25" s="359"/>
      <c r="VIY25" s="359"/>
      <c r="VIZ25" s="359"/>
      <c r="VJA25" s="359"/>
      <c r="VJB25" s="359"/>
      <c r="VJC25" s="359"/>
      <c r="VJD25" s="359"/>
      <c r="VJE25" s="359"/>
      <c r="VJF25" s="358"/>
      <c r="VJG25" s="359"/>
      <c r="VJH25" s="359"/>
      <c r="VJI25" s="359"/>
      <c r="VJJ25" s="359"/>
      <c r="VJK25" s="359"/>
      <c r="VJL25" s="359"/>
      <c r="VJM25" s="359"/>
      <c r="VJN25" s="359"/>
      <c r="VJO25" s="358"/>
      <c r="VJP25" s="359"/>
      <c r="VJQ25" s="359"/>
      <c r="VJR25" s="359"/>
      <c r="VJS25" s="359"/>
      <c r="VJT25" s="359"/>
      <c r="VJU25" s="359"/>
      <c r="VJV25" s="359"/>
      <c r="VJW25" s="359"/>
      <c r="VJX25" s="358"/>
      <c r="VJY25" s="359"/>
      <c r="VJZ25" s="359"/>
      <c r="VKA25" s="359"/>
      <c r="VKB25" s="359"/>
      <c r="VKC25" s="359"/>
      <c r="VKD25" s="359"/>
      <c r="VKE25" s="359"/>
      <c r="VKF25" s="359"/>
      <c r="VKG25" s="358"/>
      <c r="VKH25" s="359"/>
      <c r="VKI25" s="359"/>
      <c r="VKJ25" s="359"/>
      <c r="VKK25" s="359"/>
      <c r="VKL25" s="359"/>
      <c r="VKM25" s="359"/>
      <c r="VKN25" s="359"/>
      <c r="VKO25" s="359"/>
      <c r="VKP25" s="358"/>
      <c r="VKQ25" s="359"/>
      <c r="VKR25" s="359"/>
      <c r="VKS25" s="359"/>
      <c r="VKT25" s="359"/>
      <c r="VKU25" s="359"/>
      <c r="VKV25" s="359"/>
      <c r="VKW25" s="359"/>
      <c r="VKX25" s="359"/>
      <c r="VKY25" s="358"/>
      <c r="VKZ25" s="359"/>
      <c r="VLA25" s="359"/>
      <c r="VLB25" s="359"/>
      <c r="VLC25" s="359"/>
      <c r="VLD25" s="359"/>
      <c r="VLE25" s="359"/>
      <c r="VLF25" s="359"/>
      <c r="VLG25" s="359"/>
      <c r="VLH25" s="358"/>
      <c r="VLI25" s="359"/>
      <c r="VLJ25" s="359"/>
      <c r="VLK25" s="359"/>
      <c r="VLL25" s="359"/>
      <c r="VLM25" s="359"/>
      <c r="VLN25" s="359"/>
      <c r="VLO25" s="359"/>
      <c r="VLP25" s="359"/>
      <c r="VLQ25" s="358"/>
      <c r="VLR25" s="359"/>
      <c r="VLS25" s="359"/>
      <c r="VLT25" s="359"/>
      <c r="VLU25" s="359"/>
      <c r="VLV25" s="359"/>
      <c r="VLW25" s="359"/>
      <c r="VLX25" s="359"/>
      <c r="VLY25" s="359"/>
      <c r="VLZ25" s="358"/>
      <c r="VMA25" s="359"/>
      <c r="VMB25" s="359"/>
      <c r="VMC25" s="359"/>
      <c r="VMD25" s="359"/>
      <c r="VME25" s="359"/>
      <c r="VMF25" s="359"/>
      <c r="VMG25" s="359"/>
      <c r="VMH25" s="359"/>
      <c r="VMI25" s="358"/>
      <c r="VMJ25" s="359"/>
      <c r="VMK25" s="359"/>
      <c r="VML25" s="359"/>
      <c r="VMM25" s="359"/>
      <c r="VMN25" s="359"/>
      <c r="VMO25" s="359"/>
      <c r="VMP25" s="359"/>
      <c r="VMQ25" s="359"/>
      <c r="VMR25" s="358"/>
      <c r="VMS25" s="359"/>
      <c r="VMT25" s="359"/>
      <c r="VMU25" s="359"/>
      <c r="VMV25" s="359"/>
      <c r="VMW25" s="359"/>
      <c r="VMX25" s="359"/>
      <c r="VMY25" s="359"/>
      <c r="VMZ25" s="359"/>
      <c r="VNA25" s="358"/>
      <c r="VNB25" s="359"/>
      <c r="VNC25" s="359"/>
      <c r="VND25" s="359"/>
      <c r="VNE25" s="359"/>
      <c r="VNF25" s="359"/>
      <c r="VNG25" s="359"/>
      <c r="VNH25" s="359"/>
      <c r="VNI25" s="359"/>
      <c r="VNJ25" s="358"/>
      <c r="VNK25" s="359"/>
      <c r="VNL25" s="359"/>
      <c r="VNM25" s="359"/>
      <c r="VNN25" s="359"/>
      <c r="VNO25" s="359"/>
      <c r="VNP25" s="359"/>
      <c r="VNQ25" s="359"/>
      <c r="VNR25" s="359"/>
      <c r="VNS25" s="358"/>
      <c r="VNT25" s="359"/>
      <c r="VNU25" s="359"/>
      <c r="VNV25" s="359"/>
      <c r="VNW25" s="359"/>
      <c r="VNX25" s="359"/>
      <c r="VNY25" s="359"/>
      <c r="VNZ25" s="359"/>
      <c r="VOA25" s="359"/>
      <c r="VOB25" s="358"/>
      <c r="VOC25" s="359"/>
      <c r="VOD25" s="359"/>
      <c r="VOE25" s="359"/>
      <c r="VOF25" s="359"/>
      <c r="VOG25" s="359"/>
      <c r="VOH25" s="359"/>
      <c r="VOI25" s="359"/>
      <c r="VOJ25" s="359"/>
      <c r="VOK25" s="358"/>
      <c r="VOL25" s="359"/>
      <c r="VOM25" s="359"/>
      <c r="VON25" s="359"/>
      <c r="VOO25" s="359"/>
      <c r="VOP25" s="359"/>
      <c r="VOQ25" s="359"/>
      <c r="VOR25" s="359"/>
      <c r="VOS25" s="359"/>
      <c r="VOT25" s="358"/>
      <c r="VOU25" s="359"/>
      <c r="VOV25" s="359"/>
      <c r="VOW25" s="359"/>
      <c r="VOX25" s="359"/>
      <c r="VOY25" s="359"/>
      <c r="VOZ25" s="359"/>
      <c r="VPA25" s="359"/>
      <c r="VPB25" s="359"/>
      <c r="VPC25" s="358"/>
      <c r="VPD25" s="359"/>
      <c r="VPE25" s="359"/>
      <c r="VPF25" s="359"/>
      <c r="VPG25" s="359"/>
      <c r="VPH25" s="359"/>
      <c r="VPI25" s="359"/>
      <c r="VPJ25" s="359"/>
      <c r="VPK25" s="359"/>
      <c r="VPL25" s="358"/>
      <c r="VPM25" s="359"/>
      <c r="VPN25" s="359"/>
      <c r="VPO25" s="359"/>
      <c r="VPP25" s="359"/>
      <c r="VPQ25" s="359"/>
      <c r="VPR25" s="359"/>
      <c r="VPS25" s="359"/>
      <c r="VPT25" s="359"/>
      <c r="VPU25" s="358"/>
      <c r="VPV25" s="359"/>
      <c r="VPW25" s="359"/>
      <c r="VPX25" s="359"/>
      <c r="VPY25" s="359"/>
      <c r="VPZ25" s="359"/>
      <c r="VQA25" s="359"/>
      <c r="VQB25" s="359"/>
      <c r="VQC25" s="359"/>
      <c r="VQD25" s="358"/>
      <c r="VQE25" s="359"/>
      <c r="VQF25" s="359"/>
      <c r="VQG25" s="359"/>
      <c r="VQH25" s="359"/>
      <c r="VQI25" s="359"/>
      <c r="VQJ25" s="359"/>
      <c r="VQK25" s="359"/>
      <c r="VQL25" s="359"/>
      <c r="VQM25" s="358"/>
      <c r="VQN25" s="359"/>
      <c r="VQO25" s="359"/>
      <c r="VQP25" s="359"/>
      <c r="VQQ25" s="359"/>
      <c r="VQR25" s="359"/>
      <c r="VQS25" s="359"/>
      <c r="VQT25" s="359"/>
      <c r="VQU25" s="359"/>
      <c r="VQV25" s="358"/>
      <c r="VQW25" s="359"/>
      <c r="VQX25" s="359"/>
      <c r="VQY25" s="359"/>
      <c r="VQZ25" s="359"/>
      <c r="VRA25" s="359"/>
      <c r="VRB25" s="359"/>
      <c r="VRC25" s="359"/>
      <c r="VRD25" s="359"/>
      <c r="VRE25" s="358"/>
      <c r="VRF25" s="359"/>
      <c r="VRG25" s="359"/>
      <c r="VRH25" s="359"/>
      <c r="VRI25" s="359"/>
      <c r="VRJ25" s="359"/>
      <c r="VRK25" s="359"/>
      <c r="VRL25" s="359"/>
      <c r="VRM25" s="359"/>
      <c r="VRN25" s="358"/>
      <c r="VRO25" s="359"/>
      <c r="VRP25" s="359"/>
      <c r="VRQ25" s="359"/>
      <c r="VRR25" s="359"/>
      <c r="VRS25" s="359"/>
      <c r="VRT25" s="359"/>
      <c r="VRU25" s="359"/>
      <c r="VRV25" s="359"/>
      <c r="VRW25" s="358"/>
      <c r="VRX25" s="359"/>
      <c r="VRY25" s="359"/>
      <c r="VRZ25" s="359"/>
      <c r="VSA25" s="359"/>
      <c r="VSB25" s="359"/>
      <c r="VSC25" s="359"/>
      <c r="VSD25" s="359"/>
      <c r="VSE25" s="359"/>
      <c r="VSF25" s="358"/>
      <c r="VSG25" s="359"/>
      <c r="VSH25" s="359"/>
      <c r="VSI25" s="359"/>
      <c r="VSJ25" s="359"/>
      <c r="VSK25" s="359"/>
      <c r="VSL25" s="359"/>
      <c r="VSM25" s="359"/>
      <c r="VSN25" s="359"/>
      <c r="VSO25" s="358"/>
      <c r="VSP25" s="359"/>
      <c r="VSQ25" s="359"/>
      <c r="VSR25" s="359"/>
      <c r="VSS25" s="359"/>
      <c r="VST25" s="359"/>
      <c r="VSU25" s="359"/>
      <c r="VSV25" s="359"/>
      <c r="VSW25" s="359"/>
      <c r="VSX25" s="358"/>
      <c r="VSY25" s="359"/>
      <c r="VSZ25" s="359"/>
      <c r="VTA25" s="359"/>
      <c r="VTB25" s="359"/>
      <c r="VTC25" s="359"/>
      <c r="VTD25" s="359"/>
      <c r="VTE25" s="359"/>
      <c r="VTF25" s="359"/>
      <c r="VTG25" s="358"/>
      <c r="VTH25" s="359"/>
      <c r="VTI25" s="359"/>
      <c r="VTJ25" s="359"/>
      <c r="VTK25" s="359"/>
      <c r="VTL25" s="359"/>
      <c r="VTM25" s="359"/>
      <c r="VTN25" s="359"/>
      <c r="VTO25" s="359"/>
      <c r="VTP25" s="358"/>
      <c r="VTQ25" s="359"/>
      <c r="VTR25" s="359"/>
      <c r="VTS25" s="359"/>
      <c r="VTT25" s="359"/>
      <c r="VTU25" s="359"/>
      <c r="VTV25" s="359"/>
      <c r="VTW25" s="359"/>
      <c r="VTX25" s="359"/>
      <c r="VTY25" s="358"/>
      <c r="VTZ25" s="359"/>
      <c r="VUA25" s="359"/>
      <c r="VUB25" s="359"/>
      <c r="VUC25" s="359"/>
      <c r="VUD25" s="359"/>
      <c r="VUE25" s="359"/>
      <c r="VUF25" s="359"/>
      <c r="VUG25" s="359"/>
      <c r="VUH25" s="358"/>
      <c r="VUI25" s="359"/>
      <c r="VUJ25" s="359"/>
      <c r="VUK25" s="359"/>
      <c r="VUL25" s="359"/>
      <c r="VUM25" s="359"/>
      <c r="VUN25" s="359"/>
      <c r="VUO25" s="359"/>
      <c r="VUP25" s="359"/>
      <c r="VUQ25" s="358"/>
      <c r="VUR25" s="359"/>
      <c r="VUS25" s="359"/>
      <c r="VUT25" s="359"/>
      <c r="VUU25" s="359"/>
      <c r="VUV25" s="359"/>
      <c r="VUW25" s="359"/>
      <c r="VUX25" s="359"/>
      <c r="VUY25" s="359"/>
      <c r="VUZ25" s="358"/>
      <c r="VVA25" s="359"/>
      <c r="VVB25" s="359"/>
      <c r="VVC25" s="359"/>
      <c r="VVD25" s="359"/>
      <c r="VVE25" s="359"/>
      <c r="VVF25" s="359"/>
      <c r="VVG25" s="359"/>
      <c r="VVH25" s="359"/>
      <c r="VVI25" s="358"/>
      <c r="VVJ25" s="359"/>
      <c r="VVK25" s="359"/>
      <c r="VVL25" s="359"/>
      <c r="VVM25" s="359"/>
      <c r="VVN25" s="359"/>
      <c r="VVO25" s="359"/>
      <c r="VVP25" s="359"/>
      <c r="VVQ25" s="359"/>
      <c r="VVR25" s="358"/>
      <c r="VVS25" s="359"/>
      <c r="VVT25" s="359"/>
      <c r="VVU25" s="359"/>
      <c r="VVV25" s="359"/>
      <c r="VVW25" s="359"/>
      <c r="VVX25" s="359"/>
      <c r="VVY25" s="359"/>
      <c r="VVZ25" s="359"/>
      <c r="VWA25" s="358"/>
      <c r="VWB25" s="359"/>
      <c r="VWC25" s="359"/>
      <c r="VWD25" s="359"/>
      <c r="VWE25" s="359"/>
      <c r="VWF25" s="359"/>
      <c r="VWG25" s="359"/>
      <c r="VWH25" s="359"/>
      <c r="VWI25" s="359"/>
      <c r="VWJ25" s="358"/>
      <c r="VWK25" s="359"/>
      <c r="VWL25" s="359"/>
      <c r="VWM25" s="359"/>
      <c r="VWN25" s="359"/>
      <c r="VWO25" s="359"/>
      <c r="VWP25" s="359"/>
      <c r="VWQ25" s="359"/>
      <c r="VWR25" s="359"/>
      <c r="VWS25" s="358"/>
      <c r="VWT25" s="359"/>
      <c r="VWU25" s="359"/>
      <c r="VWV25" s="359"/>
      <c r="VWW25" s="359"/>
      <c r="VWX25" s="359"/>
      <c r="VWY25" s="359"/>
      <c r="VWZ25" s="359"/>
      <c r="VXA25" s="359"/>
      <c r="VXB25" s="358"/>
      <c r="VXC25" s="359"/>
      <c r="VXD25" s="359"/>
      <c r="VXE25" s="359"/>
      <c r="VXF25" s="359"/>
      <c r="VXG25" s="359"/>
      <c r="VXH25" s="359"/>
      <c r="VXI25" s="359"/>
      <c r="VXJ25" s="359"/>
      <c r="VXK25" s="358"/>
      <c r="VXL25" s="359"/>
      <c r="VXM25" s="359"/>
      <c r="VXN25" s="359"/>
      <c r="VXO25" s="359"/>
      <c r="VXP25" s="359"/>
      <c r="VXQ25" s="359"/>
      <c r="VXR25" s="359"/>
      <c r="VXS25" s="359"/>
      <c r="VXT25" s="358"/>
      <c r="VXU25" s="359"/>
      <c r="VXV25" s="359"/>
      <c r="VXW25" s="359"/>
      <c r="VXX25" s="359"/>
      <c r="VXY25" s="359"/>
      <c r="VXZ25" s="359"/>
      <c r="VYA25" s="359"/>
      <c r="VYB25" s="359"/>
      <c r="VYC25" s="358"/>
      <c r="VYD25" s="359"/>
      <c r="VYE25" s="359"/>
      <c r="VYF25" s="359"/>
      <c r="VYG25" s="359"/>
      <c r="VYH25" s="359"/>
      <c r="VYI25" s="359"/>
      <c r="VYJ25" s="359"/>
      <c r="VYK25" s="359"/>
      <c r="VYL25" s="358"/>
      <c r="VYM25" s="359"/>
      <c r="VYN25" s="359"/>
      <c r="VYO25" s="359"/>
      <c r="VYP25" s="359"/>
      <c r="VYQ25" s="359"/>
      <c r="VYR25" s="359"/>
      <c r="VYS25" s="359"/>
      <c r="VYT25" s="359"/>
      <c r="VYU25" s="358"/>
      <c r="VYV25" s="359"/>
      <c r="VYW25" s="359"/>
      <c r="VYX25" s="359"/>
      <c r="VYY25" s="359"/>
      <c r="VYZ25" s="359"/>
      <c r="VZA25" s="359"/>
      <c r="VZB25" s="359"/>
      <c r="VZC25" s="359"/>
      <c r="VZD25" s="358"/>
      <c r="VZE25" s="359"/>
      <c r="VZF25" s="359"/>
      <c r="VZG25" s="359"/>
      <c r="VZH25" s="359"/>
      <c r="VZI25" s="359"/>
      <c r="VZJ25" s="359"/>
      <c r="VZK25" s="359"/>
      <c r="VZL25" s="359"/>
      <c r="VZM25" s="358"/>
      <c r="VZN25" s="359"/>
      <c r="VZO25" s="359"/>
      <c r="VZP25" s="359"/>
      <c r="VZQ25" s="359"/>
      <c r="VZR25" s="359"/>
      <c r="VZS25" s="359"/>
      <c r="VZT25" s="359"/>
      <c r="VZU25" s="359"/>
      <c r="VZV25" s="358"/>
      <c r="VZW25" s="359"/>
      <c r="VZX25" s="359"/>
      <c r="VZY25" s="359"/>
      <c r="VZZ25" s="359"/>
      <c r="WAA25" s="359"/>
      <c r="WAB25" s="359"/>
      <c r="WAC25" s="359"/>
      <c r="WAD25" s="359"/>
      <c r="WAE25" s="358"/>
      <c r="WAF25" s="359"/>
      <c r="WAG25" s="359"/>
      <c r="WAH25" s="359"/>
      <c r="WAI25" s="359"/>
      <c r="WAJ25" s="359"/>
      <c r="WAK25" s="359"/>
      <c r="WAL25" s="359"/>
      <c r="WAM25" s="359"/>
      <c r="WAN25" s="358"/>
      <c r="WAO25" s="359"/>
      <c r="WAP25" s="359"/>
      <c r="WAQ25" s="359"/>
      <c r="WAR25" s="359"/>
      <c r="WAS25" s="359"/>
      <c r="WAT25" s="359"/>
      <c r="WAU25" s="359"/>
      <c r="WAV25" s="359"/>
      <c r="WAW25" s="358"/>
      <c r="WAX25" s="359"/>
      <c r="WAY25" s="359"/>
      <c r="WAZ25" s="359"/>
      <c r="WBA25" s="359"/>
      <c r="WBB25" s="359"/>
      <c r="WBC25" s="359"/>
      <c r="WBD25" s="359"/>
      <c r="WBE25" s="359"/>
      <c r="WBF25" s="358"/>
      <c r="WBG25" s="359"/>
      <c r="WBH25" s="359"/>
      <c r="WBI25" s="359"/>
      <c r="WBJ25" s="359"/>
      <c r="WBK25" s="359"/>
      <c r="WBL25" s="359"/>
      <c r="WBM25" s="359"/>
      <c r="WBN25" s="359"/>
      <c r="WBO25" s="358"/>
      <c r="WBP25" s="359"/>
      <c r="WBQ25" s="359"/>
      <c r="WBR25" s="359"/>
      <c r="WBS25" s="359"/>
      <c r="WBT25" s="359"/>
      <c r="WBU25" s="359"/>
      <c r="WBV25" s="359"/>
      <c r="WBW25" s="359"/>
      <c r="WBX25" s="358"/>
      <c r="WBY25" s="359"/>
      <c r="WBZ25" s="359"/>
      <c r="WCA25" s="359"/>
      <c r="WCB25" s="359"/>
      <c r="WCC25" s="359"/>
      <c r="WCD25" s="359"/>
      <c r="WCE25" s="359"/>
      <c r="WCF25" s="359"/>
      <c r="WCG25" s="358"/>
      <c r="WCH25" s="359"/>
      <c r="WCI25" s="359"/>
      <c r="WCJ25" s="359"/>
      <c r="WCK25" s="359"/>
      <c r="WCL25" s="359"/>
      <c r="WCM25" s="359"/>
      <c r="WCN25" s="359"/>
      <c r="WCO25" s="359"/>
      <c r="WCP25" s="358"/>
      <c r="WCQ25" s="359"/>
      <c r="WCR25" s="359"/>
      <c r="WCS25" s="359"/>
      <c r="WCT25" s="359"/>
      <c r="WCU25" s="359"/>
      <c r="WCV25" s="359"/>
      <c r="WCW25" s="359"/>
      <c r="WCX25" s="359"/>
      <c r="WCY25" s="358"/>
      <c r="WCZ25" s="359"/>
      <c r="WDA25" s="359"/>
      <c r="WDB25" s="359"/>
      <c r="WDC25" s="359"/>
      <c r="WDD25" s="359"/>
      <c r="WDE25" s="359"/>
      <c r="WDF25" s="359"/>
      <c r="WDG25" s="359"/>
      <c r="WDH25" s="358"/>
      <c r="WDI25" s="359"/>
      <c r="WDJ25" s="359"/>
      <c r="WDK25" s="359"/>
      <c r="WDL25" s="359"/>
      <c r="WDM25" s="359"/>
      <c r="WDN25" s="359"/>
      <c r="WDO25" s="359"/>
      <c r="WDP25" s="359"/>
      <c r="WDQ25" s="358"/>
      <c r="WDR25" s="359"/>
      <c r="WDS25" s="359"/>
      <c r="WDT25" s="359"/>
      <c r="WDU25" s="359"/>
      <c r="WDV25" s="359"/>
      <c r="WDW25" s="359"/>
      <c r="WDX25" s="359"/>
      <c r="WDY25" s="359"/>
      <c r="WDZ25" s="358"/>
      <c r="WEA25" s="359"/>
      <c r="WEB25" s="359"/>
      <c r="WEC25" s="359"/>
      <c r="WED25" s="359"/>
      <c r="WEE25" s="359"/>
      <c r="WEF25" s="359"/>
      <c r="WEG25" s="359"/>
      <c r="WEH25" s="359"/>
      <c r="WEI25" s="358"/>
      <c r="WEJ25" s="359"/>
      <c r="WEK25" s="359"/>
      <c r="WEL25" s="359"/>
      <c r="WEM25" s="359"/>
      <c r="WEN25" s="359"/>
      <c r="WEO25" s="359"/>
      <c r="WEP25" s="359"/>
      <c r="WEQ25" s="359"/>
      <c r="WER25" s="358"/>
      <c r="WES25" s="359"/>
      <c r="WET25" s="359"/>
      <c r="WEU25" s="359"/>
      <c r="WEV25" s="359"/>
      <c r="WEW25" s="359"/>
      <c r="WEX25" s="359"/>
      <c r="WEY25" s="359"/>
      <c r="WEZ25" s="359"/>
      <c r="WFA25" s="358"/>
      <c r="WFB25" s="359"/>
      <c r="WFC25" s="359"/>
      <c r="WFD25" s="359"/>
      <c r="WFE25" s="359"/>
      <c r="WFF25" s="359"/>
      <c r="WFG25" s="359"/>
      <c r="WFH25" s="359"/>
      <c r="WFI25" s="359"/>
      <c r="WFJ25" s="358"/>
      <c r="WFK25" s="359"/>
      <c r="WFL25" s="359"/>
      <c r="WFM25" s="359"/>
      <c r="WFN25" s="359"/>
      <c r="WFO25" s="359"/>
      <c r="WFP25" s="359"/>
      <c r="WFQ25" s="359"/>
      <c r="WFR25" s="359"/>
      <c r="WFS25" s="358"/>
      <c r="WFT25" s="359"/>
      <c r="WFU25" s="359"/>
      <c r="WFV25" s="359"/>
      <c r="WFW25" s="359"/>
      <c r="WFX25" s="359"/>
      <c r="WFY25" s="359"/>
      <c r="WFZ25" s="359"/>
      <c r="WGA25" s="359"/>
      <c r="WGB25" s="358"/>
      <c r="WGC25" s="359"/>
      <c r="WGD25" s="359"/>
      <c r="WGE25" s="359"/>
      <c r="WGF25" s="359"/>
      <c r="WGG25" s="359"/>
      <c r="WGH25" s="359"/>
      <c r="WGI25" s="359"/>
      <c r="WGJ25" s="359"/>
      <c r="WGK25" s="358"/>
      <c r="WGL25" s="359"/>
      <c r="WGM25" s="359"/>
      <c r="WGN25" s="359"/>
      <c r="WGO25" s="359"/>
      <c r="WGP25" s="359"/>
      <c r="WGQ25" s="359"/>
      <c r="WGR25" s="359"/>
      <c r="WGS25" s="359"/>
      <c r="WGT25" s="358"/>
      <c r="WGU25" s="359"/>
      <c r="WGV25" s="359"/>
      <c r="WGW25" s="359"/>
      <c r="WGX25" s="359"/>
      <c r="WGY25" s="359"/>
      <c r="WGZ25" s="359"/>
      <c r="WHA25" s="359"/>
      <c r="WHB25" s="359"/>
      <c r="WHC25" s="358"/>
      <c r="WHD25" s="359"/>
      <c r="WHE25" s="359"/>
      <c r="WHF25" s="359"/>
      <c r="WHG25" s="359"/>
      <c r="WHH25" s="359"/>
      <c r="WHI25" s="359"/>
      <c r="WHJ25" s="359"/>
      <c r="WHK25" s="359"/>
      <c r="WHL25" s="358"/>
      <c r="WHM25" s="359"/>
      <c r="WHN25" s="359"/>
      <c r="WHO25" s="359"/>
      <c r="WHP25" s="359"/>
      <c r="WHQ25" s="359"/>
      <c r="WHR25" s="359"/>
      <c r="WHS25" s="359"/>
      <c r="WHT25" s="359"/>
      <c r="WHU25" s="358"/>
      <c r="WHV25" s="359"/>
      <c r="WHW25" s="359"/>
      <c r="WHX25" s="359"/>
      <c r="WHY25" s="359"/>
      <c r="WHZ25" s="359"/>
      <c r="WIA25" s="359"/>
      <c r="WIB25" s="359"/>
      <c r="WIC25" s="359"/>
      <c r="WID25" s="358"/>
      <c r="WIE25" s="359"/>
      <c r="WIF25" s="359"/>
      <c r="WIG25" s="359"/>
      <c r="WIH25" s="359"/>
      <c r="WII25" s="359"/>
      <c r="WIJ25" s="359"/>
      <c r="WIK25" s="359"/>
      <c r="WIL25" s="359"/>
      <c r="WIM25" s="358"/>
      <c r="WIN25" s="359"/>
      <c r="WIO25" s="359"/>
      <c r="WIP25" s="359"/>
      <c r="WIQ25" s="359"/>
      <c r="WIR25" s="359"/>
      <c r="WIS25" s="359"/>
      <c r="WIT25" s="359"/>
      <c r="WIU25" s="359"/>
      <c r="WIV25" s="358"/>
      <c r="WIW25" s="359"/>
      <c r="WIX25" s="359"/>
      <c r="WIY25" s="359"/>
      <c r="WIZ25" s="359"/>
      <c r="WJA25" s="359"/>
      <c r="WJB25" s="359"/>
      <c r="WJC25" s="359"/>
      <c r="WJD25" s="359"/>
      <c r="WJE25" s="358"/>
      <c r="WJF25" s="359"/>
      <c r="WJG25" s="359"/>
      <c r="WJH25" s="359"/>
      <c r="WJI25" s="359"/>
      <c r="WJJ25" s="359"/>
      <c r="WJK25" s="359"/>
      <c r="WJL25" s="359"/>
      <c r="WJM25" s="359"/>
      <c r="WJN25" s="358"/>
      <c r="WJO25" s="359"/>
      <c r="WJP25" s="359"/>
      <c r="WJQ25" s="359"/>
      <c r="WJR25" s="359"/>
      <c r="WJS25" s="359"/>
      <c r="WJT25" s="359"/>
      <c r="WJU25" s="359"/>
      <c r="WJV25" s="359"/>
      <c r="WJW25" s="358"/>
      <c r="WJX25" s="359"/>
      <c r="WJY25" s="359"/>
      <c r="WJZ25" s="359"/>
      <c r="WKA25" s="359"/>
      <c r="WKB25" s="359"/>
      <c r="WKC25" s="359"/>
      <c r="WKD25" s="359"/>
      <c r="WKE25" s="359"/>
      <c r="WKF25" s="358"/>
      <c r="WKG25" s="359"/>
      <c r="WKH25" s="359"/>
      <c r="WKI25" s="359"/>
      <c r="WKJ25" s="359"/>
      <c r="WKK25" s="359"/>
      <c r="WKL25" s="359"/>
      <c r="WKM25" s="359"/>
      <c r="WKN25" s="359"/>
      <c r="WKO25" s="358"/>
      <c r="WKP25" s="359"/>
      <c r="WKQ25" s="359"/>
      <c r="WKR25" s="359"/>
      <c r="WKS25" s="359"/>
      <c r="WKT25" s="359"/>
      <c r="WKU25" s="359"/>
      <c r="WKV25" s="359"/>
      <c r="WKW25" s="359"/>
      <c r="WKX25" s="358"/>
      <c r="WKY25" s="359"/>
      <c r="WKZ25" s="359"/>
      <c r="WLA25" s="359"/>
      <c r="WLB25" s="359"/>
      <c r="WLC25" s="359"/>
      <c r="WLD25" s="359"/>
      <c r="WLE25" s="359"/>
      <c r="WLF25" s="359"/>
      <c r="WLG25" s="358"/>
      <c r="WLH25" s="359"/>
      <c r="WLI25" s="359"/>
      <c r="WLJ25" s="359"/>
      <c r="WLK25" s="359"/>
      <c r="WLL25" s="359"/>
      <c r="WLM25" s="359"/>
      <c r="WLN25" s="359"/>
      <c r="WLO25" s="359"/>
      <c r="WLP25" s="358"/>
      <c r="WLQ25" s="359"/>
      <c r="WLR25" s="359"/>
      <c r="WLS25" s="359"/>
      <c r="WLT25" s="359"/>
      <c r="WLU25" s="359"/>
      <c r="WLV25" s="359"/>
      <c r="WLW25" s="359"/>
      <c r="WLX25" s="359"/>
      <c r="WLY25" s="358"/>
      <c r="WLZ25" s="359"/>
      <c r="WMA25" s="359"/>
      <c r="WMB25" s="359"/>
      <c r="WMC25" s="359"/>
      <c r="WMD25" s="359"/>
      <c r="WME25" s="359"/>
      <c r="WMF25" s="359"/>
      <c r="WMG25" s="359"/>
      <c r="WMH25" s="358"/>
      <c r="WMI25" s="359"/>
      <c r="WMJ25" s="359"/>
      <c r="WMK25" s="359"/>
      <c r="WML25" s="359"/>
      <c r="WMM25" s="359"/>
      <c r="WMN25" s="359"/>
      <c r="WMO25" s="359"/>
      <c r="WMP25" s="359"/>
      <c r="WMQ25" s="358"/>
      <c r="WMR25" s="359"/>
      <c r="WMS25" s="359"/>
      <c r="WMT25" s="359"/>
      <c r="WMU25" s="359"/>
      <c r="WMV25" s="359"/>
      <c r="WMW25" s="359"/>
      <c r="WMX25" s="359"/>
      <c r="WMY25" s="359"/>
      <c r="WMZ25" s="358"/>
      <c r="WNA25" s="359"/>
      <c r="WNB25" s="359"/>
      <c r="WNC25" s="359"/>
      <c r="WND25" s="359"/>
      <c r="WNE25" s="359"/>
      <c r="WNF25" s="359"/>
      <c r="WNG25" s="359"/>
      <c r="WNH25" s="359"/>
      <c r="WNI25" s="358"/>
      <c r="WNJ25" s="359"/>
      <c r="WNK25" s="359"/>
      <c r="WNL25" s="359"/>
      <c r="WNM25" s="359"/>
      <c r="WNN25" s="359"/>
      <c r="WNO25" s="359"/>
      <c r="WNP25" s="359"/>
      <c r="WNQ25" s="359"/>
      <c r="WNR25" s="358"/>
      <c r="WNS25" s="359"/>
      <c r="WNT25" s="359"/>
      <c r="WNU25" s="359"/>
      <c r="WNV25" s="359"/>
      <c r="WNW25" s="359"/>
      <c r="WNX25" s="359"/>
      <c r="WNY25" s="359"/>
      <c r="WNZ25" s="359"/>
      <c r="WOA25" s="358"/>
      <c r="WOB25" s="359"/>
      <c r="WOC25" s="359"/>
      <c r="WOD25" s="359"/>
      <c r="WOE25" s="359"/>
      <c r="WOF25" s="359"/>
      <c r="WOG25" s="359"/>
      <c r="WOH25" s="359"/>
      <c r="WOI25" s="359"/>
      <c r="WOJ25" s="358"/>
      <c r="WOK25" s="359"/>
      <c r="WOL25" s="359"/>
      <c r="WOM25" s="359"/>
      <c r="WON25" s="359"/>
      <c r="WOO25" s="359"/>
      <c r="WOP25" s="359"/>
      <c r="WOQ25" s="359"/>
      <c r="WOR25" s="359"/>
      <c r="WOS25" s="358"/>
      <c r="WOT25" s="359"/>
      <c r="WOU25" s="359"/>
      <c r="WOV25" s="359"/>
      <c r="WOW25" s="359"/>
      <c r="WOX25" s="359"/>
      <c r="WOY25" s="359"/>
      <c r="WOZ25" s="359"/>
      <c r="WPA25" s="359"/>
      <c r="WPB25" s="358"/>
      <c r="WPC25" s="359"/>
      <c r="WPD25" s="359"/>
      <c r="WPE25" s="359"/>
      <c r="WPF25" s="359"/>
      <c r="WPG25" s="359"/>
      <c r="WPH25" s="359"/>
      <c r="WPI25" s="359"/>
      <c r="WPJ25" s="359"/>
      <c r="WPK25" s="358"/>
      <c r="WPL25" s="359"/>
      <c r="WPM25" s="359"/>
      <c r="WPN25" s="359"/>
      <c r="WPO25" s="359"/>
      <c r="WPP25" s="359"/>
      <c r="WPQ25" s="359"/>
      <c r="WPR25" s="359"/>
      <c r="WPS25" s="359"/>
      <c r="WPT25" s="358"/>
      <c r="WPU25" s="359"/>
      <c r="WPV25" s="359"/>
      <c r="WPW25" s="359"/>
      <c r="WPX25" s="359"/>
      <c r="WPY25" s="359"/>
      <c r="WPZ25" s="359"/>
      <c r="WQA25" s="359"/>
      <c r="WQB25" s="359"/>
      <c r="WQC25" s="358"/>
      <c r="WQD25" s="359"/>
      <c r="WQE25" s="359"/>
      <c r="WQF25" s="359"/>
      <c r="WQG25" s="359"/>
      <c r="WQH25" s="359"/>
      <c r="WQI25" s="359"/>
      <c r="WQJ25" s="359"/>
      <c r="WQK25" s="359"/>
      <c r="WQL25" s="358"/>
      <c r="WQM25" s="359"/>
      <c r="WQN25" s="359"/>
      <c r="WQO25" s="359"/>
      <c r="WQP25" s="359"/>
      <c r="WQQ25" s="359"/>
      <c r="WQR25" s="359"/>
      <c r="WQS25" s="359"/>
      <c r="WQT25" s="359"/>
      <c r="WQU25" s="358"/>
      <c r="WQV25" s="359"/>
      <c r="WQW25" s="359"/>
      <c r="WQX25" s="359"/>
      <c r="WQY25" s="359"/>
      <c r="WQZ25" s="359"/>
      <c r="WRA25" s="359"/>
      <c r="WRB25" s="359"/>
      <c r="WRC25" s="359"/>
      <c r="WRD25" s="358"/>
      <c r="WRE25" s="359"/>
      <c r="WRF25" s="359"/>
      <c r="WRG25" s="359"/>
      <c r="WRH25" s="359"/>
      <c r="WRI25" s="359"/>
      <c r="WRJ25" s="359"/>
      <c r="WRK25" s="359"/>
      <c r="WRL25" s="359"/>
      <c r="WRM25" s="358"/>
      <c r="WRN25" s="359"/>
      <c r="WRO25" s="359"/>
      <c r="WRP25" s="359"/>
      <c r="WRQ25" s="359"/>
      <c r="WRR25" s="359"/>
      <c r="WRS25" s="359"/>
      <c r="WRT25" s="359"/>
      <c r="WRU25" s="359"/>
      <c r="WRV25" s="358"/>
      <c r="WRW25" s="359"/>
      <c r="WRX25" s="359"/>
      <c r="WRY25" s="359"/>
      <c r="WRZ25" s="359"/>
      <c r="WSA25" s="359"/>
      <c r="WSB25" s="359"/>
      <c r="WSC25" s="359"/>
      <c r="WSD25" s="359"/>
      <c r="WSE25" s="358"/>
      <c r="WSF25" s="359"/>
      <c r="WSG25" s="359"/>
      <c r="WSH25" s="359"/>
      <c r="WSI25" s="359"/>
      <c r="WSJ25" s="359"/>
      <c r="WSK25" s="359"/>
      <c r="WSL25" s="359"/>
      <c r="WSM25" s="359"/>
      <c r="WSN25" s="358"/>
      <c r="WSO25" s="359"/>
      <c r="WSP25" s="359"/>
      <c r="WSQ25" s="359"/>
      <c r="WSR25" s="359"/>
      <c r="WSS25" s="359"/>
      <c r="WST25" s="359"/>
      <c r="WSU25" s="359"/>
      <c r="WSV25" s="359"/>
      <c r="WSW25" s="358"/>
      <c r="WSX25" s="359"/>
      <c r="WSY25" s="359"/>
      <c r="WSZ25" s="359"/>
      <c r="WTA25" s="359"/>
      <c r="WTB25" s="359"/>
      <c r="WTC25" s="359"/>
      <c r="WTD25" s="359"/>
      <c r="WTE25" s="359"/>
      <c r="WTF25" s="358"/>
      <c r="WTG25" s="359"/>
      <c r="WTH25" s="359"/>
      <c r="WTI25" s="359"/>
      <c r="WTJ25" s="359"/>
      <c r="WTK25" s="359"/>
      <c r="WTL25" s="359"/>
      <c r="WTM25" s="359"/>
      <c r="WTN25" s="359"/>
      <c r="WTO25" s="358"/>
      <c r="WTP25" s="359"/>
      <c r="WTQ25" s="359"/>
      <c r="WTR25" s="359"/>
      <c r="WTS25" s="359"/>
      <c r="WTT25" s="359"/>
      <c r="WTU25" s="359"/>
      <c r="WTV25" s="359"/>
      <c r="WTW25" s="359"/>
      <c r="WTX25" s="358"/>
      <c r="WTY25" s="359"/>
      <c r="WTZ25" s="359"/>
      <c r="WUA25" s="359"/>
      <c r="WUB25" s="359"/>
      <c r="WUC25" s="359"/>
      <c r="WUD25" s="359"/>
      <c r="WUE25" s="359"/>
      <c r="WUF25" s="359"/>
      <c r="WUG25" s="358"/>
      <c r="WUH25" s="359"/>
      <c r="WUI25" s="359"/>
      <c r="WUJ25" s="359"/>
      <c r="WUK25" s="359"/>
      <c r="WUL25" s="359"/>
      <c r="WUM25" s="359"/>
      <c r="WUN25" s="359"/>
      <c r="WUO25" s="359"/>
      <c r="WUP25" s="358"/>
      <c r="WUQ25" s="359"/>
      <c r="WUR25" s="359"/>
      <c r="WUS25" s="359"/>
      <c r="WUT25" s="359"/>
      <c r="WUU25" s="359"/>
      <c r="WUV25" s="359"/>
      <c r="WUW25" s="359"/>
      <c r="WUX25" s="359"/>
      <c r="WUY25" s="358"/>
      <c r="WUZ25" s="359"/>
      <c r="WVA25" s="359"/>
      <c r="WVB25" s="359"/>
      <c r="WVC25" s="359"/>
      <c r="WVD25" s="359"/>
      <c r="WVE25" s="359"/>
      <c r="WVF25" s="359"/>
      <c r="WVG25" s="359"/>
      <c r="WVH25" s="358"/>
      <c r="WVI25" s="359"/>
      <c r="WVJ25" s="359"/>
      <c r="WVK25" s="359"/>
      <c r="WVL25" s="359"/>
      <c r="WVM25" s="359"/>
      <c r="WVN25" s="359"/>
      <c r="WVO25" s="359"/>
      <c r="WVP25" s="359"/>
      <c r="WVQ25" s="358"/>
      <c r="WVR25" s="359"/>
      <c r="WVS25" s="359"/>
      <c r="WVT25" s="359"/>
      <c r="WVU25" s="359"/>
      <c r="WVV25" s="359"/>
      <c r="WVW25" s="359"/>
      <c r="WVX25" s="359"/>
      <c r="WVY25" s="359"/>
      <c r="WVZ25" s="358"/>
      <c r="WWA25" s="359"/>
      <c r="WWB25" s="359"/>
      <c r="WWC25" s="359"/>
      <c r="WWD25" s="359"/>
      <c r="WWE25" s="359"/>
      <c r="WWF25" s="359"/>
      <c r="WWG25" s="359"/>
      <c r="WWH25" s="359"/>
      <c r="WWI25" s="358"/>
      <c r="WWJ25" s="359"/>
      <c r="WWK25" s="359"/>
      <c r="WWL25" s="359"/>
      <c r="WWM25" s="359"/>
      <c r="WWN25" s="359"/>
      <c r="WWO25" s="359"/>
      <c r="WWP25" s="359"/>
      <c r="WWQ25" s="359"/>
      <c r="WWR25" s="358"/>
      <c r="WWS25" s="359"/>
      <c r="WWT25" s="359"/>
      <c r="WWU25" s="359"/>
      <c r="WWV25" s="359"/>
      <c r="WWW25" s="359"/>
      <c r="WWX25" s="359"/>
      <c r="WWY25" s="359"/>
      <c r="WWZ25" s="359"/>
      <c r="WXA25" s="358"/>
      <c r="WXB25" s="359"/>
      <c r="WXC25" s="359"/>
      <c r="WXD25" s="359"/>
      <c r="WXE25" s="359"/>
      <c r="WXF25" s="359"/>
      <c r="WXG25" s="359"/>
      <c r="WXH25" s="359"/>
      <c r="WXI25" s="359"/>
      <c r="WXJ25" s="358"/>
      <c r="WXK25" s="359"/>
      <c r="WXL25" s="359"/>
      <c r="WXM25" s="359"/>
      <c r="WXN25" s="359"/>
      <c r="WXO25" s="359"/>
      <c r="WXP25" s="359"/>
      <c r="WXQ25" s="359"/>
      <c r="WXR25" s="359"/>
      <c r="WXS25" s="358"/>
      <c r="WXT25" s="359"/>
      <c r="WXU25" s="359"/>
      <c r="WXV25" s="359"/>
      <c r="WXW25" s="359"/>
      <c r="WXX25" s="359"/>
      <c r="WXY25" s="359"/>
      <c r="WXZ25" s="359"/>
      <c r="WYA25" s="359"/>
      <c r="WYB25" s="358"/>
      <c r="WYC25" s="359"/>
      <c r="WYD25" s="359"/>
      <c r="WYE25" s="359"/>
      <c r="WYF25" s="359"/>
      <c r="WYG25" s="359"/>
      <c r="WYH25" s="359"/>
      <c r="WYI25" s="359"/>
      <c r="WYJ25" s="359"/>
      <c r="WYK25" s="358"/>
      <c r="WYL25" s="359"/>
      <c r="WYM25" s="359"/>
      <c r="WYN25" s="359"/>
      <c r="WYO25" s="359"/>
      <c r="WYP25" s="359"/>
      <c r="WYQ25" s="359"/>
      <c r="WYR25" s="359"/>
      <c r="WYS25" s="359"/>
      <c r="WYT25" s="358"/>
      <c r="WYU25" s="359"/>
      <c r="WYV25" s="359"/>
      <c r="WYW25" s="359"/>
      <c r="WYX25" s="359"/>
      <c r="WYY25" s="359"/>
      <c r="WYZ25" s="359"/>
      <c r="WZA25" s="359"/>
      <c r="WZB25" s="359"/>
      <c r="WZC25" s="358"/>
      <c r="WZD25" s="359"/>
      <c r="WZE25" s="359"/>
      <c r="WZF25" s="359"/>
      <c r="WZG25" s="359"/>
      <c r="WZH25" s="359"/>
      <c r="WZI25" s="359"/>
      <c r="WZJ25" s="359"/>
      <c r="WZK25" s="359"/>
      <c r="WZL25" s="358"/>
      <c r="WZM25" s="359"/>
      <c r="WZN25" s="359"/>
      <c r="WZO25" s="359"/>
      <c r="WZP25" s="359"/>
      <c r="WZQ25" s="359"/>
      <c r="WZR25" s="359"/>
      <c r="WZS25" s="359"/>
      <c r="WZT25" s="359"/>
      <c r="WZU25" s="358"/>
      <c r="WZV25" s="359"/>
      <c r="WZW25" s="359"/>
      <c r="WZX25" s="359"/>
      <c r="WZY25" s="359"/>
      <c r="WZZ25" s="359"/>
      <c r="XAA25" s="359"/>
      <c r="XAB25" s="359"/>
      <c r="XAC25" s="359"/>
      <c r="XAD25" s="358"/>
      <c r="XAE25" s="359"/>
      <c r="XAF25" s="359"/>
      <c r="XAG25" s="359"/>
      <c r="XAH25" s="359"/>
      <c r="XAI25" s="359"/>
      <c r="XAJ25" s="359"/>
      <c r="XAK25" s="359"/>
      <c r="XAL25" s="359"/>
      <c r="XAM25" s="358"/>
      <c r="XAN25" s="359"/>
      <c r="XAO25" s="359"/>
      <c r="XAP25" s="359"/>
      <c r="XAQ25" s="359"/>
      <c r="XAR25" s="359"/>
      <c r="XAS25" s="359"/>
      <c r="XAT25" s="359"/>
      <c r="XAU25" s="359"/>
      <c r="XAV25" s="358"/>
      <c r="XAW25" s="359"/>
      <c r="XAX25" s="359"/>
      <c r="XAY25" s="359"/>
      <c r="XAZ25" s="359"/>
      <c r="XBA25" s="359"/>
      <c r="XBB25" s="359"/>
      <c r="XBC25" s="359"/>
      <c r="XBD25" s="359"/>
      <c r="XBE25" s="358"/>
      <c r="XBF25" s="359"/>
      <c r="XBG25" s="359"/>
      <c r="XBH25" s="359"/>
      <c r="XBI25" s="359"/>
      <c r="XBJ25" s="359"/>
      <c r="XBK25" s="359"/>
      <c r="XBL25" s="359"/>
      <c r="XBM25" s="359"/>
      <c r="XBN25" s="358"/>
      <c r="XBO25" s="359"/>
      <c r="XBP25" s="359"/>
      <c r="XBQ25" s="359"/>
      <c r="XBR25" s="359"/>
      <c r="XBS25" s="359"/>
      <c r="XBT25" s="359"/>
      <c r="XBU25" s="359"/>
      <c r="XBV25" s="359"/>
      <c r="XBW25" s="358"/>
      <c r="XBX25" s="359"/>
      <c r="XBY25" s="359"/>
      <c r="XBZ25" s="359"/>
      <c r="XCA25" s="359"/>
      <c r="XCB25" s="359"/>
      <c r="XCC25" s="359"/>
      <c r="XCD25" s="359"/>
      <c r="XCE25" s="359"/>
      <c r="XCF25" s="358"/>
      <c r="XCG25" s="359"/>
      <c r="XCH25" s="359"/>
      <c r="XCI25" s="359"/>
      <c r="XCJ25" s="359"/>
      <c r="XCK25" s="359"/>
      <c r="XCL25" s="359"/>
      <c r="XCM25" s="359"/>
      <c r="XCN25" s="359"/>
      <c r="XCO25" s="358"/>
      <c r="XCP25" s="359"/>
      <c r="XCQ25" s="359"/>
      <c r="XCR25" s="359"/>
      <c r="XCS25" s="359"/>
      <c r="XCT25" s="359"/>
      <c r="XCU25" s="359"/>
      <c r="XCV25" s="359"/>
      <c r="XCW25" s="359"/>
      <c r="XCX25" s="358"/>
      <c r="XCY25" s="359"/>
      <c r="XCZ25" s="359"/>
      <c r="XDA25" s="359"/>
      <c r="XDB25" s="359"/>
      <c r="XDC25" s="359"/>
      <c r="XDD25" s="359"/>
      <c r="XDE25" s="359"/>
      <c r="XDF25" s="359"/>
      <c r="XDG25" s="358"/>
      <c r="XDH25" s="359"/>
      <c r="XDI25" s="359"/>
      <c r="XDJ25" s="359"/>
      <c r="XDK25" s="359"/>
      <c r="XDL25" s="359"/>
      <c r="XDM25" s="359"/>
      <c r="XDN25" s="359"/>
      <c r="XDO25" s="359"/>
      <c r="XDP25" s="358"/>
      <c r="XDQ25" s="359"/>
      <c r="XDR25" s="359"/>
      <c r="XDS25" s="359"/>
      <c r="XDT25" s="359"/>
      <c r="XDU25" s="359"/>
      <c r="XDV25" s="359"/>
      <c r="XDW25" s="359"/>
      <c r="XDX25" s="359"/>
      <c r="XDY25" s="358"/>
      <c r="XDZ25" s="359"/>
      <c r="XEA25" s="359"/>
      <c r="XEB25" s="359"/>
      <c r="XEC25" s="359"/>
      <c r="XED25" s="359"/>
      <c r="XEE25" s="359"/>
      <c r="XEF25" s="359"/>
      <c r="XEG25" s="359"/>
      <c r="XEH25" s="358"/>
      <c r="XEI25" s="359"/>
      <c r="XEJ25" s="359"/>
      <c r="XEK25" s="359"/>
      <c r="XEL25" s="359"/>
      <c r="XEM25" s="359"/>
      <c r="XEN25" s="359"/>
      <c r="XEO25" s="359"/>
      <c r="XEP25" s="359"/>
      <c r="XEQ25" s="358"/>
      <c r="XER25" s="359"/>
      <c r="XES25" s="359"/>
      <c r="XET25" s="359"/>
      <c r="XEU25" s="359"/>
      <c r="XEV25" s="359"/>
      <c r="XEW25" s="359"/>
      <c r="XEX25" s="359"/>
      <c r="XEY25" s="359"/>
      <c r="XEZ25" s="358"/>
      <c r="XFA25" s="359"/>
      <c r="XFB25" s="359"/>
      <c r="XFC25" s="359"/>
    </row>
    <row r="26" spans="1:16383" ht="13.8" customHeight="1" x14ac:dyDescent="0.4">
      <c r="A26" s="26" t="s">
        <v>1381</v>
      </c>
      <c r="B26" s="1" t="s">
        <v>1435</v>
      </c>
      <c r="C26" s="19" t="s">
        <v>602</v>
      </c>
      <c r="D26" s="19" t="s">
        <v>122</v>
      </c>
      <c r="E26" s="18">
        <v>6.6160999999999998E-2</v>
      </c>
      <c r="F26" s="127">
        <v>43079</v>
      </c>
      <c r="G26" s="7">
        <v>5.8586</v>
      </c>
      <c r="H26" s="7">
        <v>10.0778</v>
      </c>
    </row>
    <row r="27" spans="1:16383" ht="13.8" customHeight="1" x14ac:dyDescent="0.4">
      <c r="A27" s="26" t="s">
        <v>1469</v>
      </c>
      <c r="B27" s="1" t="s">
        <v>1431</v>
      </c>
      <c r="C27" s="19" t="s">
        <v>602</v>
      </c>
      <c r="D27" s="19" t="s">
        <v>122</v>
      </c>
      <c r="E27" s="18">
        <v>6.8214999999999998E-2</v>
      </c>
      <c r="F27" s="127">
        <v>23011</v>
      </c>
      <c r="G27" s="7">
        <v>-11.659928000000001</v>
      </c>
      <c r="H27" s="7">
        <v>33.641921000000004</v>
      </c>
    </row>
    <row r="28" spans="1:16383" ht="13.8" customHeight="1" x14ac:dyDescent="0.4">
      <c r="A28" s="26" t="s">
        <v>1381</v>
      </c>
      <c r="B28" s="1" t="s">
        <v>1123</v>
      </c>
      <c r="C28" s="19" t="s">
        <v>602</v>
      </c>
      <c r="D28" s="19" t="s">
        <v>122</v>
      </c>
      <c r="E28" s="18">
        <v>0.17080999999999999</v>
      </c>
      <c r="F28" s="127">
        <v>24844</v>
      </c>
      <c r="G28" s="7">
        <v>34.334772999999998</v>
      </c>
      <c r="H28" s="7">
        <v>-3.3727510000000001</v>
      </c>
    </row>
    <row r="29" spans="1:16383" ht="13.8" customHeight="1" x14ac:dyDescent="0.4">
      <c r="A29" s="26" t="s">
        <v>1374</v>
      </c>
      <c r="B29" s="1" t="s">
        <v>1442</v>
      </c>
      <c r="C29" s="19" t="s">
        <v>602</v>
      </c>
      <c r="D29" s="19" t="s">
        <v>122</v>
      </c>
      <c r="E29" s="18">
        <v>0.27493299999999998</v>
      </c>
      <c r="F29" s="127">
        <v>37987</v>
      </c>
      <c r="G29" s="7">
        <v>-38.360555599999998</v>
      </c>
      <c r="H29" s="7">
        <v>-60.244166700000001</v>
      </c>
    </row>
    <row r="30" spans="1:16383" ht="13.8" customHeight="1" x14ac:dyDescent="0.4">
      <c r="A30" s="26" t="s">
        <v>1374</v>
      </c>
      <c r="B30" s="1" t="s">
        <v>1434</v>
      </c>
      <c r="C30" s="19" t="s">
        <v>602</v>
      </c>
      <c r="D30" s="19" t="s">
        <v>122</v>
      </c>
      <c r="E30" s="18">
        <v>0.26118400000000003</v>
      </c>
      <c r="F30" s="127">
        <v>27294</v>
      </c>
      <c r="G30" s="7">
        <v>16.5</v>
      </c>
      <c r="H30" s="7">
        <v>-89</v>
      </c>
    </row>
    <row r="31" spans="1:16383" ht="13.8" customHeight="1" x14ac:dyDescent="0.4">
      <c r="A31" s="26" t="s">
        <v>1374</v>
      </c>
      <c r="B31" s="1" t="s">
        <v>1427</v>
      </c>
      <c r="C31" s="19" t="s">
        <v>602</v>
      </c>
      <c r="D31" s="19" t="s">
        <v>122</v>
      </c>
      <c r="E31" s="18">
        <v>0.26958500000000002</v>
      </c>
      <c r="F31" s="127">
        <v>38969</v>
      </c>
      <c r="G31" s="7">
        <v>-19.477183329999999</v>
      </c>
      <c r="H31" s="7">
        <v>-44.038055559999997</v>
      </c>
    </row>
    <row r="32" spans="1:16383" ht="13.8" customHeight="1" x14ac:dyDescent="0.4">
      <c r="A32" s="26" t="s">
        <v>1374</v>
      </c>
      <c r="B32" s="1" t="s">
        <v>1280</v>
      </c>
      <c r="C32" s="19" t="s">
        <v>602</v>
      </c>
      <c r="D32" s="19" t="s">
        <v>122</v>
      </c>
      <c r="E32" s="18">
        <v>0.27490799999999999</v>
      </c>
      <c r="F32" s="127">
        <v>45265</v>
      </c>
      <c r="G32" s="7">
        <v>-19.54</v>
      </c>
      <c r="H32" s="7">
        <v>-43.94</v>
      </c>
    </row>
    <row r="33" spans="1:8" ht="13.8" customHeight="1" x14ac:dyDescent="0.4">
      <c r="A33" s="26" t="s">
        <v>1374</v>
      </c>
      <c r="B33" s="1" t="s">
        <v>1555</v>
      </c>
      <c r="C33" s="19" t="s">
        <v>602</v>
      </c>
      <c r="D33" s="19" t="s">
        <v>122</v>
      </c>
      <c r="E33" s="18">
        <v>0.27263599999999999</v>
      </c>
      <c r="F33" s="127">
        <v>29800</v>
      </c>
      <c r="G33" s="7">
        <v>51.3</v>
      </c>
      <c r="H33" s="7">
        <v>-121.77</v>
      </c>
    </row>
    <row r="34" spans="1:8" ht="13.8" customHeight="1" x14ac:dyDescent="0.4">
      <c r="A34" s="26" t="s">
        <v>1374</v>
      </c>
      <c r="B34" s="1" t="s">
        <v>1255</v>
      </c>
      <c r="C34" s="19" t="s">
        <v>602</v>
      </c>
      <c r="D34" s="19" t="s">
        <v>122</v>
      </c>
      <c r="E34" s="18">
        <v>0.27039999999999997</v>
      </c>
      <c r="F34" s="127">
        <v>32370</v>
      </c>
      <c r="G34" s="7">
        <v>-53.14</v>
      </c>
      <c r="H34" s="7">
        <v>-73.86</v>
      </c>
    </row>
    <row r="35" spans="1:8" ht="13.8" customHeight="1" x14ac:dyDescent="0.4">
      <c r="A35" s="26" t="s">
        <v>1374</v>
      </c>
      <c r="B35" s="1" t="s">
        <v>1112</v>
      </c>
      <c r="C35" s="19" t="s">
        <v>602</v>
      </c>
      <c r="D35" s="19" t="s">
        <v>122</v>
      </c>
      <c r="E35" s="18">
        <v>0.26910099999999998</v>
      </c>
      <c r="F35" s="127">
        <v>26944</v>
      </c>
      <c r="G35" s="7">
        <v>-15.389361109999999</v>
      </c>
      <c r="H35" s="7">
        <v>-72.608222220000002</v>
      </c>
    </row>
    <row r="36" spans="1:8" ht="13.8" customHeight="1" x14ac:dyDescent="0.4">
      <c r="A36" s="26" t="s">
        <v>1374</v>
      </c>
      <c r="B36" s="1" t="s">
        <v>1099</v>
      </c>
      <c r="C36" s="19" t="s">
        <v>602</v>
      </c>
      <c r="D36" s="19" t="s">
        <v>122</v>
      </c>
      <c r="E36" s="18">
        <v>0.27350099999999999</v>
      </c>
      <c r="F36" s="127">
        <v>38626</v>
      </c>
      <c r="G36" s="7">
        <v>-10.3222</v>
      </c>
      <c r="H36" s="7">
        <v>-76.666666699999993</v>
      </c>
    </row>
    <row r="37" spans="1:8" ht="13.8" customHeight="1" x14ac:dyDescent="0.4">
      <c r="A37" s="26" t="s">
        <v>1374</v>
      </c>
      <c r="B37" s="1" t="s">
        <v>1021</v>
      </c>
      <c r="C37" s="19" t="s">
        <v>602</v>
      </c>
      <c r="D37" s="19" t="s">
        <v>122</v>
      </c>
      <c r="E37" s="18">
        <v>0.27524300000000002</v>
      </c>
      <c r="F37" s="127">
        <v>43605</v>
      </c>
      <c r="G37" s="7">
        <v>63.488599999999998</v>
      </c>
      <c r="H37" s="7">
        <v>-150.55381700000001</v>
      </c>
    </row>
    <row r="38" spans="1:8" ht="13.8" customHeight="1" x14ac:dyDescent="0.4">
      <c r="A38" s="14" t="s">
        <v>1374</v>
      </c>
      <c r="B38" s="14" t="s">
        <v>1015</v>
      </c>
      <c r="C38" s="208" t="s">
        <v>602</v>
      </c>
      <c r="D38" s="208" t="s">
        <v>122</v>
      </c>
      <c r="E38" s="254">
        <v>0.27138400000000001</v>
      </c>
      <c r="F38" s="182">
        <v>24630</v>
      </c>
      <c r="G38" s="11">
        <v>46.211388900000003</v>
      </c>
      <c r="H38" s="11">
        <v>-119.13611109999999</v>
      </c>
    </row>
    <row r="39" spans="1:8" ht="13.8" customHeight="1" x14ac:dyDescent="0.4">
      <c r="A39" s="99" t="s">
        <v>1374</v>
      </c>
      <c r="B39" s="14" t="s">
        <v>1007</v>
      </c>
      <c r="C39" s="208" t="s">
        <v>602</v>
      </c>
      <c r="D39" s="208" t="s">
        <v>122</v>
      </c>
      <c r="E39" s="254">
        <v>0.27924700000000002</v>
      </c>
      <c r="F39" s="182">
        <v>43615</v>
      </c>
      <c r="G39" s="11">
        <v>37.409999999999997</v>
      </c>
      <c r="H39" s="11">
        <v>-122.08</v>
      </c>
    </row>
    <row r="40" spans="1:8" ht="13.8" customHeight="1" x14ac:dyDescent="0.4">
      <c r="A40" s="26" t="s">
        <v>1378</v>
      </c>
      <c r="B40" s="1" t="s">
        <v>1634</v>
      </c>
      <c r="C40" s="19" t="s">
        <v>602</v>
      </c>
      <c r="D40" s="1" t="s">
        <v>122</v>
      </c>
      <c r="E40" s="18">
        <v>0.29546600000000001</v>
      </c>
      <c r="F40" s="123">
        <v>26125</v>
      </c>
      <c r="G40" s="11">
        <v>45.91</v>
      </c>
      <c r="H40" s="11">
        <v>125.95</v>
      </c>
    </row>
    <row r="41" spans="1:8" ht="13.8" customHeight="1" x14ac:dyDescent="0.4">
      <c r="A41" s="26" t="s">
        <v>1378</v>
      </c>
      <c r="B41" s="1" t="s">
        <v>1254</v>
      </c>
      <c r="C41" s="19" t="s">
        <v>602</v>
      </c>
      <c r="D41" s="19" t="s">
        <v>122</v>
      </c>
      <c r="E41" s="18">
        <v>0.28972999999999999</v>
      </c>
      <c r="F41" s="127">
        <v>32689</v>
      </c>
      <c r="G41" s="7">
        <v>26.343447999999999</v>
      </c>
      <c r="H41" s="7">
        <v>120.22997599999999</v>
      </c>
    </row>
    <row r="42" spans="1:8" ht="13.8" customHeight="1" x14ac:dyDescent="0.4">
      <c r="A42" s="26" t="s">
        <v>1378</v>
      </c>
      <c r="B42" s="1" t="s">
        <v>1635</v>
      </c>
      <c r="C42" s="19" t="s">
        <v>602</v>
      </c>
      <c r="D42" s="1" t="s">
        <v>122</v>
      </c>
      <c r="E42" s="18">
        <v>0.27709</v>
      </c>
      <c r="F42" s="123">
        <v>23198</v>
      </c>
      <c r="G42" s="11">
        <v>25.4</v>
      </c>
      <c r="H42" s="11">
        <v>117.6</v>
      </c>
    </row>
    <row r="43" spans="1:8" ht="13.8" customHeight="1" x14ac:dyDescent="0.4">
      <c r="A43" s="26" t="s">
        <v>1378</v>
      </c>
      <c r="B43" s="1" t="s">
        <v>1589</v>
      </c>
      <c r="C43" s="19" t="s">
        <v>602</v>
      </c>
      <c r="D43" s="1" t="s">
        <v>122</v>
      </c>
      <c r="E43" s="18">
        <v>0.27497899999999997</v>
      </c>
      <c r="F43" s="123">
        <v>29654</v>
      </c>
      <c r="G43" s="11">
        <v>22.34</v>
      </c>
      <c r="H43" s="11">
        <v>106.85</v>
      </c>
    </row>
    <row r="44" spans="1:8" ht="13.8" customHeight="1" x14ac:dyDescent="0.4">
      <c r="A44" s="26" t="s">
        <v>1378</v>
      </c>
      <c r="B44" s="1" t="s">
        <v>1590</v>
      </c>
      <c r="C44" s="19" t="s">
        <v>602</v>
      </c>
      <c r="D44" s="1" t="s">
        <v>122</v>
      </c>
      <c r="E44" s="18">
        <v>0.28097</v>
      </c>
      <c r="F44" s="123">
        <v>21184</v>
      </c>
      <c r="G44" s="11">
        <v>23.6</v>
      </c>
      <c r="H44" s="11">
        <v>107.13</v>
      </c>
    </row>
    <row r="45" spans="1:8" ht="13.8" customHeight="1" x14ac:dyDescent="0.4">
      <c r="A45" s="26" t="s">
        <v>1378</v>
      </c>
      <c r="B45" s="1" t="s">
        <v>1249</v>
      </c>
      <c r="C45" s="19" t="s">
        <v>602</v>
      </c>
      <c r="D45" s="19" t="s">
        <v>122</v>
      </c>
      <c r="E45" s="18">
        <v>0.29379100000000002</v>
      </c>
      <c r="F45" s="127">
        <v>31705</v>
      </c>
      <c r="G45" s="7">
        <v>41.910890999999999</v>
      </c>
      <c r="H45" s="7">
        <v>114.00721299999999</v>
      </c>
    </row>
    <row r="46" spans="1:8" ht="13.8" customHeight="1" x14ac:dyDescent="0.4">
      <c r="A46" s="26" t="s">
        <v>1378</v>
      </c>
      <c r="B46" s="1" t="s">
        <v>1248</v>
      </c>
      <c r="C46" s="19" t="s">
        <v>602</v>
      </c>
      <c r="D46" s="19" t="s">
        <v>122</v>
      </c>
      <c r="E46" s="18">
        <v>0.29744999999999999</v>
      </c>
      <c r="F46" s="127">
        <v>25107</v>
      </c>
      <c r="G46" s="7">
        <v>36.192081000000002</v>
      </c>
      <c r="H46" s="7">
        <v>118.17748899999999</v>
      </c>
    </row>
    <row r="47" spans="1:8" ht="13.8" customHeight="1" x14ac:dyDescent="0.4">
      <c r="A47" s="26" t="s">
        <v>1378</v>
      </c>
      <c r="B47" s="1" t="s">
        <v>1247</v>
      </c>
      <c r="C47" s="19" t="s">
        <v>602</v>
      </c>
      <c r="D47" s="19" t="s">
        <v>122</v>
      </c>
      <c r="E47" s="18">
        <v>0.29031400000000002</v>
      </c>
      <c r="F47" s="127">
        <v>34076</v>
      </c>
      <c r="G47" s="7">
        <v>36.827866999999998</v>
      </c>
      <c r="H47" s="7">
        <v>118.05743099999999</v>
      </c>
    </row>
    <row r="48" spans="1:8" ht="13.8" customHeight="1" x14ac:dyDescent="0.4">
      <c r="A48" s="26" t="s">
        <v>1378</v>
      </c>
      <c r="B48" s="1" t="s">
        <v>1400</v>
      </c>
      <c r="C48" s="19" t="s">
        <v>602</v>
      </c>
      <c r="D48" s="19" t="s">
        <v>122</v>
      </c>
      <c r="E48" s="18">
        <v>0.29382000000000003</v>
      </c>
      <c r="F48" s="127">
        <v>20835</v>
      </c>
      <c r="G48" s="7">
        <v>36.683681</v>
      </c>
      <c r="H48" s="7">
        <v>117.53429300000001</v>
      </c>
    </row>
    <row r="49" spans="1:8" ht="13.8" customHeight="1" x14ac:dyDescent="0.4">
      <c r="A49" s="26" t="s">
        <v>1378</v>
      </c>
      <c r="B49" s="1" t="s">
        <v>1401</v>
      </c>
      <c r="C49" s="19" t="s">
        <v>602</v>
      </c>
      <c r="D49" s="19" t="s">
        <v>122</v>
      </c>
      <c r="E49" s="18">
        <v>0.29551300000000003</v>
      </c>
      <c r="F49" s="127">
        <v>35856</v>
      </c>
      <c r="G49" s="7">
        <v>36.489708</v>
      </c>
      <c r="H49" s="7">
        <v>117.839151</v>
      </c>
    </row>
    <row r="50" spans="1:8" ht="13.8" customHeight="1" x14ac:dyDescent="0.4">
      <c r="A50" s="26" t="s">
        <v>1467</v>
      </c>
      <c r="B50" s="1" t="s">
        <v>1462</v>
      </c>
      <c r="C50" s="19" t="s">
        <v>602</v>
      </c>
      <c r="D50" s="19" t="s">
        <v>122</v>
      </c>
      <c r="E50" s="18">
        <v>0.22170699999999999</v>
      </c>
      <c r="F50" s="127">
        <v>43469</v>
      </c>
      <c r="G50" s="7">
        <v>48.579751999999999</v>
      </c>
      <c r="H50" s="7">
        <v>16.46931</v>
      </c>
    </row>
    <row r="51" spans="1:8" ht="13.8" customHeight="1" x14ac:dyDescent="0.4">
      <c r="A51" s="26" t="s">
        <v>1467</v>
      </c>
      <c r="B51" s="1" t="s">
        <v>1455</v>
      </c>
      <c r="C51" s="19" t="s">
        <v>602</v>
      </c>
      <c r="D51" s="19" t="s">
        <v>122</v>
      </c>
      <c r="E51" s="18">
        <v>0.22165099999999999</v>
      </c>
      <c r="F51" s="127">
        <v>38800</v>
      </c>
      <c r="G51" s="7">
        <v>48.663196999999997</v>
      </c>
      <c r="H51" s="7">
        <v>16.589687000000001</v>
      </c>
    </row>
    <row r="52" spans="1:8" ht="13.8" customHeight="1" x14ac:dyDescent="0.4">
      <c r="A52" s="26" t="s">
        <v>1467</v>
      </c>
      <c r="B52" s="1" t="s">
        <v>1438</v>
      </c>
      <c r="C52" s="19" t="s">
        <v>602</v>
      </c>
      <c r="D52" s="19" t="s">
        <v>122</v>
      </c>
      <c r="E52" s="18">
        <v>0.22445899999999999</v>
      </c>
      <c r="F52" s="127">
        <v>28166</v>
      </c>
      <c r="G52" s="7">
        <v>43.98</v>
      </c>
      <c r="H52" s="7">
        <v>26.4</v>
      </c>
    </row>
    <row r="53" spans="1:8" ht="13.8" customHeight="1" x14ac:dyDescent="0.4">
      <c r="A53" s="26" t="s">
        <v>1467</v>
      </c>
      <c r="B53" s="1" t="s">
        <v>1439</v>
      </c>
      <c r="C53" s="19" t="s">
        <v>602</v>
      </c>
      <c r="D53" s="19" t="s">
        <v>122</v>
      </c>
      <c r="E53" s="18">
        <v>0.21965899999999999</v>
      </c>
      <c r="F53" s="127">
        <v>36420</v>
      </c>
      <c r="G53" s="7">
        <v>43.160890000000002</v>
      </c>
      <c r="H53" s="7">
        <v>25.883410000000001</v>
      </c>
    </row>
    <row r="54" spans="1:8" ht="13.8" customHeight="1" x14ac:dyDescent="0.4">
      <c r="A54" s="26" t="s">
        <v>1467</v>
      </c>
      <c r="B54" s="1" t="s">
        <v>1443</v>
      </c>
      <c r="C54" s="19" t="s">
        <v>602</v>
      </c>
      <c r="D54" s="19" t="s">
        <v>122</v>
      </c>
      <c r="E54" s="18">
        <v>0.224024</v>
      </c>
      <c r="F54" s="127">
        <v>30096</v>
      </c>
      <c r="G54" s="7">
        <v>45.303505000000001</v>
      </c>
      <c r="H54" s="7">
        <v>13.920707999999999</v>
      </c>
    </row>
    <row r="55" spans="1:8" ht="13.8" customHeight="1" x14ac:dyDescent="0.4">
      <c r="A55" s="26" t="s">
        <v>1467</v>
      </c>
      <c r="B55" s="1" t="s">
        <v>1451</v>
      </c>
      <c r="C55" s="19" t="s">
        <v>602</v>
      </c>
      <c r="D55" s="19" t="s">
        <v>122</v>
      </c>
      <c r="E55" s="18">
        <v>0.211869</v>
      </c>
      <c r="F55" s="127">
        <v>34034</v>
      </c>
      <c r="G55" s="7">
        <v>45.338766999999997</v>
      </c>
      <c r="H55" s="7">
        <v>18.698861000000001</v>
      </c>
    </row>
    <row r="56" spans="1:8" ht="13.8" customHeight="1" x14ac:dyDescent="0.4">
      <c r="A56" s="26" t="s">
        <v>1467</v>
      </c>
      <c r="B56" s="1" t="s">
        <v>1440</v>
      </c>
      <c r="C56" s="19" t="s">
        <v>602</v>
      </c>
      <c r="D56" s="19" t="s">
        <v>122</v>
      </c>
      <c r="E56" s="18">
        <v>0.21298800000000001</v>
      </c>
      <c r="F56" s="127">
        <v>36527</v>
      </c>
      <c r="G56" s="7">
        <v>43.588999999999999</v>
      </c>
      <c r="H56" s="7">
        <v>16.648</v>
      </c>
    </row>
    <row r="57" spans="1:8" ht="13.8" customHeight="1" x14ac:dyDescent="0.4">
      <c r="A57" s="26" t="s">
        <v>1464</v>
      </c>
      <c r="B57" s="1" t="s">
        <v>1424</v>
      </c>
      <c r="C57" s="19" t="s">
        <v>602</v>
      </c>
      <c r="D57" s="19" t="s">
        <v>122</v>
      </c>
      <c r="E57" s="18">
        <v>0.23</v>
      </c>
      <c r="F57" s="127">
        <v>41991</v>
      </c>
      <c r="G57" s="7">
        <v>51.324705999999999</v>
      </c>
      <c r="H57" s="7">
        <v>-2.7532480000000001</v>
      </c>
    </row>
    <row r="58" spans="1:8" ht="13.8" customHeight="1" x14ac:dyDescent="0.4">
      <c r="A58" s="26" t="s">
        <v>1467</v>
      </c>
      <c r="B58" s="1" t="s">
        <v>1190</v>
      </c>
      <c r="C58" s="19" t="s">
        <v>602</v>
      </c>
      <c r="D58" s="19" t="s">
        <v>122</v>
      </c>
      <c r="E58" s="18">
        <v>0.221224</v>
      </c>
      <c r="F58" s="127">
        <v>43594</v>
      </c>
      <c r="G58" s="7">
        <v>42.28</v>
      </c>
      <c r="H58" s="7">
        <v>43.28</v>
      </c>
    </row>
    <row r="59" spans="1:8" ht="13.8" customHeight="1" x14ac:dyDescent="0.4">
      <c r="A59" s="26" t="s">
        <v>1467</v>
      </c>
      <c r="B59" s="1" t="s">
        <v>1456</v>
      </c>
      <c r="C59" s="19" t="s">
        <v>602</v>
      </c>
      <c r="D59" s="19" t="s">
        <v>122</v>
      </c>
      <c r="E59" s="18">
        <v>0.222159</v>
      </c>
      <c r="F59" s="127">
        <v>49753</v>
      </c>
      <c r="G59" s="7">
        <v>48.78</v>
      </c>
      <c r="H59" s="7">
        <v>9.18</v>
      </c>
    </row>
    <row r="60" spans="1:8" ht="13.8" customHeight="1" x14ac:dyDescent="0.4">
      <c r="A60" s="26" t="s">
        <v>1467</v>
      </c>
      <c r="B60" s="1" t="s">
        <v>1463</v>
      </c>
      <c r="C60" s="19" t="s">
        <v>602</v>
      </c>
      <c r="D60" s="19" t="s">
        <v>122</v>
      </c>
      <c r="E60" s="18">
        <v>0.21716299999999999</v>
      </c>
      <c r="F60" s="127">
        <v>39406</v>
      </c>
      <c r="G60" s="7">
        <v>51.895833330000002</v>
      </c>
      <c r="H60" s="7">
        <v>11.04666667</v>
      </c>
    </row>
    <row r="61" spans="1:8" ht="13.8" customHeight="1" x14ac:dyDescent="0.4">
      <c r="A61" s="26" t="s">
        <v>1467</v>
      </c>
      <c r="B61" s="1" t="s">
        <v>1176</v>
      </c>
      <c r="C61" s="19" t="s">
        <v>602</v>
      </c>
      <c r="D61" s="19" t="s">
        <v>122</v>
      </c>
      <c r="E61" s="18">
        <v>0.222717</v>
      </c>
      <c r="F61" s="127">
        <v>27676</v>
      </c>
      <c r="G61" s="7">
        <v>36.638333330000002</v>
      </c>
      <c r="H61" s="7">
        <v>22.3825</v>
      </c>
    </row>
    <row r="62" spans="1:8" ht="13.8" customHeight="1" x14ac:dyDescent="0.4">
      <c r="A62" s="26" t="s">
        <v>1467</v>
      </c>
      <c r="B62" s="1" t="s">
        <v>1175</v>
      </c>
      <c r="C62" s="19" t="s">
        <v>602</v>
      </c>
      <c r="D62" s="19" t="s">
        <v>122</v>
      </c>
      <c r="E62" s="18">
        <v>0.22386400000000001</v>
      </c>
      <c r="F62" s="127">
        <v>39215</v>
      </c>
      <c r="G62" s="7">
        <v>40.294978999999998</v>
      </c>
      <c r="H62" s="7">
        <v>22.420259000000001</v>
      </c>
    </row>
    <row r="63" spans="1:8" ht="13.8" customHeight="1" x14ac:dyDescent="0.4">
      <c r="A63" s="26" t="s">
        <v>1467</v>
      </c>
      <c r="B63" s="1" t="s">
        <v>1457</v>
      </c>
      <c r="C63" s="19" t="s">
        <v>602</v>
      </c>
      <c r="D63" s="19" t="s">
        <v>122</v>
      </c>
      <c r="E63" s="18">
        <v>0.21148900000000001</v>
      </c>
      <c r="F63" s="127">
        <v>31013</v>
      </c>
      <c r="G63" s="7">
        <v>47.524728000000003</v>
      </c>
      <c r="H63" s="7">
        <v>21.585570000000001</v>
      </c>
    </row>
    <row r="64" spans="1:8" ht="13.8" customHeight="1" x14ac:dyDescent="0.4">
      <c r="A64" s="26" t="s">
        <v>1467</v>
      </c>
      <c r="B64" s="1" t="s">
        <v>1458</v>
      </c>
      <c r="C64" s="19" t="s">
        <v>602</v>
      </c>
      <c r="D64" s="19" t="s">
        <v>122</v>
      </c>
      <c r="E64" s="18">
        <v>0.22381999999999999</v>
      </c>
      <c r="F64" s="127">
        <v>46255</v>
      </c>
      <c r="G64" s="7">
        <v>47.167000000000002</v>
      </c>
      <c r="H64" s="7">
        <v>20.832999999999998</v>
      </c>
    </row>
    <row r="65" spans="1:8" ht="13.8" customHeight="1" x14ac:dyDescent="0.4">
      <c r="A65" s="26" t="s">
        <v>1467</v>
      </c>
      <c r="B65" s="1" t="s">
        <v>1444</v>
      </c>
      <c r="C65" s="19" t="s">
        <v>602</v>
      </c>
      <c r="D65" s="19" t="s">
        <v>122</v>
      </c>
      <c r="E65" s="18">
        <v>0.22609199999999999</v>
      </c>
      <c r="F65" s="127">
        <v>44987</v>
      </c>
      <c r="G65" s="7">
        <v>47.318741000000003</v>
      </c>
      <c r="H65" s="7">
        <v>21.527443000000002</v>
      </c>
    </row>
    <row r="66" spans="1:8" ht="13.8" customHeight="1" x14ac:dyDescent="0.4">
      <c r="A66" s="26" t="s">
        <v>1467</v>
      </c>
      <c r="B66" s="1" t="s">
        <v>1445</v>
      </c>
      <c r="C66" s="19" t="s">
        <v>602</v>
      </c>
      <c r="D66" s="19" t="s">
        <v>122</v>
      </c>
      <c r="E66" s="18">
        <v>0.22259300000000001</v>
      </c>
      <c r="F66" s="127">
        <v>39446</v>
      </c>
      <c r="G66" s="7">
        <v>46.208562000000001</v>
      </c>
      <c r="H66" s="7">
        <v>18.700047000000001</v>
      </c>
    </row>
    <row r="67" spans="1:8" ht="13.8" customHeight="1" x14ac:dyDescent="0.4">
      <c r="A67" s="26" t="s">
        <v>1467</v>
      </c>
      <c r="B67" s="1" t="s">
        <v>1459</v>
      </c>
      <c r="C67" s="19" t="s">
        <v>602</v>
      </c>
      <c r="D67" s="19" t="s">
        <v>122</v>
      </c>
      <c r="E67" s="18">
        <v>0.22359200000000001</v>
      </c>
      <c r="F67" s="127">
        <v>47389</v>
      </c>
      <c r="G67" s="7">
        <v>46.025398000000003</v>
      </c>
      <c r="H67" s="7">
        <v>18.325056</v>
      </c>
    </row>
    <row r="68" spans="1:8" ht="13.8" customHeight="1" x14ac:dyDescent="0.4">
      <c r="A68" s="26" t="s">
        <v>1467</v>
      </c>
      <c r="B68" s="1" t="s">
        <v>1453</v>
      </c>
      <c r="C68" s="19" t="s">
        <v>602</v>
      </c>
      <c r="D68" s="19" t="s">
        <v>122</v>
      </c>
      <c r="E68" s="18">
        <v>0.21786800000000001</v>
      </c>
      <c r="F68" s="127">
        <v>32396</v>
      </c>
      <c r="G68" s="7">
        <v>45.585299999999997</v>
      </c>
      <c r="H68" s="7">
        <v>18.30771</v>
      </c>
    </row>
    <row r="69" spans="1:8" ht="13.8" customHeight="1" x14ac:dyDescent="0.4">
      <c r="A69" s="26" t="s">
        <v>1467</v>
      </c>
      <c r="B69" s="1" t="s">
        <v>1155</v>
      </c>
      <c r="C69" s="19" t="s">
        <v>602</v>
      </c>
      <c r="D69" s="19" t="s">
        <v>122</v>
      </c>
      <c r="E69" s="18">
        <v>0.230327</v>
      </c>
      <c r="F69" s="127">
        <v>21602</v>
      </c>
      <c r="G69" s="7">
        <v>41.367017599999997</v>
      </c>
      <c r="H69" s="7">
        <v>13.291350899999999</v>
      </c>
    </row>
    <row r="70" spans="1:8" ht="13.8" customHeight="1" x14ac:dyDescent="0.4">
      <c r="A70" s="26" t="s">
        <v>1464</v>
      </c>
      <c r="B70" s="1" t="s">
        <v>1422</v>
      </c>
      <c r="C70" s="19" t="s">
        <v>602</v>
      </c>
      <c r="D70" s="19" t="s">
        <v>122</v>
      </c>
      <c r="E70" s="18">
        <v>0.23210900000000001</v>
      </c>
      <c r="F70" s="127">
        <v>43611</v>
      </c>
      <c r="G70" s="7">
        <v>41.96</v>
      </c>
      <c r="H70" s="7">
        <v>13.54</v>
      </c>
    </row>
    <row r="71" spans="1:8" ht="13.8" customHeight="1" x14ac:dyDescent="0.4">
      <c r="A71" s="26" t="s">
        <v>1467</v>
      </c>
      <c r="B71" s="1" t="s">
        <v>1152</v>
      </c>
      <c r="C71" s="19" t="s">
        <v>602</v>
      </c>
      <c r="D71" s="19" t="s">
        <v>122</v>
      </c>
      <c r="E71" s="18">
        <v>0.23099600000000001</v>
      </c>
      <c r="F71" s="127">
        <v>41844</v>
      </c>
      <c r="G71" s="7">
        <v>41.96</v>
      </c>
      <c r="H71" s="7">
        <v>13.54</v>
      </c>
    </row>
    <row r="72" spans="1:8" ht="13.8" customHeight="1" x14ac:dyDescent="0.4">
      <c r="A72" s="26" t="s">
        <v>1467</v>
      </c>
      <c r="B72" s="1" t="s">
        <v>1448</v>
      </c>
      <c r="C72" s="19" t="s">
        <v>602</v>
      </c>
      <c r="D72" s="19" t="s">
        <v>122</v>
      </c>
      <c r="E72" s="18">
        <v>0.223527</v>
      </c>
      <c r="F72" s="127">
        <v>48475</v>
      </c>
      <c r="G72" s="7">
        <v>41.96</v>
      </c>
      <c r="H72" s="7">
        <v>13.54</v>
      </c>
    </row>
    <row r="73" spans="1:8" ht="13.8" customHeight="1" x14ac:dyDescent="0.4">
      <c r="A73" s="26" t="s">
        <v>1467</v>
      </c>
      <c r="B73" s="1" t="s">
        <v>1137</v>
      </c>
      <c r="C73" s="19" t="s">
        <v>602</v>
      </c>
      <c r="D73" s="19" t="s">
        <v>122</v>
      </c>
      <c r="E73" s="18">
        <v>0.22972200000000001</v>
      </c>
      <c r="F73" s="127">
        <v>48901</v>
      </c>
      <c r="G73" s="7">
        <v>56.283299999999997</v>
      </c>
      <c r="H73" s="7">
        <v>25.133299999999998</v>
      </c>
    </row>
    <row r="74" spans="1:8" ht="13.8" customHeight="1" x14ac:dyDescent="0.4">
      <c r="A74" s="26" t="s">
        <v>1467</v>
      </c>
      <c r="B74" s="1" t="s">
        <v>1136</v>
      </c>
      <c r="C74" s="19" t="s">
        <v>602</v>
      </c>
      <c r="D74" s="19" t="s">
        <v>122</v>
      </c>
      <c r="E74" s="18">
        <v>0.232069</v>
      </c>
      <c r="F74" s="127">
        <v>25251</v>
      </c>
      <c r="G74" s="7">
        <v>56.022005</v>
      </c>
      <c r="H74" s="7">
        <v>22.34667</v>
      </c>
    </row>
    <row r="75" spans="1:8" ht="13.8" customHeight="1" x14ac:dyDescent="0.4">
      <c r="A75" s="26" t="s">
        <v>1467</v>
      </c>
      <c r="B75" s="1" t="s">
        <v>1134</v>
      </c>
      <c r="C75" s="19" t="s">
        <v>602</v>
      </c>
      <c r="D75" s="19" t="s">
        <v>122</v>
      </c>
      <c r="E75" s="18">
        <v>0.22792000000000001</v>
      </c>
      <c r="F75" s="127">
        <v>44688</v>
      </c>
      <c r="G75" s="7">
        <v>49.81</v>
      </c>
      <c r="H75" s="7">
        <v>6.4</v>
      </c>
    </row>
    <row r="76" spans="1:8" ht="13.8" customHeight="1" x14ac:dyDescent="0.4">
      <c r="A76" s="26" t="s">
        <v>1467</v>
      </c>
      <c r="B76" s="1" t="s">
        <v>1470</v>
      </c>
      <c r="C76" s="19" t="s">
        <v>602</v>
      </c>
      <c r="D76" s="19" t="s">
        <v>122</v>
      </c>
      <c r="E76" s="18">
        <v>0.22186400000000001</v>
      </c>
      <c r="F76" s="127">
        <v>31370</v>
      </c>
      <c r="G76" s="7">
        <v>41.9</v>
      </c>
      <c r="H76" s="7">
        <v>21.35</v>
      </c>
    </row>
    <row r="77" spans="1:8" ht="13.8" customHeight="1" x14ac:dyDescent="0.4">
      <c r="A77" s="26" t="s">
        <v>1467</v>
      </c>
      <c r="B77" s="1" t="s">
        <v>1428</v>
      </c>
      <c r="C77" s="19" t="s">
        <v>602</v>
      </c>
      <c r="D77" s="19" t="s">
        <v>122</v>
      </c>
      <c r="E77" s="18">
        <v>0.223247</v>
      </c>
      <c r="F77" s="127">
        <v>42825</v>
      </c>
      <c r="G77" s="7">
        <v>58.663338000000003</v>
      </c>
      <c r="H77" s="7">
        <v>8.8469350000000002</v>
      </c>
    </row>
    <row r="78" spans="1:8" ht="13.8" customHeight="1" x14ac:dyDescent="0.4">
      <c r="A78" s="26" t="s">
        <v>1467</v>
      </c>
      <c r="B78" s="1" t="s">
        <v>1076</v>
      </c>
      <c r="C78" s="19" t="s">
        <v>602</v>
      </c>
      <c r="D78" s="19" t="s">
        <v>122</v>
      </c>
      <c r="E78" s="18">
        <v>0.217085</v>
      </c>
      <c r="F78" s="127">
        <v>32310</v>
      </c>
      <c r="G78" s="7">
        <v>45.466000000000001</v>
      </c>
      <c r="H78" s="7">
        <v>27.01</v>
      </c>
    </row>
    <row r="79" spans="1:8" ht="13.8" customHeight="1" x14ac:dyDescent="0.4">
      <c r="A79" s="26" t="s">
        <v>1467</v>
      </c>
      <c r="B79" s="1" t="s">
        <v>1430</v>
      </c>
      <c r="C79" s="19" t="s">
        <v>602</v>
      </c>
      <c r="D79" s="19" t="s">
        <v>122</v>
      </c>
      <c r="E79" s="18">
        <v>0.22558300000000001</v>
      </c>
      <c r="F79" s="127">
        <v>47671</v>
      </c>
      <c r="G79" s="7">
        <v>44.027196000000004</v>
      </c>
      <c r="H79" s="7">
        <v>25.392493999999999</v>
      </c>
    </row>
    <row r="80" spans="1:8" ht="13.8" customHeight="1" x14ac:dyDescent="0.4">
      <c r="A80" s="26" t="s">
        <v>1467</v>
      </c>
      <c r="B80" s="1" t="s">
        <v>1441</v>
      </c>
      <c r="C80" s="19" t="s">
        <v>602</v>
      </c>
      <c r="D80" s="19" t="s">
        <v>122</v>
      </c>
      <c r="E80" s="18">
        <v>0.21754699999999999</v>
      </c>
      <c r="F80" s="127">
        <v>36222</v>
      </c>
      <c r="G80" s="7">
        <v>44.9</v>
      </c>
      <c r="H80" s="7">
        <v>19.75</v>
      </c>
    </row>
    <row r="81" spans="1:8" ht="13.8" customHeight="1" x14ac:dyDescent="0.4">
      <c r="A81" s="26" t="s">
        <v>1464</v>
      </c>
      <c r="B81" s="1" t="s">
        <v>1423</v>
      </c>
      <c r="C81" s="19" t="s">
        <v>602</v>
      </c>
      <c r="D81" s="19" t="s">
        <v>122</v>
      </c>
      <c r="E81" s="18">
        <v>0.22744800000000001</v>
      </c>
      <c r="F81" s="127">
        <v>45168</v>
      </c>
      <c r="G81" s="7">
        <v>44.533679999999997</v>
      </c>
      <c r="H81" s="7">
        <v>22.050319999999999</v>
      </c>
    </row>
    <row r="82" spans="1:8" ht="13.8" customHeight="1" x14ac:dyDescent="0.4">
      <c r="A82" s="26" t="s">
        <v>1467</v>
      </c>
      <c r="B82" s="1" t="s">
        <v>1047</v>
      </c>
      <c r="C82" s="19" t="s">
        <v>602</v>
      </c>
      <c r="D82" s="19" t="s">
        <v>122</v>
      </c>
      <c r="E82" s="18">
        <v>0.228656</v>
      </c>
      <c r="F82" s="127">
        <v>49260</v>
      </c>
      <c r="G82" s="7">
        <v>44.533679999999997</v>
      </c>
      <c r="H82" s="7">
        <v>22.050319999999999</v>
      </c>
    </row>
    <row r="83" spans="1:8" ht="13.8" customHeight="1" x14ac:dyDescent="0.4">
      <c r="A83" s="26" t="s">
        <v>1467</v>
      </c>
      <c r="B83" s="1" t="s">
        <v>1461</v>
      </c>
      <c r="C83" s="19" t="s">
        <v>602</v>
      </c>
      <c r="D83" s="19" t="s">
        <v>122</v>
      </c>
      <c r="E83" s="18">
        <v>0.22284999999999999</v>
      </c>
      <c r="F83" s="127">
        <v>47610</v>
      </c>
      <c r="G83" s="7">
        <v>42.6282</v>
      </c>
      <c r="H83" s="7">
        <v>-3.1164900000000002</v>
      </c>
    </row>
    <row r="84" spans="1:8" ht="13.8" customHeight="1" x14ac:dyDescent="0.4">
      <c r="A84" s="26" t="s">
        <v>1467</v>
      </c>
      <c r="B84" s="1" t="s">
        <v>1437</v>
      </c>
      <c r="C84" s="19" t="s">
        <v>602</v>
      </c>
      <c r="D84" s="19" t="s">
        <v>122</v>
      </c>
      <c r="E84" s="18">
        <v>0.230271</v>
      </c>
      <c r="F84" s="127">
        <v>46063</v>
      </c>
      <c r="G84" s="7">
        <v>42.911000000000001</v>
      </c>
      <c r="H84" s="7">
        <v>-5.3777999999999997</v>
      </c>
    </row>
    <row r="85" spans="1:8" ht="13.8" customHeight="1" x14ac:dyDescent="0.4">
      <c r="A85" s="26" t="s">
        <v>1467</v>
      </c>
      <c r="B85" s="1" t="s">
        <v>1447</v>
      </c>
      <c r="C85" s="19" t="s">
        <v>602</v>
      </c>
      <c r="D85" s="19" t="s">
        <v>122</v>
      </c>
      <c r="E85" s="18">
        <v>0.23188400000000001</v>
      </c>
      <c r="F85" s="127">
        <v>45462</v>
      </c>
      <c r="G85" s="7">
        <v>58.534999999999997</v>
      </c>
      <c r="H85" s="7">
        <v>15.045999999999999</v>
      </c>
    </row>
    <row r="86" spans="1:8" ht="13.8" customHeight="1" x14ac:dyDescent="0.4">
      <c r="A86" s="26" t="s">
        <v>1467</v>
      </c>
      <c r="B86" s="1" t="s">
        <v>1429</v>
      </c>
      <c r="C86" s="19" t="s">
        <v>602</v>
      </c>
      <c r="D86" s="19" t="s">
        <v>122</v>
      </c>
      <c r="E86" s="18">
        <v>0.230767</v>
      </c>
      <c r="F86" s="127">
        <v>45061</v>
      </c>
      <c r="G86" s="7">
        <v>57.714391999999997</v>
      </c>
      <c r="H86" s="7">
        <v>18.556826999999998</v>
      </c>
    </row>
    <row r="87" spans="1:8" ht="13.8" customHeight="1" x14ac:dyDescent="0.4">
      <c r="A87" s="26" t="s">
        <v>1464</v>
      </c>
      <c r="B87" s="1" t="s">
        <v>1025</v>
      </c>
      <c r="C87" s="19" t="s">
        <v>602</v>
      </c>
      <c r="D87" s="19" t="s">
        <v>122</v>
      </c>
      <c r="E87" s="18">
        <v>0.220247</v>
      </c>
      <c r="F87" s="127">
        <v>37808</v>
      </c>
      <c r="G87" s="7">
        <v>47.434167000000002</v>
      </c>
      <c r="H87" s="7">
        <v>35.276389000000002</v>
      </c>
    </row>
    <row r="88" spans="1:8" ht="13.8" customHeight="1" x14ac:dyDescent="0.4">
      <c r="A88" s="26" t="s">
        <v>1467</v>
      </c>
      <c r="B88" s="1" t="s">
        <v>1452</v>
      </c>
      <c r="C88" s="19" t="s">
        <v>602</v>
      </c>
      <c r="D88" s="19" t="s">
        <v>122</v>
      </c>
      <c r="E88" s="18">
        <v>0.22747000000000001</v>
      </c>
      <c r="F88" s="127">
        <v>43368</v>
      </c>
      <c r="G88" s="7">
        <v>47.434167000000002</v>
      </c>
      <c r="H88" s="7">
        <v>35.276389000000002</v>
      </c>
    </row>
    <row r="89" spans="1:8" ht="13.8" customHeight="1" x14ac:dyDescent="0.4">
      <c r="A89" s="26" t="s">
        <v>1377</v>
      </c>
      <c r="B89" s="1" t="s">
        <v>1163</v>
      </c>
      <c r="C89" s="19" t="s">
        <v>602</v>
      </c>
      <c r="D89" s="19" t="s">
        <v>122</v>
      </c>
      <c r="E89" s="18">
        <v>0.20982500000000001</v>
      </c>
      <c r="F89" s="127">
        <v>35375</v>
      </c>
      <c r="G89" s="7">
        <v>34.450000000000003</v>
      </c>
      <c r="H89" s="7">
        <v>48.116</v>
      </c>
    </row>
    <row r="90" spans="1:8" ht="13.8" customHeight="1" x14ac:dyDescent="0.4">
      <c r="A90" s="26" t="s">
        <v>1468</v>
      </c>
      <c r="B90" s="1" t="s">
        <v>1162</v>
      </c>
      <c r="C90" s="19" t="s">
        <v>602</v>
      </c>
      <c r="D90" s="19" t="s">
        <v>122</v>
      </c>
      <c r="E90" s="18">
        <v>0.21340400000000001</v>
      </c>
      <c r="F90" s="127">
        <v>40053</v>
      </c>
      <c r="G90" s="7">
        <v>34.450000000000003</v>
      </c>
      <c r="H90" s="7">
        <v>48.116</v>
      </c>
    </row>
    <row r="91" spans="1:8" ht="13.8" customHeight="1" x14ac:dyDescent="0.4">
      <c r="A91" s="26" t="s">
        <v>1468</v>
      </c>
      <c r="B91" s="1" t="s">
        <v>1436</v>
      </c>
      <c r="C91" s="19" t="s">
        <v>602</v>
      </c>
      <c r="D91" s="19" t="s">
        <v>122</v>
      </c>
      <c r="E91" s="18">
        <v>0.221362</v>
      </c>
      <c r="F91" s="127">
        <v>40512</v>
      </c>
      <c r="G91" s="7">
        <v>36.994399999999999</v>
      </c>
      <c r="H91" s="7">
        <v>45.474400000000003</v>
      </c>
    </row>
    <row r="92" spans="1:8" ht="13.8" customHeight="1" x14ac:dyDescent="0.4">
      <c r="A92" s="26" t="s">
        <v>1468</v>
      </c>
      <c r="B92" s="1" t="s">
        <v>1158</v>
      </c>
      <c r="C92" s="19" t="s">
        <v>602</v>
      </c>
      <c r="D92" s="19" t="s">
        <v>122</v>
      </c>
      <c r="E92" s="18">
        <v>0.21543799999999999</v>
      </c>
      <c r="F92" s="127">
        <v>45993</v>
      </c>
      <c r="G92" s="7">
        <v>34.188318000000002</v>
      </c>
      <c r="H92" s="7">
        <v>48.368882999999997</v>
      </c>
    </row>
    <row r="93" spans="1:8" ht="13.8" customHeight="1" x14ac:dyDescent="0.4">
      <c r="A93" s="26" t="s">
        <v>1468</v>
      </c>
      <c r="B93" s="1" t="s">
        <v>1433</v>
      </c>
      <c r="C93" s="19" t="s">
        <v>602</v>
      </c>
      <c r="D93" s="19" t="s">
        <v>122</v>
      </c>
      <c r="E93" s="18">
        <v>0.21244399999999999</v>
      </c>
      <c r="F93" s="127">
        <v>28361</v>
      </c>
      <c r="G93" s="7">
        <v>31.79</v>
      </c>
      <c r="H93" s="7">
        <v>35.167999999999999</v>
      </c>
    </row>
    <row r="94" spans="1:8" ht="13.8" customHeight="1" x14ac:dyDescent="0.4">
      <c r="A94" s="26" t="s">
        <v>1377</v>
      </c>
      <c r="B94" s="1" t="s">
        <v>1142</v>
      </c>
      <c r="C94" s="19" t="s">
        <v>602</v>
      </c>
      <c r="D94" s="19" t="s">
        <v>122</v>
      </c>
      <c r="E94" s="18">
        <v>0.219608</v>
      </c>
      <c r="F94" s="127">
        <v>23040</v>
      </c>
      <c r="G94" s="7">
        <v>31.988</v>
      </c>
      <c r="H94" s="7">
        <v>35.975999999999999</v>
      </c>
    </row>
    <row r="95" spans="1:8" ht="13.8" customHeight="1" x14ac:dyDescent="0.4">
      <c r="A95" s="26" t="s">
        <v>1377</v>
      </c>
      <c r="B95" s="1" t="s">
        <v>1425</v>
      </c>
      <c r="C95" s="19" t="s">
        <v>602</v>
      </c>
      <c r="D95" s="19" t="s">
        <v>122</v>
      </c>
      <c r="E95" s="18">
        <v>0.22631100000000001</v>
      </c>
      <c r="F95" s="127">
        <v>41518</v>
      </c>
      <c r="G95" s="7">
        <v>37.751910000000002</v>
      </c>
      <c r="H95" s="7">
        <v>32.864901000000003</v>
      </c>
    </row>
    <row r="96" spans="1:8" ht="13.8" customHeight="1" x14ac:dyDescent="0.4">
      <c r="A96" s="26" t="s">
        <v>1377</v>
      </c>
      <c r="B96" s="1" t="s">
        <v>1426</v>
      </c>
      <c r="C96" s="19" t="s">
        <v>602</v>
      </c>
      <c r="D96" s="19" t="s">
        <v>122</v>
      </c>
      <c r="E96" s="18">
        <v>0.22739999999999999</v>
      </c>
      <c r="F96" s="127">
        <v>31608</v>
      </c>
      <c r="G96" s="7">
        <v>37.75</v>
      </c>
      <c r="H96" s="7">
        <v>32.866667</v>
      </c>
    </row>
    <row r="97" spans="1:8" ht="13.8" customHeight="1" x14ac:dyDescent="0.4">
      <c r="A97" s="26" t="s">
        <v>1468</v>
      </c>
      <c r="B97" s="1" t="s">
        <v>1028</v>
      </c>
      <c r="C97" s="19" t="s">
        <v>602</v>
      </c>
      <c r="D97" s="19" t="s">
        <v>122</v>
      </c>
      <c r="E97" s="18">
        <v>0.22093599999999999</v>
      </c>
      <c r="F97" s="127">
        <v>51359</v>
      </c>
      <c r="G97" s="7">
        <v>40.303699999999999</v>
      </c>
      <c r="H97" s="7">
        <v>29.608499999999999</v>
      </c>
    </row>
    <row r="98" spans="1:8" ht="13.8" customHeight="1" x14ac:dyDescent="0.4">
      <c r="A98" s="26" t="s">
        <v>1468</v>
      </c>
      <c r="B98" s="1" t="s">
        <v>1026</v>
      </c>
      <c r="C98" s="19" t="s">
        <v>602</v>
      </c>
      <c r="D98" s="19" t="s">
        <v>122</v>
      </c>
      <c r="E98" s="18">
        <v>0.22058900000000001</v>
      </c>
      <c r="F98" s="127">
        <v>32239</v>
      </c>
      <c r="G98" s="7">
        <v>38.172218000000001</v>
      </c>
      <c r="H98" s="7">
        <v>34.493870000000001</v>
      </c>
    </row>
    <row r="99" spans="1:8" ht="13.8" customHeight="1" x14ac:dyDescent="0.4">
      <c r="A99" s="26" t="s">
        <v>1379</v>
      </c>
      <c r="B99" s="1" t="s">
        <v>1460</v>
      </c>
      <c r="C99" s="19" t="s">
        <v>602</v>
      </c>
      <c r="D99" s="19" t="s">
        <v>122</v>
      </c>
      <c r="E99" s="18">
        <v>0.29433300000000001</v>
      </c>
      <c r="F99" s="127">
        <v>31653</v>
      </c>
      <c r="G99" s="7">
        <v>47.999721999999998</v>
      </c>
      <c r="H99" s="7">
        <v>113.933333</v>
      </c>
    </row>
    <row r="100" spans="1:8" ht="13.8" customHeight="1" x14ac:dyDescent="0.4">
      <c r="A100" s="26" t="s">
        <v>1379</v>
      </c>
      <c r="B100" s="1" t="s">
        <v>1454</v>
      </c>
      <c r="C100" s="19" t="s">
        <v>602</v>
      </c>
      <c r="D100" s="19" t="s">
        <v>122</v>
      </c>
      <c r="E100" s="18">
        <v>0.28745999999999999</v>
      </c>
      <c r="F100" s="127">
        <v>32562</v>
      </c>
      <c r="G100" s="7">
        <v>48.29</v>
      </c>
      <c r="H100" s="7">
        <v>115.1</v>
      </c>
    </row>
    <row r="101" spans="1:8" ht="13.8" customHeight="1" x14ac:dyDescent="0.4">
      <c r="A101" s="26" t="s">
        <v>1379</v>
      </c>
      <c r="B101" s="1" t="s">
        <v>1449</v>
      </c>
      <c r="C101" s="19" t="s">
        <v>602</v>
      </c>
      <c r="D101" s="19" t="s">
        <v>122</v>
      </c>
      <c r="E101" s="18">
        <v>0.28558699999999998</v>
      </c>
      <c r="F101" s="127">
        <v>42566</v>
      </c>
      <c r="G101" s="7">
        <v>49.392499999999998</v>
      </c>
      <c r="H101" s="7">
        <v>102.7025</v>
      </c>
    </row>
    <row r="102" spans="1:8" ht="13.8" customHeight="1" x14ac:dyDescent="0.4">
      <c r="A102" s="26" t="s">
        <v>1379</v>
      </c>
      <c r="B102" s="1" t="s">
        <v>1404</v>
      </c>
      <c r="C102" s="19" t="s">
        <v>602</v>
      </c>
      <c r="D102" s="19" t="s">
        <v>122</v>
      </c>
      <c r="E102" s="18">
        <v>0.29570800000000003</v>
      </c>
      <c r="F102" s="127">
        <v>45742</v>
      </c>
      <c r="G102" s="7">
        <v>44.55</v>
      </c>
      <c r="H102" s="7">
        <v>135.58333300000001</v>
      </c>
    </row>
    <row r="103" spans="1:8" ht="13.8" customHeight="1" x14ac:dyDescent="0.4">
      <c r="A103" s="26" t="s">
        <v>1379</v>
      </c>
      <c r="B103" s="1" t="s">
        <v>1432</v>
      </c>
      <c r="C103" s="19" t="s">
        <v>602</v>
      </c>
      <c r="D103" s="19" t="s">
        <v>122</v>
      </c>
      <c r="E103" s="18">
        <v>0.23134399999999999</v>
      </c>
      <c r="F103" s="127">
        <v>38424</v>
      </c>
      <c r="G103" s="7">
        <v>61.65</v>
      </c>
      <c r="H103" s="7">
        <v>35.65</v>
      </c>
    </row>
    <row r="104" spans="1:8" ht="13.8" customHeight="1" x14ac:dyDescent="0.4">
      <c r="A104" s="26" t="s">
        <v>1379</v>
      </c>
      <c r="B104" s="1" t="s">
        <v>1065</v>
      </c>
      <c r="C104" s="19" t="s">
        <v>602</v>
      </c>
      <c r="D104" s="19" t="s">
        <v>122</v>
      </c>
      <c r="E104" s="18">
        <v>0.27429500000000001</v>
      </c>
      <c r="F104" s="127">
        <v>43366</v>
      </c>
      <c r="G104" s="7">
        <v>68.599999999999994</v>
      </c>
      <c r="H104" s="7">
        <v>159.1</v>
      </c>
    </row>
    <row r="105" spans="1:8" ht="13.8" customHeight="1" x14ac:dyDescent="0.4">
      <c r="A105" s="26" t="s">
        <v>1379</v>
      </c>
      <c r="B105" s="1" t="s">
        <v>1446</v>
      </c>
      <c r="C105" s="19" t="s">
        <v>602</v>
      </c>
      <c r="D105" s="19" t="s">
        <v>122</v>
      </c>
      <c r="E105" s="18">
        <v>0.28276699999999999</v>
      </c>
      <c r="F105" s="127">
        <v>36169</v>
      </c>
      <c r="G105" s="7">
        <v>52.286943999999998</v>
      </c>
      <c r="H105" s="7">
        <v>104.249167</v>
      </c>
    </row>
    <row r="106" spans="1:8" ht="13.8" customHeight="1" x14ac:dyDescent="0.4">
      <c r="A106" s="26" t="s">
        <v>1379</v>
      </c>
      <c r="B106" s="1" t="s">
        <v>1450</v>
      </c>
      <c r="C106" s="19" t="s">
        <v>602</v>
      </c>
      <c r="D106" s="19" t="s">
        <v>122</v>
      </c>
      <c r="E106" s="18">
        <v>0.290607</v>
      </c>
      <c r="F106" s="127">
        <v>47987</v>
      </c>
      <c r="G106" s="7">
        <v>51.698332999999998</v>
      </c>
      <c r="H106" s="7">
        <v>103.703056</v>
      </c>
    </row>
    <row r="107" spans="1:8" ht="13.8" customHeight="1" x14ac:dyDescent="0.4">
      <c r="A107" s="26" t="s">
        <v>1379</v>
      </c>
      <c r="B107" s="1" t="s">
        <v>1056</v>
      </c>
      <c r="C107" s="19" t="s">
        <v>602</v>
      </c>
      <c r="D107" s="19" t="s">
        <v>122</v>
      </c>
      <c r="E107" s="18">
        <v>0.21970500000000001</v>
      </c>
      <c r="F107" s="127">
        <v>36951</v>
      </c>
      <c r="G107" s="7">
        <v>54.53</v>
      </c>
      <c r="H107" s="7">
        <v>51.11</v>
      </c>
    </row>
    <row r="108" spans="1:8" ht="13.8" customHeight="1" x14ac:dyDescent="0.4">
      <c r="A108" s="26" t="s">
        <v>1379</v>
      </c>
      <c r="B108" s="1" t="s">
        <v>1054</v>
      </c>
      <c r="C108" s="19" t="s">
        <v>602</v>
      </c>
      <c r="D108" s="19" t="s">
        <v>122</v>
      </c>
      <c r="E108" s="18">
        <v>0.24868499999999999</v>
      </c>
      <c r="F108" s="127">
        <v>29813</v>
      </c>
      <c r="G108" s="7">
        <v>56.036222219999999</v>
      </c>
      <c r="H108" s="7">
        <v>69.338861109999996</v>
      </c>
    </row>
    <row r="109" spans="1:8" ht="13.8" customHeight="1" x14ac:dyDescent="0.4">
      <c r="A109" s="26" t="s">
        <v>1379</v>
      </c>
      <c r="B109" s="1" t="s">
        <v>1052</v>
      </c>
      <c r="C109" s="19" t="s">
        <v>602</v>
      </c>
      <c r="D109" s="19" t="s">
        <v>122</v>
      </c>
      <c r="E109" s="18">
        <v>0.28648200000000001</v>
      </c>
      <c r="F109" s="127">
        <v>25331</v>
      </c>
      <c r="G109" s="7">
        <v>52.916944000000001</v>
      </c>
      <c r="H109" s="7">
        <v>103.657222</v>
      </c>
    </row>
    <row r="110" spans="1:8" ht="13.8" customHeight="1" thickBot="1" x14ac:dyDescent="0.45">
      <c r="A110" s="37" t="s">
        <v>1373</v>
      </c>
      <c r="B110" s="53" t="s">
        <v>1140</v>
      </c>
      <c r="C110" s="76" t="s">
        <v>602</v>
      </c>
      <c r="D110" s="76" t="s">
        <v>122</v>
      </c>
      <c r="E110" s="54">
        <v>0.240536</v>
      </c>
      <c r="F110" s="306">
        <v>17246</v>
      </c>
      <c r="G110" s="81">
        <v>18.47</v>
      </c>
      <c r="H110" s="81">
        <v>103.31</v>
      </c>
    </row>
  </sheetData>
  <sortState ref="A26:XFC110">
    <sortCondition ref="A26:A110"/>
  </sortState>
  <mergeCells count="1822">
    <mergeCell ref="XDY25:XEG25"/>
    <mergeCell ref="XEH25:XEP25"/>
    <mergeCell ref="XEQ25:XEY25"/>
    <mergeCell ref="XEZ25:XFC25"/>
    <mergeCell ref="XBW25:XCE25"/>
    <mergeCell ref="XCF25:XCN25"/>
    <mergeCell ref="XCO25:XCW25"/>
    <mergeCell ref="XCX25:XDF25"/>
    <mergeCell ref="XDG25:XDO25"/>
    <mergeCell ref="XDP25:XDX25"/>
    <mergeCell ref="WZU25:XAC25"/>
    <mergeCell ref="XAD25:XAL25"/>
    <mergeCell ref="XAM25:XAU25"/>
    <mergeCell ref="XAV25:XBD25"/>
    <mergeCell ref="XBE25:XBM25"/>
    <mergeCell ref="XBN25:XBV25"/>
    <mergeCell ref="WXS25:WYA25"/>
    <mergeCell ref="WYB25:WYJ25"/>
    <mergeCell ref="WYK25:WYS25"/>
    <mergeCell ref="WYT25:WZB25"/>
    <mergeCell ref="WZC25:WZK25"/>
    <mergeCell ref="WZL25:WZT25"/>
    <mergeCell ref="WVQ25:WVY25"/>
    <mergeCell ref="WVZ25:WWH25"/>
    <mergeCell ref="WWI25:WWQ25"/>
    <mergeCell ref="WWR25:WWZ25"/>
    <mergeCell ref="WXA25:WXI25"/>
    <mergeCell ref="WXJ25:WXR25"/>
    <mergeCell ref="WTO25:WTW25"/>
    <mergeCell ref="WTX25:WUF25"/>
    <mergeCell ref="WUG25:WUO25"/>
    <mergeCell ref="WUP25:WUX25"/>
    <mergeCell ref="WUY25:WVG25"/>
    <mergeCell ref="WVH25:WVP25"/>
    <mergeCell ref="WRM25:WRU25"/>
    <mergeCell ref="WRV25:WSD25"/>
    <mergeCell ref="WSE25:WSM25"/>
    <mergeCell ref="WSN25:WSV25"/>
    <mergeCell ref="WSW25:WTE25"/>
    <mergeCell ref="WTF25:WTN25"/>
    <mergeCell ref="WPK25:WPS25"/>
    <mergeCell ref="WPT25:WQB25"/>
    <mergeCell ref="WQC25:WQK25"/>
    <mergeCell ref="WQL25:WQT25"/>
    <mergeCell ref="WQU25:WRC25"/>
    <mergeCell ref="WRD25:WRL25"/>
    <mergeCell ref="WNI25:WNQ25"/>
    <mergeCell ref="WNR25:WNZ25"/>
    <mergeCell ref="WOA25:WOI25"/>
    <mergeCell ref="WOJ25:WOR25"/>
    <mergeCell ref="WOS25:WPA25"/>
    <mergeCell ref="WPB25:WPJ25"/>
    <mergeCell ref="WLG25:WLO25"/>
    <mergeCell ref="WLP25:WLX25"/>
    <mergeCell ref="WLY25:WMG25"/>
    <mergeCell ref="WMH25:WMP25"/>
    <mergeCell ref="WMQ25:WMY25"/>
    <mergeCell ref="WMZ25:WNH25"/>
    <mergeCell ref="WJE25:WJM25"/>
    <mergeCell ref="WJN25:WJV25"/>
    <mergeCell ref="WJW25:WKE25"/>
    <mergeCell ref="WKF25:WKN25"/>
    <mergeCell ref="WKO25:WKW25"/>
    <mergeCell ref="WKX25:WLF25"/>
    <mergeCell ref="WHC25:WHK25"/>
    <mergeCell ref="WHL25:WHT25"/>
    <mergeCell ref="WHU25:WIC25"/>
    <mergeCell ref="WID25:WIL25"/>
    <mergeCell ref="WIM25:WIU25"/>
    <mergeCell ref="WIV25:WJD25"/>
    <mergeCell ref="WFA25:WFI25"/>
    <mergeCell ref="WFJ25:WFR25"/>
    <mergeCell ref="WFS25:WGA25"/>
    <mergeCell ref="WGB25:WGJ25"/>
    <mergeCell ref="WGK25:WGS25"/>
    <mergeCell ref="WGT25:WHB25"/>
    <mergeCell ref="WCY25:WDG25"/>
    <mergeCell ref="WDH25:WDP25"/>
    <mergeCell ref="WDQ25:WDY25"/>
    <mergeCell ref="WDZ25:WEH25"/>
    <mergeCell ref="WEI25:WEQ25"/>
    <mergeCell ref="WER25:WEZ25"/>
    <mergeCell ref="WAW25:WBE25"/>
    <mergeCell ref="WBF25:WBN25"/>
    <mergeCell ref="WBO25:WBW25"/>
    <mergeCell ref="WBX25:WCF25"/>
    <mergeCell ref="WCG25:WCO25"/>
    <mergeCell ref="WCP25:WCX25"/>
    <mergeCell ref="VYU25:VZC25"/>
    <mergeCell ref="VZD25:VZL25"/>
    <mergeCell ref="VZM25:VZU25"/>
    <mergeCell ref="VZV25:WAD25"/>
    <mergeCell ref="WAE25:WAM25"/>
    <mergeCell ref="WAN25:WAV25"/>
    <mergeCell ref="VWS25:VXA25"/>
    <mergeCell ref="VXB25:VXJ25"/>
    <mergeCell ref="VXK25:VXS25"/>
    <mergeCell ref="VXT25:VYB25"/>
    <mergeCell ref="VYC25:VYK25"/>
    <mergeCell ref="VYL25:VYT25"/>
    <mergeCell ref="VUQ25:VUY25"/>
    <mergeCell ref="VUZ25:VVH25"/>
    <mergeCell ref="VVI25:VVQ25"/>
    <mergeCell ref="VVR25:VVZ25"/>
    <mergeCell ref="VWA25:VWI25"/>
    <mergeCell ref="VWJ25:VWR25"/>
    <mergeCell ref="VSO25:VSW25"/>
    <mergeCell ref="VSX25:VTF25"/>
    <mergeCell ref="VTG25:VTO25"/>
    <mergeCell ref="VTP25:VTX25"/>
    <mergeCell ref="VTY25:VUG25"/>
    <mergeCell ref="VUH25:VUP25"/>
    <mergeCell ref="VQM25:VQU25"/>
    <mergeCell ref="VQV25:VRD25"/>
    <mergeCell ref="VRE25:VRM25"/>
    <mergeCell ref="VRN25:VRV25"/>
    <mergeCell ref="VRW25:VSE25"/>
    <mergeCell ref="VSF25:VSN25"/>
    <mergeCell ref="VOK25:VOS25"/>
    <mergeCell ref="VOT25:VPB25"/>
    <mergeCell ref="VPC25:VPK25"/>
    <mergeCell ref="VPL25:VPT25"/>
    <mergeCell ref="VPU25:VQC25"/>
    <mergeCell ref="VQD25:VQL25"/>
    <mergeCell ref="VMI25:VMQ25"/>
    <mergeCell ref="VMR25:VMZ25"/>
    <mergeCell ref="VNA25:VNI25"/>
    <mergeCell ref="VNJ25:VNR25"/>
    <mergeCell ref="VNS25:VOA25"/>
    <mergeCell ref="VOB25:VOJ25"/>
    <mergeCell ref="VKG25:VKO25"/>
    <mergeCell ref="VKP25:VKX25"/>
    <mergeCell ref="VKY25:VLG25"/>
    <mergeCell ref="VLH25:VLP25"/>
    <mergeCell ref="VLQ25:VLY25"/>
    <mergeCell ref="VLZ25:VMH25"/>
    <mergeCell ref="VIE25:VIM25"/>
    <mergeCell ref="VIN25:VIV25"/>
    <mergeCell ref="VIW25:VJE25"/>
    <mergeCell ref="VJF25:VJN25"/>
    <mergeCell ref="VJO25:VJW25"/>
    <mergeCell ref="VJX25:VKF25"/>
    <mergeCell ref="VGC25:VGK25"/>
    <mergeCell ref="VGL25:VGT25"/>
    <mergeCell ref="VGU25:VHC25"/>
    <mergeCell ref="VHD25:VHL25"/>
    <mergeCell ref="VHM25:VHU25"/>
    <mergeCell ref="VHV25:VID25"/>
    <mergeCell ref="VEA25:VEI25"/>
    <mergeCell ref="VEJ25:VER25"/>
    <mergeCell ref="VES25:VFA25"/>
    <mergeCell ref="VFB25:VFJ25"/>
    <mergeCell ref="VFK25:VFS25"/>
    <mergeCell ref="VFT25:VGB25"/>
    <mergeCell ref="VBY25:VCG25"/>
    <mergeCell ref="VCH25:VCP25"/>
    <mergeCell ref="VCQ25:VCY25"/>
    <mergeCell ref="VCZ25:VDH25"/>
    <mergeCell ref="VDI25:VDQ25"/>
    <mergeCell ref="VDR25:VDZ25"/>
    <mergeCell ref="UZW25:VAE25"/>
    <mergeCell ref="VAF25:VAN25"/>
    <mergeCell ref="VAO25:VAW25"/>
    <mergeCell ref="VAX25:VBF25"/>
    <mergeCell ref="VBG25:VBO25"/>
    <mergeCell ref="VBP25:VBX25"/>
    <mergeCell ref="UXU25:UYC25"/>
    <mergeCell ref="UYD25:UYL25"/>
    <mergeCell ref="UYM25:UYU25"/>
    <mergeCell ref="UYV25:UZD25"/>
    <mergeCell ref="UZE25:UZM25"/>
    <mergeCell ref="UZN25:UZV25"/>
    <mergeCell ref="UVS25:UWA25"/>
    <mergeCell ref="UWB25:UWJ25"/>
    <mergeCell ref="UWK25:UWS25"/>
    <mergeCell ref="UWT25:UXB25"/>
    <mergeCell ref="UXC25:UXK25"/>
    <mergeCell ref="UXL25:UXT25"/>
    <mergeCell ref="UTQ25:UTY25"/>
    <mergeCell ref="UTZ25:UUH25"/>
    <mergeCell ref="UUI25:UUQ25"/>
    <mergeCell ref="UUR25:UUZ25"/>
    <mergeCell ref="UVA25:UVI25"/>
    <mergeCell ref="UVJ25:UVR25"/>
    <mergeCell ref="URO25:URW25"/>
    <mergeCell ref="URX25:USF25"/>
    <mergeCell ref="USG25:USO25"/>
    <mergeCell ref="USP25:USX25"/>
    <mergeCell ref="USY25:UTG25"/>
    <mergeCell ref="UTH25:UTP25"/>
    <mergeCell ref="UPM25:UPU25"/>
    <mergeCell ref="UPV25:UQD25"/>
    <mergeCell ref="UQE25:UQM25"/>
    <mergeCell ref="UQN25:UQV25"/>
    <mergeCell ref="UQW25:URE25"/>
    <mergeCell ref="URF25:URN25"/>
    <mergeCell ref="UNK25:UNS25"/>
    <mergeCell ref="UNT25:UOB25"/>
    <mergeCell ref="UOC25:UOK25"/>
    <mergeCell ref="UOL25:UOT25"/>
    <mergeCell ref="UOU25:UPC25"/>
    <mergeCell ref="UPD25:UPL25"/>
    <mergeCell ref="ULI25:ULQ25"/>
    <mergeCell ref="ULR25:ULZ25"/>
    <mergeCell ref="UMA25:UMI25"/>
    <mergeCell ref="UMJ25:UMR25"/>
    <mergeCell ref="UMS25:UNA25"/>
    <mergeCell ref="UNB25:UNJ25"/>
    <mergeCell ref="UJG25:UJO25"/>
    <mergeCell ref="UJP25:UJX25"/>
    <mergeCell ref="UJY25:UKG25"/>
    <mergeCell ref="UKH25:UKP25"/>
    <mergeCell ref="UKQ25:UKY25"/>
    <mergeCell ref="UKZ25:ULH25"/>
    <mergeCell ref="UHE25:UHM25"/>
    <mergeCell ref="UHN25:UHV25"/>
    <mergeCell ref="UHW25:UIE25"/>
    <mergeCell ref="UIF25:UIN25"/>
    <mergeCell ref="UIO25:UIW25"/>
    <mergeCell ref="UIX25:UJF25"/>
    <mergeCell ref="UFC25:UFK25"/>
    <mergeCell ref="UFL25:UFT25"/>
    <mergeCell ref="UFU25:UGC25"/>
    <mergeCell ref="UGD25:UGL25"/>
    <mergeCell ref="UGM25:UGU25"/>
    <mergeCell ref="UGV25:UHD25"/>
    <mergeCell ref="UDA25:UDI25"/>
    <mergeCell ref="UDJ25:UDR25"/>
    <mergeCell ref="UDS25:UEA25"/>
    <mergeCell ref="UEB25:UEJ25"/>
    <mergeCell ref="UEK25:UES25"/>
    <mergeCell ref="UET25:UFB25"/>
    <mergeCell ref="UAY25:UBG25"/>
    <mergeCell ref="UBH25:UBP25"/>
    <mergeCell ref="UBQ25:UBY25"/>
    <mergeCell ref="UBZ25:UCH25"/>
    <mergeCell ref="UCI25:UCQ25"/>
    <mergeCell ref="UCR25:UCZ25"/>
    <mergeCell ref="TYW25:TZE25"/>
    <mergeCell ref="TZF25:TZN25"/>
    <mergeCell ref="TZO25:TZW25"/>
    <mergeCell ref="TZX25:UAF25"/>
    <mergeCell ref="UAG25:UAO25"/>
    <mergeCell ref="UAP25:UAX25"/>
    <mergeCell ref="TWU25:TXC25"/>
    <mergeCell ref="TXD25:TXL25"/>
    <mergeCell ref="TXM25:TXU25"/>
    <mergeCell ref="TXV25:TYD25"/>
    <mergeCell ref="TYE25:TYM25"/>
    <mergeCell ref="TYN25:TYV25"/>
    <mergeCell ref="TUS25:TVA25"/>
    <mergeCell ref="TVB25:TVJ25"/>
    <mergeCell ref="TVK25:TVS25"/>
    <mergeCell ref="TVT25:TWB25"/>
    <mergeCell ref="TWC25:TWK25"/>
    <mergeCell ref="TWL25:TWT25"/>
    <mergeCell ref="TSQ25:TSY25"/>
    <mergeCell ref="TSZ25:TTH25"/>
    <mergeCell ref="TTI25:TTQ25"/>
    <mergeCell ref="TTR25:TTZ25"/>
    <mergeCell ref="TUA25:TUI25"/>
    <mergeCell ref="TUJ25:TUR25"/>
    <mergeCell ref="TQO25:TQW25"/>
    <mergeCell ref="TQX25:TRF25"/>
    <mergeCell ref="TRG25:TRO25"/>
    <mergeCell ref="TRP25:TRX25"/>
    <mergeCell ref="TRY25:TSG25"/>
    <mergeCell ref="TSH25:TSP25"/>
    <mergeCell ref="TOM25:TOU25"/>
    <mergeCell ref="TOV25:TPD25"/>
    <mergeCell ref="TPE25:TPM25"/>
    <mergeCell ref="TPN25:TPV25"/>
    <mergeCell ref="TPW25:TQE25"/>
    <mergeCell ref="TQF25:TQN25"/>
    <mergeCell ref="TMK25:TMS25"/>
    <mergeCell ref="TMT25:TNB25"/>
    <mergeCell ref="TNC25:TNK25"/>
    <mergeCell ref="TNL25:TNT25"/>
    <mergeCell ref="TNU25:TOC25"/>
    <mergeCell ref="TOD25:TOL25"/>
    <mergeCell ref="TKI25:TKQ25"/>
    <mergeCell ref="TKR25:TKZ25"/>
    <mergeCell ref="TLA25:TLI25"/>
    <mergeCell ref="TLJ25:TLR25"/>
    <mergeCell ref="TLS25:TMA25"/>
    <mergeCell ref="TMB25:TMJ25"/>
    <mergeCell ref="TIG25:TIO25"/>
    <mergeCell ref="TIP25:TIX25"/>
    <mergeCell ref="TIY25:TJG25"/>
    <mergeCell ref="TJH25:TJP25"/>
    <mergeCell ref="TJQ25:TJY25"/>
    <mergeCell ref="TJZ25:TKH25"/>
    <mergeCell ref="TGE25:TGM25"/>
    <mergeCell ref="TGN25:TGV25"/>
    <mergeCell ref="TGW25:THE25"/>
    <mergeCell ref="THF25:THN25"/>
    <mergeCell ref="THO25:THW25"/>
    <mergeCell ref="THX25:TIF25"/>
    <mergeCell ref="TEC25:TEK25"/>
    <mergeCell ref="TEL25:TET25"/>
    <mergeCell ref="TEU25:TFC25"/>
    <mergeCell ref="TFD25:TFL25"/>
    <mergeCell ref="TFM25:TFU25"/>
    <mergeCell ref="TFV25:TGD25"/>
    <mergeCell ref="TCA25:TCI25"/>
    <mergeCell ref="TCJ25:TCR25"/>
    <mergeCell ref="TCS25:TDA25"/>
    <mergeCell ref="TDB25:TDJ25"/>
    <mergeCell ref="TDK25:TDS25"/>
    <mergeCell ref="TDT25:TEB25"/>
    <mergeCell ref="SZY25:TAG25"/>
    <mergeCell ref="TAH25:TAP25"/>
    <mergeCell ref="TAQ25:TAY25"/>
    <mergeCell ref="TAZ25:TBH25"/>
    <mergeCell ref="TBI25:TBQ25"/>
    <mergeCell ref="TBR25:TBZ25"/>
    <mergeCell ref="SXW25:SYE25"/>
    <mergeCell ref="SYF25:SYN25"/>
    <mergeCell ref="SYO25:SYW25"/>
    <mergeCell ref="SYX25:SZF25"/>
    <mergeCell ref="SZG25:SZO25"/>
    <mergeCell ref="SZP25:SZX25"/>
    <mergeCell ref="SVU25:SWC25"/>
    <mergeCell ref="SWD25:SWL25"/>
    <mergeCell ref="SWM25:SWU25"/>
    <mergeCell ref="SWV25:SXD25"/>
    <mergeCell ref="SXE25:SXM25"/>
    <mergeCell ref="SXN25:SXV25"/>
    <mergeCell ref="STS25:SUA25"/>
    <mergeCell ref="SUB25:SUJ25"/>
    <mergeCell ref="SUK25:SUS25"/>
    <mergeCell ref="SUT25:SVB25"/>
    <mergeCell ref="SVC25:SVK25"/>
    <mergeCell ref="SVL25:SVT25"/>
    <mergeCell ref="SRQ25:SRY25"/>
    <mergeCell ref="SRZ25:SSH25"/>
    <mergeCell ref="SSI25:SSQ25"/>
    <mergeCell ref="SSR25:SSZ25"/>
    <mergeCell ref="STA25:STI25"/>
    <mergeCell ref="STJ25:STR25"/>
    <mergeCell ref="SPO25:SPW25"/>
    <mergeCell ref="SPX25:SQF25"/>
    <mergeCell ref="SQG25:SQO25"/>
    <mergeCell ref="SQP25:SQX25"/>
    <mergeCell ref="SQY25:SRG25"/>
    <mergeCell ref="SRH25:SRP25"/>
    <mergeCell ref="SNM25:SNU25"/>
    <mergeCell ref="SNV25:SOD25"/>
    <mergeCell ref="SOE25:SOM25"/>
    <mergeCell ref="SON25:SOV25"/>
    <mergeCell ref="SOW25:SPE25"/>
    <mergeCell ref="SPF25:SPN25"/>
    <mergeCell ref="SLK25:SLS25"/>
    <mergeCell ref="SLT25:SMB25"/>
    <mergeCell ref="SMC25:SMK25"/>
    <mergeCell ref="SML25:SMT25"/>
    <mergeCell ref="SMU25:SNC25"/>
    <mergeCell ref="SND25:SNL25"/>
    <mergeCell ref="SJI25:SJQ25"/>
    <mergeCell ref="SJR25:SJZ25"/>
    <mergeCell ref="SKA25:SKI25"/>
    <mergeCell ref="SKJ25:SKR25"/>
    <mergeCell ref="SKS25:SLA25"/>
    <mergeCell ref="SLB25:SLJ25"/>
    <mergeCell ref="SHG25:SHO25"/>
    <mergeCell ref="SHP25:SHX25"/>
    <mergeCell ref="SHY25:SIG25"/>
    <mergeCell ref="SIH25:SIP25"/>
    <mergeCell ref="SIQ25:SIY25"/>
    <mergeCell ref="SIZ25:SJH25"/>
    <mergeCell ref="SFE25:SFM25"/>
    <mergeCell ref="SFN25:SFV25"/>
    <mergeCell ref="SFW25:SGE25"/>
    <mergeCell ref="SGF25:SGN25"/>
    <mergeCell ref="SGO25:SGW25"/>
    <mergeCell ref="SGX25:SHF25"/>
    <mergeCell ref="SDC25:SDK25"/>
    <mergeCell ref="SDL25:SDT25"/>
    <mergeCell ref="SDU25:SEC25"/>
    <mergeCell ref="SED25:SEL25"/>
    <mergeCell ref="SEM25:SEU25"/>
    <mergeCell ref="SEV25:SFD25"/>
    <mergeCell ref="SBA25:SBI25"/>
    <mergeCell ref="SBJ25:SBR25"/>
    <mergeCell ref="SBS25:SCA25"/>
    <mergeCell ref="SCB25:SCJ25"/>
    <mergeCell ref="SCK25:SCS25"/>
    <mergeCell ref="SCT25:SDB25"/>
    <mergeCell ref="RYY25:RZG25"/>
    <mergeCell ref="RZH25:RZP25"/>
    <mergeCell ref="RZQ25:RZY25"/>
    <mergeCell ref="RZZ25:SAH25"/>
    <mergeCell ref="SAI25:SAQ25"/>
    <mergeCell ref="SAR25:SAZ25"/>
    <mergeCell ref="RWW25:RXE25"/>
    <mergeCell ref="RXF25:RXN25"/>
    <mergeCell ref="RXO25:RXW25"/>
    <mergeCell ref="RXX25:RYF25"/>
    <mergeCell ref="RYG25:RYO25"/>
    <mergeCell ref="RYP25:RYX25"/>
    <mergeCell ref="RUU25:RVC25"/>
    <mergeCell ref="RVD25:RVL25"/>
    <mergeCell ref="RVM25:RVU25"/>
    <mergeCell ref="RVV25:RWD25"/>
    <mergeCell ref="RWE25:RWM25"/>
    <mergeCell ref="RWN25:RWV25"/>
    <mergeCell ref="RSS25:RTA25"/>
    <mergeCell ref="RTB25:RTJ25"/>
    <mergeCell ref="RTK25:RTS25"/>
    <mergeCell ref="RTT25:RUB25"/>
    <mergeCell ref="RUC25:RUK25"/>
    <mergeCell ref="RUL25:RUT25"/>
    <mergeCell ref="RQQ25:RQY25"/>
    <mergeCell ref="RQZ25:RRH25"/>
    <mergeCell ref="RRI25:RRQ25"/>
    <mergeCell ref="RRR25:RRZ25"/>
    <mergeCell ref="RSA25:RSI25"/>
    <mergeCell ref="RSJ25:RSR25"/>
    <mergeCell ref="ROO25:ROW25"/>
    <mergeCell ref="ROX25:RPF25"/>
    <mergeCell ref="RPG25:RPO25"/>
    <mergeCell ref="RPP25:RPX25"/>
    <mergeCell ref="RPY25:RQG25"/>
    <mergeCell ref="RQH25:RQP25"/>
    <mergeCell ref="RMM25:RMU25"/>
    <mergeCell ref="RMV25:RND25"/>
    <mergeCell ref="RNE25:RNM25"/>
    <mergeCell ref="RNN25:RNV25"/>
    <mergeCell ref="RNW25:ROE25"/>
    <mergeCell ref="ROF25:RON25"/>
    <mergeCell ref="RKK25:RKS25"/>
    <mergeCell ref="RKT25:RLB25"/>
    <mergeCell ref="RLC25:RLK25"/>
    <mergeCell ref="RLL25:RLT25"/>
    <mergeCell ref="RLU25:RMC25"/>
    <mergeCell ref="RMD25:RML25"/>
    <mergeCell ref="RII25:RIQ25"/>
    <mergeCell ref="RIR25:RIZ25"/>
    <mergeCell ref="RJA25:RJI25"/>
    <mergeCell ref="RJJ25:RJR25"/>
    <mergeCell ref="RJS25:RKA25"/>
    <mergeCell ref="RKB25:RKJ25"/>
    <mergeCell ref="RGG25:RGO25"/>
    <mergeCell ref="RGP25:RGX25"/>
    <mergeCell ref="RGY25:RHG25"/>
    <mergeCell ref="RHH25:RHP25"/>
    <mergeCell ref="RHQ25:RHY25"/>
    <mergeCell ref="RHZ25:RIH25"/>
    <mergeCell ref="REE25:REM25"/>
    <mergeCell ref="REN25:REV25"/>
    <mergeCell ref="REW25:RFE25"/>
    <mergeCell ref="RFF25:RFN25"/>
    <mergeCell ref="RFO25:RFW25"/>
    <mergeCell ref="RFX25:RGF25"/>
    <mergeCell ref="RCC25:RCK25"/>
    <mergeCell ref="RCL25:RCT25"/>
    <mergeCell ref="RCU25:RDC25"/>
    <mergeCell ref="RDD25:RDL25"/>
    <mergeCell ref="RDM25:RDU25"/>
    <mergeCell ref="RDV25:RED25"/>
    <mergeCell ref="RAA25:RAI25"/>
    <mergeCell ref="RAJ25:RAR25"/>
    <mergeCell ref="RAS25:RBA25"/>
    <mergeCell ref="RBB25:RBJ25"/>
    <mergeCell ref="RBK25:RBS25"/>
    <mergeCell ref="RBT25:RCB25"/>
    <mergeCell ref="QXY25:QYG25"/>
    <mergeCell ref="QYH25:QYP25"/>
    <mergeCell ref="QYQ25:QYY25"/>
    <mergeCell ref="QYZ25:QZH25"/>
    <mergeCell ref="QZI25:QZQ25"/>
    <mergeCell ref="QZR25:QZZ25"/>
    <mergeCell ref="QVW25:QWE25"/>
    <mergeCell ref="QWF25:QWN25"/>
    <mergeCell ref="QWO25:QWW25"/>
    <mergeCell ref="QWX25:QXF25"/>
    <mergeCell ref="QXG25:QXO25"/>
    <mergeCell ref="QXP25:QXX25"/>
    <mergeCell ref="QTU25:QUC25"/>
    <mergeCell ref="QUD25:QUL25"/>
    <mergeCell ref="QUM25:QUU25"/>
    <mergeCell ref="QUV25:QVD25"/>
    <mergeCell ref="QVE25:QVM25"/>
    <mergeCell ref="QVN25:QVV25"/>
    <mergeCell ref="QRS25:QSA25"/>
    <mergeCell ref="QSB25:QSJ25"/>
    <mergeCell ref="QSK25:QSS25"/>
    <mergeCell ref="QST25:QTB25"/>
    <mergeCell ref="QTC25:QTK25"/>
    <mergeCell ref="QTL25:QTT25"/>
    <mergeCell ref="QPQ25:QPY25"/>
    <mergeCell ref="QPZ25:QQH25"/>
    <mergeCell ref="QQI25:QQQ25"/>
    <mergeCell ref="QQR25:QQZ25"/>
    <mergeCell ref="QRA25:QRI25"/>
    <mergeCell ref="QRJ25:QRR25"/>
    <mergeCell ref="QNO25:QNW25"/>
    <mergeCell ref="QNX25:QOF25"/>
    <mergeCell ref="QOG25:QOO25"/>
    <mergeCell ref="QOP25:QOX25"/>
    <mergeCell ref="QOY25:QPG25"/>
    <mergeCell ref="QPH25:QPP25"/>
    <mergeCell ref="QLM25:QLU25"/>
    <mergeCell ref="QLV25:QMD25"/>
    <mergeCell ref="QME25:QMM25"/>
    <mergeCell ref="QMN25:QMV25"/>
    <mergeCell ref="QMW25:QNE25"/>
    <mergeCell ref="QNF25:QNN25"/>
    <mergeCell ref="QJK25:QJS25"/>
    <mergeCell ref="QJT25:QKB25"/>
    <mergeCell ref="QKC25:QKK25"/>
    <mergeCell ref="QKL25:QKT25"/>
    <mergeCell ref="QKU25:QLC25"/>
    <mergeCell ref="QLD25:QLL25"/>
    <mergeCell ref="QHI25:QHQ25"/>
    <mergeCell ref="QHR25:QHZ25"/>
    <mergeCell ref="QIA25:QII25"/>
    <mergeCell ref="QIJ25:QIR25"/>
    <mergeCell ref="QIS25:QJA25"/>
    <mergeCell ref="QJB25:QJJ25"/>
    <mergeCell ref="QFG25:QFO25"/>
    <mergeCell ref="QFP25:QFX25"/>
    <mergeCell ref="QFY25:QGG25"/>
    <mergeCell ref="QGH25:QGP25"/>
    <mergeCell ref="QGQ25:QGY25"/>
    <mergeCell ref="QGZ25:QHH25"/>
    <mergeCell ref="QDE25:QDM25"/>
    <mergeCell ref="QDN25:QDV25"/>
    <mergeCell ref="QDW25:QEE25"/>
    <mergeCell ref="QEF25:QEN25"/>
    <mergeCell ref="QEO25:QEW25"/>
    <mergeCell ref="QEX25:QFF25"/>
    <mergeCell ref="QBC25:QBK25"/>
    <mergeCell ref="QBL25:QBT25"/>
    <mergeCell ref="QBU25:QCC25"/>
    <mergeCell ref="QCD25:QCL25"/>
    <mergeCell ref="QCM25:QCU25"/>
    <mergeCell ref="QCV25:QDD25"/>
    <mergeCell ref="PZA25:PZI25"/>
    <mergeCell ref="PZJ25:PZR25"/>
    <mergeCell ref="PZS25:QAA25"/>
    <mergeCell ref="QAB25:QAJ25"/>
    <mergeCell ref="QAK25:QAS25"/>
    <mergeCell ref="QAT25:QBB25"/>
    <mergeCell ref="PWY25:PXG25"/>
    <mergeCell ref="PXH25:PXP25"/>
    <mergeCell ref="PXQ25:PXY25"/>
    <mergeCell ref="PXZ25:PYH25"/>
    <mergeCell ref="PYI25:PYQ25"/>
    <mergeCell ref="PYR25:PYZ25"/>
    <mergeCell ref="PUW25:PVE25"/>
    <mergeCell ref="PVF25:PVN25"/>
    <mergeCell ref="PVO25:PVW25"/>
    <mergeCell ref="PVX25:PWF25"/>
    <mergeCell ref="PWG25:PWO25"/>
    <mergeCell ref="PWP25:PWX25"/>
    <mergeCell ref="PSU25:PTC25"/>
    <mergeCell ref="PTD25:PTL25"/>
    <mergeCell ref="PTM25:PTU25"/>
    <mergeCell ref="PTV25:PUD25"/>
    <mergeCell ref="PUE25:PUM25"/>
    <mergeCell ref="PUN25:PUV25"/>
    <mergeCell ref="PQS25:PRA25"/>
    <mergeCell ref="PRB25:PRJ25"/>
    <mergeCell ref="PRK25:PRS25"/>
    <mergeCell ref="PRT25:PSB25"/>
    <mergeCell ref="PSC25:PSK25"/>
    <mergeCell ref="PSL25:PST25"/>
    <mergeCell ref="POQ25:POY25"/>
    <mergeCell ref="POZ25:PPH25"/>
    <mergeCell ref="PPI25:PPQ25"/>
    <mergeCell ref="PPR25:PPZ25"/>
    <mergeCell ref="PQA25:PQI25"/>
    <mergeCell ref="PQJ25:PQR25"/>
    <mergeCell ref="PMO25:PMW25"/>
    <mergeCell ref="PMX25:PNF25"/>
    <mergeCell ref="PNG25:PNO25"/>
    <mergeCell ref="PNP25:PNX25"/>
    <mergeCell ref="PNY25:POG25"/>
    <mergeCell ref="POH25:POP25"/>
    <mergeCell ref="PKM25:PKU25"/>
    <mergeCell ref="PKV25:PLD25"/>
    <mergeCell ref="PLE25:PLM25"/>
    <mergeCell ref="PLN25:PLV25"/>
    <mergeCell ref="PLW25:PME25"/>
    <mergeCell ref="PMF25:PMN25"/>
    <mergeCell ref="PIK25:PIS25"/>
    <mergeCell ref="PIT25:PJB25"/>
    <mergeCell ref="PJC25:PJK25"/>
    <mergeCell ref="PJL25:PJT25"/>
    <mergeCell ref="PJU25:PKC25"/>
    <mergeCell ref="PKD25:PKL25"/>
    <mergeCell ref="PGI25:PGQ25"/>
    <mergeCell ref="PGR25:PGZ25"/>
    <mergeCell ref="PHA25:PHI25"/>
    <mergeCell ref="PHJ25:PHR25"/>
    <mergeCell ref="PHS25:PIA25"/>
    <mergeCell ref="PIB25:PIJ25"/>
    <mergeCell ref="PEG25:PEO25"/>
    <mergeCell ref="PEP25:PEX25"/>
    <mergeCell ref="PEY25:PFG25"/>
    <mergeCell ref="PFH25:PFP25"/>
    <mergeCell ref="PFQ25:PFY25"/>
    <mergeCell ref="PFZ25:PGH25"/>
    <mergeCell ref="PCE25:PCM25"/>
    <mergeCell ref="PCN25:PCV25"/>
    <mergeCell ref="PCW25:PDE25"/>
    <mergeCell ref="PDF25:PDN25"/>
    <mergeCell ref="PDO25:PDW25"/>
    <mergeCell ref="PDX25:PEF25"/>
    <mergeCell ref="PAC25:PAK25"/>
    <mergeCell ref="PAL25:PAT25"/>
    <mergeCell ref="PAU25:PBC25"/>
    <mergeCell ref="PBD25:PBL25"/>
    <mergeCell ref="PBM25:PBU25"/>
    <mergeCell ref="PBV25:PCD25"/>
    <mergeCell ref="OYA25:OYI25"/>
    <mergeCell ref="OYJ25:OYR25"/>
    <mergeCell ref="OYS25:OZA25"/>
    <mergeCell ref="OZB25:OZJ25"/>
    <mergeCell ref="OZK25:OZS25"/>
    <mergeCell ref="OZT25:PAB25"/>
    <mergeCell ref="OVY25:OWG25"/>
    <mergeCell ref="OWH25:OWP25"/>
    <mergeCell ref="OWQ25:OWY25"/>
    <mergeCell ref="OWZ25:OXH25"/>
    <mergeCell ref="OXI25:OXQ25"/>
    <mergeCell ref="OXR25:OXZ25"/>
    <mergeCell ref="OTW25:OUE25"/>
    <mergeCell ref="OUF25:OUN25"/>
    <mergeCell ref="OUO25:OUW25"/>
    <mergeCell ref="OUX25:OVF25"/>
    <mergeCell ref="OVG25:OVO25"/>
    <mergeCell ref="OVP25:OVX25"/>
    <mergeCell ref="ORU25:OSC25"/>
    <mergeCell ref="OSD25:OSL25"/>
    <mergeCell ref="OSM25:OSU25"/>
    <mergeCell ref="OSV25:OTD25"/>
    <mergeCell ref="OTE25:OTM25"/>
    <mergeCell ref="OTN25:OTV25"/>
    <mergeCell ref="OPS25:OQA25"/>
    <mergeCell ref="OQB25:OQJ25"/>
    <mergeCell ref="OQK25:OQS25"/>
    <mergeCell ref="OQT25:ORB25"/>
    <mergeCell ref="ORC25:ORK25"/>
    <mergeCell ref="ORL25:ORT25"/>
    <mergeCell ref="ONQ25:ONY25"/>
    <mergeCell ref="ONZ25:OOH25"/>
    <mergeCell ref="OOI25:OOQ25"/>
    <mergeCell ref="OOR25:OOZ25"/>
    <mergeCell ref="OPA25:OPI25"/>
    <mergeCell ref="OPJ25:OPR25"/>
    <mergeCell ref="OLO25:OLW25"/>
    <mergeCell ref="OLX25:OMF25"/>
    <mergeCell ref="OMG25:OMO25"/>
    <mergeCell ref="OMP25:OMX25"/>
    <mergeCell ref="OMY25:ONG25"/>
    <mergeCell ref="ONH25:ONP25"/>
    <mergeCell ref="OJM25:OJU25"/>
    <mergeCell ref="OJV25:OKD25"/>
    <mergeCell ref="OKE25:OKM25"/>
    <mergeCell ref="OKN25:OKV25"/>
    <mergeCell ref="OKW25:OLE25"/>
    <mergeCell ref="OLF25:OLN25"/>
    <mergeCell ref="OHK25:OHS25"/>
    <mergeCell ref="OHT25:OIB25"/>
    <mergeCell ref="OIC25:OIK25"/>
    <mergeCell ref="OIL25:OIT25"/>
    <mergeCell ref="OIU25:OJC25"/>
    <mergeCell ref="OJD25:OJL25"/>
    <mergeCell ref="OFI25:OFQ25"/>
    <mergeCell ref="OFR25:OFZ25"/>
    <mergeCell ref="OGA25:OGI25"/>
    <mergeCell ref="OGJ25:OGR25"/>
    <mergeCell ref="OGS25:OHA25"/>
    <mergeCell ref="OHB25:OHJ25"/>
    <mergeCell ref="ODG25:ODO25"/>
    <mergeCell ref="ODP25:ODX25"/>
    <mergeCell ref="ODY25:OEG25"/>
    <mergeCell ref="OEH25:OEP25"/>
    <mergeCell ref="OEQ25:OEY25"/>
    <mergeCell ref="OEZ25:OFH25"/>
    <mergeCell ref="OBE25:OBM25"/>
    <mergeCell ref="OBN25:OBV25"/>
    <mergeCell ref="OBW25:OCE25"/>
    <mergeCell ref="OCF25:OCN25"/>
    <mergeCell ref="OCO25:OCW25"/>
    <mergeCell ref="OCX25:ODF25"/>
    <mergeCell ref="NZC25:NZK25"/>
    <mergeCell ref="NZL25:NZT25"/>
    <mergeCell ref="NZU25:OAC25"/>
    <mergeCell ref="OAD25:OAL25"/>
    <mergeCell ref="OAM25:OAU25"/>
    <mergeCell ref="OAV25:OBD25"/>
    <mergeCell ref="NXA25:NXI25"/>
    <mergeCell ref="NXJ25:NXR25"/>
    <mergeCell ref="NXS25:NYA25"/>
    <mergeCell ref="NYB25:NYJ25"/>
    <mergeCell ref="NYK25:NYS25"/>
    <mergeCell ref="NYT25:NZB25"/>
    <mergeCell ref="NUY25:NVG25"/>
    <mergeCell ref="NVH25:NVP25"/>
    <mergeCell ref="NVQ25:NVY25"/>
    <mergeCell ref="NVZ25:NWH25"/>
    <mergeCell ref="NWI25:NWQ25"/>
    <mergeCell ref="NWR25:NWZ25"/>
    <mergeCell ref="NSW25:NTE25"/>
    <mergeCell ref="NTF25:NTN25"/>
    <mergeCell ref="NTO25:NTW25"/>
    <mergeCell ref="NTX25:NUF25"/>
    <mergeCell ref="NUG25:NUO25"/>
    <mergeCell ref="NUP25:NUX25"/>
    <mergeCell ref="NQU25:NRC25"/>
    <mergeCell ref="NRD25:NRL25"/>
    <mergeCell ref="NRM25:NRU25"/>
    <mergeCell ref="NRV25:NSD25"/>
    <mergeCell ref="NSE25:NSM25"/>
    <mergeCell ref="NSN25:NSV25"/>
    <mergeCell ref="NOS25:NPA25"/>
    <mergeCell ref="NPB25:NPJ25"/>
    <mergeCell ref="NPK25:NPS25"/>
    <mergeCell ref="NPT25:NQB25"/>
    <mergeCell ref="NQC25:NQK25"/>
    <mergeCell ref="NQL25:NQT25"/>
    <mergeCell ref="NMQ25:NMY25"/>
    <mergeCell ref="NMZ25:NNH25"/>
    <mergeCell ref="NNI25:NNQ25"/>
    <mergeCell ref="NNR25:NNZ25"/>
    <mergeCell ref="NOA25:NOI25"/>
    <mergeCell ref="NOJ25:NOR25"/>
    <mergeCell ref="NKO25:NKW25"/>
    <mergeCell ref="NKX25:NLF25"/>
    <mergeCell ref="NLG25:NLO25"/>
    <mergeCell ref="NLP25:NLX25"/>
    <mergeCell ref="NLY25:NMG25"/>
    <mergeCell ref="NMH25:NMP25"/>
    <mergeCell ref="NIM25:NIU25"/>
    <mergeCell ref="NIV25:NJD25"/>
    <mergeCell ref="NJE25:NJM25"/>
    <mergeCell ref="NJN25:NJV25"/>
    <mergeCell ref="NJW25:NKE25"/>
    <mergeCell ref="NKF25:NKN25"/>
    <mergeCell ref="NGK25:NGS25"/>
    <mergeCell ref="NGT25:NHB25"/>
    <mergeCell ref="NHC25:NHK25"/>
    <mergeCell ref="NHL25:NHT25"/>
    <mergeCell ref="NHU25:NIC25"/>
    <mergeCell ref="NID25:NIL25"/>
    <mergeCell ref="NEI25:NEQ25"/>
    <mergeCell ref="NER25:NEZ25"/>
    <mergeCell ref="NFA25:NFI25"/>
    <mergeCell ref="NFJ25:NFR25"/>
    <mergeCell ref="NFS25:NGA25"/>
    <mergeCell ref="NGB25:NGJ25"/>
    <mergeCell ref="NCG25:NCO25"/>
    <mergeCell ref="NCP25:NCX25"/>
    <mergeCell ref="NCY25:NDG25"/>
    <mergeCell ref="NDH25:NDP25"/>
    <mergeCell ref="NDQ25:NDY25"/>
    <mergeCell ref="NDZ25:NEH25"/>
    <mergeCell ref="NAE25:NAM25"/>
    <mergeCell ref="NAN25:NAV25"/>
    <mergeCell ref="NAW25:NBE25"/>
    <mergeCell ref="NBF25:NBN25"/>
    <mergeCell ref="NBO25:NBW25"/>
    <mergeCell ref="NBX25:NCF25"/>
    <mergeCell ref="MYC25:MYK25"/>
    <mergeCell ref="MYL25:MYT25"/>
    <mergeCell ref="MYU25:MZC25"/>
    <mergeCell ref="MZD25:MZL25"/>
    <mergeCell ref="MZM25:MZU25"/>
    <mergeCell ref="MZV25:NAD25"/>
    <mergeCell ref="MWA25:MWI25"/>
    <mergeCell ref="MWJ25:MWR25"/>
    <mergeCell ref="MWS25:MXA25"/>
    <mergeCell ref="MXB25:MXJ25"/>
    <mergeCell ref="MXK25:MXS25"/>
    <mergeCell ref="MXT25:MYB25"/>
    <mergeCell ref="MTY25:MUG25"/>
    <mergeCell ref="MUH25:MUP25"/>
    <mergeCell ref="MUQ25:MUY25"/>
    <mergeCell ref="MUZ25:MVH25"/>
    <mergeCell ref="MVI25:MVQ25"/>
    <mergeCell ref="MVR25:MVZ25"/>
    <mergeCell ref="MRW25:MSE25"/>
    <mergeCell ref="MSF25:MSN25"/>
    <mergeCell ref="MSO25:MSW25"/>
    <mergeCell ref="MSX25:MTF25"/>
    <mergeCell ref="MTG25:MTO25"/>
    <mergeCell ref="MTP25:MTX25"/>
    <mergeCell ref="MPU25:MQC25"/>
    <mergeCell ref="MQD25:MQL25"/>
    <mergeCell ref="MQM25:MQU25"/>
    <mergeCell ref="MQV25:MRD25"/>
    <mergeCell ref="MRE25:MRM25"/>
    <mergeCell ref="MRN25:MRV25"/>
    <mergeCell ref="MNS25:MOA25"/>
    <mergeCell ref="MOB25:MOJ25"/>
    <mergeCell ref="MOK25:MOS25"/>
    <mergeCell ref="MOT25:MPB25"/>
    <mergeCell ref="MPC25:MPK25"/>
    <mergeCell ref="MPL25:MPT25"/>
    <mergeCell ref="MLQ25:MLY25"/>
    <mergeCell ref="MLZ25:MMH25"/>
    <mergeCell ref="MMI25:MMQ25"/>
    <mergeCell ref="MMR25:MMZ25"/>
    <mergeCell ref="MNA25:MNI25"/>
    <mergeCell ref="MNJ25:MNR25"/>
    <mergeCell ref="MJO25:MJW25"/>
    <mergeCell ref="MJX25:MKF25"/>
    <mergeCell ref="MKG25:MKO25"/>
    <mergeCell ref="MKP25:MKX25"/>
    <mergeCell ref="MKY25:MLG25"/>
    <mergeCell ref="MLH25:MLP25"/>
    <mergeCell ref="MHM25:MHU25"/>
    <mergeCell ref="MHV25:MID25"/>
    <mergeCell ref="MIE25:MIM25"/>
    <mergeCell ref="MIN25:MIV25"/>
    <mergeCell ref="MIW25:MJE25"/>
    <mergeCell ref="MJF25:MJN25"/>
    <mergeCell ref="MFK25:MFS25"/>
    <mergeCell ref="MFT25:MGB25"/>
    <mergeCell ref="MGC25:MGK25"/>
    <mergeCell ref="MGL25:MGT25"/>
    <mergeCell ref="MGU25:MHC25"/>
    <mergeCell ref="MHD25:MHL25"/>
    <mergeCell ref="MDI25:MDQ25"/>
    <mergeCell ref="MDR25:MDZ25"/>
    <mergeCell ref="MEA25:MEI25"/>
    <mergeCell ref="MEJ25:MER25"/>
    <mergeCell ref="MES25:MFA25"/>
    <mergeCell ref="MFB25:MFJ25"/>
    <mergeCell ref="MBG25:MBO25"/>
    <mergeCell ref="MBP25:MBX25"/>
    <mergeCell ref="MBY25:MCG25"/>
    <mergeCell ref="MCH25:MCP25"/>
    <mergeCell ref="MCQ25:MCY25"/>
    <mergeCell ref="MCZ25:MDH25"/>
    <mergeCell ref="LZE25:LZM25"/>
    <mergeCell ref="LZN25:LZV25"/>
    <mergeCell ref="LZW25:MAE25"/>
    <mergeCell ref="MAF25:MAN25"/>
    <mergeCell ref="MAO25:MAW25"/>
    <mergeCell ref="MAX25:MBF25"/>
    <mergeCell ref="LXC25:LXK25"/>
    <mergeCell ref="LXL25:LXT25"/>
    <mergeCell ref="LXU25:LYC25"/>
    <mergeCell ref="LYD25:LYL25"/>
    <mergeCell ref="LYM25:LYU25"/>
    <mergeCell ref="LYV25:LZD25"/>
    <mergeCell ref="LVA25:LVI25"/>
    <mergeCell ref="LVJ25:LVR25"/>
    <mergeCell ref="LVS25:LWA25"/>
    <mergeCell ref="LWB25:LWJ25"/>
    <mergeCell ref="LWK25:LWS25"/>
    <mergeCell ref="LWT25:LXB25"/>
    <mergeCell ref="LSY25:LTG25"/>
    <mergeCell ref="LTH25:LTP25"/>
    <mergeCell ref="LTQ25:LTY25"/>
    <mergeCell ref="LTZ25:LUH25"/>
    <mergeCell ref="LUI25:LUQ25"/>
    <mergeCell ref="LUR25:LUZ25"/>
    <mergeCell ref="LQW25:LRE25"/>
    <mergeCell ref="LRF25:LRN25"/>
    <mergeCell ref="LRO25:LRW25"/>
    <mergeCell ref="LRX25:LSF25"/>
    <mergeCell ref="LSG25:LSO25"/>
    <mergeCell ref="LSP25:LSX25"/>
    <mergeCell ref="LOU25:LPC25"/>
    <mergeCell ref="LPD25:LPL25"/>
    <mergeCell ref="LPM25:LPU25"/>
    <mergeCell ref="LPV25:LQD25"/>
    <mergeCell ref="LQE25:LQM25"/>
    <mergeCell ref="LQN25:LQV25"/>
    <mergeCell ref="LMS25:LNA25"/>
    <mergeCell ref="LNB25:LNJ25"/>
    <mergeCell ref="LNK25:LNS25"/>
    <mergeCell ref="LNT25:LOB25"/>
    <mergeCell ref="LOC25:LOK25"/>
    <mergeCell ref="LOL25:LOT25"/>
    <mergeCell ref="LKQ25:LKY25"/>
    <mergeCell ref="LKZ25:LLH25"/>
    <mergeCell ref="LLI25:LLQ25"/>
    <mergeCell ref="LLR25:LLZ25"/>
    <mergeCell ref="LMA25:LMI25"/>
    <mergeCell ref="LMJ25:LMR25"/>
    <mergeCell ref="LIO25:LIW25"/>
    <mergeCell ref="LIX25:LJF25"/>
    <mergeCell ref="LJG25:LJO25"/>
    <mergeCell ref="LJP25:LJX25"/>
    <mergeCell ref="LJY25:LKG25"/>
    <mergeCell ref="LKH25:LKP25"/>
    <mergeCell ref="LGM25:LGU25"/>
    <mergeCell ref="LGV25:LHD25"/>
    <mergeCell ref="LHE25:LHM25"/>
    <mergeCell ref="LHN25:LHV25"/>
    <mergeCell ref="LHW25:LIE25"/>
    <mergeCell ref="LIF25:LIN25"/>
    <mergeCell ref="LEK25:LES25"/>
    <mergeCell ref="LET25:LFB25"/>
    <mergeCell ref="LFC25:LFK25"/>
    <mergeCell ref="LFL25:LFT25"/>
    <mergeCell ref="LFU25:LGC25"/>
    <mergeCell ref="LGD25:LGL25"/>
    <mergeCell ref="LCI25:LCQ25"/>
    <mergeCell ref="LCR25:LCZ25"/>
    <mergeCell ref="LDA25:LDI25"/>
    <mergeCell ref="LDJ25:LDR25"/>
    <mergeCell ref="LDS25:LEA25"/>
    <mergeCell ref="LEB25:LEJ25"/>
    <mergeCell ref="LAG25:LAO25"/>
    <mergeCell ref="LAP25:LAX25"/>
    <mergeCell ref="LAY25:LBG25"/>
    <mergeCell ref="LBH25:LBP25"/>
    <mergeCell ref="LBQ25:LBY25"/>
    <mergeCell ref="LBZ25:LCH25"/>
    <mergeCell ref="KYE25:KYM25"/>
    <mergeCell ref="KYN25:KYV25"/>
    <mergeCell ref="KYW25:KZE25"/>
    <mergeCell ref="KZF25:KZN25"/>
    <mergeCell ref="KZO25:KZW25"/>
    <mergeCell ref="KZX25:LAF25"/>
    <mergeCell ref="KWC25:KWK25"/>
    <mergeCell ref="KWL25:KWT25"/>
    <mergeCell ref="KWU25:KXC25"/>
    <mergeCell ref="KXD25:KXL25"/>
    <mergeCell ref="KXM25:KXU25"/>
    <mergeCell ref="KXV25:KYD25"/>
    <mergeCell ref="KUA25:KUI25"/>
    <mergeCell ref="KUJ25:KUR25"/>
    <mergeCell ref="KUS25:KVA25"/>
    <mergeCell ref="KVB25:KVJ25"/>
    <mergeCell ref="KVK25:KVS25"/>
    <mergeCell ref="KVT25:KWB25"/>
    <mergeCell ref="KRY25:KSG25"/>
    <mergeCell ref="KSH25:KSP25"/>
    <mergeCell ref="KSQ25:KSY25"/>
    <mergeCell ref="KSZ25:KTH25"/>
    <mergeCell ref="KTI25:KTQ25"/>
    <mergeCell ref="KTR25:KTZ25"/>
    <mergeCell ref="KPW25:KQE25"/>
    <mergeCell ref="KQF25:KQN25"/>
    <mergeCell ref="KQO25:KQW25"/>
    <mergeCell ref="KQX25:KRF25"/>
    <mergeCell ref="KRG25:KRO25"/>
    <mergeCell ref="KRP25:KRX25"/>
    <mergeCell ref="KNU25:KOC25"/>
    <mergeCell ref="KOD25:KOL25"/>
    <mergeCell ref="KOM25:KOU25"/>
    <mergeCell ref="KOV25:KPD25"/>
    <mergeCell ref="KPE25:KPM25"/>
    <mergeCell ref="KPN25:KPV25"/>
    <mergeCell ref="KLS25:KMA25"/>
    <mergeCell ref="KMB25:KMJ25"/>
    <mergeCell ref="KMK25:KMS25"/>
    <mergeCell ref="KMT25:KNB25"/>
    <mergeCell ref="KNC25:KNK25"/>
    <mergeCell ref="KNL25:KNT25"/>
    <mergeCell ref="KJQ25:KJY25"/>
    <mergeCell ref="KJZ25:KKH25"/>
    <mergeCell ref="KKI25:KKQ25"/>
    <mergeCell ref="KKR25:KKZ25"/>
    <mergeCell ref="KLA25:KLI25"/>
    <mergeCell ref="KLJ25:KLR25"/>
    <mergeCell ref="KHO25:KHW25"/>
    <mergeCell ref="KHX25:KIF25"/>
    <mergeCell ref="KIG25:KIO25"/>
    <mergeCell ref="KIP25:KIX25"/>
    <mergeCell ref="KIY25:KJG25"/>
    <mergeCell ref="KJH25:KJP25"/>
    <mergeCell ref="KFM25:KFU25"/>
    <mergeCell ref="KFV25:KGD25"/>
    <mergeCell ref="KGE25:KGM25"/>
    <mergeCell ref="KGN25:KGV25"/>
    <mergeCell ref="KGW25:KHE25"/>
    <mergeCell ref="KHF25:KHN25"/>
    <mergeCell ref="KDK25:KDS25"/>
    <mergeCell ref="KDT25:KEB25"/>
    <mergeCell ref="KEC25:KEK25"/>
    <mergeCell ref="KEL25:KET25"/>
    <mergeCell ref="KEU25:KFC25"/>
    <mergeCell ref="KFD25:KFL25"/>
    <mergeCell ref="KBI25:KBQ25"/>
    <mergeCell ref="KBR25:KBZ25"/>
    <mergeCell ref="KCA25:KCI25"/>
    <mergeCell ref="KCJ25:KCR25"/>
    <mergeCell ref="KCS25:KDA25"/>
    <mergeCell ref="KDB25:KDJ25"/>
    <mergeCell ref="JZG25:JZO25"/>
    <mergeCell ref="JZP25:JZX25"/>
    <mergeCell ref="JZY25:KAG25"/>
    <mergeCell ref="KAH25:KAP25"/>
    <mergeCell ref="KAQ25:KAY25"/>
    <mergeCell ref="KAZ25:KBH25"/>
    <mergeCell ref="JXE25:JXM25"/>
    <mergeCell ref="JXN25:JXV25"/>
    <mergeCell ref="JXW25:JYE25"/>
    <mergeCell ref="JYF25:JYN25"/>
    <mergeCell ref="JYO25:JYW25"/>
    <mergeCell ref="JYX25:JZF25"/>
    <mergeCell ref="JVC25:JVK25"/>
    <mergeCell ref="JVL25:JVT25"/>
    <mergeCell ref="JVU25:JWC25"/>
    <mergeCell ref="JWD25:JWL25"/>
    <mergeCell ref="JWM25:JWU25"/>
    <mergeCell ref="JWV25:JXD25"/>
    <mergeCell ref="JTA25:JTI25"/>
    <mergeCell ref="JTJ25:JTR25"/>
    <mergeCell ref="JTS25:JUA25"/>
    <mergeCell ref="JUB25:JUJ25"/>
    <mergeCell ref="JUK25:JUS25"/>
    <mergeCell ref="JUT25:JVB25"/>
    <mergeCell ref="JQY25:JRG25"/>
    <mergeCell ref="JRH25:JRP25"/>
    <mergeCell ref="JRQ25:JRY25"/>
    <mergeCell ref="JRZ25:JSH25"/>
    <mergeCell ref="JSI25:JSQ25"/>
    <mergeCell ref="JSR25:JSZ25"/>
    <mergeCell ref="JOW25:JPE25"/>
    <mergeCell ref="JPF25:JPN25"/>
    <mergeCell ref="JPO25:JPW25"/>
    <mergeCell ref="JPX25:JQF25"/>
    <mergeCell ref="JQG25:JQO25"/>
    <mergeCell ref="JQP25:JQX25"/>
    <mergeCell ref="JMU25:JNC25"/>
    <mergeCell ref="JND25:JNL25"/>
    <mergeCell ref="JNM25:JNU25"/>
    <mergeCell ref="JNV25:JOD25"/>
    <mergeCell ref="JOE25:JOM25"/>
    <mergeCell ref="JON25:JOV25"/>
    <mergeCell ref="JKS25:JLA25"/>
    <mergeCell ref="JLB25:JLJ25"/>
    <mergeCell ref="JLK25:JLS25"/>
    <mergeCell ref="JLT25:JMB25"/>
    <mergeCell ref="JMC25:JMK25"/>
    <mergeCell ref="JML25:JMT25"/>
    <mergeCell ref="JIQ25:JIY25"/>
    <mergeCell ref="JIZ25:JJH25"/>
    <mergeCell ref="JJI25:JJQ25"/>
    <mergeCell ref="JJR25:JJZ25"/>
    <mergeCell ref="JKA25:JKI25"/>
    <mergeCell ref="JKJ25:JKR25"/>
    <mergeCell ref="JGO25:JGW25"/>
    <mergeCell ref="JGX25:JHF25"/>
    <mergeCell ref="JHG25:JHO25"/>
    <mergeCell ref="JHP25:JHX25"/>
    <mergeCell ref="JHY25:JIG25"/>
    <mergeCell ref="JIH25:JIP25"/>
    <mergeCell ref="JEM25:JEU25"/>
    <mergeCell ref="JEV25:JFD25"/>
    <mergeCell ref="JFE25:JFM25"/>
    <mergeCell ref="JFN25:JFV25"/>
    <mergeCell ref="JFW25:JGE25"/>
    <mergeCell ref="JGF25:JGN25"/>
    <mergeCell ref="JCK25:JCS25"/>
    <mergeCell ref="JCT25:JDB25"/>
    <mergeCell ref="JDC25:JDK25"/>
    <mergeCell ref="JDL25:JDT25"/>
    <mergeCell ref="JDU25:JEC25"/>
    <mergeCell ref="JED25:JEL25"/>
    <mergeCell ref="JAI25:JAQ25"/>
    <mergeCell ref="JAR25:JAZ25"/>
    <mergeCell ref="JBA25:JBI25"/>
    <mergeCell ref="JBJ25:JBR25"/>
    <mergeCell ref="JBS25:JCA25"/>
    <mergeCell ref="JCB25:JCJ25"/>
    <mergeCell ref="IYG25:IYO25"/>
    <mergeCell ref="IYP25:IYX25"/>
    <mergeCell ref="IYY25:IZG25"/>
    <mergeCell ref="IZH25:IZP25"/>
    <mergeCell ref="IZQ25:IZY25"/>
    <mergeCell ref="IZZ25:JAH25"/>
    <mergeCell ref="IWE25:IWM25"/>
    <mergeCell ref="IWN25:IWV25"/>
    <mergeCell ref="IWW25:IXE25"/>
    <mergeCell ref="IXF25:IXN25"/>
    <mergeCell ref="IXO25:IXW25"/>
    <mergeCell ref="IXX25:IYF25"/>
    <mergeCell ref="IUC25:IUK25"/>
    <mergeCell ref="IUL25:IUT25"/>
    <mergeCell ref="IUU25:IVC25"/>
    <mergeCell ref="IVD25:IVL25"/>
    <mergeCell ref="IVM25:IVU25"/>
    <mergeCell ref="IVV25:IWD25"/>
    <mergeCell ref="ISA25:ISI25"/>
    <mergeCell ref="ISJ25:ISR25"/>
    <mergeCell ref="ISS25:ITA25"/>
    <mergeCell ref="ITB25:ITJ25"/>
    <mergeCell ref="ITK25:ITS25"/>
    <mergeCell ref="ITT25:IUB25"/>
    <mergeCell ref="IPY25:IQG25"/>
    <mergeCell ref="IQH25:IQP25"/>
    <mergeCell ref="IQQ25:IQY25"/>
    <mergeCell ref="IQZ25:IRH25"/>
    <mergeCell ref="IRI25:IRQ25"/>
    <mergeCell ref="IRR25:IRZ25"/>
    <mergeCell ref="INW25:IOE25"/>
    <mergeCell ref="IOF25:ION25"/>
    <mergeCell ref="IOO25:IOW25"/>
    <mergeCell ref="IOX25:IPF25"/>
    <mergeCell ref="IPG25:IPO25"/>
    <mergeCell ref="IPP25:IPX25"/>
    <mergeCell ref="ILU25:IMC25"/>
    <mergeCell ref="IMD25:IML25"/>
    <mergeCell ref="IMM25:IMU25"/>
    <mergeCell ref="IMV25:IND25"/>
    <mergeCell ref="INE25:INM25"/>
    <mergeCell ref="INN25:INV25"/>
    <mergeCell ref="IJS25:IKA25"/>
    <mergeCell ref="IKB25:IKJ25"/>
    <mergeCell ref="IKK25:IKS25"/>
    <mergeCell ref="IKT25:ILB25"/>
    <mergeCell ref="ILC25:ILK25"/>
    <mergeCell ref="ILL25:ILT25"/>
    <mergeCell ref="IHQ25:IHY25"/>
    <mergeCell ref="IHZ25:IIH25"/>
    <mergeCell ref="III25:IIQ25"/>
    <mergeCell ref="IIR25:IIZ25"/>
    <mergeCell ref="IJA25:IJI25"/>
    <mergeCell ref="IJJ25:IJR25"/>
    <mergeCell ref="IFO25:IFW25"/>
    <mergeCell ref="IFX25:IGF25"/>
    <mergeCell ref="IGG25:IGO25"/>
    <mergeCell ref="IGP25:IGX25"/>
    <mergeCell ref="IGY25:IHG25"/>
    <mergeCell ref="IHH25:IHP25"/>
    <mergeCell ref="IDM25:IDU25"/>
    <mergeCell ref="IDV25:IED25"/>
    <mergeCell ref="IEE25:IEM25"/>
    <mergeCell ref="IEN25:IEV25"/>
    <mergeCell ref="IEW25:IFE25"/>
    <mergeCell ref="IFF25:IFN25"/>
    <mergeCell ref="IBK25:IBS25"/>
    <mergeCell ref="IBT25:ICB25"/>
    <mergeCell ref="ICC25:ICK25"/>
    <mergeCell ref="ICL25:ICT25"/>
    <mergeCell ref="ICU25:IDC25"/>
    <mergeCell ref="IDD25:IDL25"/>
    <mergeCell ref="HZI25:HZQ25"/>
    <mergeCell ref="HZR25:HZZ25"/>
    <mergeCell ref="IAA25:IAI25"/>
    <mergeCell ref="IAJ25:IAR25"/>
    <mergeCell ref="IAS25:IBA25"/>
    <mergeCell ref="IBB25:IBJ25"/>
    <mergeCell ref="HXG25:HXO25"/>
    <mergeCell ref="HXP25:HXX25"/>
    <mergeCell ref="HXY25:HYG25"/>
    <mergeCell ref="HYH25:HYP25"/>
    <mergeCell ref="HYQ25:HYY25"/>
    <mergeCell ref="HYZ25:HZH25"/>
    <mergeCell ref="HVE25:HVM25"/>
    <mergeCell ref="HVN25:HVV25"/>
    <mergeCell ref="HVW25:HWE25"/>
    <mergeCell ref="HWF25:HWN25"/>
    <mergeCell ref="HWO25:HWW25"/>
    <mergeCell ref="HWX25:HXF25"/>
    <mergeCell ref="HTC25:HTK25"/>
    <mergeCell ref="HTL25:HTT25"/>
    <mergeCell ref="HTU25:HUC25"/>
    <mergeCell ref="HUD25:HUL25"/>
    <mergeCell ref="HUM25:HUU25"/>
    <mergeCell ref="HUV25:HVD25"/>
    <mergeCell ref="HRA25:HRI25"/>
    <mergeCell ref="HRJ25:HRR25"/>
    <mergeCell ref="HRS25:HSA25"/>
    <mergeCell ref="HSB25:HSJ25"/>
    <mergeCell ref="HSK25:HSS25"/>
    <mergeCell ref="HST25:HTB25"/>
    <mergeCell ref="HOY25:HPG25"/>
    <mergeCell ref="HPH25:HPP25"/>
    <mergeCell ref="HPQ25:HPY25"/>
    <mergeCell ref="HPZ25:HQH25"/>
    <mergeCell ref="HQI25:HQQ25"/>
    <mergeCell ref="HQR25:HQZ25"/>
    <mergeCell ref="HMW25:HNE25"/>
    <mergeCell ref="HNF25:HNN25"/>
    <mergeCell ref="HNO25:HNW25"/>
    <mergeCell ref="HNX25:HOF25"/>
    <mergeCell ref="HOG25:HOO25"/>
    <mergeCell ref="HOP25:HOX25"/>
    <mergeCell ref="HKU25:HLC25"/>
    <mergeCell ref="HLD25:HLL25"/>
    <mergeCell ref="HLM25:HLU25"/>
    <mergeCell ref="HLV25:HMD25"/>
    <mergeCell ref="HME25:HMM25"/>
    <mergeCell ref="HMN25:HMV25"/>
    <mergeCell ref="HIS25:HJA25"/>
    <mergeCell ref="HJB25:HJJ25"/>
    <mergeCell ref="HJK25:HJS25"/>
    <mergeCell ref="HJT25:HKB25"/>
    <mergeCell ref="HKC25:HKK25"/>
    <mergeCell ref="HKL25:HKT25"/>
    <mergeCell ref="HGQ25:HGY25"/>
    <mergeCell ref="HGZ25:HHH25"/>
    <mergeCell ref="HHI25:HHQ25"/>
    <mergeCell ref="HHR25:HHZ25"/>
    <mergeCell ref="HIA25:HII25"/>
    <mergeCell ref="HIJ25:HIR25"/>
    <mergeCell ref="HEO25:HEW25"/>
    <mergeCell ref="HEX25:HFF25"/>
    <mergeCell ref="HFG25:HFO25"/>
    <mergeCell ref="HFP25:HFX25"/>
    <mergeCell ref="HFY25:HGG25"/>
    <mergeCell ref="HGH25:HGP25"/>
    <mergeCell ref="HCM25:HCU25"/>
    <mergeCell ref="HCV25:HDD25"/>
    <mergeCell ref="HDE25:HDM25"/>
    <mergeCell ref="HDN25:HDV25"/>
    <mergeCell ref="HDW25:HEE25"/>
    <mergeCell ref="HEF25:HEN25"/>
    <mergeCell ref="HAK25:HAS25"/>
    <mergeCell ref="HAT25:HBB25"/>
    <mergeCell ref="HBC25:HBK25"/>
    <mergeCell ref="HBL25:HBT25"/>
    <mergeCell ref="HBU25:HCC25"/>
    <mergeCell ref="HCD25:HCL25"/>
    <mergeCell ref="GYI25:GYQ25"/>
    <mergeCell ref="GYR25:GYZ25"/>
    <mergeCell ref="GZA25:GZI25"/>
    <mergeCell ref="GZJ25:GZR25"/>
    <mergeCell ref="GZS25:HAA25"/>
    <mergeCell ref="HAB25:HAJ25"/>
    <mergeCell ref="GWG25:GWO25"/>
    <mergeCell ref="GWP25:GWX25"/>
    <mergeCell ref="GWY25:GXG25"/>
    <mergeCell ref="GXH25:GXP25"/>
    <mergeCell ref="GXQ25:GXY25"/>
    <mergeCell ref="GXZ25:GYH25"/>
    <mergeCell ref="GUE25:GUM25"/>
    <mergeCell ref="GUN25:GUV25"/>
    <mergeCell ref="GUW25:GVE25"/>
    <mergeCell ref="GVF25:GVN25"/>
    <mergeCell ref="GVO25:GVW25"/>
    <mergeCell ref="GVX25:GWF25"/>
    <mergeCell ref="GSC25:GSK25"/>
    <mergeCell ref="GSL25:GST25"/>
    <mergeCell ref="GSU25:GTC25"/>
    <mergeCell ref="GTD25:GTL25"/>
    <mergeCell ref="GTM25:GTU25"/>
    <mergeCell ref="GTV25:GUD25"/>
    <mergeCell ref="GQA25:GQI25"/>
    <mergeCell ref="GQJ25:GQR25"/>
    <mergeCell ref="GQS25:GRA25"/>
    <mergeCell ref="GRB25:GRJ25"/>
    <mergeCell ref="GRK25:GRS25"/>
    <mergeCell ref="GRT25:GSB25"/>
    <mergeCell ref="GNY25:GOG25"/>
    <mergeCell ref="GOH25:GOP25"/>
    <mergeCell ref="GOQ25:GOY25"/>
    <mergeCell ref="GOZ25:GPH25"/>
    <mergeCell ref="GPI25:GPQ25"/>
    <mergeCell ref="GPR25:GPZ25"/>
    <mergeCell ref="GLW25:GME25"/>
    <mergeCell ref="GMF25:GMN25"/>
    <mergeCell ref="GMO25:GMW25"/>
    <mergeCell ref="GMX25:GNF25"/>
    <mergeCell ref="GNG25:GNO25"/>
    <mergeCell ref="GNP25:GNX25"/>
    <mergeCell ref="GJU25:GKC25"/>
    <mergeCell ref="GKD25:GKL25"/>
    <mergeCell ref="GKM25:GKU25"/>
    <mergeCell ref="GKV25:GLD25"/>
    <mergeCell ref="GLE25:GLM25"/>
    <mergeCell ref="GLN25:GLV25"/>
    <mergeCell ref="GHS25:GIA25"/>
    <mergeCell ref="GIB25:GIJ25"/>
    <mergeCell ref="GIK25:GIS25"/>
    <mergeCell ref="GIT25:GJB25"/>
    <mergeCell ref="GJC25:GJK25"/>
    <mergeCell ref="GJL25:GJT25"/>
    <mergeCell ref="GFQ25:GFY25"/>
    <mergeCell ref="GFZ25:GGH25"/>
    <mergeCell ref="GGI25:GGQ25"/>
    <mergeCell ref="GGR25:GGZ25"/>
    <mergeCell ref="GHA25:GHI25"/>
    <mergeCell ref="GHJ25:GHR25"/>
    <mergeCell ref="GDO25:GDW25"/>
    <mergeCell ref="GDX25:GEF25"/>
    <mergeCell ref="GEG25:GEO25"/>
    <mergeCell ref="GEP25:GEX25"/>
    <mergeCell ref="GEY25:GFG25"/>
    <mergeCell ref="GFH25:GFP25"/>
    <mergeCell ref="GBM25:GBU25"/>
    <mergeCell ref="GBV25:GCD25"/>
    <mergeCell ref="GCE25:GCM25"/>
    <mergeCell ref="GCN25:GCV25"/>
    <mergeCell ref="GCW25:GDE25"/>
    <mergeCell ref="GDF25:GDN25"/>
    <mergeCell ref="FZK25:FZS25"/>
    <mergeCell ref="FZT25:GAB25"/>
    <mergeCell ref="GAC25:GAK25"/>
    <mergeCell ref="GAL25:GAT25"/>
    <mergeCell ref="GAU25:GBC25"/>
    <mergeCell ref="GBD25:GBL25"/>
    <mergeCell ref="FXI25:FXQ25"/>
    <mergeCell ref="FXR25:FXZ25"/>
    <mergeCell ref="FYA25:FYI25"/>
    <mergeCell ref="FYJ25:FYR25"/>
    <mergeCell ref="FYS25:FZA25"/>
    <mergeCell ref="FZB25:FZJ25"/>
    <mergeCell ref="FVG25:FVO25"/>
    <mergeCell ref="FVP25:FVX25"/>
    <mergeCell ref="FVY25:FWG25"/>
    <mergeCell ref="FWH25:FWP25"/>
    <mergeCell ref="FWQ25:FWY25"/>
    <mergeCell ref="FWZ25:FXH25"/>
    <mergeCell ref="FTE25:FTM25"/>
    <mergeCell ref="FTN25:FTV25"/>
    <mergeCell ref="FTW25:FUE25"/>
    <mergeCell ref="FUF25:FUN25"/>
    <mergeCell ref="FUO25:FUW25"/>
    <mergeCell ref="FUX25:FVF25"/>
    <mergeCell ref="FRC25:FRK25"/>
    <mergeCell ref="FRL25:FRT25"/>
    <mergeCell ref="FRU25:FSC25"/>
    <mergeCell ref="FSD25:FSL25"/>
    <mergeCell ref="FSM25:FSU25"/>
    <mergeCell ref="FSV25:FTD25"/>
    <mergeCell ref="FPA25:FPI25"/>
    <mergeCell ref="FPJ25:FPR25"/>
    <mergeCell ref="FPS25:FQA25"/>
    <mergeCell ref="FQB25:FQJ25"/>
    <mergeCell ref="FQK25:FQS25"/>
    <mergeCell ref="FQT25:FRB25"/>
    <mergeCell ref="FMY25:FNG25"/>
    <mergeCell ref="FNH25:FNP25"/>
    <mergeCell ref="FNQ25:FNY25"/>
    <mergeCell ref="FNZ25:FOH25"/>
    <mergeCell ref="FOI25:FOQ25"/>
    <mergeCell ref="FOR25:FOZ25"/>
    <mergeCell ref="FKW25:FLE25"/>
    <mergeCell ref="FLF25:FLN25"/>
    <mergeCell ref="FLO25:FLW25"/>
    <mergeCell ref="FLX25:FMF25"/>
    <mergeCell ref="FMG25:FMO25"/>
    <mergeCell ref="FMP25:FMX25"/>
    <mergeCell ref="FIU25:FJC25"/>
    <mergeCell ref="FJD25:FJL25"/>
    <mergeCell ref="FJM25:FJU25"/>
    <mergeCell ref="FJV25:FKD25"/>
    <mergeCell ref="FKE25:FKM25"/>
    <mergeCell ref="FKN25:FKV25"/>
    <mergeCell ref="FGS25:FHA25"/>
    <mergeCell ref="FHB25:FHJ25"/>
    <mergeCell ref="FHK25:FHS25"/>
    <mergeCell ref="FHT25:FIB25"/>
    <mergeCell ref="FIC25:FIK25"/>
    <mergeCell ref="FIL25:FIT25"/>
    <mergeCell ref="FEQ25:FEY25"/>
    <mergeCell ref="FEZ25:FFH25"/>
    <mergeCell ref="FFI25:FFQ25"/>
    <mergeCell ref="FFR25:FFZ25"/>
    <mergeCell ref="FGA25:FGI25"/>
    <mergeCell ref="FGJ25:FGR25"/>
    <mergeCell ref="FCO25:FCW25"/>
    <mergeCell ref="FCX25:FDF25"/>
    <mergeCell ref="FDG25:FDO25"/>
    <mergeCell ref="FDP25:FDX25"/>
    <mergeCell ref="FDY25:FEG25"/>
    <mergeCell ref="FEH25:FEP25"/>
    <mergeCell ref="FAM25:FAU25"/>
    <mergeCell ref="FAV25:FBD25"/>
    <mergeCell ref="FBE25:FBM25"/>
    <mergeCell ref="FBN25:FBV25"/>
    <mergeCell ref="FBW25:FCE25"/>
    <mergeCell ref="FCF25:FCN25"/>
    <mergeCell ref="EYK25:EYS25"/>
    <mergeCell ref="EYT25:EZB25"/>
    <mergeCell ref="EZC25:EZK25"/>
    <mergeCell ref="EZL25:EZT25"/>
    <mergeCell ref="EZU25:FAC25"/>
    <mergeCell ref="FAD25:FAL25"/>
    <mergeCell ref="EWI25:EWQ25"/>
    <mergeCell ref="EWR25:EWZ25"/>
    <mergeCell ref="EXA25:EXI25"/>
    <mergeCell ref="EXJ25:EXR25"/>
    <mergeCell ref="EXS25:EYA25"/>
    <mergeCell ref="EYB25:EYJ25"/>
    <mergeCell ref="EUG25:EUO25"/>
    <mergeCell ref="EUP25:EUX25"/>
    <mergeCell ref="EUY25:EVG25"/>
    <mergeCell ref="EVH25:EVP25"/>
    <mergeCell ref="EVQ25:EVY25"/>
    <mergeCell ref="EVZ25:EWH25"/>
    <mergeCell ref="ESE25:ESM25"/>
    <mergeCell ref="ESN25:ESV25"/>
    <mergeCell ref="ESW25:ETE25"/>
    <mergeCell ref="ETF25:ETN25"/>
    <mergeCell ref="ETO25:ETW25"/>
    <mergeCell ref="ETX25:EUF25"/>
    <mergeCell ref="EQC25:EQK25"/>
    <mergeCell ref="EQL25:EQT25"/>
    <mergeCell ref="EQU25:ERC25"/>
    <mergeCell ref="ERD25:ERL25"/>
    <mergeCell ref="ERM25:ERU25"/>
    <mergeCell ref="ERV25:ESD25"/>
    <mergeCell ref="EOA25:EOI25"/>
    <mergeCell ref="EOJ25:EOR25"/>
    <mergeCell ref="EOS25:EPA25"/>
    <mergeCell ref="EPB25:EPJ25"/>
    <mergeCell ref="EPK25:EPS25"/>
    <mergeCell ref="EPT25:EQB25"/>
    <mergeCell ref="ELY25:EMG25"/>
    <mergeCell ref="EMH25:EMP25"/>
    <mergeCell ref="EMQ25:EMY25"/>
    <mergeCell ref="EMZ25:ENH25"/>
    <mergeCell ref="ENI25:ENQ25"/>
    <mergeCell ref="ENR25:ENZ25"/>
    <mergeCell ref="EJW25:EKE25"/>
    <mergeCell ref="EKF25:EKN25"/>
    <mergeCell ref="EKO25:EKW25"/>
    <mergeCell ref="EKX25:ELF25"/>
    <mergeCell ref="ELG25:ELO25"/>
    <mergeCell ref="ELP25:ELX25"/>
    <mergeCell ref="EHU25:EIC25"/>
    <mergeCell ref="EID25:EIL25"/>
    <mergeCell ref="EIM25:EIU25"/>
    <mergeCell ref="EIV25:EJD25"/>
    <mergeCell ref="EJE25:EJM25"/>
    <mergeCell ref="EJN25:EJV25"/>
    <mergeCell ref="EFS25:EGA25"/>
    <mergeCell ref="EGB25:EGJ25"/>
    <mergeCell ref="EGK25:EGS25"/>
    <mergeCell ref="EGT25:EHB25"/>
    <mergeCell ref="EHC25:EHK25"/>
    <mergeCell ref="EHL25:EHT25"/>
    <mergeCell ref="EDQ25:EDY25"/>
    <mergeCell ref="EDZ25:EEH25"/>
    <mergeCell ref="EEI25:EEQ25"/>
    <mergeCell ref="EER25:EEZ25"/>
    <mergeCell ref="EFA25:EFI25"/>
    <mergeCell ref="EFJ25:EFR25"/>
    <mergeCell ref="EBO25:EBW25"/>
    <mergeCell ref="EBX25:ECF25"/>
    <mergeCell ref="ECG25:ECO25"/>
    <mergeCell ref="ECP25:ECX25"/>
    <mergeCell ref="ECY25:EDG25"/>
    <mergeCell ref="EDH25:EDP25"/>
    <mergeCell ref="DZM25:DZU25"/>
    <mergeCell ref="DZV25:EAD25"/>
    <mergeCell ref="EAE25:EAM25"/>
    <mergeCell ref="EAN25:EAV25"/>
    <mergeCell ref="EAW25:EBE25"/>
    <mergeCell ref="EBF25:EBN25"/>
    <mergeCell ref="DXK25:DXS25"/>
    <mergeCell ref="DXT25:DYB25"/>
    <mergeCell ref="DYC25:DYK25"/>
    <mergeCell ref="DYL25:DYT25"/>
    <mergeCell ref="DYU25:DZC25"/>
    <mergeCell ref="DZD25:DZL25"/>
    <mergeCell ref="DVI25:DVQ25"/>
    <mergeCell ref="DVR25:DVZ25"/>
    <mergeCell ref="DWA25:DWI25"/>
    <mergeCell ref="DWJ25:DWR25"/>
    <mergeCell ref="DWS25:DXA25"/>
    <mergeCell ref="DXB25:DXJ25"/>
    <mergeCell ref="DTG25:DTO25"/>
    <mergeCell ref="DTP25:DTX25"/>
    <mergeCell ref="DTY25:DUG25"/>
    <mergeCell ref="DUH25:DUP25"/>
    <mergeCell ref="DUQ25:DUY25"/>
    <mergeCell ref="DUZ25:DVH25"/>
    <mergeCell ref="DRE25:DRM25"/>
    <mergeCell ref="DRN25:DRV25"/>
    <mergeCell ref="DRW25:DSE25"/>
    <mergeCell ref="DSF25:DSN25"/>
    <mergeCell ref="DSO25:DSW25"/>
    <mergeCell ref="DSX25:DTF25"/>
    <mergeCell ref="DPC25:DPK25"/>
    <mergeCell ref="DPL25:DPT25"/>
    <mergeCell ref="DPU25:DQC25"/>
    <mergeCell ref="DQD25:DQL25"/>
    <mergeCell ref="DQM25:DQU25"/>
    <mergeCell ref="DQV25:DRD25"/>
    <mergeCell ref="DNA25:DNI25"/>
    <mergeCell ref="DNJ25:DNR25"/>
    <mergeCell ref="DNS25:DOA25"/>
    <mergeCell ref="DOB25:DOJ25"/>
    <mergeCell ref="DOK25:DOS25"/>
    <mergeCell ref="DOT25:DPB25"/>
    <mergeCell ref="DKY25:DLG25"/>
    <mergeCell ref="DLH25:DLP25"/>
    <mergeCell ref="DLQ25:DLY25"/>
    <mergeCell ref="DLZ25:DMH25"/>
    <mergeCell ref="DMI25:DMQ25"/>
    <mergeCell ref="DMR25:DMZ25"/>
    <mergeCell ref="DIW25:DJE25"/>
    <mergeCell ref="DJF25:DJN25"/>
    <mergeCell ref="DJO25:DJW25"/>
    <mergeCell ref="DJX25:DKF25"/>
    <mergeCell ref="DKG25:DKO25"/>
    <mergeCell ref="DKP25:DKX25"/>
    <mergeCell ref="DGU25:DHC25"/>
    <mergeCell ref="DHD25:DHL25"/>
    <mergeCell ref="DHM25:DHU25"/>
    <mergeCell ref="DHV25:DID25"/>
    <mergeCell ref="DIE25:DIM25"/>
    <mergeCell ref="DIN25:DIV25"/>
    <mergeCell ref="DES25:DFA25"/>
    <mergeCell ref="DFB25:DFJ25"/>
    <mergeCell ref="DFK25:DFS25"/>
    <mergeCell ref="DFT25:DGB25"/>
    <mergeCell ref="DGC25:DGK25"/>
    <mergeCell ref="DGL25:DGT25"/>
    <mergeCell ref="DCQ25:DCY25"/>
    <mergeCell ref="DCZ25:DDH25"/>
    <mergeCell ref="DDI25:DDQ25"/>
    <mergeCell ref="DDR25:DDZ25"/>
    <mergeCell ref="DEA25:DEI25"/>
    <mergeCell ref="DEJ25:DER25"/>
    <mergeCell ref="DAO25:DAW25"/>
    <mergeCell ref="DAX25:DBF25"/>
    <mergeCell ref="DBG25:DBO25"/>
    <mergeCell ref="DBP25:DBX25"/>
    <mergeCell ref="DBY25:DCG25"/>
    <mergeCell ref="DCH25:DCP25"/>
    <mergeCell ref="CYM25:CYU25"/>
    <mergeCell ref="CYV25:CZD25"/>
    <mergeCell ref="CZE25:CZM25"/>
    <mergeCell ref="CZN25:CZV25"/>
    <mergeCell ref="CZW25:DAE25"/>
    <mergeCell ref="DAF25:DAN25"/>
    <mergeCell ref="CWK25:CWS25"/>
    <mergeCell ref="CWT25:CXB25"/>
    <mergeCell ref="CXC25:CXK25"/>
    <mergeCell ref="CXL25:CXT25"/>
    <mergeCell ref="CXU25:CYC25"/>
    <mergeCell ref="CYD25:CYL25"/>
    <mergeCell ref="CUI25:CUQ25"/>
    <mergeCell ref="CUR25:CUZ25"/>
    <mergeCell ref="CVA25:CVI25"/>
    <mergeCell ref="CVJ25:CVR25"/>
    <mergeCell ref="CVS25:CWA25"/>
    <mergeCell ref="CWB25:CWJ25"/>
    <mergeCell ref="CSG25:CSO25"/>
    <mergeCell ref="CSP25:CSX25"/>
    <mergeCell ref="CSY25:CTG25"/>
    <mergeCell ref="CTH25:CTP25"/>
    <mergeCell ref="CTQ25:CTY25"/>
    <mergeCell ref="CTZ25:CUH25"/>
    <mergeCell ref="CQE25:CQM25"/>
    <mergeCell ref="CQN25:CQV25"/>
    <mergeCell ref="CQW25:CRE25"/>
    <mergeCell ref="CRF25:CRN25"/>
    <mergeCell ref="CRO25:CRW25"/>
    <mergeCell ref="CRX25:CSF25"/>
    <mergeCell ref="COC25:COK25"/>
    <mergeCell ref="COL25:COT25"/>
    <mergeCell ref="COU25:CPC25"/>
    <mergeCell ref="CPD25:CPL25"/>
    <mergeCell ref="CPM25:CPU25"/>
    <mergeCell ref="CPV25:CQD25"/>
    <mergeCell ref="CMA25:CMI25"/>
    <mergeCell ref="CMJ25:CMR25"/>
    <mergeCell ref="CMS25:CNA25"/>
    <mergeCell ref="CNB25:CNJ25"/>
    <mergeCell ref="CNK25:CNS25"/>
    <mergeCell ref="CNT25:COB25"/>
    <mergeCell ref="CJY25:CKG25"/>
    <mergeCell ref="CKH25:CKP25"/>
    <mergeCell ref="CKQ25:CKY25"/>
    <mergeCell ref="CKZ25:CLH25"/>
    <mergeCell ref="CLI25:CLQ25"/>
    <mergeCell ref="CLR25:CLZ25"/>
    <mergeCell ref="CHW25:CIE25"/>
    <mergeCell ref="CIF25:CIN25"/>
    <mergeCell ref="CIO25:CIW25"/>
    <mergeCell ref="CIX25:CJF25"/>
    <mergeCell ref="CJG25:CJO25"/>
    <mergeCell ref="CJP25:CJX25"/>
    <mergeCell ref="CFU25:CGC25"/>
    <mergeCell ref="CGD25:CGL25"/>
    <mergeCell ref="CGM25:CGU25"/>
    <mergeCell ref="CGV25:CHD25"/>
    <mergeCell ref="CHE25:CHM25"/>
    <mergeCell ref="CHN25:CHV25"/>
    <mergeCell ref="CDS25:CEA25"/>
    <mergeCell ref="CEB25:CEJ25"/>
    <mergeCell ref="CEK25:CES25"/>
    <mergeCell ref="CET25:CFB25"/>
    <mergeCell ref="CFC25:CFK25"/>
    <mergeCell ref="CFL25:CFT25"/>
    <mergeCell ref="CBQ25:CBY25"/>
    <mergeCell ref="CBZ25:CCH25"/>
    <mergeCell ref="CCI25:CCQ25"/>
    <mergeCell ref="CCR25:CCZ25"/>
    <mergeCell ref="CDA25:CDI25"/>
    <mergeCell ref="CDJ25:CDR25"/>
    <mergeCell ref="BZO25:BZW25"/>
    <mergeCell ref="BZX25:CAF25"/>
    <mergeCell ref="CAG25:CAO25"/>
    <mergeCell ref="CAP25:CAX25"/>
    <mergeCell ref="CAY25:CBG25"/>
    <mergeCell ref="CBH25:CBP25"/>
    <mergeCell ref="BXM25:BXU25"/>
    <mergeCell ref="BXV25:BYD25"/>
    <mergeCell ref="BYE25:BYM25"/>
    <mergeCell ref="BYN25:BYV25"/>
    <mergeCell ref="BYW25:BZE25"/>
    <mergeCell ref="BZF25:BZN25"/>
    <mergeCell ref="BVK25:BVS25"/>
    <mergeCell ref="BVT25:BWB25"/>
    <mergeCell ref="BWC25:BWK25"/>
    <mergeCell ref="BWL25:BWT25"/>
    <mergeCell ref="BWU25:BXC25"/>
    <mergeCell ref="BXD25:BXL25"/>
    <mergeCell ref="BTI25:BTQ25"/>
    <mergeCell ref="BTR25:BTZ25"/>
    <mergeCell ref="BUA25:BUI25"/>
    <mergeCell ref="BUJ25:BUR25"/>
    <mergeCell ref="BUS25:BVA25"/>
    <mergeCell ref="BVB25:BVJ25"/>
    <mergeCell ref="BRG25:BRO25"/>
    <mergeCell ref="BRP25:BRX25"/>
    <mergeCell ref="BRY25:BSG25"/>
    <mergeCell ref="BSH25:BSP25"/>
    <mergeCell ref="BSQ25:BSY25"/>
    <mergeCell ref="BSZ25:BTH25"/>
    <mergeCell ref="BPE25:BPM25"/>
    <mergeCell ref="BPN25:BPV25"/>
    <mergeCell ref="BPW25:BQE25"/>
    <mergeCell ref="BQF25:BQN25"/>
    <mergeCell ref="BQO25:BQW25"/>
    <mergeCell ref="BQX25:BRF25"/>
    <mergeCell ref="BNC25:BNK25"/>
    <mergeCell ref="BNL25:BNT25"/>
    <mergeCell ref="BNU25:BOC25"/>
    <mergeCell ref="BOD25:BOL25"/>
    <mergeCell ref="BOM25:BOU25"/>
    <mergeCell ref="BOV25:BPD25"/>
    <mergeCell ref="BLA25:BLI25"/>
    <mergeCell ref="BLJ25:BLR25"/>
    <mergeCell ref="BLS25:BMA25"/>
    <mergeCell ref="BMB25:BMJ25"/>
    <mergeCell ref="BMK25:BMS25"/>
    <mergeCell ref="BMT25:BNB25"/>
    <mergeCell ref="BIY25:BJG25"/>
    <mergeCell ref="BJH25:BJP25"/>
    <mergeCell ref="BJQ25:BJY25"/>
    <mergeCell ref="BJZ25:BKH25"/>
    <mergeCell ref="BKI25:BKQ25"/>
    <mergeCell ref="BKR25:BKZ25"/>
    <mergeCell ref="BGW25:BHE25"/>
    <mergeCell ref="BHF25:BHN25"/>
    <mergeCell ref="BHO25:BHW25"/>
    <mergeCell ref="BHX25:BIF25"/>
    <mergeCell ref="BIG25:BIO25"/>
    <mergeCell ref="BIP25:BIX25"/>
    <mergeCell ref="BEU25:BFC25"/>
    <mergeCell ref="BFD25:BFL25"/>
    <mergeCell ref="BFM25:BFU25"/>
    <mergeCell ref="BFV25:BGD25"/>
    <mergeCell ref="BGE25:BGM25"/>
    <mergeCell ref="BGN25:BGV25"/>
    <mergeCell ref="BCS25:BDA25"/>
    <mergeCell ref="BDB25:BDJ25"/>
    <mergeCell ref="BDK25:BDS25"/>
    <mergeCell ref="BDT25:BEB25"/>
    <mergeCell ref="BEC25:BEK25"/>
    <mergeCell ref="BEL25:BET25"/>
    <mergeCell ref="BAQ25:BAY25"/>
    <mergeCell ref="BAZ25:BBH25"/>
    <mergeCell ref="BBI25:BBQ25"/>
    <mergeCell ref="BBR25:BBZ25"/>
    <mergeCell ref="BCA25:BCI25"/>
    <mergeCell ref="BCJ25:BCR25"/>
    <mergeCell ref="AYO25:AYW25"/>
    <mergeCell ref="AYX25:AZF25"/>
    <mergeCell ref="AZG25:AZO25"/>
    <mergeCell ref="AZP25:AZX25"/>
    <mergeCell ref="AZY25:BAG25"/>
    <mergeCell ref="BAH25:BAP25"/>
    <mergeCell ref="AWM25:AWU25"/>
    <mergeCell ref="AWV25:AXD25"/>
    <mergeCell ref="AXE25:AXM25"/>
    <mergeCell ref="AXN25:AXV25"/>
    <mergeCell ref="AXW25:AYE25"/>
    <mergeCell ref="AYF25:AYN25"/>
    <mergeCell ref="AUK25:AUS25"/>
    <mergeCell ref="AUT25:AVB25"/>
    <mergeCell ref="AVC25:AVK25"/>
    <mergeCell ref="AVL25:AVT25"/>
    <mergeCell ref="AVU25:AWC25"/>
    <mergeCell ref="AWD25:AWL25"/>
    <mergeCell ref="ASI25:ASQ25"/>
    <mergeCell ref="ASR25:ASZ25"/>
    <mergeCell ref="ATA25:ATI25"/>
    <mergeCell ref="ATJ25:ATR25"/>
    <mergeCell ref="ATS25:AUA25"/>
    <mergeCell ref="AUB25:AUJ25"/>
    <mergeCell ref="AQG25:AQO25"/>
    <mergeCell ref="AQP25:AQX25"/>
    <mergeCell ref="AQY25:ARG25"/>
    <mergeCell ref="ARH25:ARP25"/>
    <mergeCell ref="ARQ25:ARY25"/>
    <mergeCell ref="ARZ25:ASH25"/>
    <mergeCell ref="AOE25:AOM25"/>
    <mergeCell ref="AON25:AOV25"/>
    <mergeCell ref="AOW25:APE25"/>
    <mergeCell ref="APF25:APN25"/>
    <mergeCell ref="APO25:APW25"/>
    <mergeCell ref="APX25:AQF25"/>
    <mergeCell ref="AMC25:AMK25"/>
    <mergeCell ref="AML25:AMT25"/>
    <mergeCell ref="AMU25:ANC25"/>
    <mergeCell ref="AND25:ANL25"/>
    <mergeCell ref="ANM25:ANU25"/>
    <mergeCell ref="ANV25:AOD25"/>
    <mergeCell ref="AKA25:AKI25"/>
    <mergeCell ref="AKJ25:AKR25"/>
    <mergeCell ref="AKS25:ALA25"/>
    <mergeCell ref="ALB25:ALJ25"/>
    <mergeCell ref="ALK25:ALS25"/>
    <mergeCell ref="ALT25:AMB25"/>
    <mergeCell ref="AHY25:AIG25"/>
    <mergeCell ref="AIH25:AIP25"/>
    <mergeCell ref="AIQ25:AIY25"/>
    <mergeCell ref="AIZ25:AJH25"/>
    <mergeCell ref="AJI25:AJQ25"/>
    <mergeCell ref="AJR25:AJZ25"/>
    <mergeCell ref="AFW25:AGE25"/>
    <mergeCell ref="AGF25:AGN25"/>
    <mergeCell ref="AGO25:AGW25"/>
    <mergeCell ref="AGX25:AHF25"/>
    <mergeCell ref="AHG25:AHO25"/>
    <mergeCell ref="AHP25:AHX25"/>
    <mergeCell ref="ADU25:AEC25"/>
    <mergeCell ref="AED25:AEL25"/>
    <mergeCell ref="AEM25:AEU25"/>
    <mergeCell ref="AEV25:AFD25"/>
    <mergeCell ref="AFE25:AFM25"/>
    <mergeCell ref="AFN25:AFV25"/>
    <mergeCell ref="ABS25:ACA25"/>
    <mergeCell ref="ACB25:ACJ25"/>
    <mergeCell ref="ACK25:ACS25"/>
    <mergeCell ref="ACT25:ADB25"/>
    <mergeCell ref="ADC25:ADK25"/>
    <mergeCell ref="ADL25:ADT25"/>
    <mergeCell ref="ZQ25:ZY25"/>
    <mergeCell ref="ZZ25:AAH25"/>
    <mergeCell ref="AAI25:AAQ25"/>
    <mergeCell ref="AAR25:AAZ25"/>
    <mergeCell ref="ABA25:ABI25"/>
    <mergeCell ref="ABJ25:ABR25"/>
    <mergeCell ref="XO25:XW25"/>
    <mergeCell ref="XX25:YF25"/>
    <mergeCell ref="YG25:YO25"/>
    <mergeCell ref="YP25:YX25"/>
    <mergeCell ref="YY25:ZG25"/>
    <mergeCell ref="ZH25:ZP25"/>
    <mergeCell ref="VM25:VU25"/>
    <mergeCell ref="VV25:WD25"/>
    <mergeCell ref="WE25:WM25"/>
    <mergeCell ref="WN25:WV25"/>
    <mergeCell ref="WW25:XE25"/>
    <mergeCell ref="XF25:XN25"/>
    <mergeCell ref="TK25:TS25"/>
    <mergeCell ref="TT25:UB25"/>
    <mergeCell ref="UC25:UK25"/>
    <mergeCell ref="UL25:UT25"/>
    <mergeCell ref="UU25:VC25"/>
    <mergeCell ref="VD25:VL25"/>
    <mergeCell ref="RI25:RQ25"/>
    <mergeCell ref="RR25:RZ25"/>
    <mergeCell ref="SA25:SI25"/>
    <mergeCell ref="SJ25:SR25"/>
    <mergeCell ref="SS25:TA25"/>
    <mergeCell ref="TB25:TJ25"/>
    <mergeCell ref="PG25:PO25"/>
    <mergeCell ref="PP25:PX25"/>
    <mergeCell ref="PY25:QG25"/>
    <mergeCell ref="QH25:QP25"/>
    <mergeCell ref="QQ25:QY25"/>
    <mergeCell ref="QZ25:RH25"/>
    <mergeCell ref="NE25:NM25"/>
    <mergeCell ref="NN25:NV25"/>
    <mergeCell ref="NW25:OE25"/>
    <mergeCell ref="OF25:ON25"/>
    <mergeCell ref="OO25:OW25"/>
    <mergeCell ref="OX25:PF25"/>
    <mergeCell ref="LC25:LK25"/>
    <mergeCell ref="LL25:LT25"/>
    <mergeCell ref="LU25:MC25"/>
    <mergeCell ref="MD25:ML25"/>
    <mergeCell ref="MM25:MU25"/>
    <mergeCell ref="MV25:ND25"/>
    <mergeCell ref="JA25:JI25"/>
    <mergeCell ref="JJ25:JR25"/>
    <mergeCell ref="JS25:KA25"/>
    <mergeCell ref="KB25:KJ25"/>
    <mergeCell ref="KK25:KS25"/>
    <mergeCell ref="KT25:LB25"/>
    <mergeCell ref="GY25:HG25"/>
    <mergeCell ref="HH25:HP25"/>
    <mergeCell ref="HQ25:HY25"/>
    <mergeCell ref="HZ25:IH25"/>
    <mergeCell ref="II25:IQ25"/>
    <mergeCell ref="IR25:IZ25"/>
    <mergeCell ref="EW25:FE25"/>
    <mergeCell ref="FF25:FN25"/>
    <mergeCell ref="FO25:FW25"/>
    <mergeCell ref="FX25:GF25"/>
    <mergeCell ref="GG25:GO25"/>
    <mergeCell ref="GP25:GX25"/>
    <mergeCell ref="CU25:DC25"/>
    <mergeCell ref="DD25:DL25"/>
    <mergeCell ref="DM25:DU25"/>
    <mergeCell ref="DV25:ED25"/>
    <mergeCell ref="EE25:EM25"/>
    <mergeCell ref="EN25:EV25"/>
    <mergeCell ref="AS25:BA25"/>
    <mergeCell ref="BB25:BJ25"/>
    <mergeCell ref="BK25:BS25"/>
    <mergeCell ref="BT25:CB25"/>
    <mergeCell ref="CC25:CK25"/>
    <mergeCell ref="CL25:CT25"/>
    <mergeCell ref="A3:H3"/>
    <mergeCell ref="A25:H25"/>
    <mergeCell ref="I25:Q25"/>
    <mergeCell ref="R25:Z25"/>
    <mergeCell ref="AA25:AI25"/>
    <mergeCell ref="AJ25:AR25"/>
  </mergeCells>
  <phoneticPr fontId="1" type="noConversion"/>
  <pageMargins left="3.937007874015748E-2" right="3.937007874015748E-2" top="1.968503937007874E-2" bottom="1.968503937007874E-2" header="0.31496062992125984" footer="0.31496062992125984"/>
  <pageSetup paperSize="9" scale="62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12"/>
  <sheetViews>
    <sheetView workbookViewId="0">
      <selection sqref="A1:I1"/>
    </sheetView>
  </sheetViews>
  <sheetFormatPr defaultColWidth="8.86328125" defaultRowHeight="13.9" x14ac:dyDescent="0.3"/>
  <cols>
    <col min="1" max="1" width="9.33203125" style="26" customWidth="1"/>
    <col min="2" max="2" width="32.53125" style="26" customWidth="1"/>
    <col min="3" max="3" width="24.1328125" style="26" customWidth="1"/>
    <col min="4" max="4" width="8.46484375" style="26" customWidth="1"/>
    <col min="5" max="6" width="8.86328125" style="26"/>
    <col min="7" max="7" width="10.46484375" style="26" customWidth="1"/>
    <col min="8" max="16384" width="8.86328125" style="26"/>
  </cols>
  <sheetData>
    <row r="1" spans="1:9" s="168" customFormat="1" ht="41.45" customHeight="1" thickBot="1" x14ac:dyDescent="0.35">
      <c r="A1" s="362" t="s">
        <v>5882</v>
      </c>
      <c r="B1" s="363"/>
      <c r="C1" s="363"/>
      <c r="D1" s="363"/>
      <c r="E1" s="363"/>
      <c r="F1" s="363"/>
      <c r="G1" s="363"/>
      <c r="H1" s="363"/>
      <c r="I1" s="364"/>
    </row>
    <row r="2" spans="1:9" x14ac:dyDescent="0.3">
      <c r="A2" s="39" t="s">
        <v>442</v>
      </c>
      <c r="B2" s="39" t="s">
        <v>443</v>
      </c>
      <c r="C2" s="39" t="s">
        <v>444</v>
      </c>
      <c r="D2" s="39" t="s">
        <v>445</v>
      </c>
      <c r="E2" s="320" t="s">
        <v>446</v>
      </c>
      <c r="F2" s="39" t="s">
        <v>447</v>
      </c>
      <c r="G2" s="256" t="s">
        <v>1551</v>
      </c>
      <c r="H2" s="39" t="s">
        <v>1382</v>
      </c>
      <c r="I2" s="39" t="s">
        <v>607</v>
      </c>
    </row>
    <row r="3" spans="1:9" x14ac:dyDescent="0.3">
      <c r="A3" s="4" t="s">
        <v>602</v>
      </c>
      <c r="B3" s="4" t="s">
        <v>1132</v>
      </c>
      <c r="C3" s="4" t="s">
        <v>1636</v>
      </c>
      <c r="D3" s="4" t="s">
        <v>122</v>
      </c>
      <c r="E3" s="160">
        <v>-5.7999999999999996E-3</v>
      </c>
      <c r="F3" s="22">
        <v>-0.38700000000000001</v>
      </c>
      <c r="G3" s="181">
        <v>30443</v>
      </c>
      <c r="H3" s="159">
        <v>5.9787999999999997</v>
      </c>
      <c r="I3" s="159">
        <v>116.0753</v>
      </c>
    </row>
    <row r="4" spans="1:9" x14ac:dyDescent="0.3">
      <c r="A4" s="4" t="s">
        <v>602</v>
      </c>
      <c r="B4" s="4" t="s">
        <v>1131</v>
      </c>
      <c r="C4" s="4" t="s">
        <v>1021</v>
      </c>
      <c r="D4" s="4" t="s">
        <v>122</v>
      </c>
      <c r="E4" s="160">
        <v>5.8999999999999999E-3</v>
      </c>
      <c r="F4" s="22">
        <v>0.49399999999999999</v>
      </c>
      <c r="G4" s="181">
        <v>48903</v>
      </c>
      <c r="H4" s="159">
        <v>5.0170000000000003</v>
      </c>
      <c r="I4" s="159">
        <v>101.77</v>
      </c>
    </row>
    <row r="5" spans="1:9" x14ac:dyDescent="0.3">
      <c r="A5" s="4" t="s">
        <v>602</v>
      </c>
      <c r="B5" s="4" t="s">
        <v>1033</v>
      </c>
      <c r="C5" s="4" t="s">
        <v>1021</v>
      </c>
      <c r="D5" s="4" t="s">
        <v>122</v>
      </c>
      <c r="E5" s="160">
        <v>9.1000000000000004E-3</v>
      </c>
      <c r="F5" s="22">
        <v>0.67500000000000004</v>
      </c>
      <c r="G5" s="181">
        <v>36048</v>
      </c>
      <c r="H5" s="159">
        <v>19.588899999999999</v>
      </c>
      <c r="I5" s="159">
        <v>98.202600000000004</v>
      </c>
    </row>
    <row r="6" spans="1:9" x14ac:dyDescent="0.3">
      <c r="A6" s="4" t="s">
        <v>602</v>
      </c>
      <c r="B6" s="4" t="s">
        <v>1472</v>
      </c>
      <c r="C6" s="4" t="s">
        <v>1021</v>
      </c>
      <c r="D6" s="4" t="s">
        <v>122</v>
      </c>
      <c r="E6" s="160">
        <v>2.18E-2</v>
      </c>
      <c r="F6" s="22">
        <v>1.387</v>
      </c>
      <c r="G6" s="181">
        <v>27724</v>
      </c>
      <c r="H6" s="159">
        <v>19.8</v>
      </c>
      <c r="I6" s="159">
        <v>105.8</v>
      </c>
    </row>
    <row r="7" spans="1:9" x14ac:dyDescent="0.3">
      <c r="A7" s="4" t="s">
        <v>602</v>
      </c>
      <c r="B7" s="4" t="s">
        <v>1637</v>
      </c>
      <c r="C7" s="4" t="s">
        <v>1021</v>
      </c>
      <c r="D7" s="4" t="s">
        <v>122</v>
      </c>
      <c r="E7" s="160">
        <v>1.7399999999999999E-2</v>
      </c>
      <c r="F7" s="22">
        <v>1.145</v>
      </c>
      <c r="G7" s="181">
        <v>29509</v>
      </c>
      <c r="H7" s="159">
        <v>20.408300000000001</v>
      </c>
      <c r="I7" s="159">
        <v>105.3</v>
      </c>
    </row>
    <row r="8" spans="1:9" x14ac:dyDescent="0.3">
      <c r="A8" s="4" t="s">
        <v>602</v>
      </c>
      <c r="B8" s="4" t="s">
        <v>1638</v>
      </c>
      <c r="C8" s="4" t="s">
        <v>1021</v>
      </c>
      <c r="D8" s="4" t="s">
        <v>122</v>
      </c>
      <c r="E8" s="160">
        <v>6.1199999999999997E-2</v>
      </c>
      <c r="F8" s="22">
        <v>3.8410000000000002</v>
      </c>
      <c r="G8" s="181">
        <v>24627</v>
      </c>
      <c r="H8" s="159">
        <v>18.399999999999999</v>
      </c>
      <c r="I8" s="159">
        <v>104.48</v>
      </c>
    </row>
    <row r="9" spans="1:9" x14ac:dyDescent="0.3">
      <c r="A9" s="4" t="s">
        <v>602</v>
      </c>
      <c r="B9" s="4" t="s">
        <v>1393</v>
      </c>
      <c r="C9" s="4" t="s">
        <v>1021</v>
      </c>
      <c r="D9" s="4" t="s">
        <v>122</v>
      </c>
      <c r="E9" s="160">
        <v>2.2599999999999999E-2</v>
      </c>
      <c r="F9" s="22">
        <v>1.9990000000000001</v>
      </c>
      <c r="G9" s="181">
        <v>49595</v>
      </c>
      <c r="H9" s="159">
        <v>20.209800000000001</v>
      </c>
      <c r="I9" s="159">
        <v>103.4118</v>
      </c>
    </row>
    <row r="10" spans="1:9" x14ac:dyDescent="0.3">
      <c r="A10" s="4" t="s">
        <v>602</v>
      </c>
      <c r="B10" s="4" t="s">
        <v>1639</v>
      </c>
      <c r="C10" s="4" t="s">
        <v>1021</v>
      </c>
      <c r="D10" s="4" t="s">
        <v>122</v>
      </c>
      <c r="E10" s="160">
        <v>-1.1000000000000001E-3</v>
      </c>
      <c r="F10" s="22">
        <v>-8.1000000000000003E-2</v>
      </c>
      <c r="G10" s="217">
        <v>41737</v>
      </c>
      <c r="H10" s="266">
        <v>25.11</v>
      </c>
      <c r="I10" s="266">
        <v>107.66</v>
      </c>
    </row>
    <row r="11" spans="1:9" x14ac:dyDescent="0.3">
      <c r="A11" s="4" t="s">
        <v>602</v>
      </c>
      <c r="B11" s="4" t="s">
        <v>1640</v>
      </c>
      <c r="C11" s="4" t="s">
        <v>1021</v>
      </c>
      <c r="D11" s="4" t="s">
        <v>122</v>
      </c>
      <c r="E11" s="160">
        <v>3.8E-3</v>
      </c>
      <c r="F11" s="22">
        <v>0.29399999999999998</v>
      </c>
      <c r="G11" s="217">
        <v>39118</v>
      </c>
      <c r="H11" s="266">
        <v>25.1</v>
      </c>
      <c r="I11" s="266">
        <v>107.66</v>
      </c>
    </row>
    <row r="12" spans="1:9" x14ac:dyDescent="0.3">
      <c r="A12" s="4" t="s">
        <v>602</v>
      </c>
      <c r="B12" s="4" t="s">
        <v>1641</v>
      </c>
      <c r="C12" s="4" t="s">
        <v>1021</v>
      </c>
      <c r="D12" s="4" t="s">
        <v>122</v>
      </c>
      <c r="E12" s="160">
        <v>3.8E-3</v>
      </c>
      <c r="F12" s="22">
        <v>0.25600000000000001</v>
      </c>
      <c r="G12" s="217">
        <v>33219</v>
      </c>
      <c r="H12" s="266">
        <v>23.31</v>
      </c>
      <c r="I12" s="266">
        <v>107.59</v>
      </c>
    </row>
    <row r="13" spans="1:9" x14ac:dyDescent="0.3">
      <c r="A13" s="4" t="s">
        <v>602</v>
      </c>
      <c r="B13" s="4" t="s">
        <v>1642</v>
      </c>
      <c r="C13" s="4" t="s">
        <v>1021</v>
      </c>
      <c r="D13" s="4" t="s">
        <v>122</v>
      </c>
      <c r="E13" s="160">
        <v>-1.0800000000000001E-2</v>
      </c>
      <c r="F13" s="22">
        <v>-0.82399999999999995</v>
      </c>
      <c r="G13" s="217">
        <v>41906</v>
      </c>
      <c r="H13" s="266">
        <v>24</v>
      </c>
      <c r="I13" s="266">
        <v>107.6</v>
      </c>
    </row>
    <row r="14" spans="1:9" x14ac:dyDescent="0.3">
      <c r="A14" s="4" t="s">
        <v>602</v>
      </c>
      <c r="B14" s="4" t="s">
        <v>1643</v>
      </c>
      <c r="C14" s="4" t="s">
        <v>1021</v>
      </c>
      <c r="D14" s="4" t="s">
        <v>122</v>
      </c>
      <c r="E14" s="160">
        <v>-1.2500000000000001E-2</v>
      </c>
      <c r="F14" s="22">
        <v>-0.80100000000000005</v>
      </c>
      <c r="G14" s="217">
        <v>28380</v>
      </c>
      <c r="H14" s="266">
        <v>24.05</v>
      </c>
      <c r="I14" s="266">
        <v>107.5</v>
      </c>
    </row>
    <row r="15" spans="1:9" x14ac:dyDescent="0.3">
      <c r="A15" s="4" t="s">
        <v>602</v>
      </c>
      <c r="B15" s="4" t="s">
        <v>1644</v>
      </c>
      <c r="C15" s="4" t="s">
        <v>1021</v>
      </c>
      <c r="D15" s="4" t="s">
        <v>122</v>
      </c>
      <c r="E15" s="160">
        <v>2.58E-2</v>
      </c>
      <c r="F15" s="22">
        <v>2.032</v>
      </c>
      <c r="G15" s="217">
        <v>42036</v>
      </c>
      <c r="H15" s="266">
        <v>22.34</v>
      </c>
      <c r="I15" s="266">
        <v>106.85</v>
      </c>
    </row>
    <row r="16" spans="1:9" x14ac:dyDescent="0.3">
      <c r="A16" s="4" t="s">
        <v>602</v>
      </c>
      <c r="B16" s="4" t="s">
        <v>1645</v>
      </c>
      <c r="C16" s="4" t="s">
        <v>1021</v>
      </c>
      <c r="D16" s="4" t="s">
        <v>122</v>
      </c>
      <c r="E16" s="160">
        <v>2.1700000000000001E-2</v>
      </c>
      <c r="F16" s="22">
        <v>1.4179999999999999</v>
      </c>
      <c r="G16" s="217">
        <v>30039</v>
      </c>
      <c r="H16" s="266">
        <v>23.6</v>
      </c>
      <c r="I16" s="266">
        <v>107.13</v>
      </c>
    </row>
    <row r="17" spans="1:9" x14ac:dyDescent="0.3">
      <c r="A17" s="4" t="s">
        <v>602</v>
      </c>
      <c r="B17" s="4" t="s">
        <v>1389</v>
      </c>
      <c r="C17" s="4" t="s">
        <v>1021</v>
      </c>
      <c r="D17" s="4" t="s">
        <v>122</v>
      </c>
      <c r="E17" s="160">
        <v>-0.01</v>
      </c>
      <c r="F17" s="22">
        <v>-0.71699999999999997</v>
      </c>
      <c r="G17" s="181">
        <v>36422</v>
      </c>
      <c r="H17" s="159">
        <v>22.675000000000001</v>
      </c>
      <c r="I17" s="159">
        <v>121.49</v>
      </c>
    </row>
    <row r="18" spans="1:9" x14ac:dyDescent="0.3">
      <c r="A18" s="4" t="s">
        <v>602</v>
      </c>
      <c r="B18" s="4" t="s">
        <v>1473</v>
      </c>
      <c r="C18" s="4" t="s">
        <v>1021</v>
      </c>
      <c r="D18" s="4" t="s">
        <v>122</v>
      </c>
      <c r="E18" s="160">
        <v>-8.0000000000000002E-3</v>
      </c>
      <c r="F18" s="22">
        <v>-0.97699999999999998</v>
      </c>
      <c r="G18" s="181">
        <v>60632</v>
      </c>
      <c r="H18" s="159">
        <v>24.327777780000002</v>
      </c>
      <c r="I18" s="159">
        <v>121.7655556</v>
      </c>
    </row>
    <row r="19" spans="1:9" x14ac:dyDescent="0.3">
      <c r="A19" s="4" t="s">
        <v>602</v>
      </c>
      <c r="B19" s="4" t="s">
        <v>1474</v>
      </c>
      <c r="C19" s="4" t="s">
        <v>1021</v>
      </c>
      <c r="D19" s="4" t="s">
        <v>122</v>
      </c>
      <c r="E19" s="160">
        <v>2.2599999999999999E-2</v>
      </c>
      <c r="F19" s="22">
        <v>1.2789999999999999</v>
      </c>
      <c r="G19" s="181">
        <v>21547</v>
      </c>
      <c r="H19" s="159">
        <v>26.2</v>
      </c>
      <c r="I19" s="159">
        <v>119.1</v>
      </c>
    </row>
    <row r="20" spans="1:9" x14ac:dyDescent="0.3">
      <c r="A20" s="4" t="s">
        <v>602</v>
      </c>
      <c r="B20" s="4" t="s">
        <v>1396</v>
      </c>
      <c r="C20" s="4" t="s">
        <v>1021</v>
      </c>
      <c r="D20" s="4" t="s">
        <v>122</v>
      </c>
      <c r="E20" s="160">
        <v>-7.9000000000000008E-3</v>
      </c>
      <c r="F20" s="22">
        <v>-0.54300000000000004</v>
      </c>
      <c r="G20" s="181">
        <v>29266</v>
      </c>
      <c r="H20" s="159">
        <v>25.936563</v>
      </c>
      <c r="I20" s="159">
        <v>118.057626</v>
      </c>
    </row>
    <row r="21" spans="1:9" x14ac:dyDescent="0.3">
      <c r="A21" s="4" t="s">
        <v>602</v>
      </c>
      <c r="B21" s="4" t="s">
        <v>656</v>
      </c>
      <c r="C21" s="4" t="s">
        <v>1021</v>
      </c>
      <c r="D21" s="4" t="s">
        <v>122</v>
      </c>
      <c r="E21" s="160">
        <v>-1.15E-2</v>
      </c>
      <c r="F21" s="22">
        <v>-0.61299999999999999</v>
      </c>
      <c r="G21" s="181">
        <v>20255</v>
      </c>
      <c r="H21" s="159">
        <v>26.343447999999999</v>
      </c>
      <c r="I21" s="159">
        <v>120.22997599999999</v>
      </c>
    </row>
    <row r="22" spans="1:9" x14ac:dyDescent="0.3">
      <c r="A22" s="4" t="s">
        <v>602</v>
      </c>
      <c r="B22" s="4" t="s">
        <v>1254</v>
      </c>
      <c r="C22" s="4" t="s">
        <v>1021</v>
      </c>
      <c r="D22" s="4" t="s">
        <v>122</v>
      </c>
      <c r="E22" s="160">
        <v>-1.1999999999999999E-3</v>
      </c>
      <c r="F22" s="22">
        <v>-0.1</v>
      </c>
      <c r="G22" s="181">
        <v>46409</v>
      </c>
      <c r="H22" s="159">
        <v>26.343447999999999</v>
      </c>
      <c r="I22" s="159">
        <v>120.22997599999999</v>
      </c>
    </row>
    <row r="23" spans="1:9" x14ac:dyDescent="0.3">
      <c r="A23" s="4" t="s">
        <v>602</v>
      </c>
      <c r="B23" s="4" t="s">
        <v>1646</v>
      </c>
      <c r="C23" s="4" t="s">
        <v>1021</v>
      </c>
      <c r="D23" s="4" t="s">
        <v>122</v>
      </c>
      <c r="E23" s="160">
        <v>-4.5999999999999999E-3</v>
      </c>
      <c r="F23" s="22">
        <v>-0.317</v>
      </c>
      <c r="G23" s="217">
        <v>32820</v>
      </c>
      <c r="H23" s="266">
        <v>25.4</v>
      </c>
      <c r="I23" s="266">
        <v>117.6</v>
      </c>
    </row>
    <row r="24" spans="1:9" x14ac:dyDescent="0.3">
      <c r="A24" s="4" t="s">
        <v>602</v>
      </c>
      <c r="B24" s="4" t="s">
        <v>1249</v>
      </c>
      <c r="C24" s="4" t="s">
        <v>1021</v>
      </c>
      <c r="D24" s="4" t="s">
        <v>122</v>
      </c>
      <c r="E24" s="160">
        <v>-2.58E-2</v>
      </c>
      <c r="F24" s="22">
        <v>-2.0550000000000002</v>
      </c>
      <c r="G24" s="181">
        <v>44986</v>
      </c>
      <c r="H24" s="159">
        <v>41.910890999999999</v>
      </c>
      <c r="I24" s="159">
        <v>114.00721299999999</v>
      </c>
    </row>
    <row r="25" spans="1:9" x14ac:dyDescent="0.3">
      <c r="A25" s="4" t="s">
        <v>602</v>
      </c>
      <c r="B25" s="4" t="s">
        <v>1248</v>
      </c>
      <c r="C25" s="4" t="s">
        <v>1021</v>
      </c>
      <c r="D25" s="4" t="s">
        <v>122</v>
      </c>
      <c r="E25" s="160">
        <v>-8.6E-3</v>
      </c>
      <c r="F25" s="22">
        <v>-0.61</v>
      </c>
      <c r="G25" s="181">
        <v>35829</v>
      </c>
      <c r="H25" s="159">
        <v>36.192081000000002</v>
      </c>
      <c r="I25" s="159">
        <v>118.17748899999999</v>
      </c>
    </row>
    <row r="26" spans="1:9" x14ac:dyDescent="0.3">
      <c r="A26" s="4" t="s">
        <v>602</v>
      </c>
      <c r="B26" s="4" t="s">
        <v>1247</v>
      </c>
      <c r="C26" s="4" t="s">
        <v>1021</v>
      </c>
      <c r="D26" s="4" t="s">
        <v>122</v>
      </c>
      <c r="E26" s="160">
        <v>-1.4500000000000001E-2</v>
      </c>
      <c r="F26" s="22">
        <v>-1.1910000000000001</v>
      </c>
      <c r="G26" s="181">
        <v>48166</v>
      </c>
      <c r="H26" s="159">
        <v>36.827866999999998</v>
      </c>
      <c r="I26" s="159">
        <v>118.05743099999999</v>
      </c>
    </row>
    <row r="27" spans="1:9" x14ac:dyDescent="0.3">
      <c r="A27" s="4" t="s">
        <v>602</v>
      </c>
      <c r="B27" s="4" t="s">
        <v>1400</v>
      </c>
      <c r="C27" s="4" t="s">
        <v>1021</v>
      </c>
      <c r="D27" s="4" t="s">
        <v>122</v>
      </c>
      <c r="E27" s="160">
        <v>-4.1000000000000003E-3</v>
      </c>
      <c r="F27" s="22">
        <v>-0.28599999999999998</v>
      </c>
      <c r="G27" s="181">
        <v>29061</v>
      </c>
      <c r="H27" s="159">
        <v>36.683681</v>
      </c>
      <c r="I27" s="159">
        <v>117.53429300000001</v>
      </c>
    </row>
    <row r="28" spans="1:9" x14ac:dyDescent="0.3">
      <c r="A28" s="4" t="s">
        <v>602</v>
      </c>
      <c r="B28" s="4" t="s">
        <v>1401</v>
      </c>
      <c r="C28" s="4" t="s">
        <v>1021</v>
      </c>
      <c r="D28" s="4" t="s">
        <v>122</v>
      </c>
      <c r="E28" s="160">
        <v>-1.9699999999999999E-2</v>
      </c>
      <c r="F28" s="22">
        <v>-1.643</v>
      </c>
      <c r="G28" s="181">
        <v>50915</v>
      </c>
      <c r="H28" s="159">
        <v>36.489708</v>
      </c>
      <c r="I28" s="159">
        <v>117.839151</v>
      </c>
    </row>
    <row r="29" spans="1:9" x14ac:dyDescent="0.3">
      <c r="A29" s="4" t="s">
        <v>602</v>
      </c>
      <c r="B29" s="4" t="s">
        <v>1244</v>
      </c>
      <c r="C29" s="4" t="s">
        <v>1021</v>
      </c>
      <c r="D29" s="4" t="s">
        <v>122</v>
      </c>
      <c r="E29" s="160">
        <v>4.7199999999999999E-2</v>
      </c>
      <c r="F29" s="22">
        <v>3.9460000000000002</v>
      </c>
      <c r="G29" s="181">
        <v>46440</v>
      </c>
      <c r="H29" s="159">
        <v>39.39</v>
      </c>
      <c r="I29" s="159">
        <v>115.52</v>
      </c>
    </row>
    <row r="30" spans="1:9" x14ac:dyDescent="0.3">
      <c r="A30" s="4" t="s">
        <v>602</v>
      </c>
      <c r="B30" s="4" t="s">
        <v>1647</v>
      </c>
      <c r="C30" s="4" t="s">
        <v>1021</v>
      </c>
      <c r="D30" s="4" t="s">
        <v>122</v>
      </c>
      <c r="E30" s="160">
        <v>1.72E-2</v>
      </c>
      <c r="F30" s="22">
        <v>1.032</v>
      </c>
      <c r="G30" s="181">
        <v>24183</v>
      </c>
      <c r="H30" s="159">
        <v>35.549999999999997</v>
      </c>
      <c r="I30" s="159">
        <v>140.15700000000001</v>
      </c>
    </row>
    <row r="31" spans="1:9" x14ac:dyDescent="0.3">
      <c r="A31" s="4" t="s">
        <v>602</v>
      </c>
      <c r="B31" s="4" t="s">
        <v>1475</v>
      </c>
      <c r="C31" s="4" t="s">
        <v>1021</v>
      </c>
      <c r="D31" s="4" t="s">
        <v>122</v>
      </c>
      <c r="E31" s="160">
        <v>1.89E-2</v>
      </c>
      <c r="F31" s="22">
        <v>1.34</v>
      </c>
      <c r="G31" s="181">
        <v>32099</v>
      </c>
      <c r="H31" s="159">
        <v>35.549999999999997</v>
      </c>
      <c r="I31" s="159">
        <v>140.15700000000001</v>
      </c>
    </row>
    <row r="32" spans="1:9" x14ac:dyDescent="0.3">
      <c r="A32" s="4" t="s">
        <v>602</v>
      </c>
      <c r="B32" s="4" t="s">
        <v>1476</v>
      </c>
      <c r="C32" s="4" t="s">
        <v>1021</v>
      </c>
      <c r="D32" s="4" t="s">
        <v>122</v>
      </c>
      <c r="E32" s="160">
        <v>2.23E-2</v>
      </c>
      <c r="F32" s="22">
        <v>1.8440000000000001</v>
      </c>
      <c r="G32" s="181">
        <v>43668</v>
      </c>
      <c r="H32" s="159">
        <v>35.549999999999997</v>
      </c>
      <c r="I32" s="159">
        <v>140.15700000000001</v>
      </c>
    </row>
    <row r="33" spans="1:9" x14ac:dyDescent="0.3">
      <c r="A33" s="4" t="s">
        <v>602</v>
      </c>
      <c r="B33" s="4" t="s">
        <v>1477</v>
      </c>
      <c r="C33" s="4" t="s">
        <v>1021</v>
      </c>
      <c r="D33" s="4" t="s">
        <v>122</v>
      </c>
      <c r="E33" s="160">
        <v>5.7000000000000002E-3</v>
      </c>
      <c r="F33" s="22">
        <v>0.41599999999999998</v>
      </c>
      <c r="G33" s="181">
        <v>36297</v>
      </c>
      <c r="H33" s="159">
        <v>35.549999999999997</v>
      </c>
      <c r="I33" s="159">
        <v>140.15700000000001</v>
      </c>
    </row>
    <row r="34" spans="1:9" x14ac:dyDescent="0.3">
      <c r="A34" s="4" t="s">
        <v>602</v>
      </c>
      <c r="B34" s="4" t="s">
        <v>1478</v>
      </c>
      <c r="C34" s="4" t="s">
        <v>1021</v>
      </c>
      <c r="D34" s="4" t="s">
        <v>122</v>
      </c>
      <c r="E34" s="160">
        <v>7.0000000000000001E-3</v>
      </c>
      <c r="F34" s="22">
        <v>0.57499999999999996</v>
      </c>
      <c r="G34" s="181">
        <v>47725</v>
      </c>
      <c r="H34" s="159">
        <v>35.018300000000004</v>
      </c>
      <c r="I34" s="159">
        <v>137.29400000000001</v>
      </c>
    </row>
    <row r="35" spans="1:9" s="255" customFormat="1" x14ac:dyDescent="0.3">
      <c r="A35" s="44" t="s">
        <v>602</v>
      </c>
      <c r="B35" s="44" t="s">
        <v>1592</v>
      </c>
      <c r="C35" s="44" t="s">
        <v>1021</v>
      </c>
      <c r="D35" s="44" t="s">
        <v>122</v>
      </c>
      <c r="E35" s="273">
        <v>-3.8699999999999998E-2</v>
      </c>
      <c r="F35" s="274">
        <v>-2.1640000000000001</v>
      </c>
      <c r="G35" s="275">
        <v>21220</v>
      </c>
      <c r="H35" s="276">
        <v>46.01</v>
      </c>
      <c r="I35" s="276">
        <v>125.8</v>
      </c>
    </row>
    <row r="36" spans="1:9" x14ac:dyDescent="0.3">
      <c r="A36" s="4" t="s">
        <v>602</v>
      </c>
      <c r="B36" s="4" t="s">
        <v>1648</v>
      </c>
      <c r="C36" s="4" t="s">
        <v>1021</v>
      </c>
      <c r="D36" s="4" t="s">
        <v>122</v>
      </c>
      <c r="E36" s="160">
        <v>-1.6899999999999998E-2</v>
      </c>
      <c r="F36" s="22">
        <v>-0.91100000000000003</v>
      </c>
      <c r="G36" s="217">
        <v>20272</v>
      </c>
      <c r="H36" s="266">
        <v>45.93</v>
      </c>
      <c r="I36" s="266">
        <v>126.37</v>
      </c>
    </row>
    <row r="37" spans="1:9" x14ac:dyDescent="0.3">
      <c r="A37" s="4" t="s">
        <v>602</v>
      </c>
      <c r="B37" s="4" t="s">
        <v>1649</v>
      </c>
      <c r="C37" s="4" t="s">
        <v>1021</v>
      </c>
      <c r="D37" s="4" t="s">
        <v>122</v>
      </c>
      <c r="E37" s="160">
        <v>-1.7100000000000001E-2</v>
      </c>
      <c r="F37" s="22">
        <v>-1.2410000000000001</v>
      </c>
      <c r="G37" s="217">
        <v>37097</v>
      </c>
      <c r="H37" s="266">
        <v>45.91</v>
      </c>
      <c r="I37" s="266">
        <v>125.95</v>
      </c>
    </row>
    <row r="38" spans="1:9" s="255" customFormat="1" x14ac:dyDescent="0.3">
      <c r="A38" s="44" t="s">
        <v>602</v>
      </c>
      <c r="B38" s="44" t="s">
        <v>1650</v>
      </c>
      <c r="C38" s="44" t="s">
        <v>1021</v>
      </c>
      <c r="D38" s="44" t="s">
        <v>122</v>
      </c>
      <c r="E38" s="273">
        <v>-5.4800000000000001E-2</v>
      </c>
      <c r="F38" s="274">
        <v>-3.2709999999999999</v>
      </c>
      <c r="G38" s="275">
        <v>25616</v>
      </c>
      <c r="H38" s="276">
        <v>45.95</v>
      </c>
      <c r="I38" s="276">
        <v>125.83</v>
      </c>
    </row>
    <row r="39" spans="1:9" x14ac:dyDescent="0.3">
      <c r="A39" s="4" t="s">
        <v>602</v>
      </c>
      <c r="B39" s="4" t="s">
        <v>1651</v>
      </c>
      <c r="C39" s="4" t="s">
        <v>1021</v>
      </c>
      <c r="D39" s="4" t="s">
        <v>122</v>
      </c>
      <c r="E39" s="160">
        <v>-8.8000000000000005E-3</v>
      </c>
      <c r="F39" s="22">
        <v>-0.65600000000000003</v>
      </c>
      <c r="G39" s="217">
        <v>38981</v>
      </c>
      <c r="H39" s="266">
        <v>46</v>
      </c>
      <c r="I39" s="266">
        <v>126.15</v>
      </c>
    </row>
    <row r="40" spans="1:9" x14ac:dyDescent="0.3">
      <c r="A40" s="4" t="s">
        <v>602</v>
      </c>
      <c r="B40" s="4" t="s">
        <v>1652</v>
      </c>
      <c r="C40" s="4" t="s">
        <v>1021</v>
      </c>
      <c r="D40" s="4" t="s">
        <v>122</v>
      </c>
      <c r="E40" s="160">
        <v>6.7900000000000002E-2</v>
      </c>
      <c r="F40" s="22">
        <v>5.9589999999999996</v>
      </c>
      <c r="G40" s="217">
        <v>50241</v>
      </c>
      <c r="H40" s="266">
        <v>45.4</v>
      </c>
      <c r="I40" s="266">
        <v>127.03</v>
      </c>
    </row>
    <row r="41" spans="1:9" x14ac:dyDescent="0.3">
      <c r="A41" s="4" t="s">
        <v>602</v>
      </c>
      <c r="B41" s="4" t="s">
        <v>1460</v>
      </c>
      <c r="C41" s="4" t="s">
        <v>1021</v>
      </c>
      <c r="D41" s="4" t="s">
        <v>122</v>
      </c>
      <c r="E41" s="160">
        <v>-1.9800000000000002E-2</v>
      </c>
      <c r="F41" s="22">
        <v>-1.5669999999999999</v>
      </c>
      <c r="G41" s="181">
        <v>44742</v>
      </c>
      <c r="H41" s="159">
        <v>47.999721999999998</v>
      </c>
      <c r="I41" s="159">
        <v>113.933333</v>
      </c>
    </row>
    <row r="42" spans="1:9" x14ac:dyDescent="0.3">
      <c r="A42" s="4" t="s">
        <v>602</v>
      </c>
      <c r="B42" s="4" t="s">
        <v>1454</v>
      </c>
      <c r="C42" s="4" t="s">
        <v>1021</v>
      </c>
      <c r="D42" s="4" t="s">
        <v>122</v>
      </c>
      <c r="E42" s="160">
        <v>-2.2800000000000001E-2</v>
      </c>
      <c r="F42" s="22">
        <v>-1.8660000000000001</v>
      </c>
      <c r="G42" s="181">
        <v>46086</v>
      </c>
      <c r="H42" s="159">
        <v>48.29</v>
      </c>
      <c r="I42" s="159">
        <v>115.1</v>
      </c>
    </row>
    <row r="43" spans="1:9" x14ac:dyDescent="0.3">
      <c r="A43" s="4" t="s">
        <v>602</v>
      </c>
      <c r="B43" s="4" t="s">
        <v>1449</v>
      </c>
      <c r="C43" s="4" t="s">
        <v>1021</v>
      </c>
      <c r="D43" s="4" t="s">
        <v>122</v>
      </c>
      <c r="E43" s="160">
        <v>-2.47E-2</v>
      </c>
      <c r="F43" s="22">
        <v>-2.7410000000000001</v>
      </c>
      <c r="G43" s="181">
        <v>56300</v>
      </c>
      <c r="H43" s="159">
        <v>49.392499999999998</v>
      </c>
      <c r="I43" s="159">
        <v>102.7025</v>
      </c>
    </row>
    <row r="44" spans="1:9" x14ac:dyDescent="0.3">
      <c r="A44" s="4" t="s">
        <v>602</v>
      </c>
      <c r="B44" s="4" t="s">
        <v>1404</v>
      </c>
      <c r="C44" s="4" t="s">
        <v>1021</v>
      </c>
      <c r="D44" s="4" t="s">
        <v>122</v>
      </c>
      <c r="E44" s="160">
        <v>-2.3199999999999998E-2</v>
      </c>
      <c r="F44" s="22">
        <v>-2.5299999999999998</v>
      </c>
      <c r="G44" s="181">
        <v>61279</v>
      </c>
      <c r="H44" s="159">
        <v>44.55</v>
      </c>
      <c r="I44" s="159">
        <v>135.58333300000001</v>
      </c>
    </row>
    <row r="45" spans="1:9" x14ac:dyDescent="0.3">
      <c r="A45" s="4" t="s">
        <v>602</v>
      </c>
      <c r="B45" s="4" t="s">
        <v>1067</v>
      </c>
      <c r="C45" s="4" t="s">
        <v>1021</v>
      </c>
      <c r="D45" s="4" t="s">
        <v>122</v>
      </c>
      <c r="E45" s="160">
        <v>2.06E-2</v>
      </c>
      <c r="F45" s="22">
        <v>1.379</v>
      </c>
      <c r="G45" s="181">
        <v>27642</v>
      </c>
      <c r="H45" s="159">
        <v>62.045999999999999</v>
      </c>
      <c r="I45" s="159">
        <v>35.363999999999997</v>
      </c>
    </row>
    <row r="46" spans="1:9" x14ac:dyDescent="0.3">
      <c r="A46" s="4" t="s">
        <v>602</v>
      </c>
      <c r="B46" s="4" t="s">
        <v>1432</v>
      </c>
      <c r="C46" s="4" t="s">
        <v>1021</v>
      </c>
      <c r="D46" s="4" t="s">
        <v>122</v>
      </c>
      <c r="E46" s="160">
        <v>9.2999999999999992E-3</v>
      </c>
      <c r="F46" s="22">
        <v>0.86799999999999999</v>
      </c>
      <c r="G46" s="181">
        <v>53801</v>
      </c>
      <c r="H46" s="159">
        <v>61.65</v>
      </c>
      <c r="I46" s="159">
        <v>35.65</v>
      </c>
    </row>
    <row r="47" spans="1:9" x14ac:dyDescent="0.3">
      <c r="A47" s="4" t="s">
        <v>602</v>
      </c>
      <c r="B47" s="4" t="s">
        <v>1479</v>
      </c>
      <c r="C47" s="4" t="s">
        <v>1021</v>
      </c>
      <c r="D47" s="4" t="s">
        <v>122</v>
      </c>
      <c r="E47" s="160">
        <v>2.9899999999999999E-2</v>
      </c>
      <c r="F47" s="22">
        <v>2.5169999999999999</v>
      </c>
      <c r="G47" s="181">
        <v>40362</v>
      </c>
      <c r="H47" s="159">
        <v>52.22</v>
      </c>
      <c r="I47" s="159">
        <v>48.1</v>
      </c>
    </row>
    <row r="48" spans="1:9" s="255" customFormat="1" x14ac:dyDescent="0.3">
      <c r="A48" s="44" t="s">
        <v>602</v>
      </c>
      <c r="B48" s="44" t="s">
        <v>1065</v>
      </c>
      <c r="C48" s="44" t="s">
        <v>1021</v>
      </c>
      <c r="D48" s="44" t="s">
        <v>122</v>
      </c>
      <c r="E48" s="273">
        <v>-5.7200000000000001E-2</v>
      </c>
      <c r="F48" s="274">
        <v>-5.4329999999999998</v>
      </c>
      <c r="G48" s="277">
        <v>61274</v>
      </c>
      <c r="H48" s="278">
        <v>68.599999999999994</v>
      </c>
      <c r="I48" s="278">
        <v>159.1</v>
      </c>
    </row>
    <row r="49" spans="1:9" x14ac:dyDescent="0.3">
      <c r="A49" s="4" t="s">
        <v>602</v>
      </c>
      <c r="B49" s="4" t="s">
        <v>1063</v>
      </c>
      <c r="C49" s="4" t="s">
        <v>1021</v>
      </c>
      <c r="D49" s="4" t="s">
        <v>122</v>
      </c>
      <c r="E49" s="160">
        <v>7.8200000000000006E-2</v>
      </c>
      <c r="F49" s="22">
        <v>7.452</v>
      </c>
      <c r="G49" s="181">
        <v>56992</v>
      </c>
      <c r="H49" s="159">
        <v>51.23</v>
      </c>
      <c r="I49" s="159">
        <v>39.299999999999997</v>
      </c>
    </row>
    <row r="50" spans="1:9" x14ac:dyDescent="0.3">
      <c r="A50" s="4" t="s">
        <v>602</v>
      </c>
      <c r="B50" s="4" t="s">
        <v>1480</v>
      </c>
      <c r="C50" s="4" t="s">
        <v>1021</v>
      </c>
      <c r="D50" s="4" t="s">
        <v>122</v>
      </c>
      <c r="E50" s="160">
        <v>-3.39E-2</v>
      </c>
      <c r="F50" s="22">
        <v>-3.2759999999999998</v>
      </c>
      <c r="G50" s="181">
        <v>54136</v>
      </c>
      <c r="H50" s="159">
        <v>52.286943999999998</v>
      </c>
      <c r="I50" s="159">
        <v>104.249167</v>
      </c>
    </row>
    <row r="51" spans="1:9" x14ac:dyDescent="0.3">
      <c r="A51" s="4" t="s">
        <v>602</v>
      </c>
      <c r="B51" s="4" t="s">
        <v>1060</v>
      </c>
      <c r="C51" s="4" t="s">
        <v>1021</v>
      </c>
      <c r="D51" s="4" t="s">
        <v>122</v>
      </c>
      <c r="E51" s="160">
        <v>1.2E-2</v>
      </c>
      <c r="F51" s="22">
        <v>0.97299999999999998</v>
      </c>
      <c r="G51" s="181">
        <v>42812</v>
      </c>
      <c r="H51" s="159">
        <v>52.9</v>
      </c>
      <c r="I51" s="159">
        <v>103.5</v>
      </c>
    </row>
    <row r="52" spans="1:9" x14ac:dyDescent="0.3">
      <c r="A52" s="4" t="s">
        <v>602</v>
      </c>
      <c r="B52" s="4" t="s">
        <v>1481</v>
      </c>
      <c r="C52" s="4" t="s">
        <v>1021</v>
      </c>
      <c r="D52" s="4" t="s">
        <v>122</v>
      </c>
      <c r="E52" s="160">
        <v>-1.4800000000000001E-2</v>
      </c>
      <c r="F52" s="22">
        <v>-0.85199999999999998</v>
      </c>
      <c r="G52" s="181">
        <v>23131</v>
      </c>
      <c r="H52" s="159">
        <v>42.789444439999997</v>
      </c>
      <c r="I52" s="159">
        <v>131.27611110000001</v>
      </c>
    </row>
    <row r="53" spans="1:9" x14ac:dyDescent="0.3">
      <c r="A53" s="4" t="s">
        <v>602</v>
      </c>
      <c r="B53" s="4" t="s">
        <v>1058</v>
      </c>
      <c r="C53" s="4" t="s">
        <v>1021</v>
      </c>
      <c r="D53" s="4" t="s">
        <v>122</v>
      </c>
      <c r="E53" s="160">
        <v>3.5200000000000002E-2</v>
      </c>
      <c r="F53" s="22">
        <v>2.2400000000000002</v>
      </c>
      <c r="G53" s="181">
        <v>25138</v>
      </c>
      <c r="H53" s="159">
        <v>53.680622999999997</v>
      </c>
      <c r="I53" s="159">
        <v>50.675348999999997</v>
      </c>
    </row>
    <row r="54" spans="1:9" x14ac:dyDescent="0.3">
      <c r="A54" s="4" t="s">
        <v>602</v>
      </c>
      <c r="B54" s="4" t="s">
        <v>1450</v>
      </c>
      <c r="C54" s="4" t="s">
        <v>1021</v>
      </c>
      <c r="D54" s="4" t="s">
        <v>122</v>
      </c>
      <c r="E54" s="160">
        <v>-3.0800000000000001E-2</v>
      </c>
      <c r="F54" s="22">
        <v>-3.774</v>
      </c>
      <c r="G54" s="181">
        <v>61277</v>
      </c>
      <c r="H54" s="159">
        <v>51.698332999999998</v>
      </c>
      <c r="I54" s="159">
        <v>103.703056</v>
      </c>
    </row>
    <row r="55" spans="1:9" s="255" customFormat="1" x14ac:dyDescent="0.3">
      <c r="A55" s="44" t="s">
        <v>602</v>
      </c>
      <c r="B55" s="44" t="s">
        <v>1405</v>
      </c>
      <c r="C55" s="44" t="s">
        <v>1021</v>
      </c>
      <c r="D55" s="44" t="s">
        <v>122</v>
      </c>
      <c r="E55" s="273">
        <v>-5.3499999999999999E-2</v>
      </c>
      <c r="F55" s="274">
        <v>-3.81</v>
      </c>
      <c r="G55" s="277">
        <v>34419</v>
      </c>
      <c r="H55" s="278">
        <v>50.534142000000003</v>
      </c>
      <c r="I55" s="278">
        <v>106.274289</v>
      </c>
    </row>
    <row r="56" spans="1:9" x14ac:dyDescent="0.3">
      <c r="A56" s="4" t="s">
        <v>602</v>
      </c>
      <c r="B56" s="4" t="s">
        <v>1056</v>
      </c>
      <c r="C56" s="4" t="s">
        <v>1021</v>
      </c>
      <c r="D56" s="4" t="s">
        <v>122</v>
      </c>
      <c r="E56" s="160">
        <v>2.1100000000000001E-2</v>
      </c>
      <c r="F56" s="22">
        <v>1.917</v>
      </c>
      <c r="G56" s="181">
        <v>52008</v>
      </c>
      <c r="H56" s="159">
        <v>54.53</v>
      </c>
      <c r="I56" s="159">
        <v>51.11</v>
      </c>
    </row>
    <row r="57" spans="1:9" x14ac:dyDescent="0.3">
      <c r="A57" s="4" t="s">
        <v>602</v>
      </c>
      <c r="B57" s="4" t="s">
        <v>1055</v>
      </c>
      <c r="C57" s="4" t="s">
        <v>1021</v>
      </c>
      <c r="D57" s="4" t="s">
        <v>122</v>
      </c>
      <c r="E57" s="160">
        <v>7.5200000000000003E-2</v>
      </c>
      <c r="F57" s="22">
        <v>8.8469999999999995</v>
      </c>
      <c r="G57" s="181">
        <v>61286</v>
      </c>
      <c r="H57" s="159">
        <v>56.176111110000001</v>
      </c>
      <c r="I57" s="159">
        <v>40.502499999999998</v>
      </c>
    </row>
    <row r="58" spans="1:9" s="255" customFormat="1" x14ac:dyDescent="0.3">
      <c r="A58" s="44" t="s">
        <v>602</v>
      </c>
      <c r="B58" s="44" t="s">
        <v>1054</v>
      </c>
      <c r="C58" s="44" t="s">
        <v>1021</v>
      </c>
      <c r="D58" s="44" t="s">
        <v>122</v>
      </c>
      <c r="E58" s="273">
        <v>-3.56E-2</v>
      </c>
      <c r="F58" s="274">
        <v>-2.86</v>
      </c>
      <c r="G58" s="277">
        <v>41920</v>
      </c>
      <c r="H58" s="278">
        <v>56.036222219999999</v>
      </c>
      <c r="I58" s="278">
        <v>69.338861109999996</v>
      </c>
    </row>
    <row r="59" spans="1:9" x14ac:dyDescent="0.3">
      <c r="A59" s="4" t="s">
        <v>602</v>
      </c>
      <c r="B59" s="4" t="s">
        <v>1052</v>
      </c>
      <c r="C59" s="4" t="s">
        <v>1021</v>
      </c>
      <c r="D59" s="4" t="s">
        <v>122</v>
      </c>
      <c r="E59" s="160">
        <v>-2.8199999999999999E-2</v>
      </c>
      <c r="F59" s="22">
        <v>-2.0329999999999999</v>
      </c>
      <c r="G59" s="181">
        <v>35829</v>
      </c>
      <c r="H59" s="159">
        <v>52.916944000000001</v>
      </c>
      <c r="I59" s="159">
        <v>103.657222</v>
      </c>
    </row>
    <row r="60" spans="1:9" x14ac:dyDescent="0.3">
      <c r="A60" s="4" t="s">
        <v>602</v>
      </c>
      <c r="B60" s="4" t="s">
        <v>1051</v>
      </c>
      <c r="C60" s="4" t="s">
        <v>1021</v>
      </c>
      <c r="D60" s="4" t="s">
        <v>122</v>
      </c>
      <c r="E60" s="160">
        <v>9.9900000000000003E-2</v>
      </c>
      <c r="F60" s="22">
        <v>11.039</v>
      </c>
      <c r="G60" s="181">
        <v>61160</v>
      </c>
      <c r="H60" s="159">
        <v>57.7</v>
      </c>
      <c r="I60" s="159">
        <v>71.099999999999994</v>
      </c>
    </row>
    <row r="61" spans="1:9" x14ac:dyDescent="0.3">
      <c r="A61" s="4" t="s">
        <v>602</v>
      </c>
      <c r="B61" s="4" t="s">
        <v>1418</v>
      </c>
      <c r="C61" s="4" t="s">
        <v>1021</v>
      </c>
      <c r="D61" s="4" t="s">
        <v>122</v>
      </c>
      <c r="E61" s="160">
        <v>5.9499999999999997E-2</v>
      </c>
      <c r="F61" s="22">
        <v>5.6859999999999999</v>
      </c>
      <c r="G61" s="181">
        <v>61186</v>
      </c>
      <c r="H61" s="159">
        <v>70.72</v>
      </c>
      <c r="I61" s="159">
        <v>135.41999999999999</v>
      </c>
    </row>
    <row r="62" spans="1:9" x14ac:dyDescent="0.3">
      <c r="A62" s="4" t="s">
        <v>602</v>
      </c>
      <c r="B62" s="4" t="s">
        <v>1419</v>
      </c>
      <c r="C62" s="4" t="s">
        <v>1021</v>
      </c>
      <c r="D62" s="4" t="s">
        <v>122</v>
      </c>
      <c r="E62" s="160">
        <v>5.2200000000000003E-2</v>
      </c>
      <c r="F62" s="22">
        <v>5.0529999999999999</v>
      </c>
      <c r="G62" s="181">
        <v>61281</v>
      </c>
      <c r="H62" s="159">
        <v>70.72</v>
      </c>
      <c r="I62" s="159">
        <v>135.41999999999999</v>
      </c>
    </row>
    <row r="63" spans="1:9" x14ac:dyDescent="0.3">
      <c r="A63" s="4" t="s">
        <v>602</v>
      </c>
      <c r="B63" s="4" t="s">
        <v>1482</v>
      </c>
      <c r="C63" s="4" t="s">
        <v>1021</v>
      </c>
      <c r="D63" s="4" t="s">
        <v>122</v>
      </c>
      <c r="E63" s="160">
        <v>0.17599999999999999</v>
      </c>
      <c r="F63" s="22">
        <v>17.123000000000001</v>
      </c>
      <c r="G63" s="181">
        <v>57878</v>
      </c>
      <c r="H63" s="20">
        <v>48.27</v>
      </c>
      <c r="I63" s="20">
        <v>112.35</v>
      </c>
    </row>
    <row r="64" spans="1:9" x14ac:dyDescent="0.3">
      <c r="A64" s="4"/>
      <c r="B64" s="257"/>
      <c r="C64" s="257"/>
      <c r="D64" s="257"/>
      <c r="E64" s="257"/>
      <c r="F64" s="257"/>
      <c r="G64" s="258"/>
      <c r="H64" s="257"/>
      <c r="I64" s="257"/>
    </row>
    <row r="65" spans="1:9" x14ac:dyDescent="0.3">
      <c r="A65" s="4" t="s">
        <v>602</v>
      </c>
      <c r="B65" s="4" t="s">
        <v>1132</v>
      </c>
      <c r="C65" s="4" t="s">
        <v>1007</v>
      </c>
      <c r="D65" s="4" t="s">
        <v>122</v>
      </c>
      <c r="E65" s="160">
        <v>-8.6999999999999994E-3</v>
      </c>
      <c r="F65" s="22">
        <v>-0.57699999999999996</v>
      </c>
      <c r="G65" s="181">
        <v>30445</v>
      </c>
      <c r="H65" s="159">
        <v>5.9787999999999997</v>
      </c>
      <c r="I65" s="159">
        <v>116.0753</v>
      </c>
    </row>
    <row r="66" spans="1:9" x14ac:dyDescent="0.3">
      <c r="A66" s="4" t="s">
        <v>602</v>
      </c>
      <c r="B66" s="4" t="s">
        <v>1131</v>
      </c>
      <c r="C66" s="4" t="s">
        <v>1007</v>
      </c>
      <c r="D66" s="4" t="s">
        <v>122</v>
      </c>
      <c r="E66" s="160">
        <v>9.4999999999999998E-3</v>
      </c>
      <c r="F66" s="22">
        <v>0.78900000000000003</v>
      </c>
      <c r="G66" s="181">
        <v>48901</v>
      </c>
      <c r="H66" s="159">
        <v>5.0170000000000003</v>
      </c>
      <c r="I66" s="159">
        <v>101.77</v>
      </c>
    </row>
    <row r="67" spans="1:9" x14ac:dyDescent="0.3">
      <c r="A67" s="4" t="s">
        <v>602</v>
      </c>
      <c r="B67" s="4" t="s">
        <v>1033</v>
      </c>
      <c r="C67" s="4" t="s">
        <v>1007</v>
      </c>
      <c r="D67" s="4" t="s">
        <v>122</v>
      </c>
      <c r="E67" s="160">
        <v>8.8999999999999999E-3</v>
      </c>
      <c r="F67" s="22">
        <v>0.66200000000000003</v>
      </c>
      <c r="G67" s="181">
        <v>36052</v>
      </c>
      <c r="H67" s="159">
        <v>19.588899999999999</v>
      </c>
      <c r="I67" s="159">
        <v>98.202600000000004</v>
      </c>
    </row>
    <row r="68" spans="1:9" x14ac:dyDescent="0.3">
      <c r="A68" s="4" t="s">
        <v>602</v>
      </c>
      <c r="B68" s="4" t="s">
        <v>1472</v>
      </c>
      <c r="C68" s="4" t="s">
        <v>1007</v>
      </c>
      <c r="D68" s="4" t="s">
        <v>122</v>
      </c>
      <c r="E68" s="160">
        <v>-3.2000000000000002E-3</v>
      </c>
      <c r="F68" s="22">
        <v>-0.20200000000000001</v>
      </c>
      <c r="G68" s="181">
        <v>27724</v>
      </c>
      <c r="H68" s="159">
        <v>19.8</v>
      </c>
      <c r="I68" s="159">
        <v>105.8</v>
      </c>
    </row>
    <row r="69" spans="1:9" x14ac:dyDescent="0.3">
      <c r="A69" s="4" t="s">
        <v>602</v>
      </c>
      <c r="B69" s="4" t="s">
        <v>995</v>
      </c>
      <c r="C69" s="4" t="s">
        <v>1007</v>
      </c>
      <c r="D69" s="4" t="s">
        <v>122</v>
      </c>
      <c r="E69" s="160">
        <v>1.23E-2</v>
      </c>
      <c r="F69" s="22">
        <v>0.81299999999999994</v>
      </c>
      <c r="G69" s="181">
        <v>29511</v>
      </c>
      <c r="H69" s="159">
        <v>20.408300000000001</v>
      </c>
      <c r="I69" s="159">
        <v>105.3</v>
      </c>
    </row>
    <row r="70" spans="1:9" x14ac:dyDescent="0.3">
      <c r="A70" s="4" t="s">
        <v>602</v>
      </c>
      <c r="B70" s="4" t="s">
        <v>1140</v>
      </c>
      <c r="C70" s="4" t="s">
        <v>1007</v>
      </c>
      <c r="D70" s="4" t="s">
        <v>122</v>
      </c>
      <c r="E70" s="160">
        <v>7.9699999999999993E-2</v>
      </c>
      <c r="F70" s="22">
        <v>4.95</v>
      </c>
      <c r="G70" s="181">
        <v>24628</v>
      </c>
      <c r="H70" s="159">
        <v>18.399999999999999</v>
      </c>
      <c r="I70" s="159">
        <v>104.48</v>
      </c>
    </row>
    <row r="71" spans="1:9" x14ac:dyDescent="0.3">
      <c r="A71" s="4" t="s">
        <v>602</v>
      </c>
      <c r="B71" s="4" t="s">
        <v>1393</v>
      </c>
      <c r="C71" s="4" t="s">
        <v>1007</v>
      </c>
      <c r="D71" s="4" t="s">
        <v>122</v>
      </c>
      <c r="E71" s="160">
        <v>1.2E-2</v>
      </c>
      <c r="F71" s="22">
        <v>1.044</v>
      </c>
      <c r="G71" s="181">
        <v>49593</v>
      </c>
      <c r="H71" s="159">
        <v>20.209800000000001</v>
      </c>
      <c r="I71" s="159">
        <v>103.4118</v>
      </c>
    </row>
    <row r="72" spans="1:9" s="4" customFormat="1" x14ac:dyDescent="0.3">
      <c r="A72" s="4" t="s">
        <v>602</v>
      </c>
      <c r="B72" s="4" t="s">
        <v>1639</v>
      </c>
      <c r="C72" s="4" t="s">
        <v>1007</v>
      </c>
      <c r="D72" s="4" t="s">
        <v>122</v>
      </c>
      <c r="E72" s="160">
        <v>2.0000000000000001E-4</v>
      </c>
      <c r="F72" s="22">
        <v>1.4E-2</v>
      </c>
      <c r="G72" s="217">
        <v>41740</v>
      </c>
      <c r="H72" s="266">
        <v>25.11</v>
      </c>
      <c r="I72" s="266">
        <v>107.66</v>
      </c>
    </row>
    <row r="73" spans="1:9" s="4" customFormat="1" x14ac:dyDescent="0.3">
      <c r="A73" s="4" t="s">
        <v>602</v>
      </c>
      <c r="B73" s="4" t="s">
        <v>1640</v>
      </c>
      <c r="C73" s="4" t="s">
        <v>1007</v>
      </c>
      <c r="D73" s="4" t="s">
        <v>122</v>
      </c>
      <c r="E73" s="160">
        <v>2.5000000000000001E-3</v>
      </c>
      <c r="F73" s="22">
        <v>0.188</v>
      </c>
      <c r="G73" s="217">
        <v>39114</v>
      </c>
      <c r="H73" s="266">
        <v>25.1</v>
      </c>
      <c r="I73" s="266">
        <v>107.66</v>
      </c>
    </row>
    <row r="74" spans="1:9" s="4" customFormat="1" x14ac:dyDescent="0.3">
      <c r="A74" s="4" t="s">
        <v>602</v>
      </c>
      <c r="B74" s="4" t="s">
        <v>1641</v>
      </c>
      <c r="C74" s="4" t="s">
        <v>1007</v>
      </c>
      <c r="D74" s="4" t="s">
        <v>122</v>
      </c>
      <c r="E74" s="160">
        <v>7.0000000000000001E-3</v>
      </c>
      <c r="F74" s="22">
        <v>0.47</v>
      </c>
      <c r="G74" s="217">
        <v>33219</v>
      </c>
      <c r="H74" s="266">
        <v>23.31</v>
      </c>
      <c r="I74" s="266">
        <v>107.59</v>
      </c>
    </row>
    <row r="75" spans="1:9" s="4" customFormat="1" x14ac:dyDescent="0.3">
      <c r="A75" s="4" t="s">
        <v>602</v>
      </c>
      <c r="B75" s="4" t="s">
        <v>1653</v>
      </c>
      <c r="C75" s="4" t="s">
        <v>1007</v>
      </c>
      <c r="D75" s="4" t="s">
        <v>122</v>
      </c>
      <c r="E75" s="160">
        <v>9.1000000000000004E-3</v>
      </c>
      <c r="F75" s="22">
        <v>0.69399999999999995</v>
      </c>
      <c r="G75" s="217">
        <v>41905</v>
      </c>
      <c r="H75" s="266">
        <v>24</v>
      </c>
      <c r="I75" s="266">
        <v>107.6</v>
      </c>
    </row>
    <row r="76" spans="1:9" s="4" customFormat="1" x14ac:dyDescent="0.3">
      <c r="A76" s="4" t="s">
        <v>602</v>
      </c>
      <c r="B76" s="4" t="s">
        <v>1643</v>
      </c>
      <c r="C76" s="4" t="s">
        <v>1007</v>
      </c>
      <c r="D76" s="4" t="s">
        <v>122</v>
      </c>
      <c r="E76" s="160">
        <v>-1.2999999999999999E-2</v>
      </c>
      <c r="F76" s="22">
        <v>-0.83499999999999996</v>
      </c>
      <c r="G76" s="217">
        <v>28380</v>
      </c>
      <c r="H76" s="266">
        <v>24.05</v>
      </c>
      <c r="I76" s="266">
        <v>107.5</v>
      </c>
    </row>
    <row r="77" spans="1:9" s="4" customFormat="1" x14ac:dyDescent="0.3">
      <c r="A77" s="4" t="s">
        <v>602</v>
      </c>
      <c r="B77" s="4" t="s">
        <v>1644</v>
      </c>
      <c r="C77" s="4" t="s">
        <v>1007</v>
      </c>
      <c r="D77" s="4" t="s">
        <v>122</v>
      </c>
      <c r="E77" s="160">
        <v>2.5399999999999999E-2</v>
      </c>
      <c r="F77" s="22">
        <v>1.97</v>
      </c>
      <c r="G77" s="217">
        <v>42036</v>
      </c>
      <c r="H77" s="266">
        <v>22.34</v>
      </c>
      <c r="I77" s="266">
        <v>106.85</v>
      </c>
    </row>
    <row r="78" spans="1:9" s="4" customFormat="1" x14ac:dyDescent="0.3">
      <c r="A78" s="4" t="s">
        <v>602</v>
      </c>
      <c r="B78" s="4" t="s">
        <v>1645</v>
      </c>
      <c r="C78" s="4" t="s">
        <v>1007</v>
      </c>
      <c r="D78" s="4" t="s">
        <v>122</v>
      </c>
      <c r="E78" s="160">
        <v>1.0800000000000001E-2</v>
      </c>
      <c r="F78" s="22">
        <v>0.71299999999999997</v>
      </c>
      <c r="G78" s="217">
        <v>30039</v>
      </c>
      <c r="H78" s="266">
        <v>23.6</v>
      </c>
      <c r="I78" s="266">
        <v>107.13</v>
      </c>
    </row>
    <row r="79" spans="1:9" x14ac:dyDescent="0.3">
      <c r="A79" s="4" t="s">
        <v>602</v>
      </c>
      <c r="B79" s="4" t="s">
        <v>1389</v>
      </c>
      <c r="C79" s="4" t="s">
        <v>1007</v>
      </c>
      <c r="D79" s="4" t="s">
        <v>122</v>
      </c>
      <c r="E79" s="160">
        <v>-2E-3</v>
      </c>
      <c r="F79" s="22">
        <v>-0.14099999999999999</v>
      </c>
      <c r="G79" s="181">
        <v>36420</v>
      </c>
      <c r="H79" s="159">
        <v>22.675000000000001</v>
      </c>
      <c r="I79" s="159">
        <v>121.49</v>
      </c>
    </row>
    <row r="80" spans="1:9" x14ac:dyDescent="0.3">
      <c r="A80" s="4" t="s">
        <v>602</v>
      </c>
      <c r="B80" s="4" t="s">
        <v>1473</v>
      </c>
      <c r="C80" s="4" t="s">
        <v>1007</v>
      </c>
      <c r="D80" s="4" t="s">
        <v>122</v>
      </c>
      <c r="E80" s="160">
        <v>-6.1999999999999998E-3</v>
      </c>
      <c r="F80" s="22">
        <v>-0.754</v>
      </c>
      <c r="G80" s="181">
        <v>60634</v>
      </c>
      <c r="H80" s="159">
        <v>24.327777780000002</v>
      </c>
      <c r="I80" s="159">
        <v>121.7655556</v>
      </c>
    </row>
    <row r="81" spans="1:9" x14ac:dyDescent="0.3">
      <c r="A81" s="4" t="s">
        <v>602</v>
      </c>
      <c r="B81" s="4" t="s">
        <v>1474</v>
      </c>
      <c r="C81" s="4" t="s">
        <v>1007</v>
      </c>
      <c r="D81" s="4" t="s">
        <v>122</v>
      </c>
      <c r="E81" s="160">
        <v>6.3E-3</v>
      </c>
      <c r="F81" s="22">
        <v>0.35699999999999998</v>
      </c>
      <c r="G81" s="181">
        <v>21547</v>
      </c>
      <c r="H81" s="159">
        <v>26.2</v>
      </c>
      <c r="I81" s="159">
        <v>119.1</v>
      </c>
    </row>
    <row r="82" spans="1:9" x14ac:dyDescent="0.3">
      <c r="A82" s="4" t="s">
        <v>602</v>
      </c>
      <c r="B82" s="4" t="s">
        <v>1396</v>
      </c>
      <c r="C82" s="4" t="s">
        <v>1007</v>
      </c>
      <c r="D82" s="4" t="s">
        <v>122</v>
      </c>
      <c r="E82" s="160">
        <v>-6.0000000000000001E-3</v>
      </c>
      <c r="F82" s="22">
        <v>-0.41099999999999998</v>
      </c>
      <c r="G82" s="181">
        <v>29266</v>
      </c>
      <c r="H82" s="159">
        <v>25.936563</v>
      </c>
      <c r="I82" s="159">
        <v>118.057626</v>
      </c>
    </row>
    <row r="83" spans="1:9" x14ac:dyDescent="0.3">
      <c r="A83" s="4" t="s">
        <v>602</v>
      </c>
      <c r="B83" s="4" t="s">
        <v>656</v>
      </c>
      <c r="C83" s="4" t="s">
        <v>1007</v>
      </c>
      <c r="D83" s="4" t="s">
        <v>122</v>
      </c>
      <c r="E83" s="160">
        <v>-1.52E-2</v>
      </c>
      <c r="F83" s="22">
        <v>-0.80100000000000005</v>
      </c>
      <c r="G83" s="181">
        <v>20254</v>
      </c>
      <c r="H83" s="159">
        <v>26.343447999999999</v>
      </c>
      <c r="I83" s="159">
        <v>120.22997599999999</v>
      </c>
    </row>
    <row r="84" spans="1:9" x14ac:dyDescent="0.3">
      <c r="A84" s="4" t="s">
        <v>602</v>
      </c>
      <c r="B84" s="4" t="s">
        <v>1254</v>
      </c>
      <c r="C84" s="4" t="s">
        <v>1007</v>
      </c>
      <c r="D84" s="4" t="s">
        <v>122</v>
      </c>
      <c r="E84" s="160">
        <v>6.1000000000000004E-3</v>
      </c>
      <c r="F84" s="22">
        <v>0.48799999999999999</v>
      </c>
      <c r="G84" s="181">
        <v>46411</v>
      </c>
      <c r="H84" s="159">
        <v>26.343447999999999</v>
      </c>
      <c r="I84" s="159">
        <v>120.22997599999999</v>
      </c>
    </row>
    <row r="85" spans="1:9" s="4" customFormat="1" x14ac:dyDescent="0.3">
      <c r="A85" s="4" t="s">
        <v>602</v>
      </c>
      <c r="B85" s="4" t="s">
        <v>1646</v>
      </c>
      <c r="C85" s="4" t="s">
        <v>1007</v>
      </c>
      <c r="D85" s="4" t="s">
        <v>122</v>
      </c>
      <c r="E85" s="160">
        <v>1.04E-2</v>
      </c>
      <c r="F85" s="22">
        <v>0.71299999999999997</v>
      </c>
      <c r="G85" s="217">
        <v>32823</v>
      </c>
      <c r="H85" s="266">
        <v>25.4</v>
      </c>
      <c r="I85" s="266">
        <v>117.6</v>
      </c>
    </row>
    <row r="86" spans="1:9" x14ac:dyDescent="0.3">
      <c r="A86" s="4" t="s">
        <v>602</v>
      </c>
      <c r="B86" s="4" t="s">
        <v>1249</v>
      </c>
      <c r="C86" s="4" t="s">
        <v>1007</v>
      </c>
      <c r="D86" s="4" t="s">
        <v>122</v>
      </c>
      <c r="E86" s="160">
        <v>-7.3000000000000001E-3</v>
      </c>
      <c r="F86" s="22">
        <v>-0.57799999999999996</v>
      </c>
      <c r="G86" s="181">
        <v>44985</v>
      </c>
      <c r="H86" s="159">
        <v>41.910890999999999</v>
      </c>
      <c r="I86" s="159">
        <v>114.00721299999999</v>
      </c>
    </row>
    <row r="87" spans="1:9" x14ac:dyDescent="0.3">
      <c r="A87" s="4" t="s">
        <v>602</v>
      </c>
      <c r="B87" s="4" t="s">
        <v>1248</v>
      </c>
      <c r="C87" s="4" t="s">
        <v>1007</v>
      </c>
      <c r="D87" s="4" t="s">
        <v>122</v>
      </c>
      <c r="E87" s="160">
        <v>-0.01</v>
      </c>
      <c r="F87" s="22">
        <v>-0.69799999999999995</v>
      </c>
      <c r="G87" s="181">
        <v>35830</v>
      </c>
      <c r="H87" s="159">
        <v>36.192081000000002</v>
      </c>
      <c r="I87" s="159">
        <v>118.17748899999999</v>
      </c>
    </row>
    <row r="88" spans="1:9" x14ac:dyDescent="0.3">
      <c r="A88" s="4" t="s">
        <v>602</v>
      </c>
      <c r="B88" s="4" t="s">
        <v>1247</v>
      </c>
      <c r="C88" s="4" t="s">
        <v>1007</v>
      </c>
      <c r="D88" s="4" t="s">
        <v>122</v>
      </c>
      <c r="E88" s="160">
        <v>-1.15E-2</v>
      </c>
      <c r="F88" s="22">
        <v>-0.94499999999999995</v>
      </c>
      <c r="G88" s="181">
        <v>48170</v>
      </c>
      <c r="H88" s="159">
        <v>36.827866999999998</v>
      </c>
      <c r="I88" s="159">
        <v>118.05743099999999</v>
      </c>
    </row>
    <row r="89" spans="1:9" x14ac:dyDescent="0.3">
      <c r="A89" s="4" t="s">
        <v>602</v>
      </c>
      <c r="B89" s="4" t="s">
        <v>1400</v>
      </c>
      <c r="C89" s="4" t="s">
        <v>1007</v>
      </c>
      <c r="D89" s="4" t="s">
        <v>122</v>
      </c>
      <c r="E89" s="160">
        <v>-2.0999999999999999E-3</v>
      </c>
      <c r="F89" s="22">
        <v>-0.14699999999999999</v>
      </c>
      <c r="G89" s="181">
        <v>29063</v>
      </c>
      <c r="H89" s="159">
        <v>36.683681</v>
      </c>
      <c r="I89" s="159">
        <v>117.53429300000001</v>
      </c>
    </row>
    <row r="90" spans="1:9" x14ac:dyDescent="0.3">
      <c r="A90" s="4" t="s">
        <v>602</v>
      </c>
      <c r="B90" s="4" t="s">
        <v>1401</v>
      </c>
      <c r="C90" s="4" t="s">
        <v>1007</v>
      </c>
      <c r="D90" s="4" t="s">
        <v>122</v>
      </c>
      <c r="E90" s="160">
        <v>-0.01</v>
      </c>
      <c r="F90" s="22">
        <v>-0.83099999999999996</v>
      </c>
      <c r="G90" s="181">
        <v>50918</v>
      </c>
      <c r="H90" s="159">
        <v>36.489708</v>
      </c>
      <c r="I90" s="159">
        <v>117.839151</v>
      </c>
    </row>
    <row r="91" spans="1:9" x14ac:dyDescent="0.3">
      <c r="A91" s="4" t="s">
        <v>602</v>
      </c>
      <c r="B91" s="4" t="s">
        <v>1244</v>
      </c>
      <c r="C91" s="4" t="s">
        <v>1007</v>
      </c>
      <c r="D91" s="4" t="s">
        <v>122</v>
      </c>
      <c r="E91" s="160">
        <v>7.5200000000000003E-2</v>
      </c>
      <c r="F91" s="22">
        <v>6.3040000000000003</v>
      </c>
      <c r="G91" s="181">
        <v>46439</v>
      </c>
      <c r="H91" s="159">
        <v>39.39</v>
      </c>
      <c r="I91" s="159">
        <v>115.52</v>
      </c>
    </row>
    <row r="92" spans="1:9" x14ac:dyDescent="0.3">
      <c r="A92" s="4" t="s">
        <v>602</v>
      </c>
      <c r="B92" s="4" t="s">
        <v>1485</v>
      </c>
      <c r="C92" s="4" t="s">
        <v>1007</v>
      </c>
      <c r="D92" s="4" t="s">
        <v>122</v>
      </c>
      <c r="E92" s="160">
        <v>1.1599999999999999E-2</v>
      </c>
      <c r="F92" s="22">
        <v>0.68899999999999995</v>
      </c>
      <c r="G92" s="181">
        <v>24182</v>
      </c>
      <c r="H92" s="159">
        <v>35.549999999999997</v>
      </c>
      <c r="I92" s="159">
        <v>140.15700000000001</v>
      </c>
    </row>
    <row r="93" spans="1:9" x14ac:dyDescent="0.3">
      <c r="A93" s="4" t="s">
        <v>602</v>
      </c>
      <c r="B93" s="4" t="s">
        <v>1475</v>
      </c>
      <c r="C93" s="4" t="s">
        <v>1007</v>
      </c>
      <c r="D93" s="4" t="s">
        <v>122</v>
      </c>
      <c r="E93" s="160">
        <v>2.5999999999999999E-2</v>
      </c>
      <c r="F93" s="22">
        <v>1.8240000000000001</v>
      </c>
      <c r="G93" s="181">
        <v>32098</v>
      </c>
      <c r="H93" s="159">
        <v>35.549999999999997</v>
      </c>
      <c r="I93" s="159">
        <v>140.15700000000001</v>
      </c>
    </row>
    <row r="94" spans="1:9" x14ac:dyDescent="0.3">
      <c r="A94" s="4" t="s">
        <v>602</v>
      </c>
      <c r="B94" s="4" t="s">
        <v>1476</v>
      </c>
      <c r="C94" s="4" t="s">
        <v>1007</v>
      </c>
      <c r="D94" s="4" t="s">
        <v>122</v>
      </c>
      <c r="E94" s="160">
        <v>4.9599999999999998E-2</v>
      </c>
      <c r="F94" s="22">
        <v>4.0490000000000004</v>
      </c>
      <c r="G94" s="181">
        <v>43669</v>
      </c>
      <c r="H94" s="159">
        <v>35.549999999999997</v>
      </c>
      <c r="I94" s="159">
        <v>140.15700000000001</v>
      </c>
    </row>
    <row r="95" spans="1:9" x14ac:dyDescent="0.3">
      <c r="A95" s="4" t="s">
        <v>602</v>
      </c>
      <c r="B95" s="4" t="s">
        <v>1477</v>
      </c>
      <c r="C95" s="4" t="s">
        <v>1007</v>
      </c>
      <c r="D95" s="4" t="s">
        <v>122</v>
      </c>
      <c r="E95" s="160">
        <v>1.44E-2</v>
      </c>
      <c r="F95" s="22">
        <v>1.046</v>
      </c>
      <c r="G95" s="181">
        <v>36297</v>
      </c>
      <c r="H95" s="159">
        <v>35.549999999999997</v>
      </c>
      <c r="I95" s="159">
        <v>140.15700000000001</v>
      </c>
    </row>
    <row r="96" spans="1:9" x14ac:dyDescent="0.3">
      <c r="A96" s="4" t="s">
        <v>602</v>
      </c>
      <c r="B96" s="4" t="s">
        <v>1478</v>
      </c>
      <c r="C96" s="4" t="s">
        <v>1007</v>
      </c>
      <c r="D96" s="4" t="s">
        <v>122</v>
      </c>
      <c r="E96" s="160">
        <v>3.9399999999999998E-2</v>
      </c>
      <c r="F96" s="22">
        <v>3.2330000000000001</v>
      </c>
      <c r="G96" s="181">
        <v>47729</v>
      </c>
      <c r="H96" s="159">
        <v>35.018300000000004</v>
      </c>
      <c r="I96" s="159">
        <v>137.29400000000001</v>
      </c>
    </row>
    <row r="97" spans="1:9" s="44" customFormat="1" x14ac:dyDescent="0.3">
      <c r="A97" s="44" t="s">
        <v>602</v>
      </c>
      <c r="B97" s="44" t="s">
        <v>1654</v>
      </c>
      <c r="C97" s="44" t="s">
        <v>1007</v>
      </c>
      <c r="D97" s="44" t="s">
        <v>122</v>
      </c>
      <c r="E97" s="273">
        <v>-5.1499999999999997E-2</v>
      </c>
      <c r="F97" s="274">
        <v>-2.8820000000000001</v>
      </c>
      <c r="G97" s="275">
        <v>21222</v>
      </c>
      <c r="H97" s="276">
        <v>46.01</v>
      </c>
      <c r="I97" s="276">
        <v>125.8</v>
      </c>
    </row>
    <row r="98" spans="1:9" s="4" customFormat="1" x14ac:dyDescent="0.3">
      <c r="A98" s="4" t="s">
        <v>602</v>
      </c>
      <c r="B98" s="4" t="s">
        <v>1593</v>
      </c>
      <c r="C98" s="4" t="s">
        <v>1007</v>
      </c>
      <c r="D98" s="4" t="s">
        <v>122</v>
      </c>
      <c r="E98" s="160">
        <v>-2.3800000000000002E-2</v>
      </c>
      <c r="F98" s="22">
        <v>-1.2929999999999999</v>
      </c>
      <c r="G98" s="217">
        <v>20275</v>
      </c>
      <c r="H98" s="266">
        <v>45.93</v>
      </c>
      <c r="I98" s="266">
        <v>126.37</v>
      </c>
    </row>
    <row r="99" spans="1:9" s="4" customFormat="1" x14ac:dyDescent="0.3">
      <c r="A99" s="4" t="s">
        <v>602</v>
      </c>
      <c r="B99" s="4" t="s">
        <v>1655</v>
      </c>
      <c r="C99" s="4" t="s">
        <v>1007</v>
      </c>
      <c r="D99" s="4" t="s">
        <v>122</v>
      </c>
      <c r="E99" s="160">
        <v>-2.3900000000000001E-2</v>
      </c>
      <c r="F99" s="22">
        <v>-1.7250000000000001</v>
      </c>
      <c r="G99" s="217">
        <v>37097</v>
      </c>
      <c r="H99" s="266">
        <v>45.91</v>
      </c>
      <c r="I99" s="266">
        <v>125.95</v>
      </c>
    </row>
    <row r="100" spans="1:9" s="44" customFormat="1" x14ac:dyDescent="0.3">
      <c r="A100" s="44" t="s">
        <v>602</v>
      </c>
      <c r="B100" s="44" t="s">
        <v>1650</v>
      </c>
      <c r="C100" s="44" t="s">
        <v>1007</v>
      </c>
      <c r="D100" s="44" t="s">
        <v>122</v>
      </c>
      <c r="E100" s="273">
        <v>-3.6600000000000001E-2</v>
      </c>
      <c r="F100" s="274">
        <v>-2.1960000000000002</v>
      </c>
      <c r="G100" s="275">
        <v>25615</v>
      </c>
      <c r="H100" s="276">
        <v>45.95</v>
      </c>
      <c r="I100" s="276">
        <v>125.83</v>
      </c>
    </row>
    <row r="101" spans="1:9" s="4" customFormat="1" x14ac:dyDescent="0.3">
      <c r="A101" s="4" t="s">
        <v>602</v>
      </c>
      <c r="B101" s="4" t="s">
        <v>1651</v>
      </c>
      <c r="C101" s="4" t="s">
        <v>1007</v>
      </c>
      <c r="D101" s="4" t="s">
        <v>122</v>
      </c>
      <c r="E101" s="160">
        <v>-4.7000000000000002E-3</v>
      </c>
      <c r="F101" s="22">
        <v>-0.35299999999999998</v>
      </c>
      <c r="G101" s="217">
        <v>38982</v>
      </c>
      <c r="H101" s="266">
        <v>46</v>
      </c>
      <c r="I101" s="266">
        <v>126.15</v>
      </c>
    </row>
    <row r="102" spans="1:9" s="4" customFormat="1" x14ac:dyDescent="0.3">
      <c r="A102" s="4" t="s">
        <v>602</v>
      </c>
      <c r="B102" s="4" t="s">
        <v>1652</v>
      </c>
      <c r="C102" s="4" t="s">
        <v>1007</v>
      </c>
      <c r="D102" s="4" t="s">
        <v>122</v>
      </c>
      <c r="E102" s="160">
        <v>8.5599999999999996E-2</v>
      </c>
      <c r="F102" s="22">
        <v>7.4560000000000004</v>
      </c>
      <c r="G102" s="217">
        <v>50242</v>
      </c>
      <c r="H102" s="266">
        <v>45.4</v>
      </c>
      <c r="I102" s="266">
        <v>127.03</v>
      </c>
    </row>
    <row r="103" spans="1:9" x14ac:dyDescent="0.3">
      <c r="A103" s="4" t="s">
        <v>602</v>
      </c>
      <c r="B103" s="4" t="s">
        <v>1460</v>
      </c>
      <c r="C103" s="4" t="s">
        <v>1007</v>
      </c>
      <c r="D103" s="4" t="s">
        <v>122</v>
      </c>
      <c r="E103" s="160">
        <v>-3.7699999999999997E-2</v>
      </c>
      <c r="F103" s="22">
        <v>-2.9889999999999999</v>
      </c>
      <c r="G103" s="181">
        <v>44744</v>
      </c>
      <c r="H103" s="159">
        <v>47.999721999999998</v>
      </c>
      <c r="I103" s="159">
        <v>113.933333</v>
      </c>
    </row>
    <row r="104" spans="1:9" x14ac:dyDescent="0.3">
      <c r="A104" s="4" t="s">
        <v>602</v>
      </c>
      <c r="B104" s="4" t="s">
        <v>1454</v>
      </c>
      <c r="C104" s="4" t="s">
        <v>1007</v>
      </c>
      <c r="D104" s="4" t="s">
        <v>122</v>
      </c>
      <c r="E104" s="160">
        <v>-3.4299999999999997E-2</v>
      </c>
      <c r="F104" s="22">
        <v>-2.7749999999999999</v>
      </c>
      <c r="G104" s="181">
        <v>46086</v>
      </c>
      <c r="H104" s="159">
        <v>48.29</v>
      </c>
      <c r="I104" s="159">
        <v>115.1</v>
      </c>
    </row>
    <row r="105" spans="1:9" x14ac:dyDescent="0.3">
      <c r="A105" s="4" t="s">
        <v>602</v>
      </c>
      <c r="B105" s="4" t="s">
        <v>1449</v>
      </c>
      <c r="C105" s="4" t="s">
        <v>1007</v>
      </c>
      <c r="D105" s="4" t="s">
        <v>122</v>
      </c>
      <c r="E105" s="160">
        <v>-2.3900000000000001E-2</v>
      </c>
      <c r="F105" s="22">
        <v>-2.6179999999999999</v>
      </c>
      <c r="G105" s="181">
        <v>56301</v>
      </c>
      <c r="H105" s="159">
        <v>49.392499999999998</v>
      </c>
      <c r="I105" s="159">
        <v>102.7025</v>
      </c>
    </row>
    <row r="106" spans="1:9" s="255" customFormat="1" x14ac:dyDescent="0.3">
      <c r="A106" s="44" t="s">
        <v>602</v>
      </c>
      <c r="B106" s="44" t="s">
        <v>1404</v>
      </c>
      <c r="C106" s="44" t="s">
        <v>1007</v>
      </c>
      <c r="D106" s="44" t="s">
        <v>122</v>
      </c>
      <c r="E106" s="273">
        <v>-2.4400000000000002E-2</v>
      </c>
      <c r="F106" s="274">
        <v>-2.6459999999999999</v>
      </c>
      <c r="G106" s="277">
        <v>61278</v>
      </c>
      <c r="H106" s="278">
        <v>44.55</v>
      </c>
      <c r="I106" s="278">
        <v>135.58333300000001</v>
      </c>
    </row>
    <row r="107" spans="1:9" x14ac:dyDescent="0.3">
      <c r="A107" s="4" t="s">
        <v>602</v>
      </c>
      <c r="B107" s="4" t="s">
        <v>1067</v>
      </c>
      <c r="C107" s="4" t="s">
        <v>1007</v>
      </c>
      <c r="D107" s="4" t="s">
        <v>122</v>
      </c>
      <c r="E107" s="160">
        <v>2.5899999999999999E-2</v>
      </c>
      <c r="F107" s="22">
        <v>1.7310000000000001</v>
      </c>
      <c r="G107" s="181">
        <v>27642</v>
      </c>
      <c r="H107" s="159">
        <v>62.045999999999999</v>
      </c>
      <c r="I107" s="159">
        <v>35.363999999999997</v>
      </c>
    </row>
    <row r="108" spans="1:9" x14ac:dyDescent="0.3">
      <c r="A108" s="4" t="s">
        <v>602</v>
      </c>
      <c r="B108" s="4" t="s">
        <v>1432</v>
      </c>
      <c r="C108" s="4" t="s">
        <v>1007</v>
      </c>
      <c r="D108" s="4" t="s">
        <v>122</v>
      </c>
      <c r="E108" s="160">
        <v>1.37E-2</v>
      </c>
      <c r="F108" s="22">
        <v>1.258</v>
      </c>
      <c r="G108" s="181">
        <v>53799</v>
      </c>
      <c r="H108" s="159">
        <v>61.65</v>
      </c>
      <c r="I108" s="159">
        <v>35.65</v>
      </c>
    </row>
    <row r="109" spans="1:9" x14ac:dyDescent="0.3">
      <c r="A109" s="4" t="s">
        <v>602</v>
      </c>
      <c r="B109" s="4" t="s">
        <v>1479</v>
      </c>
      <c r="C109" s="4" t="s">
        <v>1007</v>
      </c>
      <c r="D109" s="4" t="s">
        <v>122</v>
      </c>
      <c r="E109" s="160">
        <v>5.0799999999999998E-2</v>
      </c>
      <c r="F109" s="22">
        <v>4.2439999999999998</v>
      </c>
      <c r="G109" s="181">
        <v>40365</v>
      </c>
      <c r="H109" s="159">
        <v>52.22</v>
      </c>
      <c r="I109" s="159">
        <v>48.1</v>
      </c>
    </row>
    <row r="110" spans="1:9" s="255" customFormat="1" x14ac:dyDescent="0.3">
      <c r="A110" s="44" t="s">
        <v>602</v>
      </c>
      <c r="B110" s="44" t="s">
        <v>1065</v>
      </c>
      <c r="C110" s="44" t="s">
        <v>1007</v>
      </c>
      <c r="D110" s="44" t="s">
        <v>122</v>
      </c>
      <c r="E110" s="273">
        <v>-3.9300000000000002E-2</v>
      </c>
      <c r="F110" s="274">
        <v>-3.6659999999999999</v>
      </c>
      <c r="G110" s="277">
        <v>61273</v>
      </c>
      <c r="H110" s="278">
        <v>68.599999999999994</v>
      </c>
      <c r="I110" s="278">
        <v>159.1</v>
      </c>
    </row>
    <row r="111" spans="1:9" x14ac:dyDescent="0.3">
      <c r="A111" s="4" t="s">
        <v>602</v>
      </c>
      <c r="B111" s="4" t="s">
        <v>1063</v>
      </c>
      <c r="C111" s="4" t="s">
        <v>1007</v>
      </c>
      <c r="D111" s="4" t="s">
        <v>122</v>
      </c>
      <c r="E111" s="160">
        <v>0.1036</v>
      </c>
      <c r="F111" s="22">
        <v>9.843</v>
      </c>
      <c r="G111" s="181">
        <v>56991</v>
      </c>
      <c r="H111" s="159">
        <v>51.23</v>
      </c>
      <c r="I111" s="159">
        <v>39.299999999999997</v>
      </c>
    </row>
    <row r="112" spans="1:9" x14ac:dyDescent="0.3">
      <c r="A112" s="4" t="s">
        <v>602</v>
      </c>
      <c r="B112" s="4" t="s">
        <v>1480</v>
      </c>
      <c r="C112" s="4" t="s">
        <v>1007</v>
      </c>
      <c r="D112" s="4" t="s">
        <v>122</v>
      </c>
      <c r="E112" s="160">
        <v>-4.1300000000000003E-2</v>
      </c>
      <c r="F112" s="22">
        <v>-3.9590000000000001</v>
      </c>
      <c r="G112" s="181">
        <v>54135</v>
      </c>
      <c r="H112" s="159">
        <v>52.286943999999998</v>
      </c>
      <c r="I112" s="159">
        <v>104.249167</v>
      </c>
    </row>
    <row r="113" spans="1:9" x14ac:dyDescent="0.3">
      <c r="A113" s="4" t="s">
        <v>602</v>
      </c>
      <c r="B113" s="4" t="s">
        <v>1060</v>
      </c>
      <c r="C113" s="4" t="s">
        <v>1007</v>
      </c>
      <c r="D113" s="4" t="s">
        <v>122</v>
      </c>
      <c r="E113" s="160">
        <v>1.3299999999999999E-2</v>
      </c>
      <c r="F113" s="22">
        <v>1.0660000000000001</v>
      </c>
      <c r="G113" s="181">
        <v>42813</v>
      </c>
      <c r="H113" s="159">
        <v>52.9</v>
      </c>
      <c r="I113" s="159">
        <v>103.5</v>
      </c>
    </row>
    <row r="114" spans="1:9" x14ac:dyDescent="0.3">
      <c r="A114" s="4" t="s">
        <v>602</v>
      </c>
      <c r="B114" s="4" t="s">
        <v>1481</v>
      </c>
      <c r="C114" s="4" t="s">
        <v>1007</v>
      </c>
      <c r="D114" s="4" t="s">
        <v>122</v>
      </c>
      <c r="E114" s="160">
        <v>-2.1100000000000001E-2</v>
      </c>
      <c r="F114" s="22">
        <v>-1.2230000000000001</v>
      </c>
      <c r="G114" s="181">
        <v>23131</v>
      </c>
      <c r="H114" s="159">
        <v>42.789444439999997</v>
      </c>
      <c r="I114" s="159">
        <v>131.27611110000001</v>
      </c>
    </row>
    <row r="115" spans="1:9" x14ac:dyDescent="0.3">
      <c r="A115" s="4" t="s">
        <v>602</v>
      </c>
      <c r="B115" s="4" t="s">
        <v>1058</v>
      </c>
      <c r="C115" s="4" t="s">
        <v>1007</v>
      </c>
      <c r="D115" s="4" t="s">
        <v>122</v>
      </c>
      <c r="E115" s="160">
        <v>4.3400000000000001E-2</v>
      </c>
      <c r="F115" s="22">
        <v>2.7389999999999999</v>
      </c>
      <c r="G115" s="181">
        <v>25138</v>
      </c>
      <c r="H115" s="159">
        <v>53.680622999999997</v>
      </c>
      <c r="I115" s="159">
        <v>50.675348999999997</v>
      </c>
    </row>
    <row r="116" spans="1:9" s="255" customFormat="1" x14ac:dyDescent="0.3">
      <c r="A116" s="44" t="s">
        <v>602</v>
      </c>
      <c r="B116" s="44" t="s">
        <v>1057</v>
      </c>
      <c r="C116" s="44" t="s">
        <v>1007</v>
      </c>
      <c r="D116" s="44" t="s">
        <v>122</v>
      </c>
      <c r="E116" s="273">
        <v>-2.86E-2</v>
      </c>
      <c r="F116" s="274">
        <v>-3.472</v>
      </c>
      <c r="G116" s="277">
        <v>61276</v>
      </c>
      <c r="H116" s="278">
        <v>51.698332999999998</v>
      </c>
      <c r="I116" s="278">
        <v>103.703056</v>
      </c>
    </row>
    <row r="117" spans="1:9" x14ac:dyDescent="0.3">
      <c r="A117" s="4" t="s">
        <v>602</v>
      </c>
      <c r="B117" s="4" t="s">
        <v>1405</v>
      </c>
      <c r="C117" s="4" t="s">
        <v>1007</v>
      </c>
      <c r="D117" s="4" t="s">
        <v>122</v>
      </c>
      <c r="E117" s="160">
        <v>-3.8800000000000001E-2</v>
      </c>
      <c r="F117" s="22">
        <v>-2.762</v>
      </c>
      <c r="G117" s="181">
        <v>34417</v>
      </c>
      <c r="H117" s="159">
        <v>50.534142000000003</v>
      </c>
      <c r="I117" s="159">
        <v>106.274289</v>
      </c>
    </row>
    <row r="118" spans="1:9" x14ac:dyDescent="0.3">
      <c r="A118" s="4" t="s">
        <v>602</v>
      </c>
      <c r="B118" s="4" t="s">
        <v>1056</v>
      </c>
      <c r="C118" s="4" t="s">
        <v>1007</v>
      </c>
      <c r="D118" s="4" t="s">
        <v>122</v>
      </c>
      <c r="E118" s="160">
        <v>5.2400000000000002E-2</v>
      </c>
      <c r="F118" s="22">
        <v>4.7149999999999999</v>
      </c>
      <c r="G118" s="181">
        <v>52008</v>
      </c>
      <c r="H118" s="159">
        <v>54.53</v>
      </c>
      <c r="I118" s="159">
        <v>51.11</v>
      </c>
    </row>
    <row r="119" spans="1:9" x14ac:dyDescent="0.3">
      <c r="A119" s="4" t="s">
        <v>602</v>
      </c>
      <c r="B119" s="4" t="s">
        <v>1055</v>
      </c>
      <c r="C119" s="4" t="s">
        <v>1007</v>
      </c>
      <c r="D119" s="4" t="s">
        <v>122</v>
      </c>
      <c r="E119" s="160">
        <v>8.9300000000000004E-2</v>
      </c>
      <c r="F119" s="22">
        <v>10.38</v>
      </c>
      <c r="G119" s="181">
        <v>61287</v>
      </c>
      <c r="H119" s="159">
        <v>56.176111110000001</v>
      </c>
      <c r="I119" s="159">
        <v>40.502499999999998</v>
      </c>
    </row>
    <row r="120" spans="1:9" x14ac:dyDescent="0.3">
      <c r="A120" s="4" t="s">
        <v>602</v>
      </c>
      <c r="B120" s="4" t="s">
        <v>1054</v>
      </c>
      <c r="C120" s="4" t="s">
        <v>1007</v>
      </c>
      <c r="D120" s="4" t="s">
        <v>122</v>
      </c>
      <c r="E120" s="160">
        <v>-1.0999999999999999E-2</v>
      </c>
      <c r="F120" s="22">
        <v>-0.88300000000000001</v>
      </c>
      <c r="G120" s="181">
        <v>41917</v>
      </c>
      <c r="H120" s="159">
        <v>56.036222219999999</v>
      </c>
      <c r="I120" s="159">
        <v>69.338861109999996</v>
      </c>
    </row>
    <row r="121" spans="1:9" s="255" customFormat="1" x14ac:dyDescent="0.3">
      <c r="A121" s="44" t="s">
        <v>602</v>
      </c>
      <c r="B121" s="44" t="s">
        <v>5783</v>
      </c>
      <c r="C121" s="44" t="s">
        <v>1007</v>
      </c>
      <c r="D121" s="44" t="s">
        <v>122</v>
      </c>
      <c r="E121" s="273">
        <v>-5.2900000000000003E-2</v>
      </c>
      <c r="F121" s="274">
        <v>-3.7789999999999999</v>
      </c>
      <c r="G121" s="277">
        <v>35829</v>
      </c>
      <c r="H121" s="278">
        <v>52.916944000000001</v>
      </c>
      <c r="I121" s="278">
        <v>103.657222</v>
      </c>
    </row>
    <row r="122" spans="1:9" x14ac:dyDescent="0.3">
      <c r="A122" s="4" t="s">
        <v>602</v>
      </c>
      <c r="B122" s="4" t="s">
        <v>1051</v>
      </c>
      <c r="C122" s="4" t="s">
        <v>1007</v>
      </c>
      <c r="D122" s="4" t="s">
        <v>122</v>
      </c>
      <c r="E122" s="160">
        <v>0.1043</v>
      </c>
      <c r="F122" s="22">
        <v>11.444000000000001</v>
      </c>
      <c r="G122" s="181">
        <v>61159</v>
      </c>
      <c r="H122" s="159">
        <v>57.7</v>
      </c>
      <c r="I122" s="159">
        <v>71.099999999999994</v>
      </c>
    </row>
    <row r="123" spans="1:9" x14ac:dyDescent="0.3">
      <c r="A123" s="4" t="s">
        <v>602</v>
      </c>
      <c r="B123" s="4" t="s">
        <v>1418</v>
      </c>
      <c r="C123" s="4" t="s">
        <v>1007</v>
      </c>
      <c r="D123" s="4" t="s">
        <v>122</v>
      </c>
      <c r="E123" s="160">
        <v>8.0100000000000005E-2</v>
      </c>
      <c r="F123" s="22">
        <v>7.5810000000000004</v>
      </c>
      <c r="G123" s="181">
        <v>61185</v>
      </c>
      <c r="H123" s="159">
        <v>70.72</v>
      </c>
      <c r="I123" s="159">
        <v>135.41999999999999</v>
      </c>
    </row>
    <row r="124" spans="1:9" x14ac:dyDescent="0.3">
      <c r="A124" s="4" t="s">
        <v>602</v>
      </c>
      <c r="B124" s="4" t="s">
        <v>1419</v>
      </c>
      <c r="C124" s="4" t="s">
        <v>1007</v>
      </c>
      <c r="D124" s="4" t="s">
        <v>122</v>
      </c>
      <c r="E124" s="160">
        <v>6.5600000000000006E-2</v>
      </c>
      <c r="F124" s="22">
        <v>6.28</v>
      </c>
      <c r="G124" s="181">
        <v>61281</v>
      </c>
      <c r="H124" s="159">
        <v>70.72</v>
      </c>
      <c r="I124" s="159">
        <v>135.41999999999999</v>
      </c>
    </row>
    <row r="125" spans="1:9" x14ac:dyDescent="0.3">
      <c r="A125" s="4" t="s">
        <v>602</v>
      </c>
      <c r="B125" s="4" t="s">
        <v>1482</v>
      </c>
      <c r="C125" s="4" t="s">
        <v>1007</v>
      </c>
      <c r="D125" s="4" t="s">
        <v>122</v>
      </c>
      <c r="E125" s="160">
        <v>0.18870000000000001</v>
      </c>
      <c r="F125" s="22">
        <v>18.271000000000001</v>
      </c>
      <c r="G125" s="181">
        <v>57878</v>
      </c>
      <c r="H125" s="20">
        <v>48.27</v>
      </c>
      <c r="I125" s="20">
        <v>112.35</v>
      </c>
    </row>
    <row r="126" spans="1:9" x14ac:dyDescent="0.3">
      <c r="A126" s="4"/>
      <c r="B126" s="4"/>
      <c r="C126" s="4"/>
      <c r="D126" s="4"/>
      <c r="E126" s="160"/>
      <c r="F126" s="22"/>
      <c r="G126" s="181"/>
      <c r="H126" s="4"/>
      <c r="I126" s="4"/>
    </row>
    <row r="127" spans="1:9" x14ac:dyDescent="0.3">
      <c r="A127" s="4" t="s">
        <v>602</v>
      </c>
      <c r="B127" s="4" t="s">
        <v>1132</v>
      </c>
      <c r="C127" s="4" t="s">
        <v>1280</v>
      </c>
      <c r="D127" s="4" t="s">
        <v>122</v>
      </c>
      <c r="E127" s="160">
        <v>-8.3000000000000001E-3</v>
      </c>
      <c r="F127" s="22">
        <v>-0.65100000000000002</v>
      </c>
      <c r="G127" s="181">
        <v>30440</v>
      </c>
      <c r="H127" s="159">
        <v>5.9787999999999997</v>
      </c>
      <c r="I127" s="159">
        <v>116.0753</v>
      </c>
    </row>
    <row r="128" spans="1:9" x14ac:dyDescent="0.3">
      <c r="A128" s="4" t="s">
        <v>602</v>
      </c>
      <c r="B128" s="4" t="s">
        <v>1131</v>
      </c>
      <c r="C128" s="4" t="s">
        <v>1280</v>
      </c>
      <c r="D128" s="4" t="s">
        <v>122</v>
      </c>
      <c r="E128" s="160">
        <v>-1.2999999999999999E-3</v>
      </c>
      <c r="F128" s="22">
        <v>-0.13100000000000001</v>
      </c>
      <c r="G128" s="181">
        <v>48899</v>
      </c>
      <c r="H128" s="159">
        <v>5.0170000000000003</v>
      </c>
      <c r="I128" s="159">
        <v>101.77</v>
      </c>
    </row>
    <row r="129" spans="1:9" x14ac:dyDescent="0.3">
      <c r="A129" s="4" t="s">
        <v>602</v>
      </c>
      <c r="B129" s="4" t="s">
        <v>1033</v>
      </c>
      <c r="C129" s="4" t="s">
        <v>1280</v>
      </c>
      <c r="D129" s="4" t="s">
        <v>122</v>
      </c>
      <c r="E129" s="160">
        <v>-4.8999999999999998E-3</v>
      </c>
      <c r="F129" s="22">
        <v>-0.42299999999999999</v>
      </c>
      <c r="G129" s="181">
        <v>36049</v>
      </c>
      <c r="H129" s="159">
        <v>19.588899999999999</v>
      </c>
      <c r="I129" s="159">
        <v>98.202600000000004</v>
      </c>
    </row>
    <row r="130" spans="1:9" x14ac:dyDescent="0.3">
      <c r="A130" s="4" t="s">
        <v>602</v>
      </c>
      <c r="B130" s="4" t="s">
        <v>1472</v>
      </c>
      <c r="C130" s="4" t="s">
        <v>1280</v>
      </c>
      <c r="D130" s="4" t="s">
        <v>122</v>
      </c>
      <c r="E130" s="160">
        <v>-2.0000000000000001E-4</v>
      </c>
      <c r="F130" s="22">
        <v>-1.6E-2</v>
      </c>
      <c r="G130" s="181">
        <v>27721</v>
      </c>
      <c r="H130" s="159">
        <v>19.8</v>
      </c>
      <c r="I130" s="159">
        <v>105.8</v>
      </c>
    </row>
    <row r="131" spans="1:9" x14ac:dyDescent="0.3">
      <c r="A131" s="4" t="s">
        <v>602</v>
      </c>
      <c r="B131" s="4" t="s">
        <v>995</v>
      </c>
      <c r="C131" s="4" t="s">
        <v>1280</v>
      </c>
      <c r="D131" s="4" t="s">
        <v>122</v>
      </c>
      <c r="E131" s="160">
        <v>-3.0000000000000001E-3</v>
      </c>
      <c r="F131" s="22">
        <v>-0.23499999999999999</v>
      </c>
      <c r="G131" s="181">
        <v>29510</v>
      </c>
      <c r="H131" s="159">
        <v>20.408300000000001</v>
      </c>
      <c r="I131" s="159">
        <v>105.3</v>
      </c>
    </row>
    <row r="132" spans="1:9" x14ac:dyDescent="0.3">
      <c r="A132" s="4" t="s">
        <v>602</v>
      </c>
      <c r="B132" s="4" t="s">
        <v>1140</v>
      </c>
      <c r="C132" s="4" t="s">
        <v>1280</v>
      </c>
      <c r="D132" s="4" t="s">
        <v>122</v>
      </c>
      <c r="E132" s="160">
        <v>7.2900000000000006E-2</v>
      </c>
      <c r="F132" s="22">
        <v>5.375</v>
      </c>
      <c r="G132" s="181">
        <v>24631</v>
      </c>
      <c r="H132" s="159">
        <v>18.399999999999999</v>
      </c>
      <c r="I132" s="159">
        <v>104.48</v>
      </c>
    </row>
    <row r="133" spans="1:9" x14ac:dyDescent="0.3">
      <c r="A133" s="4" t="s">
        <v>602</v>
      </c>
      <c r="B133" s="4" t="s">
        <v>1393</v>
      </c>
      <c r="C133" s="4" t="s">
        <v>1280</v>
      </c>
      <c r="D133" s="4" t="s">
        <v>122</v>
      </c>
      <c r="E133" s="160">
        <v>2.1700000000000001E-2</v>
      </c>
      <c r="F133" s="22">
        <v>2.2069999999999999</v>
      </c>
      <c r="G133" s="181">
        <v>49589</v>
      </c>
      <c r="H133" s="159">
        <v>20.209800000000001</v>
      </c>
      <c r="I133" s="159">
        <v>103.4118</v>
      </c>
    </row>
    <row r="134" spans="1:9" s="4" customFormat="1" x14ac:dyDescent="0.3">
      <c r="A134" s="4" t="s">
        <v>602</v>
      </c>
      <c r="B134" s="4" t="s">
        <v>1639</v>
      </c>
      <c r="C134" s="4" t="s">
        <v>1280</v>
      </c>
      <c r="D134" s="4" t="s">
        <v>122</v>
      </c>
      <c r="E134" s="160">
        <v>-1.9599999999999999E-2</v>
      </c>
      <c r="F134" s="22">
        <v>-1.7589999999999999</v>
      </c>
      <c r="G134" s="217">
        <v>41737</v>
      </c>
      <c r="H134" s="266">
        <v>25.11</v>
      </c>
      <c r="I134" s="266">
        <v>107.66</v>
      </c>
    </row>
    <row r="135" spans="1:9" s="4" customFormat="1" x14ac:dyDescent="0.3">
      <c r="A135" s="4" t="s">
        <v>602</v>
      </c>
      <c r="B135" s="4" t="s">
        <v>1656</v>
      </c>
      <c r="C135" s="4" t="s">
        <v>1280</v>
      </c>
      <c r="D135" s="4" t="s">
        <v>122</v>
      </c>
      <c r="E135" s="160">
        <v>-1.0800000000000001E-2</v>
      </c>
      <c r="F135" s="22">
        <v>-0.97399999999999998</v>
      </c>
      <c r="G135" s="217">
        <v>39114</v>
      </c>
      <c r="H135" s="266">
        <v>25.1</v>
      </c>
      <c r="I135" s="266">
        <v>107.66</v>
      </c>
    </row>
    <row r="136" spans="1:9" s="4" customFormat="1" x14ac:dyDescent="0.3">
      <c r="A136" s="4" t="s">
        <v>602</v>
      </c>
      <c r="B136" s="4" t="s">
        <v>1641</v>
      </c>
      <c r="C136" s="4" t="s">
        <v>1280</v>
      </c>
      <c r="D136" s="4" t="s">
        <v>122</v>
      </c>
      <c r="E136" s="160">
        <v>-1.38E-2</v>
      </c>
      <c r="F136" s="22">
        <v>-1.0920000000000001</v>
      </c>
      <c r="G136" s="217">
        <v>33219</v>
      </c>
      <c r="H136" s="266">
        <v>23.31</v>
      </c>
      <c r="I136" s="266">
        <v>107.59</v>
      </c>
    </row>
    <row r="137" spans="1:9" s="4" customFormat="1" x14ac:dyDescent="0.3">
      <c r="A137" s="4" t="s">
        <v>602</v>
      </c>
      <c r="B137" s="4" t="s">
        <v>1642</v>
      </c>
      <c r="C137" s="4" t="s">
        <v>1280</v>
      </c>
      <c r="D137" s="4" t="s">
        <v>122</v>
      </c>
      <c r="E137" s="160">
        <v>-1.21E-2</v>
      </c>
      <c r="F137" s="22">
        <v>-1.0580000000000001</v>
      </c>
      <c r="G137" s="217">
        <v>41899</v>
      </c>
      <c r="H137" s="266">
        <v>24</v>
      </c>
      <c r="I137" s="266">
        <v>107.6</v>
      </c>
    </row>
    <row r="138" spans="1:9" s="4" customFormat="1" x14ac:dyDescent="0.3">
      <c r="A138" s="4" t="s">
        <v>602</v>
      </c>
      <c r="B138" s="4" t="s">
        <v>1643</v>
      </c>
      <c r="C138" s="4" t="s">
        <v>1280</v>
      </c>
      <c r="D138" s="4" t="s">
        <v>122</v>
      </c>
      <c r="E138" s="160">
        <v>-1.0999999999999999E-2</v>
      </c>
      <c r="F138" s="22">
        <v>-0.82399999999999995</v>
      </c>
      <c r="G138" s="217">
        <v>28377</v>
      </c>
      <c r="H138" s="266">
        <v>24.05</v>
      </c>
      <c r="I138" s="266">
        <v>107.5</v>
      </c>
    </row>
    <row r="139" spans="1:9" s="4" customFormat="1" x14ac:dyDescent="0.3">
      <c r="A139" s="4" t="s">
        <v>602</v>
      </c>
      <c r="B139" s="4" t="s">
        <v>1644</v>
      </c>
      <c r="C139" s="4" t="s">
        <v>1280</v>
      </c>
      <c r="D139" s="4" t="s">
        <v>122</v>
      </c>
      <c r="E139" s="160">
        <v>2.2499999999999999E-2</v>
      </c>
      <c r="F139" s="22">
        <v>2.0590000000000002</v>
      </c>
      <c r="G139" s="217">
        <v>42030</v>
      </c>
      <c r="H139" s="266">
        <v>22.34</v>
      </c>
      <c r="I139" s="266">
        <v>106.85</v>
      </c>
    </row>
    <row r="140" spans="1:9" s="4" customFormat="1" x14ac:dyDescent="0.3">
      <c r="A140" s="4" t="s">
        <v>602</v>
      </c>
      <c r="B140" s="4" t="s">
        <v>1645</v>
      </c>
      <c r="C140" s="4" t="s">
        <v>1280</v>
      </c>
      <c r="D140" s="4" t="s">
        <v>122</v>
      </c>
      <c r="E140" s="160">
        <v>2.5000000000000001E-3</v>
      </c>
      <c r="F140" s="22">
        <v>0.19</v>
      </c>
      <c r="G140" s="217">
        <v>30038</v>
      </c>
      <c r="H140" s="266">
        <v>23.6</v>
      </c>
      <c r="I140" s="266">
        <v>107.13</v>
      </c>
    </row>
    <row r="141" spans="1:9" x14ac:dyDescent="0.3">
      <c r="A141" s="4" t="s">
        <v>602</v>
      </c>
      <c r="B141" s="4" t="s">
        <v>1389</v>
      </c>
      <c r="C141" s="4" t="s">
        <v>1280</v>
      </c>
      <c r="D141" s="4" t="s">
        <v>122</v>
      </c>
      <c r="E141" s="160">
        <v>-1.11E-2</v>
      </c>
      <c r="F141" s="22">
        <v>-0.93300000000000005</v>
      </c>
      <c r="G141" s="181">
        <v>36414</v>
      </c>
      <c r="H141" s="159">
        <v>22.675000000000001</v>
      </c>
      <c r="I141" s="159">
        <v>121.49</v>
      </c>
    </row>
    <row r="142" spans="1:9" x14ac:dyDescent="0.3">
      <c r="A142" s="4" t="s">
        <v>602</v>
      </c>
      <c r="B142" s="4" t="s">
        <v>1473</v>
      </c>
      <c r="C142" s="4" t="s">
        <v>1280</v>
      </c>
      <c r="D142" s="4" t="s">
        <v>122</v>
      </c>
      <c r="E142" s="160">
        <v>-8.6E-3</v>
      </c>
      <c r="F142" s="22">
        <v>-1.2010000000000001</v>
      </c>
      <c r="G142" s="181">
        <v>60625</v>
      </c>
      <c r="H142" s="159">
        <v>24.327777780000002</v>
      </c>
      <c r="I142" s="159">
        <v>121.7655556</v>
      </c>
    </row>
    <row r="143" spans="1:9" x14ac:dyDescent="0.3">
      <c r="A143" s="4" t="s">
        <v>602</v>
      </c>
      <c r="B143" s="4" t="s">
        <v>1474</v>
      </c>
      <c r="C143" s="4" t="s">
        <v>1280</v>
      </c>
      <c r="D143" s="4" t="s">
        <v>122</v>
      </c>
      <c r="E143" s="160">
        <v>-3.0000000000000001E-3</v>
      </c>
      <c r="F143" s="22">
        <v>-0.19600000000000001</v>
      </c>
      <c r="G143" s="181">
        <v>21546</v>
      </c>
      <c r="H143" s="159">
        <v>26.2</v>
      </c>
      <c r="I143" s="159">
        <v>119.1</v>
      </c>
    </row>
    <row r="144" spans="1:9" x14ac:dyDescent="0.3">
      <c r="A144" s="4" t="s">
        <v>602</v>
      </c>
      <c r="B144" s="4" t="s">
        <v>1396</v>
      </c>
      <c r="C144" s="4" t="s">
        <v>1280</v>
      </c>
      <c r="D144" s="4" t="s">
        <v>122</v>
      </c>
      <c r="E144" s="160">
        <v>-1.49E-2</v>
      </c>
      <c r="F144" s="22">
        <v>-1.1839999999999999</v>
      </c>
      <c r="G144" s="181">
        <v>29264</v>
      </c>
      <c r="H144" s="159">
        <v>25.936563</v>
      </c>
      <c r="I144" s="159">
        <v>118.057626</v>
      </c>
    </row>
    <row r="145" spans="1:9" x14ac:dyDescent="0.3">
      <c r="A145" s="4" t="s">
        <v>602</v>
      </c>
      <c r="B145" s="4" t="s">
        <v>656</v>
      </c>
      <c r="C145" s="4" t="s">
        <v>1280</v>
      </c>
      <c r="D145" s="4" t="s">
        <v>122</v>
      </c>
      <c r="E145" s="160">
        <v>-2.1899999999999999E-2</v>
      </c>
      <c r="F145" s="22">
        <v>-1.3580000000000001</v>
      </c>
      <c r="G145" s="181">
        <v>20252</v>
      </c>
      <c r="H145" s="159">
        <v>26.343447999999999</v>
      </c>
      <c r="I145" s="159">
        <v>120.22997599999999</v>
      </c>
    </row>
    <row r="146" spans="1:9" x14ac:dyDescent="0.3">
      <c r="A146" s="4" t="s">
        <v>602</v>
      </c>
      <c r="B146" s="4" t="s">
        <v>1254</v>
      </c>
      <c r="C146" s="4" t="s">
        <v>1280</v>
      </c>
      <c r="D146" s="4" t="s">
        <v>122</v>
      </c>
      <c r="E146" s="160">
        <v>-8.8999999999999999E-3</v>
      </c>
      <c r="F146" s="22">
        <v>-0.82699999999999996</v>
      </c>
      <c r="G146" s="181">
        <v>46401</v>
      </c>
      <c r="H146" s="159">
        <v>26.343447999999999</v>
      </c>
      <c r="I146" s="159">
        <v>120.22997599999999</v>
      </c>
    </row>
    <row r="147" spans="1:9" s="4" customFormat="1" x14ac:dyDescent="0.3">
      <c r="A147" s="4" t="s">
        <v>602</v>
      </c>
      <c r="B147" s="4" t="s">
        <v>1646</v>
      </c>
      <c r="C147" s="4" t="s">
        <v>1280</v>
      </c>
      <c r="D147" s="4" t="s">
        <v>122</v>
      </c>
      <c r="E147" s="160">
        <v>1.5900000000000001E-2</v>
      </c>
      <c r="F147" s="22">
        <v>1.2669999999999999</v>
      </c>
      <c r="G147" s="217">
        <v>32821</v>
      </c>
      <c r="H147" s="266">
        <v>25.4</v>
      </c>
      <c r="I147" s="266">
        <v>117.6</v>
      </c>
    </row>
    <row r="148" spans="1:9" x14ac:dyDescent="0.3">
      <c r="A148" s="4" t="s">
        <v>602</v>
      </c>
      <c r="B148" s="4" t="s">
        <v>1249</v>
      </c>
      <c r="C148" s="4" t="s">
        <v>1280</v>
      </c>
      <c r="D148" s="4" t="s">
        <v>122</v>
      </c>
      <c r="E148" s="160">
        <v>-2.4199999999999999E-2</v>
      </c>
      <c r="F148" s="22">
        <v>-2.2280000000000002</v>
      </c>
      <c r="G148" s="181">
        <v>44982</v>
      </c>
      <c r="H148" s="159">
        <v>41.910890999999999</v>
      </c>
      <c r="I148" s="159">
        <v>114.00721299999999</v>
      </c>
    </row>
    <row r="149" spans="1:9" x14ac:dyDescent="0.3">
      <c r="A149" s="4" t="s">
        <v>602</v>
      </c>
      <c r="B149" s="4" t="s">
        <v>1248</v>
      </c>
      <c r="C149" s="4" t="s">
        <v>1280</v>
      </c>
      <c r="D149" s="4" t="s">
        <v>122</v>
      </c>
      <c r="E149" s="160">
        <v>-7.4999999999999997E-3</v>
      </c>
      <c r="F149" s="22">
        <v>-0.61699999999999999</v>
      </c>
      <c r="G149" s="181">
        <v>35829</v>
      </c>
      <c r="H149" s="159">
        <v>36.192081000000002</v>
      </c>
      <c r="I149" s="159">
        <v>118.17748899999999</v>
      </c>
    </row>
    <row r="150" spans="1:9" x14ac:dyDescent="0.3">
      <c r="A150" s="4" t="s">
        <v>602</v>
      </c>
      <c r="B150" s="4" t="s">
        <v>1247</v>
      </c>
      <c r="C150" s="4" t="s">
        <v>1280</v>
      </c>
      <c r="D150" s="4" t="s">
        <v>122</v>
      </c>
      <c r="E150" s="160">
        <v>-1.1299999999999999E-2</v>
      </c>
      <c r="F150" s="22">
        <v>-1.0860000000000001</v>
      </c>
      <c r="G150" s="181">
        <v>48166</v>
      </c>
      <c r="H150" s="159">
        <v>36.827866999999998</v>
      </c>
      <c r="I150" s="159">
        <v>118.05743099999999</v>
      </c>
    </row>
    <row r="151" spans="1:9" x14ac:dyDescent="0.3">
      <c r="A151" s="4" t="s">
        <v>602</v>
      </c>
      <c r="B151" s="4" t="s">
        <v>1400</v>
      </c>
      <c r="C151" s="4" t="s">
        <v>1280</v>
      </c>
      <c r="D151" s="4" t="s">
        <v>122</v>
      </c>
      <c r="E151" s="160">
        <v>-2.8899999999999999E-2</v>
      </c>
      <c r="F151" s="22">
        <v>-2.319</v>
      </c>
      <c r="G151" s="181">
        <v>29060</v>
      </c>
      <c r="H151" s="159">
        <v>36.683681</v>
      </c>
      <c r="I151" s="159">
        <v>117.53429300000001</v>
      </c>
    </row>
    <row r="152" spans="1:9" x14ac:dyDescent="0.3">
      <c r="A152" s="4" t="s">
        <v>602</v>
      </c>
      <c r="B152" s="4" t="s">
        <v>1401</v>
      </c>
      <c r="C152" s="4" t="s">
        <v>1280</v>
      </c>
      <c r="D152" s="4" t="s">
        <v>122</v>
      </c>
      <c r="E152" s="160">
        <v>-1.6899999999999998E-2</v>
      </c>
      <c r="F152" s="22">
        <v>-1.6559999999999999</v>
      </c>
      <c r="G152" s="181">
        <v>50909</v>
      </c>
      <c r="H152" s="159">
        <v>36.489708</v>
      </c>
      <c r="I152" s="159">
        <v>117.839151</v>
      </c>
    </row>
    <row r="153" spans="1:9" x14ac:dyDescent="0.3">
      <c r="A153" s="4" t="s">
        <v>602</v>
      </c>
      <c r="B153" s="4" t="s">
        <v>1244</v>
      </c>
      <c r="C153" s="4" t="s">
        <v>1280</v>
      </c>
      <c r="D153" s="4" t="s">
        <v>122</v>
      </c>
      <c r="E153" s="160">
        <v>5.9200000000000003E-2</v>
      </c>
      <c r="F153" s="22">
        <v>5.7590000000000003</v>
      </c>
      <c r="G153" s="181">
        <v>46431</v>
      </c>
      <c r="H153" s="159">
        <v>39.39</v>
      </c>
      <c r="I153" s="159">
        <v>115.52</v>
      </c>
    </row>
    <row r="154" spans="1:9" x14ac:dyDescent="0.3">
      <c r="A154" s="4" t="s">
        <v>602</v>
      </c>
      <c r="B154" s="4" t="s">
        <v>1485</v>
      </c>
      <c r="C154" s="4" t="s">
        <v>1280</v>
      </c>
      <c r="D154" s="4" t="s">
        <v>122</v>
      </c>
      <c r="E154" s="160">
        <v>1.84E-2</v>
      </c>
      <c r="F154" s="22">
        <v>1.28</v>
      </c>
      <c r="G154" s="181">
        <v>24179</v>
      </c>
      <c r="H154" s="159">
        <v>35.549999999999997</v>
      </c>
      <c r="I154" s="159">
        <v>140.15700000000001</v>
      </c>
    </row>
    <row r="155" spans="1:9" x14ac:dyDescent="0.3">
      <c r="A155" s="4" t="s">
        <v>602</v>
      </c>
      <c r="B155" s="4" t="s">
        <v>1475</v>
      </c>
      <c r="C155" s="4" t="s">
        <v>1280</v>
      </c>
      <c r="D155" s="4" t="s">
        <v>122</v>
      </c>
      <c r="E155" s="160">
        <v>2.3400000000000001E-2</v>
      </c>
      <c r="F155" s="22">
        <v>1.9019999999999999</v>
      </c>
      <c r="G155" s="181">
        <v>32093</v>
      </c>
      <c r="H155" s="159">
        <v>35.549999999999997</v>
      </c>
      <c r="I155" s="159">
        <v>140.15700000000001</v>
      </c>
    </row>
    <row r="156" spans="1:9" x14ac:dyDescent="0.3">
      <c r="A156" s="4" t="s">
        <v>602</v>
      </c>
      <c r="B156" s="4" t="s">
        <v>1476</v>
      </c>
      <c r="C156" s="4" t="s">
        <v>1280</v>
      </c>
      <c r="D156" s="4" t="s">
        <v>122</v>
      </c>
      <c r="E156" s="160">
        <v>2.0199999999999999E-2</v>
      </c>
      <c r="F156" s="22">
        <v>1.946</v>
      </c>
      <c r="G156" s="181">
        <v>43664</v>
      </c>
      <c r="H156" s="159">
        <v>35.549999999999997</v>
      </c>
      <c r="I156" s="159">
        <v>140.15700000000001</v>
      </c>
    </row>
    <row r="157" spans="1:9" x14ac:dyDescent="0.3">
      <c r="A157" s="4" t="s">
        <v>602</v>
      </c>
      <c r="B157" s="4" t="s">
        <v>1477</v>
      </c>
      <c r="C157" s="4" t="s">
        <v>1280</v>
      </c>
      <c r="D157" s="4" t="s">
        <v>122</v>
      </c>
      <c r="E157" s="160">
        <v>7.7000000000000002E-3</v>
      </c>
      <c r="F157" s="22">
        <v>0.65200000000000002</v>
      </c>
      <c r="G157" s="181">
        <v>36294</v>
      </c>
      <c r="H157" s="159">
        <v>35.549999999999997</v>
      </c>
      <c r="I157" s="159">
        <v>140.15700000000001</v>
      </c>
    </row>
    <row r="158" spans="1:9" x14ac:dyDescent="0.3">
      <c r="A158" s="4" t="s">
        <v>602</v>
      </c>
      <c r="B158" s="4" t="s">
        <v>1478</v>
      </c>
      <c r="C158" s="4" t="s">
        <v>1280</v>
      </c>
      <c r="D158" s="4" t="s">
        <v>122</v>
      </c>
      <c r="E158" s="160">
        <v>1.35E-2</v>
      </c>
      <c r="F158" s="22">
        <v>1.302</v>
      </c>
      <c r="G158" s="181">
        <v>47728</v>
      </c>
      <c r="H158" s="159">
        <v>35.018300000000004</v>
      </c>
      <c r="I158" s="159">
        <v>137.29400000000001</v>
      </c>
    </row>
    <row r="159" spans="1:9" s="4" customFormat="1" x14ac:dyDescent="0.3">
      <c r="A159" s="4" t="s">
        <v>602</v>
      </c>
      <c r="B159" s="4" t="s">
        <v>1592</v>
      </c>
      <c r="C159" s="4" t="s">
        <v>1280</v>
      </c>
      <c r="D159" s="4" t="s">
        <v>122</v>
      </c>
      <c r="E159" s="160">
        <v>-3.0099999999999998E-2</v>
      </c>
      <c r="F159" s="22">
        <v>-1.978</v>
      </c>
      <c r="G159" s="217">
        <v>21217</v>
      </c>
      <c r="H159" s="266">
        <v>46.01</v>
      </c>
      <c r="I159" s="266">
        <v>125.8</v>
      </c>
    </row>
    <row r="160" spans="1:9" s="4" customFormat="1" x14ac:dyDescent="0.3">
      <c r="A160" s="4" t="s">
        <v>602</v>
      </c>
      <c r="B160" s="4" t="s">
        <v>1648</v>
      </c>
      <c r="C160" s="4" t="s">
        <v>1280</v>
      </c>
      <c r="D160" s="4" t="s">
        <v>122</v>
      </c>
      <c r="E160" s="160">
        <v>-2.5600000000000001E-2</v>
      </c>
      <c r="F160" s="22">
        <v>-1.6160000000000001</v>
      </c>
      <c r="G160" s="217">
        <v>20272</v>
      </c>
      <c r="H160" s="266">
        <v>45.93</v>
      </c>
      <c r="I160" s="266">
        <v>126.37</v>
      </c>
    </row>
    <row r="161" spans="1:9" s="4" customFormat="1" x14ac:dyDescent="0.3">
      <c r="A161" s="4" t="s">
        <v>602</v>
      </c>
      <c r="B161" s="4" t="s">
        <v>1649</v>
      </c>
      <c r="C161" s="4" t="s">
        <v>1280</v>
      </c>
      <c r="D161" s="4" t="s">
        <v>122</v>
      </c>
      <c r="E161" s="160">
        <v>-2.8400000000000002E-2</v>
      </c>
      <c r="F161" s="22">
        <v>-2.3919999999999999</v>
      </c>
      <c r="G161" s="217">
        <v>37091</v>
      </c>
      <c r="H161" s="266">
        <v>45.91</v>
      </c>
      <c r="I161" s="266">
        <v>125.95</v>
      </c>
    </row>
    <row r="162" spans="1:9" s="4" customFormat="1" x14ac:dyDescent="0.3">
      <c r="A162" s="4" t="s">
        <v>602</v>
      </c>
      <c r="B162" s="4" t="s">
        <v>1657</v>
      </c>
      <c r="C162" s="4" t="s">
        <v>1280</v>
      </c>
      <c r="D162" s="4" t="s">
        <v>122</v>
      </c>
      <c r="E162" s="160">
        <v>-2.86E-2</v>
      </c>
      <c r="F162" s="22">
        <v>-2.0019999999999998</v>
      </c>
      <c r="G162" s="217">
        <v>25614</v>
      </c>
      <c r="H162" s="266">
        <v>45.95</v>
      </c>
      <c r="I162" s="266">
        <v>125.83</v>
      </c>
    </row>
    <row r="163" spans="1:9" s="4" customFormat="1" x14ac:dyDescent="0.3">
      <c r="A163" s="4" t="s">
        <v>602</v>
      </c>
      <c r="B163" s="4" t="s">
        <v>1658</v>
      </c>
      <c r="C163" s="4" t="s">
        <v>1280</v>
      </c>
      <c r="D163" s="4" t="s">
        <v>122</v>
      </c>
      <c r="E163" s="160">
        <v>-2.0199999999999999E-2</v>
      </c>
      <c r="F163" s="22">
        <v>-1.7589999999999999</v>
      </c>
      <c r="G163" s="217">
        <v>38979</v>
      </c>
      <c r="H163" s="266">
        <v>46</v>
      </c>
      <c r="I163" s="266">
        <v>126.15</v>
      </c>
    </row>
    <row r="164" spans="1:9" s="4" customFormat="1" x14ac:dyDescent="0.3">
      <c r="A164" s="4" t="s">
        <v>602</v>
      </c>
      <c r="B164" s="4" t="s">
        <v>1652</v>
      </c>
      <c r="C164" s="4" t="s">
        <v>1280</v>
      </c>
      <c r="D164" s="4" t="s">
        <v>122</v>
      </c>
      <c r="E164" s="160">
        <v>6.6100000000000006E-2</v>
      </c>
      <c r="F164" s="22">
        <v>6.68</v>
      </c>
      <c r="G164" s="217">
        <v>50237</v>
      </c>
      <c r="H164" s="266">
        <v>45.4</v>
      </c>
      <c r="I164" s="266">
        <v>127.03</v>
      </c>
    </row>
    <row r="165" spans="1:9" x14ac:dyDescent="0.3">
      <c r="A165" s="4" t="s">
        <v>602</v>
      </c>
      <c r="B165" s="4" t="s">
        <v>1460</v>
      </c>
      <c r="C165" s="4" t="s">
        <v>1280</v>
      </c>
      <c r="D165" s="4" t="s">
        <v>122</v>
      </c>
      <c r="E165" s="160">
        <v>-2.75E-2</v>
      </c>
      <c r="F165" s="22">
        <v>-2.54</v>
      </c>
      <c r="G165" s="181">
        <v>44737</v>
      </c>
      <c r="H165" s="159">
        <v>47.999721999999998</v>
      </c>
      <c r="I165" s="159">
        <v>113.933333</v>
      </c>
    </row>
    <row r="166" spans="1:9" x14ac:dyDescent="0.3">
      <c r="A166" s="4" t="s">
        <v>602</v>
      </c>
      <c r="B166" s="4" t="s">
        <v>1454</v>
      </c>
      <c r="C166" s="4" t="s">
        <v>1280</v>
      </c>
      <c r="D166" s="4" t="s">
        <v>122</v>
      </c>
      <c r="E166" s="160">
        <v>-3.2199999999999999E-2</v>
      </c>
      <c r="F166" s="22">
        <v>-3.0529999999999999</v>
      </c>
      <c r="G166" s="181">
        <v>46085</v>
      </c>
      <c r="H166" s="159">
        <v>48.29</v>
      </c>
      <c r="I166" s="159">
        <v>115.1</v>
      </c>
    </row>
    <row r="167" spans="1:9" x14ac:dyDescent="0.3">
      <c r="A167" s="4" t="s">
        <v>602</v>
      </c>
      <c r="B167" s="4" t="s">
        <v>1449</v>
      </c>
      <c r="C167" s="4" t="s">
        <v>1280</v>
      </c>
      <c r="D167" s="4" t="s">
        <v>122</v>
      </c>
      <c r="E167" s="160">
        <v>-2.81E-2</v>
      </c>
      <c r="F167" s="22">
        <v>-3.6139999999999999</v>
      </c>
      <c r="G167" s="181">
        <v>56294</v>
      </c>
      <c r="H167" s="159">
        <v>49.392499999999998</v>
      </c>
      <c r="I167" s="159">
        <v>102.7025</v>
      </c>
    </row>
    <row r="168" spans="1:9" x14ac:dyDescent="0.3">
      <c r="A168" s="4" t="s">
        <v>602</v>
      </c>
      <c r="B168" s="4" t="s">
        <v>1404</v>
      </c>
      <c r="C168" s="4" t="s">
        <v>1280</v>
      </c>
      <c r="D168" s="4" t="s">
        <v>122</v>
      </c>
      <c r="E168" s="160">
        <v>-3.5400000000000001E-2</v>
      </c>
      <c r="F168" s="22">
        <v>-4.4980000000000002</v>
      </c>
      <c r="G168" s="181">
        <v>61271</v>
      </c>
      <c r="H168" s="159">
        <v>44.55</v>
      </c>
      <c r="I168" s="159">
        <v>135.58333300000001</v>
      </c>
    </row>
    <row r="169" spans="1:9" x14ac:dyDescent="0.3">
      <c r="A169" s="4" t="s">
        <v>602</v>
      </c>
      <c r="B169" s="4" t="s">
        <v>1067</v>
      </c>
      <c r="C169" s="4" t="s">
        <v>1280</v>
      </c>
      <c r="D169" s="4" t="s">
        <v>122</v>
      </c>
      <c r="E169" s="160">
        <v>2.12E-2</v>
      </c>
      <c r="F169" s="22">
        <v>1.639</v>
      </c>
      <c r="G169" s="181">
        <v>27641</v>
      </c>
      <c r="H169" s="159">
        <v>62.045999999999999</v>
      </c>
      <c r="I169" s="159">
        <v>35.363999999999997</v>
      </c>
    </row>
    <row r="170" spans="1:9" x14ac:dyDescent="0.3">
      <c r="A170" s="4" t="s">
        <v>602</v>
      </c>
      <c r="B170" s="4" t="s">
        <v>1432</v>
      </c>
      <c r="C170" s="4" t="s">
        <v>1280</v>
      </c>
      <c r="D170" s="4" t="s">
        <v>122</v>
      </c>
      <c r="E170" s="160">
        <v>5.7000000000000002E-3</v>
      </c>
      <c r="F170" s="22">
        <v>0.61199999999999999</v>
      </c>
      <c r="G170" s="181">
        <v>53794</v>
      </c>
      <c r="H170" s="159">
        <v>61.65</v>
      </c>
      <c r="I170" s="159">
        <v>35.65</v>
      </c>
    </row>
    <row r="171" spans="1:9" x14ac:dyDescent="0.3">
      <c r="A171" s="4" t="s">
        <v>602</v>
      </c>
      <c r="B171" s="4" t="s">
        <v>1479</v>
      </c>
      <c r="C171" s="4" t="s">
        <v>1280</v>
      </c>
      <c r="D171" s="4" t="s">
        <v>122</v>
      </c>
      <c r="E171" s="160">
        <v>3.8699999999999998E-2</v>
      </c>
      <c r="F171" s="22">
        <v>3.806</v>
      </c>
      <c r="G171" s="181">
        <v>40362</v>
      </c>
      <c r="H171" s="159">
        <v>52.22</v>
      </c>
      <c r="I171" s="159">
        <v>48.1</v>
      </c>
    </row>
    <row r="172" spans="1:9" x14ac:dyDescent="0.3">
      <c r="A172" s="4" t="s">
        <v>602</v>
      </c>
      <c r="B172" s="4" t="s">
        <v>1065</v>
      </c>
      <c r="C172" s="4" t="s">
        <v>1280</v>
      </c>
      <c r="D172" s="4" t="s">
        <v>122</v>
      </c>
      <c r="E172" s="160">
        <v>-4.6699999999999998E-2</v>
      </c>
      <c r="F172" s="22">
        <v>-5.1070000000000002</v>
      </c>
      <c r="G172" s="181">
        <v>61265</v>
      </c>
      <c r="H172" s="159">
        <v>68.599999999999994</v>
      </c>
      <c r="I172" s="159">
        <v>159.1</v>
      </c>
    </row>
    <row r="173" spans="1:9" x14ac:dyDescent="0.3">
      <c r="A173" s="4" t="s">
        <v>602</v>
      </c>
      <c r="B173" s="4" t="s">
        <v>1063</v>
      </c>
      <c r="C173" s="4" t="s">
        <v>1280</v>
      </c>
      <c r="D173" s="4" t="s">
        <v>122</v>
      </c>
      <c r="E173" s="160">
        <v>8.77E-2</v>
      </c>
      <c r="F173" s="22">
        <v>9.6809999999999992</v>
      </c>
      <c r="G173" s="181">
        <v>56985</v>
      </c>
      <c r="H173" s="159">
        <v>51.23</v>
      </c>
      <c r="I173" s="159">
        <v>39.299999999999997</v>
      </c>
    </row>
    <row r="174" spans="1:9" x14ac:dyDescent="0.3">
      <c r="A174" s="4" t="s">
        <v>602</v>
      </c>
      <c r="B174" s="4" t="s">
        <v>1480</v>
      </c>
      <c r="C174" s="4" t="s">
        <v>1280</v>
      </c>
      <c r="D174" s="4" t="s">
        <v>122</v>
      </c>
      <c r="E174" s="160">
        <v>-3.04E-2</v>
      </c>
      <c r="F174" s="22">
        <v>-3.4020000000000001</v>
      </c>
      <c r="G174" s="181">
        <v>54132</v>
      </c>
      <c r="H174" s="159">
        <v>52.286943999999998</v>
      </c>
      <c r="I174" s="159">
        <v>104.249167</v>
      </c>
    </row>
    <row r="175" spans="1:9" x14ac:dyDescent="0.3">
      <c r="A175" s="4" t="s">
        <v>602</v>
      </c>
      <c r="B175" s="4" t="s">
        <v>1060</v>
      </c>
      <c r="C175" s="4" t="s">
        <v>1280</v>
      </c>
      <c r="D175" s="4" t="s">
        <v>122</v>
      </c>
      <c r="E175" s="160">
        <v>1.09E-2</v>
      </c>
      <c r="F175" s="22">
        <v>1.0309999999999999</v>
      </c>
      <c r="G175" s="181">
        <v>42812</v>
      </c>
      <c r="H175" s="159">
        <v>52.9</v>
      </c>
      <c r="I175" s="159">
        <v>103.5</v>
      </c>
    </row>
    <row r="176" spans="1:9" x14ac:dyDescent="0.3">
      <c r="A176" s="4" t="s">
        <v>602</v>
      </c>
      <c r="B176" s="4" t="s">
        <v>1481</v>
      </c>
      <c r="C176" s="4" t="s">
        <v>1280</v>
      </c>
      <c r="D176" s="4" t="s">
        <v>122</v>
      </c>
      <c r="E176" s="160">
        <v>-2.87E-2</v>
      </c>
      <c r="F176" s="22">
        <v>-1.9379999999999999</v>
      </c>
      <c r="G176" s="181">
        <v>23127</v>
      </c>
      <c r="H176" s="159">
        <v>42.789444439999997</v>
      </c>
      <c r="I176" s="159">
        <v>131.27611110000001</v>
      </c>
    </row>
    <row r="177" spans="1:9" x14ac:dyDescent="0.3">
      <c r="A177" s="4" t="s">
        <v>602</v>
      </c>
      <c r="B177" s="4" t="s">
        <v>1058</v>
      </c>
      <c r="C177" s="4" t="s">
        <v>1280</v>
      </c>
      <c r="D177" s="4" t="s">
        <v>122</v>
      </c>
      <c r="E177" s="160">
        <v>3.2000000000000001E-2</v>
      </c>
      <c r="F177" s="22">
        <v>2.3540000000000001</v>
      </c>
      <c r="G177" s="181">
        <v>25138</v>
      </c>
      <c r="H177" s="159">
        <v>53.680622999999997</v>
      </c>
      <c r="I177" s="159">
        <v>50.675348999999997</v>
      </c>
    </row>
    <row r="178" spans="1:9" x14ac:dyDescent="0.3">
      <c r="A178" s="4" t="s">
        <v>602</v>
      </c>
      <c r="B178" s="4" t="s">
        <v>1450</v>
      </c>
      <c r="C178" s="4" t="s">
        <v>1280</v>
      </c>
      <c r="D178" s="4" t="s">
        <v>122</v>
      </c>
      <c r="E178" s="160">
        <v>-3.4799999999999998E-2</v>
      </c>
      <c r="F178" s="22">
        <v>-4.9690000000000003</v>
      </c>
      <c r="G178" s="181">
        <v>61271</v>
      </c>
      <c r="H178" s="159">
        <v>51.698332999999998</v>
      </c>
      <c r="I178" s="159">
        <v>103.703056</v>
      </c>
    </row>
    <row r="179" spans="1:9" x14ac:dyDescent="0.3">
      <c r="A179" s="4" t="s">
        <v>602</v>
      </c>
      <c r="B179" s="4" t="s">
        <v>1405</v>
      </c>
      <c r="C179" s="4" t="s">
        <v>1280</v>
      </c>
      <c r="D179" s="4" t="s">
        <v>122</v>
      </c>
      <c r="E179" s="160">
        <v>-4.3900000000000002E-2</v>
      </c>
      <c r="F179" s="22">
        <v>-3.6579999999999999</v>
      </c>
      <c r="G179" s="181">
        <v>34420</v>
      </c>
      <c r="H179" s="159">
        <v>50.534142000000003</v>
      </c>
      <c r="I179" s="159">
        <v>106.274289</v>
      </c>
    </row>
    <row r="180" spans="1:9" x14ac:dyDescent="0.3">
      <c r="A180" s="4" t="s">
        <v>602</v>
      </c>
      <c r="B180" s="4" t="s">
        <v>1056</v>
      </c>
      <c r="C180" s="4" t="s">
        <v>1280</v>
      </c>
      <c r="D180" s="4" t="s">
        <v>122</v>
      </c>
      <c r="E180" s="160">
        <v>3.27E-2</v>
      </c>
      <c r="F180" s="22">
        <v>3.46</v>
      </c>
      <c r="G180" s="181">
        <v>52005</v>
      </c>
      <c r="H180" s="159">
        <v>54.53</v>
      </c>
      <c r="I180" s="159">
        <v>51.11</v>
      </c>
    </row>
    <row r="181" spans="1:9" x14ac:dyDescent="0.3">
      <c r="A181" s="4" t="s">
        <v>602</v>
      </c>
      <c r="B181" s="4" t="s">
        <v>1055</v>
      </c>
      <c r="C181" s="4" t="s">
        <v>1280</v>
      </c>
      <c r="D181" s="4" t="s">
        <v>122</v>
      </c>
      <c r="E181" s="160">
        <v>8.0299999999999996E-2</v>
      </c>
      <c r="F181" s="22">
        <v>10.811</v>
      </c>
      <c r="G181" s="181">
        <v>61278</v>
      </c>
      <c r="H181" s="159">
        <v>56.176111110000001</v>
      </c>
      <c r="I181" s="159">
        <v>40.502499999999998</v>
      </c>
    </row>
    <row r="182" spans="1:9" x14ac:dyDescent="0.3">
      <c r="A182" s="4" t="s">
        <v>602</v>
      </c>
      <c r="B182" s="4" t="s">
        <v>1054</v>
      </c>
      <c r="C182" s="4" t="s">
        <v>1280</v>
      </c>
      <c r="D182" s="4" t="s">
        <v>122</v>
      </c>
      <c r="E182" s="160">
        <v>-2.7E-2</v>
      </c>
      <c r="F182" s="22">
        <v>-2.52</v>
      </c>
      <c r="G182" s="181">
        <v>41911</v>
      </c>
      <c r="H182" s="159">
        <v>56.036222219999999</v>
      </c>
      <c r="I182" s="159">
        <v>69.338861109999996</v>
      </c>
    </row>
    <row r="183" spans="1:9" x14ac:dyDescent="0.3">
      <c r="A183" s="4" t="s">
        <v>602</v>
      </c>
      <c r="B183" s="4" t="s">
        <v>1052</v>
      </c>
      <c r="C183" s="4" t="s">
        <v>1280</v>
      </c>
      <c r="D183" s="4" t="s">
        <v>122</v>
      </c>
      <c r="E183" s="160">
        <v>-4.5400000000000003E-2</v>
      </c>
      <c r="F183" s="22">
        <v>-3.8010000000000002</v>
      </c>
      <c r="G183" s="181">
        <v>35827</v>
      </c>
      <c r="H183" s="159">
        <v>52.916944000000001</v>
      </c>
      <c r="I183" s="159">
        <v>103.657222</v>
      </c>
    </row>
    <row r="184" spans="1:9" x14ac:dyDescent="0.3">
      <c r="A184" s="4" t="s">
        <v>602</v>
      </c>
      <c r="B184" s="4" t="s">
        <v>1051</v>
      </c>
      <c r="C184" s="4" t="s">
        <v>1280</v>
      </c>
      <c r="D184" s="4" t="s">
        <v>122</v>
      </c>
      <c r="E184" s="160">
        <v>9.6500000000000002E-2</v>
      </c>
      <c r="F184" s="22">
        <v>12.321</v>
      </c>
      <c r="G184" s="181">
        <v>61152</v>
      </c>
      <c r="H184" s="159">
        <v>57.7</v>
      </c>
      <c r="I184" s="159">
        <v>71.099999999999994</v>
      </c>
    </row>
    <row r="185" spans="1:9" x14ac:dyDescent="0.3">
      <c r="A185" s="4" t="s">
        <v>602</v>
      </c>
      <c r="B185" s="4" t="s">
        <v>1418</v>
      </c>
      <c r="C185" s="4" t="s">
        <v>1280</v>
      </c>
      <c r="D185" s="4" t="s">
        <v>122</v>
      </c>
      <c r="E185" s="160">
        <v>5.45E-2</v>
      </c>
      <c r="F185" s="22">
        <v>6.0350000000000001</v>
      </c>
      <c r="G185" s="181">
        <v>61179</v>
      </c>
      <c r="H185" s="159">
        <v>70.72</v>
      </c>
      <c r="I185" s="159">
        <v>135.41999999999999</v>
      </c>
    </row>
    <row r="186" spans="1:9" x14ac:dyDescent="0.3">
      <c r="A186" s="4" t="s">
        <v>602</v>
      </c>
      <c r="B186" s="4" t="s">
        <v>1419</v>
      </c>
      <c r="C186" s="4" t="s">
        <v>1280</v>
      </c>
      <c r="D186" s="4" t="s">
        <v>122</v>
      </c>
      <c r="E186" s="160">
        <v>4.9599999999999998E-2</v>
      </c>
      <c r="F186" s="22">
        <v>5.5670000000000002</v>
      </c>
      <c r="G186" s="181">
        <v>61275</v>
      </c>
      <c r="H186" s="159">
        <v>70.72</v>
      </c>
      <c r="I186" s="159">
        <v>135.41999999999999</v>
      </c>
    </row>
    <row r="187" spans="1:9" x14ac:dyDescent="0.3">
      <c r="A187" s="4" t="s">
        <v>602</v>
      </c>
      <c r="B187" s="4" t="s">
        <v>1482</v>
      </c>
      <c r="C187" s="4" t="s">
        <v>1280</v>
      </c>
      <c r="D187" s="4" t="s">
        <v>122</v>
      </c>
      <c r="E187" s="160">
        <v>9.0499999999999997E-2</v>
      </c>
      <c r="F187" s="22">
        <v>10.042999999999999</v>
      </c>
      <c r="G187" s="181">
        <v>57874</v>
      </c>
      <c r="H187" s="20">
        <v>48.27</v>
      </c>
      <c r="I187" s="20">
        <v>112.35</v>
      </c>
    </row>
    <row r="188" spans="1:9" x14ac:dyDescent="0.3">
      <c r="A188" s="257"/>
      <c r="B188" s="4"/>
      <c r="C188" s="4"/>
      <c r="D188" s="4"/>
      <c r="E188" s="160"/>
      <c r="F188" s="22"/>
      <c r="G188" s="181"/>
      <c r="H188" s="4"/>
      <c r="I188" s="4"/>
    </row>
    <row r="189" spans="1:9" x14ac:dyDescent="0.3">
      <c r="A189" s="4" t="s">
        <v>602</v>
      </c>
      <c r="B189" s="4" t="s">
        <v>1132</v>
      </c>
      <c r="C189" s="4" t="s">
        <v>1259</v>
      </c>
      <c r="D189" s="4" t="s">
        <v>122</v>
      </c>
      <c r="E189" s="160">
        <v>-1.4E-3</v>
      </c>
      <c r="F189" s="22">
        <v>-0.09</v>
      </c>
      <c r="G189" s="181">
        <v>29951</v>
      </c>
      <c r="H189" s="159">
        <v>5.9787999999999997</v>
      </c>
      <c r="I189" s="159">
        <v>116.0753</v>
      </c>
    </row>
    <row r="190" spans="1:9" x14ac:dyDescent="0.3">
      <c r="A190" s="4" t="s">
        <v>602</v>
      </c>
      <c r="B190" s="4" t="s">
        <v>1131</v>
      </c>
      <c r="C190" s="4" t="s">
        <v>1259</v>
      </c>
      <c r="D190" s="4" t="s">
        <v>122</v>
      </c>
      <c r="E190" s="160">
        <v>8.3999999999999995E-3</v>
      </c>
      <c r="F190" s="22">
        <v>0.68899999999999995</v>
      </c>
      <c r="G190" s="181">
        <v>48258</v>
      </c>
      <c r="H190" s="159">
        <v>5.0170000000000003</v>
      </c>
      <c r="I190" s="159">
        <v>101.77</v>
      </c>
    </row>
    <row r="191" spans="1:9" x14ac:dyDescent="0.3">
      <c r="A191" s="4" t="s">
        <v>602</v>
      </c>
      <c r="B191" s="4" t="s">
        <v>1033</v>
      </c>
      <c r="C191" s="4" t="s">
        <v>1259</v>
      </c>
      <c r="D191" s="4" t="s">
        <v>122</v>
      </c>
      <c r="E191" s="160">
        <v>5.1000000000000004E-3</v>
      </c>
      <c r="F191" s="22">
        <v>0.371</v>
      </c>
      <c r="G191" s="181">
        <v>35590</v>
      </c>
      <c r="H191" s="159">
        <v>19.588899999999999</v>
      </c>
      <c r="I191" s="159">
        <v>98.202600000000004</v>
      </c>
    </row>
    <row r="192" spans="1:9" x14ac:dyDescent="0.3">
      <c r="A192" s="4" t="s">
        <v>602</v>
      </c>
      <c r="B192" s="4" t="s">
        <v>1472</v>
      </c>
      <c r="C192" s="4" t="s">
        <v>1259</v>
      </c>
      <c r="D192" s="4" t="s">
        <v>122</v>
      </c>
      <c r="E192" s="160">
        <v>-7.4000000000000003E-3</v>
      </c>
      <c r="F192" s="22">
        <v>-0.46500000000000002</v>
      </c>
      <c r="G192" s="181">
        <v>27577</v>
      </c>
      <c r="H192" s="159">
        <v>19.8</v>
      </c>
      <c r="I192" s="159">
        <v>105.8</v>
      </c>
    </row>
    <row r="193" spans="1:9" x14ac:dyDescent="0.3">
      <c r="A193" s="4" t="s">
        <v>602</v>
      </c>
      <c r="B193" s="4" t="s">
        <v>995</v>
      </c>
      <c r="C193" s="4" t="s">
        <v>1259</v>
      </c>
      <c r="D193" s="4" t="s">
        <v>122</v>
      </c>
      <c r="E193" s="160">
        <v>1.77E-2</v>
      </c>
      <c r="F193" s="22">
        <v>1.1459999999999999</v>
      </c>
      <c r="G193" s="181">
        <v>29154</v>
      </c>
      <c r="H193" s="159">
        <v>20.408300000000001</v>
      </c>
      <c r="I193" s="159">
        <v>105.3</v>
      </c>
    </row>
    <row r="194" spans="1:9" x14ac:dyDescent="0.3">
      <c r="A194" s="4" t="s">
        <v>602</v>
      </c>
      <c r="B194" s="4" t="s">
        <v>1560</v>
      </c>
      <c r="C194" s="4" t="s">
        <v>1259</v>
      </c>
      <c r="D194" s="4" t="s">
        <v>122</v>
      </c>
      <c r="E194" s="160">
        <v>7.4200000000000002E-2</v>
      </c>
      <c r="F194" s="22">
        <v>4.4960000000000004</v>
      </c>
      <c r="G194" s="181">
        <v>24317</v>
      </c>
      <c r="H194" s="159">
        <v>18.399999999999999</v>
      </c>
      <c r="I194" s="159">
        <v>104.48</v>
      </c>
    </row>
    <row r="195" spans="1:9" x14ac:dyDescent="0.3">
      <c r="A195" s="4" t="s">
        <v>602</v>
      </c>
      <c r="B195" s="4" t="s">
        <v>1393</v>
      </c>
      <c r="C195" s="4" t="s">
        <v>1259</v>
      </c>
      <c r="D195" s="4" t="s">
        <v>122</v>
      </c>
      <c r="E195" s="160">
        <v>-3.0000000000000001E-3</v>
      </c>
      <c r="F195" s="22">
        <v>-0.26</v>
      </c>
      <c r="G195" s="181">
        <v>48844</v>
      </c>
      <c r="H195" s="159">
        <v>20.209800000000001</v>
      </c>
      <c r="I195" s="159">
        <v>103.4118</v>
      </c>
    </row>
    <row r="196" spans="1:9" s="4" customFormat="1" x14ac:dyDescent="0.3">
      <c r="A196" s="4" t="s">
        <v>602</v>
      </c>
      <c r="B196" s="4" t="s">
        <v>1639</v>
      </c>
      <c r="C196" s="4" t="s">
        <v>1259</v>
      </c>
      <c r="D196" s="4" t="s">
        <v>122</v>
      </c>
      <c r="E196" s="160">
        <v>-2.0299999999999999E-2</v>
      </c>
      <c r="F196" s="22">
        <v>-1.528</v>
      </c>
      <c r="G196" s="217">
        <v>41400</v>
      </c>
      <c r="H196" s="266">
        <v>25.11</v>
      </c>
      <c r="I196" s="266">
        <v>107.66</v>
      </c>
    </row>
    <row r="197" spans="1:9" s="4" customFormat="1" x14ac:dyDescent="0.3">
      <c r="A197" s="4" t="s">
        <v>602</v>
      </c>
      <c r="B197" s="4" t="s">
        <v>1640</v>
      </c>
      <c r="C197" s="4" t="s">
        <v>1259</v>
      </c>
      <c r="D197" s="4" t="s">
        <v>122</v>
      </c>
      <c r="E197" s="160">
        <v>-1.24E-2</v>
      </c>
      <c r="F197" s="22">
        <v>-0.93400000000000005</v>
      </c>
      <c r="G197" s="217">
        <v>38614</v>
      </c>
      <c r="H197" s="266">
        <v>25.1</v>
      </c>
      <c r="I197" s="266">
        <v>107.66</v>
      </c>
    </row>
    <row r="198" spans="1:9" s="4" customFormat="1" x14ac:dyDescent="0.3">
      <c r="A198" s="4" t="s">
        <v>602</v>
      </c>
      <c r="B198" s="4" t="s">
        <v>1659</v>
      </c>
      <c r="C198" s="4" t="s">
        <v>1259</v>
      </c>
      <c r="D198" s="4" t="s">
        <v>122</v>
      </c>
      <c r="E198" s="160">
        <v>-3.5999999999999999E-3</v>
      </c>
      <c r="F198" s="22">
        <v>-0.24299999999999999</v>
      </c>
      <c r="G198" s="217">
        <v>32988</v>
      </c>
      <c r="H198" s="266">
        <v>23.31</v>
      </c>
      <c r="I198" s="266">
        <v>107.59</v>
      </c>
    </row>
    <row r="199" spans="1:9" s="4" customFormat="1" x14ac:dyDescent="0.3">
      <c r="A199" s="4" t="s">
        <v>602</v>
      </c>
      <c r="B199" s="4" t="s">
        <v>1660</v>
      </c>
      <c r="C199" s="4" t="s">
        <v>1259</v>
      </c>
      <c r="D199" s="4" t="s">
        <v>122</v>
      </c>
      <c r="E199" s="160">
        <v>-8.0999999999999996E-3</v>
      </c>
      <c r="F199" s="22">
        <v>-0.61</v>
      </c>
      <c r="G199" s="217">
        <v>41596</v>
      </c>
      <c r="H199" s="266">
        <v>24</v>
      </c>
      <c r="I199" s="266">
        <v>107.6</v>
      </c>
    </row>
    <row r="200" spans="1:9" s="4" customFormat="1" x14ac:dyDescent="0.3">
      <c r="A200" s="4" t="s">
        <v>602</v>
      </c>
      <c r="B200" s="4" t="s">
        <v>1643</v>
      </c>
      <c r="C200" s="4" t="s">
        <v>1259</v>
      </c>
      <c r="D200" s="4" t="s">
        <v>122</v>
      </c>
      <c r="E200" s="160">
        <v>-1.24E-2</v>
      </c>
      <c r="F200" s="22">
        <v>-0.78100000000000003</v>
      </c>
      <c r="G200" s="217">
        <v>28193</v>
      </c>
      <c r="H200" s="266">
        <v>24.05</v>
      </c>
      <c r="I200" s="266">
        <v>107.5</v>
      </c>
    </row>
    <row r="201" spans="1:9" s="4" customFormat="1" x14ac:dyDescent="0.3">
      <c r="A201" s="4" t="s">
        <v>602</v>
      </c>
      <c r="B201" s="4" t="s">
        <v>1644</v>
      </c>
      <c r="C201" s="4" t="s">
        <v>1259</v>
      </c>
      <c r="D201" s="4" t="s">
        <v>122</v>
      </c>
      <c r="E201" s="160">
        <v>3.8800000000000001E-2</v>
      </c>
      <c r="F201" s="22">
        <v>2.9910000000000001</v>
      </c>
      <c r="G201" s="217">
        <v>41733</v>
      </c>
      <c r="H201" s="266">
        <v>22.34</v>
      </c>
      <c r="I201" s="266">
        <v>106.85</v>
      </c>
    </row>
    <row r="202" spans="1:9" s="4" customFormat="1" x14ac:dyDescent="0.3">
      <c r="A202" s="4" t="s">
        <v>602</v>
      </c>
      <c r="B202" s="4" t="s">
        <v>1645</v>
      </c>
      <c r="C202" s="4" t="s">
        <v>1259</v>
      </c>
      <c r="D202" s="4" t="s">
        <v>122</v>
      </c>
      <c r="E202" s="160">
        <v>9.5999999999999992E-3</v>
      </c>
      <c r="F202" s="22">
        <v>0.626</v>
      </c>
      <c r="G202" s="217">
        <v>29856</v>
      </c>
      <c r="H202" s="266">
        <v>23.6</v>
      </c>
      <c r="I202" s="266">
        <v>107.13</v>
      </c>
    </row>
    <row r="203" spans="1:9" x14ac:dyDescent="0.3">
      <c r="A203" s="4" t="s">
        <v>602</v>
      </c>
      <c r="B203" s="4" t="s">
        <v>1389</v>
      </c>
      <c r="C203" s="4" t="s">
        <v>1259</v>
      </c>
      <c r="D203" s="4" t="s">
        <v>122</v>
      </c>
      <c r="E203" s="160">
        <v>-4.4999999999999997E-3</v>
      </c>
      <c r="F203" s="22">
        <v>-0.318</v>
      </c>
      <c r="G203" s="181">
        <v>36189</v>
      </c>
      <c r="H203" s="159">
        <v>22.675000000000001</v>
      </c>
      <c r="I203" s="159">
        <v>121.49</v>
      </c>
    </row>
    <row r="204" spans="1:9" x14ac:dyDescent="0.3">
      <c r="A204" s="4" t="s">
        <v>602</v>
      </c>
      <c r="B204" s="4" t="s">
        <v>1473</v>
      </c>
      <c r="C204" s="4" t="s">
        <v>1259</v>
      </c>
      <c r="D204" s="4" t="s">
        <v>122</v>
      </c>
      <c r="E204" s="160">
        <v>-1.17E-2</v>
      </c>
      <c r="F204" s="22">
        <v>-1.399</v>
      </c>
      <c r="G204" s="181">
        <v>59807</v>
      </c>
      <c r="H204" s="159">
        <v>24.327777780000002</v>
      </c>
      <c r="I204" s="159">
        <v>121.7655556</v>
      </c>
    </row>
    <row r="205" spans="1:9" x14ac:dyDescent="0.3">
      <c r="A205" s="4" t="s">
        <v>602</v>
      </c>
      <c r="B205" s="4" t="s">
        <v>1474</v>
      </c>
      <c r="C205" s="4" t="s">
        <v>1259</v>
      </c>
      <c r="D205" s="4" t="s">
        <v>122</v>
      </c>
      <c r="E205" s="160">
        <v>-1.8499999999999999E-2</v>
      </c>
      <c r="F205" s="22">
        <v>-1.042</v>
      </c>
      <c r="G205" s="181">
        <v>21432</v>
      </c>
      <c r="H205" s="159">
        <v>26.2</v>
      </c>
      <c r="I205" s="159">
        <v>119.1</v>
      </c>
    </row>
    <row r="206" spans="1:9" x14ac:dyDescent="0.3">
      <c r="A206" s="4" t="s">
        <v>602</v>
      </c>
      <c r="B206" s="4" t="s">
        <v>1396</v>
      </c>
      <c r="C206" s="4" t="s">
        <v>1259</v>
      </c>
      <c r="D206" s="4" t="s">
        <v>122</v>
      </c>
      <c r="E206" s="160">
        <v>-2.0999999999999999E-3</v>
      </c>
      <c r="F206" s="22">
        <v>-0.14199999999999999</v>
      </c>
      <c r="G206" s="181">
        <v>29098</v>
      </c>
      <c r="H206" s="159">
        <v>25.936563</v>
      </c>
      <c r="I206" s="159">
        <v>118.057626</v>
      </c>
    </row>
    <row r="207" spans="1:9" x14ac:dyDescent="0.3">
      <c r="A207" s="4" t="s">
        <v>602</v>
      </c>
      <c r="B207" s="4" t="s">
        <v>1254</v>
      </c>
      <c r="C207" s="4" t="s">
        <v>1259</v>
      </c>
      <c r="D207" s="4" t="s">
        <v>122</v>
      </c>
      <c r="E207" s="160">
        <v>-1.8100000000000002E-2</v>
      </c>
      <c r="F207" s="22">
        <v>-1.421</v>
      </c>
      <c r="G207" s="181">
        <v>46054</v>
      </c>
      <c r="H207" s="159">
        <v>26.343447999999999</v>
      </c>
      <c r="I207" s="159">
        <v>120.22997599999999</v>
      </c>
    </row>
    <row r="208" spans="1:9" x14ac:dyDescent="0.3">
      <c r="A208" s="4" t="s">
        <v>602</v>
      </c>
      <c r="B208" s="4" t="s">
        <v>656</v>
      </c>
      <c r="C208" s="4" t="s">
        <v>1259</v>
      </c>
      <c r="D208" s="4" t="s">
        <v>122</v>
      </c>
      <c r="E208" s="160">
        <v>-7.4999999999999997E-3</v>
      </c>
      <c r="F208" s="22">
        <v>-0.39</v>
      </c>
      <c r="G208" s="181">
        <v>20129</v>
      </c>
      <c r="H208" s="159">
        <v>26.343447999999999</v>
      </c>
      <c r="I208" s="159">
        <v>120.22997599999999</v>
      </c>
    </row>
    <row r="209" spans="1:9" s="4" customFormat="1" x14ac:dyDescent="0.3">
      <c r="A209" s="4" t="s">
        <v>602</v>
      </c>
      <c r="B209" s="4" t="s">
        <v>1646</v>
      </c>
      <c r="C209" s="4" t="s">
        <v>1259</v>
      </c>
      <c r="D209" s="4" t="s">
        <v>122</v>
      </c>
      <c r="E209" s="160">
        <v>-1.5E-3</v>
      </c>
      <c r="F209" s="22">
        <v>-0.104</v>
      </c>
      <c r="G209" s="217">
        <v>32596</v>
      </c>
      <c r="H209" s="266">
        <v>25.4</v>
      </c>
      <c r="I209" s="266">
        <v>117.6</v>
      </c>
    </row>
    <row r="210" spans="1:9" x14ac:dyDescent="0.3">
      <c r="A210" s="4" t="s">
        <v>602</v>
      </c>
      <c r="B210" s="4" t="s">
        <v>1249</v>
      </c>
      <c r="C210" s="4" t="s">
        <v>1259</v>
      </c>
      <c r="D210" s="4" t="s">
        <v>122</v>
      </c>
      <c r="E210" s="160">
        <v>-2.3900000000000001E-2</v>
      </c>
      <c r="F210" s="22">
        <v>-1.8540000000000001</v>
      </c>
      <c r="G210" s="181">
        <v>44636</v>
      </c>
      <c r="H210" s="159">
        <v>41.910890999999999</v>
      </c>
      <c r="I210" s="159">
        <v>114.00721299999999</v>
      </c>
    </row>
    <row r="211" spans="1:9" x14ac:dyDescent="0.3">
      <c r="A211" s="4" t="s">
        <v>602</v>
      </c>
      <c r="B211" s="4" t="s">
        <v>1248</v>
      </c>
      <c r="C211" s="4" t="s">
        <v>1259</v>
      </c>
      <c r="D211" s="4" t="s">
        <v>122</v>
      </c>
      <c r="E211" s="160">
        <v>-2.6700000000000002E-2</v>
      </c>
      <c r="F211" s="22">
        <v>-1.8440000000000001</v>
      </c>
      <c r="G211" s="181">
        <v>35584</v>
      </c>
      <c r="H211" s="159">
        <v>36.192081000000002</v>
      </c>
      <c r="I211" s="159">
        <v>118.17748899999999</v>
      </c>
    </row>
    <row r="212" spans="1:9" x14ac:dyDescent="0.3">
      <c r="A212" s="4" t="s">
        <v>602</v>
      </c>
      <c r="B212" s="4" t="s">
        <v>1247</v>
      </c>
      <c r="C212" s="4" t="s">
        <v>1259</v>
      </c>
      <c r="D212" s="4" t="s">
        <v>122</v>
      </c>
      <c r="E212" s="160">
        <v>-9.1000000000000004E-3</v>
      </c>
      <c r="F212" s="22">
        <v>-0.73399999999999999</v>
      </c>
      <c r="G212" s="181">
        <v>47761</v>
      </c>
      <c r="H212" s="159">
        <v>36.827866999999998</v>
      </c>
      <c r="I212" s="159">
        <v>118.05743099999999</v>
      </c>
    </row>
    <row r="213" spans="1:9" x14ac:dyDescent="0.3">
      <c r="A213" s="4" t="s">
        <v>602</v>
      </c>
      <c r="B213" s="4" t="s">
        <v>1400</v>
      </c>
      <c r="C213" s="4" t="s">
        <v>1259</v>
      </c>
      <c r="D213" s="4" t="s">
        <v>122</v>
      </c>
      <c r="E213" s="160">
        <v>-2.7699999999999999E-2</v>
      </c>
      <c r="F213" s="22">
        <v>-1.871</v>
      </c>
      <c r="G213" s="181">
        <v>28897</v>
      </c>
      <c r="H213" s="159">
        <v>36.683681</v>
      </c>
      <c r="I213" s="159">
        <v>117.53429300000001</v>
      </c>
    </row>
    <row r="214" spans="1:9" x14ac:dyDescent="0.3">
      <c r="A214" s="4" t="s">
        <v>602</v>
      </c>
      <c r="B214" s="4" t="s">
        <v>1401</v>
      </c>
      <c r="C214" s="4" t="s">
        <v>1259</v>
      </c>
      <c r="D214" s="4" t="s">
        <v>122</v>
      </c>
      <c r="E214" s="160">
        <v>-1.21E-2</v>
      </c>
      <c r="F214" s="22">
        <v>-0.98799999999999999</v>
      </c>
      <c r="G214" s="181">
        <v>50465</v>
      </c>
      <c r="H214" s="159">
        <v>36.489708</v>
      </c>
      <c r="I214" s="159">
        <v>117.839151</v>
      </c>
    </row>
    <row r="215" spans="1:9" x14ac:dyDescent="0.3">
      <c r="A215" s="4" t="s">
        <v>602</v>
      </c>
      <c r="B215" s="4" t="s">
        <v>1244</v>
      </c>
      <c r="C215" s="4" t="s">
        <v>1259</v>
      </c>
      <c r="D215" s="4" t="s">
        <v>122</v>
      </c>
      <c r="E215" s="160">
        <v>5.7000000000000002E-2</v>
      </c>
      <c r="F215" s="22">
        <v>4.6470000000000002</v>
      </c>
      <c r="G215" s="181">
        <v>46074</v>
      </c>
      <c r="H215" s="159">
        <v>39.39</v>
      </c>
      <c r="I215" s="159">
        <v>115.52</v>
      </c>
    </row>
    <row r="216" spans="1:9" x14ac:dyDescent="0.3">
      <c r="A216" s="4" t="s">
        <v>602</v>
      </c>
      <c r="B216" s="4" t="s">
        <v>1485</v>
      </c>
      <c r="C216" s="4" t="s">
        <v>1259</v>
      </c>
      <c r="D216" s="4" t="s">
        <v>122</v>
      </c>
      <c r="E216" s="160">
        <v>1.2699999999999999E-2</v>
      </c>
      <c r="F216" s="22">
        <v>0.749</v>
      </c>
      <c r="G216" s="181">
        <v>24048</v>
      </c>
      <c r="H216" s="159">
        <v>35.549999999999997</v>
      </c>
      <c r="I216" s="159">
        <v>140.15700000000001</v>
      </c>
    </row>
    <row r="217" spans="1:9" x14ac:dyDescent="0.3">
      <c r="A217" s="4" t="s">
        <v>602</v>
      </c>
      <c r="B217" s="4" t="s">
        <v>1475</v>
      </c>
      <c r="C217" s="4" t="s">
        <v>1259</v>
      </c>
      <c r="D217" s="4" t="s">
        <v>122</v>
      </c>
      <c r="E217" s="160">
        <v>2.3199999999999998E-2</v>
      </c>
      <c r="F217" s="22">
        <v>1.605</v>
      </c>
      <c r="G217" s="181">
        <v>31895</v>
      </c>
      <c r="H217" s="159">
        <v>35.549999999999997</v>
      </c>
      <c r="I217" s="159">
        <v>140.15700000000001</v>
      </c>
    </row>
    <row r="218" spans="1:9" x14ac:dyDescent="0.3">
      <c r="A218" s="4" t="s">
        <v>602</v>
      </c>
      <c r="B218" s="4" t="s">
        <v>1476</v>
      </c>
      <c r="C218" s="4" t="s">
        <v>1259</v>
      </c>
      <c r="D218" s="4" t="s">
        <v>122</v>
      </c>
      <c r="E218" s="160">
        <v>1.9900000000000001E-2</v>
      </c>
      <c r="F218" s="22">
        <v>1.6140000000000001</v>
      </c>
      <c r="G218" s="181">
        <v>43364</v>
      </c>
      <c r="H218" s="159">
        <v>35.549999999999997</v>
      </c>
      <c r="I218" s="159">
        <v>140.15700000000001</v>
      </c>
    </row>
    <row r="219" spans="1:9" x14ac:dyDescent="0.3">
      <c r="A219" s="4" t="s">
        <v>602</v>
      </c>
      <c r="B219" s="4" t="s">
        <v>1477</v>
      </c>
      <c r="C219" s="4" t="s">
        <v>1259</v>
      </c>
      <c r="D219" s="4" t="s">
        <v>122</v>
      </c>
      <c r="E219" s="160">
        <v>1.26E-2</v>
      </c>
      <c r="F219" s="22">
        <v>0.90300000000000002</v>
      </c>
      <c r="G219" s="181">
        <v>36075</v>
      </c>
      <c r="H219" s="159">
        <v>35.549999999999997</v>
      </c>
      <c r="I219" s="159">
        <v>140.15700000000001</v>
      </c>
    </row>
    <row r="220" spans="1:9" x14ac:dyDescent="0.3">
      <c r="A220" s="4" t="s">
        <v>602</v>
      </c>
      <c r="B220" s="4" t="s">
        <v>1478</v>
      </c>
      <c r="C220" s="4" t="s">
        <v>1259</v>
      </c>
      <c r="D220" s="4" t="s">
        <v>122</v>
      </c>
      <c r="E220" s="160">
        <v>4.3E-3</v>
      </c>
      <c r="F220" s="22">
        <v>0.34100000000000003</v>
      </c>
      <c r="G220" s="181">
        <v>47100</v>
      </c>
      <c r="H220" s="159">
        <v>35.018300000000004</v>
      </c>
      <c r="I220" s="159">
        <v>137.29400000000001</v>
      </c>
    </row>
    <row r="221" spans="1:9" s="4" customFormat="1" x14ac:dyDescent="0.3">
      <c r="A221" s="4" t="s">
        <v>602</v>
      </c>
      <c r="B221" s="4" t="s">
        <v>1592</v>
      </c>
      <c r="C221" s="4" t="s">
        <v>1259</v>
      </c>
      <c r="D221" s="4" t="s">
        <v>122</v>
      </c>
      <c r="E221" s="160">
        <v>-4.2500000000000003E-2</v>
      </c>
      <c r="F221" s="22">
        <v>-2.339</v>
      </c>
      <c r="G221" s="217">
        <v>21102</v>
      </c>
      <c r="H221" s="266">
        <v>46.01</v>
      </c>
      <c r="I221" s="266">
        <v>125.8</v>
      </c>
    </row>
    <row r="222" spans="1:9" s="4" customFormat="1" x14ac:dyDescent="0.3">
      <c r="A222" s="4" t="s">
        <v>602</v>
      </c>
      <c r="B222" s="4" t="s">
        <v>1593</v>
      </c>
      <c r="C222" s="4" t="s">
        <v>1259</v>
      </c>
      <c r="D222" s="4" t="s">
        <v>122</v>
      </c>
      <c r="E222" s="160">
        <v>-2.07E-2</v>
      </c>
      <c r="F222" s="22">
        <v>-1.1140000000000001</v>
      </c>
      <c r="G222" s="217">
        <v>20143</v>
      </c>
      <c r="H222" s="266">
        <v>45.93</v>
      </c>
      <c r="I222" s="266">
        <v>126.37</v>
      </c>
    </row>
    <row r="223" spans="1:9" s="4" customFormat="1" x14ac:dyDescent="0.3">
      <c r="A223" s="4" t="s">
        <v>602</v>
      </c>
      <c r="B223" s="4" t="s">
        <v>1649</v>
      </c>
      <c r="C223" s="4" t="s">
        <v>1259</v>
      </c>
      <c r="D223" s="4" t="s">
        <v>122</v>
      </c>
      <c r="E223" s="160">
        <v>-2.58E-2</v>
      </c>
      <c r="F223" s="22">
        <v>-1.833</v>
      </c>
      <c r="G223" s="217">
        <v>36821</v>
      </c>
      <c r="H223" s="266">
        <v>45.91</v>
      </c>
      <c r="I223" s="266">
        <v>125.95</v>
      </c>
    </row>
    <row r="224" spans="1:9" s="4" customFormat="1" x14ac:dyDescent="0.3">
      <c r="A224" s="4" t="s">
        <v>602</v>
      </c>
      <c r="B224" s="4" t="s">
        <v>1650</v>
      </c>
      <c r="C224" s="4" t="s">
        <v>1259</v>
      </c>
      <c r="D224" s="4" t="s">
        <v>122</v>
      </c>
      <c r="E224" s="160">
        <v>-4.9500000000000002E-2</v>
      </c>
      <c r="F224" s="22">
        <v>-2.9380000000000002</v>
      </c>
      <c r="G224" s="217">
        <v>25466</v>
      </c>
      <c r="H224" s="266">
        <v>45.95</v>
      </c>
      <c r="I224" s="266">
        <v>125.83</v>
      </c>
    </row>
    <row r="225" spans="1:9" s="4" customFormat="1" x14ac:dyDescent="0.3">
      <c r="A225" s="4" t="s">
        <v>602</v>
      </c>
      <c r="B225" s="4" t="s">
        <v>1651</v>
      </c>
      <c r="C225" s="4" t="s">
        <v>1259</v>
      </c>
      <c r="D225" s="4" t="s">
        <v>122</v>
      </c>
      <c r="E225" s="160">
        <v>-1.8200000000000001E-2</v>
      </c>
      <c r="F225" s="22">
        <v>-1.331</v>
      </c>
      <c r="G225" s="217">
        <v>38673</v>
      </c>
      <c r="H225" s="266">
        <v>46</v>
      </c>
      <c r="I225" s="266">
        <v>126.15</v>
      </c>
    </row>
    <row r="226" spans="1:9" s="4" customFormat="1" x14ac:dyDescent="0.3">
      <c r="A226" s="4" t="s">
        <v>602</v>
      </c>
      <c r="B226" s="4" t="s">
        <v>1652</v>
      </c>
      <c r="C226" s="4" t="s">
        <v>1259</v>
      </c>
      <c r="D226" s="4" t="s">
        <v>122</v>
      </c>
      <c r="E226" s="160">
        <v>6.3799999999999996E-2</v>
      </c>
      <c r="F226" s="22">
        <v>5.4320000000000004</v>
      </c>
      <c r="G226" s="217">
        <v>49753</v>
      </c>
      <c r="H226" s="266">
        <v>45.4</v>
      </c>
      <c r="I226" s="266">
        <v>127.03</v>
      </c>
    </row>
    <row r="227" spans="1:9" x14ac:dyDescent="0.3">
      <c r="A227" s="4" t="s">
        <v>602</v>
      </c>
      <c r="B227" s="4" t="s">
        <v>1460</v>
      </c>
      <c r="C227" s="4" t="s">
        <v>1259</v>
      </c>
      <c r="D227" s="4" t="s">
        <v>122</v>
      </c>
      <c r="E227" s="160">
        <v>-3.78E-2</v>
      </c>
      <c r="F227" s="22">
        <v>-2.9470000000000001</v>
      </c>
      <c r="G227" s="181">
        <v>44360</v>
      </c>
      <c r="H227" s="159">
        <v>47.999721999999998</v>
      </c>
      <c r="I227" s="159">
        <v>113.933333</v>
      </c>
    </row>
    <row r="228" spans="1:9" x14ac:dyDescent="0.3">
      <c r="A228" s="4" t="s">
        <v>602</v>
      </c>
      <c r="B228" s="4" t="s">
        <v>1454</v>
      </c>
      <c r="C228" s="4" t="s">
        <v>1259</v>
      </c>
      <c r="D228" s="4" t="s">
        <v>122</v>
      </c>
      <c r="E228" s="160">
        <v>-4.2799999999999998E-2</v>
      </c>
      <c r="F228" s="22">
        <v>-3.4540000000000002</v>
      </c>
      <c r="G228" s="181">
        <v>45701</v>
      </c>
      <c r="H228" s="159">
        <v>48.29</v>
      </c>
      <c r="I228" s="159">
        <v>115.1</v>
      </c>
    </row>
    <row r="229" spans="1:9" x14ac:dyDescent="0.3">
      <c r="A229" s="4" t="s">
        <v>602</v>
      </c>
      <c r="B229" s="4" t="s">
        <v>1449</v>
      </c>
      <c r="C229" s="4" t="s">
        <v>1259</v>
      </c>
      <c r="D229" s="4" t="s">
        <v>122</v>
      </c>
      <c r="E229" s="160">
        <v>-3.32E-2</v>
      </c>
      <c r="F229" s="22">
        <v>-3.597</v>
      </c>
      <c r="G229" s="181">
        <v>55712</v>
      </c>
      <c r="H229" s="159">
        <v>49.392499999999998</v>
      </c>
      <c r="I229" s="159">
        <v>102.7025</v>
      </c>
    </row>
    <row r="230" spans="1:9" x14ac:dyDescent="0.3">
      <c r="A230" s="4" t="s">
        <v>602</v>
      </c>
      <c r="B230" s="4" t="s">
        <v>1404</v>
      </c>
      <c r="C230" s="4" t="s">
        <v>1259</v>
      </c>
      <c r="D230" s="4" t="s">
        <v>122</v>
      </c>
      <c r="E230" s="160">
        <v>-3.6600000000000001E-2</v>
      </c>
      <c r="F230" s="22">
        <v>-3.911</v>
      </c>
      <c r="G230" s="181">
        <v>60333</v>
      </c>
      <c r="H230" s="159">
        <v>44.55</v>
      </c>
      <c r="I230" s="159">
        <v>135.58333300000001</v>
      </c>
    </row>
    <row r="231" spans="1:9" x14ac:dyDescent="0.3">
      <c r="A231" s="4" t="s">
        <v>602</v>
      </c>
      <c r="B231" s="4" t="s">
        <v>1067</v>
      </c>
      <c r="C231" s="4" t="s">
        <v>1259</v>
      </c>
      <c r="D231" s="4" t="s">
        <v>122</v>
      </c>
      <c r="E231" s="160">
        <v>5.1999999999999998E-3</v>
      </c>
      <c r="F231" s="22">
        <v>0.33800000000000002</v>
      </c>
      <c r="G231" s="181">
        <v>27437</v>
      </c>
      <c r="H231" s="159">
        <v>62.045999999999999</v>
      </c>
      <c r="I231" s="159">
        <v>35.363999999999997</v>
      </c>
    </row>
    <row r="232" spans="1:9" x14ac:dyDescent="0.3">
      <c r="A232" s="4" t="s">
        <v>602</v>
      </c>
      <c r="B232" s="4" t="s">
        <v>1432</v>
      </c>
      <c r="C232" s="4" t="s">
        <v>1259</v>
      </c>
      <c r="D232" s="4" t="s">
        <v>122</v>
      </c>
      <c r="E232" s="160">
        <v>5.5999999999999999E-3</v>
      </c>
      <c r="F232" s="22">
        <v>0.505</v>
      </c>
      <c r="G232" s="181">
        <v>53235</v>
      </c>
      <c r="H232" s="159">
        <v>61.65</v>
      </c>
      <c r="I232" s="159">
        <v>35.65</v>
      </c>
    </row>
    <row r="233" spans="1:9" x14ac:dyDescent="0.3">
      <c r="A233" s="4" t="s">
        <v>602</v>
      </c>
      <c r="B233" s="4" t="s">
        <v>1479</v>
      </c>
      <c r="C233" s="4" t="s">
        <v>1259</v>
      </c>
      <c r="D233" s="4" t="s">
        <v>122</v>
      </c>
      <c r="E233" s="160">
        <v>5.4199999999999998E-2</v>
      </c>
      <c r="F233" s="22">
        <v>4.4139999999999997</v>
      </c>
      <c r="G233" s="181">
        <v>39995</v>
      </c>
      <c r="H233" s="159">
        <v>52.22</v>
      </c>
      <c r="I233" s="159">
        <v>48.1</v>
      </c>
    </row>
    <row r="234" spans="1:9" x14ac:dyDescent="0.3">
      <c r="A234" s="4" t="s">
        <v>602</v>
      </c>
      <c r="B234" s="4" t="s">
        <v>1065</v>
      </c>
      <c r="C234" s="4" t="s">
        <v>1259</v>
      </c>
      <c r="D234" s="4" t="s">
        <v>122</v>
      </c>
      <c r="E234" s="160">
        <v>-4.9500000000000002E-2</v>
      </c>
      <c r="F234" s="22">
        <v>-4.5330000000000004</v>
      </c>
      <c r="G234" s="181">
        <v>60328</v>
      </c>
      <c r="H234" s="159">
        <v>68.599999999999994</v>
      </c>
      <c r="I234" s="159">
        <v>159.1</v>
      </c>
    </row>
    <row r="235" spans="1:9" x14ac:dyDescent="0.3">
      <c r="A235" s="4" t="s">
        <v>602</v>
      </c>
      <c r="B235" s="4" t="s">
        <v>1063</v>
      </c>
      <c r="C235" s="4" t="s">
        <v>1259</v>
      </c>
      <c r="D235" s="4" t="s">
        <v>122</v>
      </c>
      <c r="E235" s="160">
        <v>8.8499999999999995E-2</v>
      </c>
      <c r="F235" s="22">
        <v>8.1679999999999993</v>
      </c>
      <c r="G235" s="181">
        <v>56299</v>
      </c>
      <c r="H235" s="159">
        <v>51.23</v>
      </c>
      <c r="I235" s="159">
        <v>39.299999999999997</v>
      </c>
    </row>
    <row r="236" spans="1:9" x14ac:dyDescent="0.3">
      <c r="A236" s="4" t="s">
        <v>602</v>
      </c>
      <c r="B236" s="4" t="s">
        <v>1480</v>
      </c>
      <c r="C236" s="4" t="s">
        <v>1259</v>
      </c>
      <c r="D236" s="4" t="s">
        <v>122</v>
      </c>
      <c r="E236" s="160">
        <v>-4.0500000000000001E-2</v>
      </c>
      <c r="F236" s="22">
        <v>-3.8220000000000001</v>
      </c>
      <c r="G236" s="181">
        <v>53309</v>
      </c>
      <c r="H236" s="159">
        <v>52.286943999999998</v>
      </c>
      <c r="I236" s="159">
        <v>104.249167</v>
      </c>
    </row>
    <row r="237" spans="1:9" x14ac:dyDescent="0.3">
      <c r="A237" s="4" t="s">
        <v>602</v>
      </c>
      <c r="B237" s="4" t="s">
        <v>1060</v>
      </c>
      <c r="C237" s="4" t="s">
        <v>1259</v>
      </c>
      <c r="D237" s="4" t="s">
        <v>122</v>
      </c>
      <c r="E237" s="160">
        <v>-5.0000000000000001E-4</v>
      </c>
      <c r="F237" s="22">
        <v>-4.2999999999999997E-2</v>
      </c>
      <c r="G237" s="181">
        <v>42252</v>
      </c>
      <c r="H237" s="159">
        <v>52.9</v>
      </c>
      <c r="I237" s="159">
        <v>103.5</v>
      </c>
    </row>
    <row r="238" spans="1:9" x14ac:dyDescent="0.3">
      <c r="A238" s="4" t="s">
        <v>602</v>
      </c>
      <c r="B238" s="4" t="s">
        <v>1481</v>
      </c>
      <c r="C238" s="4" t="s">
        <v>1259</v>
      </c>
      <c r="D238" s="4" t="s">
        <v>122</v>
      </c>
      <c r="E238" s="160">
        <v>-2.4400000000000002E-2</v>
      </c>
      <c r="F238" s="22">
        <v>-1.3640000000000001</v>
      </c>
      <c r="G238" s="181">
        <v>22979</v>
      </c>
      <c r="H238" s="159">
        <v>42.789444439999997</v>
      </c>
      <c r="I238" s="159">
        <v>131.27611110000001</v>
      </c>
    </row>
    <row r="239" spans="1:9" x14ac:dyDescent="0.3">
      <c r="A239" s="4" t="s">
        <v>602</v>
      </c>
      <c r="B239" s="4" t="s">
        <v>1058</v>
      </c>
      <c r="C239" s="4" t="s">
        <v>1259</v>
      </c>
      <c r="D239" s="4" t="s">
        <v>122</v>
      </c>
      <c r="E239" s="160">
        <v>3.7699999999999997E-2</v>
      </c>
      <c r="F239" s="22">
        <v>2.3570000000000002</v>
      </c>
      <c r="G239" s="181">
        <v>24955</v>
      </c>
      <c r="H239" s="159">
        <v>53.680622999999997</v>
      </c>
      <c r="I239" s="159">
        <v>50.675348999999997</v>
      </c>
    </row>
    <row r="240" spans="1:9" x14ac:dyDescent="0.3">
      <c r="A240" s="4" t="s">
        <v>602</v>
      </c>
      <c r="B240" s="4" t="s">
        <v>1450</v>
      </c>
      <c r="C240" s="4" t="s">
        <v>1259</v>
      </c>
      <c r="D240" s="4" t="s">
        <v>122</v>
      </c>
      <c r="E240" s="160">
        <v>-3.3799999999999997E-2</v>
      </c>
      <c r="F240" s="22">
        <v>-4.0179999999999998</v>
      </c>
      <c r="G240" s="181">
        <v>60330</v>
      </c>
      <c r="H240" s="159">
        <v>51.698332999999998</v>
      </c>
      <c r="I240" s="159">
        <v>103.703056</v>
      </c>
    </row>
    <row r="241" spans="1:9" x14ac:dyDescent="0.3">
      <c r="A241" s="4" t="s">
        <v>602</v>
      </c>
      <c r="B241" s="4" t="s">
        <v>1405</v>
      </c>
      <c r="C241" s="4" t="s">
        <v>1259</v>
      </c>
      <c r="D241" s="4" t="s">
        <v>122</v>
      </c>
      <c r="E241" s="160">
        <v>-4.3299999999999998E-2</v>
      </c>
      <c r="F241" s="22">
        <v>-3.04</v>
      </c>
      <c r="G241" s="181">
        <v>34178</v>
      </c>
      <c r="H241" s="159">
        <v>50.534142000000003</v>
      </c>
      <c r="I241" s="159">
        <v>106.274289</v>
      </c>
    </row>
    <row r="242" spans="1:9" x14ac:dyDescent="0.3">
      <c r="A242" s="4" t="s">
        <v>602</v>
      </c>
      <c r="B242" s="4" t="s">
        <v>1056</v>
      </c>
      <c r="C242" s="4" t="s">
        <v>1259</v>
      </c>
      <c r="D242" s="4" t="s">
        <v>122</v>
      </c>
      <c r="E242" s="160">
        <v>2.9899999999999999E-2</v>
      </c>
      <c r="F242" s="22">
        <v>2.64</v>
      </c>
      <c r="G242" s="181">
        <v>51231</v>
      </c>
      <c r="H242" s="159">
        <v>54.53</v>
      </c>
      <c r="I242" s="159">
        <v>51.11</v>
      </c>
    </row>
    <row r="243" spans="1:9" x14ac:dyDescent="0.3">
      <c r="A243" s="4" t="s">
        <v>602</v>
      </c>
      <c r="B243" s="4" t="s">
        <v>1055</v>
      </c>
      <c r="C243" s="4" t="s">
        <v>1259</v>
      </c>
      <c r="D243" s="4" t="s">
        <v>122</v>
      </c>
      <c r="E243" s="160">
        <v>7.7700000000000005E-2</v>
      </c>
      <c r="F243" s="22">
        <v>8.81</v>
      </c>
      <c r="G243" s="181">
        <v>60341</v>
      </c>
      <c r="H243" s="159">
        <v>56.176111110000001</v>
      </c>
      <c r="I243" s="159">
        <v>40.502499999999998</v>
      </c>
    </row>
    <row r="244" spans="1:9" x14ac:dyDescent="0.3">
      <c r="A244" s="4" t="s">
        <v>602</v>
      </c>
      <c r="B244" s="4" t="s">
        <v>1054</v>
      </c>
      <c r="C244" s="4" t="s">
        <v>1259</v>
      </c>
      <c r="D244" s="4" t="s">
        <v>122</v>
      </c>
      <c r="E244" s="160">
        <v>-2.46E-2</v>
      </c>
      <c r="F244" s="22">
        <v>-1.958</v>
      </c>
      <c r="G244" s="181">
        <v>41616</v>
      </c>
      <c r="H244" s="159">
        <v>56.036222219999999</v>
      </c>
      <c r="I244" s="159">
        <v>69.338861109999996</v>
      </c>
    </row>
    <row r="245" spans="1:9" x14ac:dyDescent="0.3">
      <c r="A245" s="4" t="s">
        <v>602</v>
      </c>
      <c r="B245" s="4" t="s">
        <v>1052</v>
      </c>
      <c r="C245" s="4" t="s">
        <v>1259</v>
      </c>
      <c r="D245" s="4" t="s">
        <v>122</v>
      </c>
      <c r="E245" s="160">
        <v>-3.9100000000000003E-2</v>
      </c>
      <c r="F245" s="22">
        <v>-2.7469999999999999</v>
      </c>
      <c r="G245" s="181">
        <v>35568</v>
      </c>
      <c r="H245" s="159">
        <v>52.916944000000001</v>
      </c>
      <c r="I245" s="159">
        <v>103.657222</v>
      </c>
    </row>
    <row r="246" spans="1:9" x14ac:dyDescent="0.3">
      <c r="A246" s="4" t="s">
        <v>602</v>
      </c>
      <c r="B246" s="4" t="s">
        <v>1051</v>
      </c>
      <c r="C246" s="4" t="s">
        <v>1259</v>
      </c>
      <c r="D246" s="4" t="s">
        <v>122</v>
      </c>
      <c r="E246" s="160">
        <v>8.2799999999999999E-2</v>
      </c>
      <c r="F246" s="22">
        <v>8.8569999999999993</v>
      </c>
      <c r="G246" s="181">
        <v>60219</v>
      </c>
      <c r="H246" s="159">
        <v>57.7</v>
      </c>
      <c r="I246" s="159">
        <v>71.099999999999994</v>
      </c>
    </row>
    <row r="247" spans="1:9" x14ac:dyDescent="0.3">
      <c r="A247" s="4" t="s">
        <v>602</v>
      </c>
      <c r="B247" s="4" t="s">
        <v>1418</v>
      </c>
      <c r="C247" s="4" t="s">
        <v>1259</v>
      </c>
      <c r="D247" s="4" t="s">
        <v>122</v>
      </c>
      <c r="E247" s="160">
        <v>5.2499999999999998E-2</v>
      </c>
      <c r="F247" s="22">
        <v>4.8659999999999997</v>
      </c>
      <c r="G247" s="181">
        <v>60241</v>
      </c>
      <c r="H247" s="159">
        <v>70.72</v>
      </c>
      <c r="I247" s="159">
        <v>135.41999999999999</v>
      </c>
    </row>
    <row r="248" spans="1:9" x14ac:dyDescent="0.3">
      <c r="A248" s="4" t="s">
        <v>602</v>
      </c>
      <c r="B248" s="4" t="s">
        <v>1419</v>
      </c>
      <c r="C248" s="4" t="s">
        <v>1259</v>
      </c>
      <c r="D248" s="4" t="s">
        <v>122</v>
      </c>
      <c r="E248" s="160">
        <v>4.9599999999999998E-2</v>
      </c>
      <c r="F248" s="22">
        <v>4.6900000000000004</v>
      </c>
      <c r="G248" s="181">
        <v>60335</v>
      </c>
      <c r="H248" s="159">
        <v>70.72</v>
      </c>
      <c r="I248" s="159">
        <v>135.41999999999999</v>
      </c>
    </row>
    <row r="249" spans="1:9" x14ac:dyDescent="0.3">
      <c r="A249" s="4" t="s">
        <v>602</v>
      </c>
      <c r="B249" s="4" t="s">
        <v>1482</v>
      </c>
      <c r="C249" s="4" t="s">
        <v>1259</v>
      </c>
      <c r="D249" s="4" t="s">
        <v>122</v>
      </c>
      <c r="E249" s="160">
        <v>0.1527</v>
      </c>
      <c r="F249" s="22">
        <v>14.433</v>
      </c>
      <c r="G249" s="181">
        <v>57172</v>
      </c>
      <c r="H249" s="20">
        <v>48.27</v>
      </c>
      <c r="I249" s="20">
        <v>112.35</v>
      </c>
    </row>
    <row r="250" spans="1:9" x14ac:dyDescent="0.3">
      <c r="A250" s="259"/>
      <c r="B250" s="6"/>
      <c r="C250" s="6"/>
      <c r="D250" s="6"/>
      <c r="E250" s="260"/>
      <c r="F250" s="261"/>
      <c r="G250" s="262"/>
      <c r="H250" s="6"/>
      <c r="I250" s="6"/>
    </row>
    <row r="251" spans="1:9" x14ac:dyDescent="0.3">
      <c r="A251" s="4" t="s">
        <v>602</v>
      </c>
      <c r="B251" s="4" t="s">
        <v>1132</v>
      </c>
      <c r="C251" s="4" t="s">
        <v>1486</v>
      </c>
      <c r="D251" s="4" t="s">
        <v>122</v>
      </c>
      <c r="E251" s="160">
        <v>-6.7000000000000002E-3</v>
      </c>
      <c r="F251" s="22">
        <v>-0.6</v>
      </c>
      <c r="G251" s="181">
        <v>30448</v>
      </c>
      <c r="H251" s="159">
        <v>5.9787999999999997</v>
      </c>
      <c r="I251" s="159">
        <v>116.0753</v>
      </c>
    </row>
    <row r="252" spans="1:9" x14ac:dyDescent="0.3">
      <c r="A252" s="4" t="s">
        <v>602</v>
      </c>
      <c r="B252" s="4" t="s">
        <v>1131</v>
      </c>
      <c r="C252" s="4" t="s">
        <v>1486</v>
      </c>
      <c r="D252" s="4" t="s">
        <v>122</v>
      </c>
      <c r="E252" s="160">
        <v>3.8E-3</v>
      </c>
      <c r="F252" s="22">
        <v>0.42299999999999999</v>
      </c>
      <c r="G252" s="181">
        <v>48909</v>
      </c>
      <c r="H252" s="159">
        <v>5.0170000000000003</v>
      </c>
      <c r="I252" s="159">
        <v>101.77</v>
      </c>
    </row>
    <row r="253" spans="1:9" x14ac:dyDescent="0.3">
      <c r="A253" s="4" t="s">
        <v>602</v>
      </c>
      <c r="B253" s="4" t="s">
        <v>1033</v>
      </c>
      <c r="C253" s="4" t="s">
        <v>1486</v>
      </c>
      <c r="D253" s="4" t="s">
        <v>122</v>
      </c>
      <c r="E253" s="160">
        <v>1.9E-3</v>
      </c>
      <c r="F253" s="22">
        <v>0.193</v>
      </c>
      <c r="G253" s="181">
        <v>36056</v>
      </c>
      <c r="H253" s="159">
        <v>19.588899999999999</v>
      </c>
      <c r="I253" s="159">
        <v>98.202600000000004</v>
      </c>
    </row>
    <row r="254" spans="1:9" x14ac:dyDescent="0.3">
      <c r="A254" s="4" t="s">
        <v>602</v>
      </c>
      <c r="B254" s="4" t="s">
        <v>1472</v>
      </c>
      <c r="C254" s="4" t="s">
        <v>1486</v>
      </c>
      <c r="D254" s="4" t="s">
        <v>122</v>
      </c>
      <c r="E254" s="160">
        <v>2.2000000000000001E-3</v>
      </c>
      <c r="F254" s="22">
        <v>0.186</v>
      </c>
      <c r="G254" s="181">
        <v>27729</v>
      </c>
      <c r="H254" s="159">
        <v>19.8</v>
      </c>
      <c r="I254" s="159">
        <v>105.8</v>
      </c>
    </row>
    <row r="255" spans="1:9" x14ac:dyDescent="0.3">
      <c r="A255" s="4" t="s">
        <v>602</v>
      </c>
      <c r="B255" s="4" t="s">
        <v>995</v>
      </c>
      <c r="C255" s="4" t="s">
        <v>1486</v>
      </c>
      <c r="D255" s="4" t="s">
        <v>122</v>
      </c>
      <c r="E255" s="160">
        <v>8.0000000000000002E-3</v>
      </c>
      <c r="F255" s="22">
        <v>0.72299999999999998</v>
      </c>
      <c r="G255" s="181">
        <v>29512</v>
      </c>
      <c r="H255" s="159">
        <v>20.408300000000001</v>
      </c>
      <c r="I255" s="159">
        <v>105.3</v>
      </c>
    </row>
    <row r="256" spans="1:9" x14ac:dyDescent="0.3">
      <c r="A256" s="4" t="s">
        <v>602</v>
      </c>
      <c r="B256" s="4" t="s">
        <v>1140</v>
      </c>
      <c r="C256" s="4" t="s">
        <v>1486</v>
      </c>
      <c r="D256" s="4" t="s">
        <v>122</v>
      </c>
      <c r="E256" s="160">
        <v>7.1999999999999995E-2</v>
      </c>
      <c r="F256" s="22">
        <v>6.0449999999999999</v>
      </c>
      <c r="G256" s="181">
        <v>24632</v>
      </c>
      <c r="H256" s="159">
        <v>18.399999999999999</v>
      </c>
      <c r="I256" s="159">
        <v>104.48</v>
      </c>
    </row>
    <row r="257" spans="1:9" x14ac:dyDescent="0.3">
      <c r="A257" s="4" t="s">
        <v>602</v>
      </c>
      <c r="B257" s="4" t="s">
        <v>1393</v>
      </c>
      <c r="C257" s="4" t="s">
        <v>1486</v>
      </c>
      <c r="D257" s="4" t="s">
        <v>122</v>
      </c>
      <c r="E257" s="160">
        <v>1.49E-2</v>
      </c>
      <c r="F257" s="22">
        <v>1.7629999999999999</v>
      </c>
      <c r="G257" s="181">
        <v>49601</v>
      </c>
      <c r="H257" s="159">
        <v>20.209800000000001</v>
      </c>
      <c r="I257" s="159">
        <v>103.4118</v>
      </c>
    </row>
    <row r="258" spans="1:9" s="4" customFormat="1" x14ac:dyDescent="0.3">
      <c r="A258" s="4" t="s">
        <v>602</v>
      </c>
      <c r="B258" s="4" t="s">
        <v>1584</v>
      </c>
      <c r="C258" s="4" t="s">
        <v>1486</v>
      </c>
      <c r="D258" s="4" t="s">
        <v>122</v>
      </c>
      <c r="E258" s="160">
        <v>-1.34E-2</v>
      </c>
      <c r="F258" s="22">
        <v>-1.39</v>
      </c>
      <c r="G258" s="217">
        <v>41746</v>
      </c>
      <c r="H258" s="266">
        <v>25.11</v>
      </c>
      <c r="I258" s="266">
        <v>107.66</v>
      </c>
    </row>
    <row r="259" spans="1:9" s="4" customFormat="1" x14ac:dyDescent="0.3">
      <c r="A259" s="4" t="s">
        <v>602</v>
      </c>
      <c r="B259" s="4" t="s">
        <v>1585</v>
      </c>
      <c r="C259" s="4" t="s">
        <v>1486</v>
      </c>
      <c r="D259" s="4" t="s">
        <v>122</v>
      </c>
      <c r="E259" s="160">
        <v>-7.3000000000000001E-3</v>
      </c>
      <c r="F259" s="22">
        <v>-0.75700000000000001</v>
      </c>
      <c r="G259" s="217">
        <v>39121</v>
      </c>
      <c r="H259" s="266">
        <v>25.1</v>
      </c>
      <c r="I259" s="266">
        <v>107.66</v>
      </c>
    </row>
    <row r="260" spans="1:9" s="4" customFormat="1" x14ac:dyDescent="0.3">
      <c r="A260" s="4" t="s">
        <v>602</v>
      </c>
      <c r="B260" s="4" t="s">
        <v>1586</v>
      </c>
      <c r="C260" s="4" t="s">
        <v>1486</v>
      </c>
      <c r="D260" s="4" t="s">
        <v>122</v>
      </c>
      <c r="E260" s="160">
        <v>-5.5999999999999999E-3</v>
      </c>
      <c r="F260" s="22">
        <v>-0.51700000000000002</v>
      </c>
      <c r="G260" s="217">
        <v>33225</v>
      </c>
      <c r="H260" s="266">
        <v>23.31</v>
      </c>
      <c r="I260" s="266">
        <v>107.59</v>
      </c>
    </row>
    <row r="261" spans="1:9" s="4" customFormat="1" x14ac:dyDescent="0.3">
      <c r="A261" s="4" t="s">
        <v>602</v>
      </c>
      <c r="B261" s="4" t="s">
        <v>1587</v>
      </c>
      <c r="C261" s="4" t="s">
        <v>1486</v>
      </c>
      <c r="D261" s="4" t="s">
        <v>122</v>
      </c>
      <c r="E261" s="160">
        <v>-7.4999999999999997E-3</v>
      </c>
      <c r="F261" s="22">
        <v>-0.77100000000000002</v>
      </c>
      <c r="G261" s="217">
        <v>41913</v>
      </c>
      <c r="H261" s="266">
        <v>24</v>
      </c>
      <c r="I261" s="266">
        <v>107.6</v>
      </c>
    </row>
    <row r="262" spans="1:9" s="4" customFormat="1" x14ac:dyDescent="0.3">
      <c r="A262" s="4" t="s">
        <v>602</v>
      </c>
      <c r="B262" s="4" t="s">
        <v>1588</v>
      </c>
      <c r="C262" s="4" t="s">
        <v>1486</v>
      </c>
      <c r="D262" s="4" t="s">
        <v>122</v>
      </c>
      <c r="E262" s="160">
        <v>-1.2200000000000001E-2</v>
      </c>
      <c r="F262" s="22">
        <v>-1.06</v>
      </c>
      <c r="G262" s="217">
        <v>28384</v>
      </c>
      <c r="H262" s="266">
        <v>24.05</v>
      </c>
      <c r="I262" s="266">
        <v>107.5</v>
      </c>
    </row>
    <row r="263" spans="1:9" s="4" customFormat="1" x14ac:dyDescent="0.3">
      <c r="A263" s="4" t="s">
        <v>602</v>
      </c>
      <c r="B263" s="4" t="s">
        <v>1589</v>
      </c>
      <c r="C263" s="4" t="s">
        <v>1486</v>
      </c>
      <c r="D263" s="4" t="s">
        <v>122</v>
      </c>
      <c r="E263" s="160">
        <v>2.64E-2</v>
      </c>
      <c r="F263" s="22">
        <v>2.7829999999999999</v>
      </c>
      <c r="G263" s="217">
        <v>42045</v>
      </c>
      <c r="H263" s="266">
        <v>22.34</v>
      </c>
      <c r="I263" s="266">
        <v>106.85</v>
      </c>
    </row>
    <row r="264" spans="1:9" s="4" customFormat="1" x14ac:dyDescent="0.3">
      <c r="A264" s="4" t="s">
        <v>602</v>
      </c>
      <c r="B264" s="4" t="s">
        <v>1590</v>
      </c>
      <c r="C264" s="4" t="s">
        <v>1486</v>
      </c>
      <c r="D264" s="4" t="s">
        <v>122</v>
      </c>
      <c r="E264" s="160">
        <v>7.7999999999999996E-3</v>
      </c>
      <c r="F264" s="22">
        <v>0.69799999999999995</v>
      </c>
      <c r="G264" s="217">
        <v>30043</v>
      </c>
      <c r="H264" s="266">
        <v>23.6</v>
      </c>
      <c r="I264" s="266">
        <v>107.13</v>
      </c>
    </row>
    <row r="265" spans="1:9" x14ac:dyDescent="0.3">
      <c r="A265" s="4" t="s">
        <v>602</v>
      </c>
      <c r="B265" s="4" t="s">
        <v>1389</v>
      </c>
      <c r="C265" s="4" t="s">
        <v>1486</v>
      </c>
      <c r="D265" s="4" t="s">
        <v>122</v>
      </c>
      <c r="E265" s="160">
        <v>-9.4000000000000004E-3</v>
      </c>
      <c r="F265" s="22">
        <v>-0.91300000000000003</v>
      </c>
      <c r="G265" s="181">
        <v>36428</v>
      </c>
      <c r="H265" s="159">
        <v>22.675000000000001</v>
      </c>
      <c r="I265" s="159">
        <v>121.49</v>
      </c>
    </row>
    <row r="266" spans="1:9" x14ac:dyDescent="0.3">
      <c r="A266" s="4" t="s">
        <v>602</v>
      </c>
      <c r="B266" s="4" t="s">
        <v>1473</v>
      </c>
      <c r="C266" s="4" t="s">
        <v>1486</v>
      </c>
      <c r="D266" s="4" t="s">
        <v>122</v>
      </c>
      <c r="E266" s="160">
        <v>-9.1000000000000004E-3</v>
      </c>
      <c r="F266" s="22">
        <v>-1.4830000000000001</v>
      </c>
      <c r="G266" s="181">
        <v>60649</v>
      </c>
      <c r="H266" s="159">
        <v>24.327777780000002</v>
      </c>
      <c r="I266" s="159">
        <v>121.7655556</v>
      </c>
    </row>
    <row r="267" spans="1:9" x14ac:dyDescent="0.3">
      <c r="A267" s="4" t="s">
        <v>602</v>
      </c>
      <c r="B267" s="4" t="s">
        <v>1474</v>
      </c>
      <c r="C267" s="4" t="s">
        <v>1486</v>
      </c>
      <c r="D267" s="4" t="s">
        <v>122</v>
      </c>
      <c r="E267" s="160">
        <v>-6.9999999999999999E-4</v>
      </c>
      <c r="F267" s="22">
        <v>-5.7000000000000002E-2</v>
      </c>
      <c r="G267" s="181">
        <v>21551</v>
      </c>
      <c r="H267" s="159">
        <v>26.2</v>
      </c>
      <c r="I267" s="159">
        <v>119.1</v>
      </c>
    </row>
    <row r="268" spans="1:9" x14ac:dyDescent="0.3">
      <c r="A268" s="4" t="s">
        <v>602</v>
      </c>
      <c r="B268" s="4" t="s">
        <v>1396</v>
      </c>
      <c r="C268" s="4" t="s">
        <v>1486</v>
      </c>
      <c r="D268" s="4" t="s">
        <v>122</v>
      </c>
      <c r="E268" s="160">
        <v>-1.0800000000000001E-2</v>
      </c>
      <c r="F268" s="22">
        <v>-1.0089999999999999</v>
      </c>
      <c r="G268" s="181">
        <v>29270</v>
      </c>
      <c r="H268" s="159">
        <v>25.936563</v>
      </c>
      <c r="I268" s="159">
        <v>118.057626</v>
      </c>
    </row>
    <row r="269" spans="1:9" x14ac:dyDescent="0.3">
      <c r="A269" s="4" t="s">
        <v>602</v>
      </c>
      <c r="B269" s="4" t="s">
        <v>1254</v>
      </c>
      <c r="C269" s="4" t="s">
        <v>1486</v>
      </c>
      <c r="D269" s="4" t="s">
        <v>122</v>
      </c>
      <c r="E269" s="160">
        <v>-7.0000000000000001E-3</v>
      </c>
      <c r="F269" s="22">
        <v>-0.754</v>
      </c>
      <c r="G269" s="181">
        <v>46418</v>
      </c>
      <c r="H269" s="159">
        <v>26.343447999999999</v>
      </c>
      <c r="I269" s="159">
        <v>120.22997599999999</v>
      </c>
    </row>
    <row r="270" spans="1:9" x14ac:dyDescent="0.3">
      <c r="A270" s="4" t="s">
        <v>602</v>
      </c>
      <c r="B270" s="4" t="s">
        <v>656</v>
      </c>
      <c r="C270" s="4" t="s">
        <v>1486</v>
      </c>
      <c r="D270" s="4" t="s">
        <v>122</v>
      </c>
      <c r="E270" s="160">
        <v>-1.83E-2</v>
      </c>
      <c r="F270" s="22">
        <v>-1.3140000000000001</v>
      </c>
      <c r="G270" s="181">
        <v>20258</v>
      </c>
      <c r="H270" s="159">
        <v>26.343447999999999</v>
      </c>
      <c r="I270" s="159">
        <v>120.22997599999999</v>
      </c>
    </row>
    <row r="271" spans="1:9" s="4" customFormat="1" x14ac:dyDescent="0.3">
      <c r="A271" s="4" t="s">
        <v>602</v>
      </c>
      <c r="B271" s="4" t="s">
        <v>1591</v>
      </c>
      <c r="C271" s="4" t="s">
        <v>1486</v>
      </c>
      <c r="D271" s="4" t="s">
        <v>122</v>
      </c>
      <c r="E271" s="160">
        <v>7.3000000000000001E-3</v>
      </c>
      <c r="F271" s="22">
        <v>0.67800000000000005</v>
      </c>
      <c r="G271" s="217">
        <v>32828</v>
      </c>
      <c r="H271" s="266">
        <v>25.4</v>
      </c>
      <c r="I271" s="266">
        <v>117.6</v>
      </c>
    </row>
    <row r="272" spans="1:9" x14ac:dyDescent="0.3">
      <c r="A272" s="4" t="s">
        <v>602</v>
      </c>
      <c r="B272" s="4" t="s">
        <v>1249</v>
      </c>
      <c r="C272" s="4" t="s">
        <v>1486</v>
      </c>
      <c r="D272" s="4" t="s">
        <v>122</v>
      </c>
      <c r="E272" s="160">
        <v>-2.23E-2</v>
      </c>
      <c r="F272" s="22">
        <v>-2.3769999999999998</v>
      </c>
      <c r="G272" s="181">
        <v>44992</v>
      </c>
      <c r="H272" s="159">
        <v>41.910890999999999</v>
      </c>
      <c r="I272" s="159">
        <v>114.00721299999999</v>
      </c>
    </row>
    <row r="273" spans="1:9" x14ac:dyDescent="0.3">
      <c r="A273" s="4" t="s">
        <v>602</v>
      </c>
      <c r="B273" s="4" t="s">
        <v>1248</v>
      </c>
      <c r="C273" s="4" t="s">
        <v>1486</v>
      </c>
      <c r="D273" s="4" t="s">
        <v>122</v>
      </c>
      <c r="E273" s="160">
        <v>-1.35E-2</v>
      </c>
      <c r="F273" s="22">
        <v>-1.2889999999999999</v>
      </c>
      <c r="G273" s="181">
        <v>35836</v>
      </c>
      <c r="H273" s="159">
        <v>36.192081000000002</v>
      </c>
      <c r="I273" s="159">
        <v>118.17748899999999</v>
      </c>
    </row>
    <row r="274" spans="1:9" x14ac:dyDescent="0.3">
      <c r="A274" s="4" t="s">
        <v>602</v>
      </c>
      <c r="B274" s="4" t="s">
        <v>1247</v>
      </c>
      <c r="C274" s="4" t="s">
        <v>1486</v>
      </c>
      <c r="D274" s="4" t="s">
        <v>122</v>
      </c>
      <c r="E274" s="160">
        <v>-1.3100000000000001E-2</v>
      </c>
      <c r="F274" s="22">
        <v>-1.464</v>
      </c>
      <c r="G274" s="181">
        <v>48179</v>
      </c>
      <c r="H274" s="159">
        <v>36.827866999999998</v>
      </c>
      <c r="I274" s="159">
        <v>118.05743099999999</v>
      </c>
    </row>
    <row r="275" spans="1:9" x14ac:dyDescent="0.3">
      <c r="A275" s="4" t="s">
        <v>602</v>
      </c>
      <c r="B275" s="4" t="s">
        <v>1400</v>
      </c>
      <c r="C275" s="4" t="s">
        <v>1486</v>
      </c>
      <c r="D275" s="4" t="s">
        <v>122</v>
      </c>
      <c r="E275" s="160">
        <v>-0.02</v>
      </c>
      <c r="F275" s="22">
        <v>-1.875</v>
      </c>
      <c r="G275" s="181">
        <v>29067</v>
      </c>
      <c r="H275" s="159">
        <v>36.683681</v>
      </c>
      <c r="I275" s="159">
        <v>117.53429300000001</v>
      </c>
    </row>
    <row r="276" spans="1:9" x14ac:dyDescent="0.3">
      <c r="A276" s="4" t="s">
        <v>602</v>
      </c>
      <c r="B276" s="4" t="s">
        <v>1401</v>
      </c>
      <c r="C276" s="4" t="s">
        <v>1486</v>
      </c>
      <c r="D276" s="4" t="s">
        <v>122</v>
      </c>
      <c r="E276" s="160">
        <v>-1.5599999999999999E-2</v>
      </c>
      <c r="F276" s="22">
        <v>-1.758</v>
      </c>
      <c r="G276" s="181">
        <v>50927</v>
      </c>
      <c r="H276" s="159">
        <v>36.489708</v>
      </c>
      <c r="I276" s="159">
        <v>117.839151</v>
      </c>
    </row>
    <row r="277" spans="1:9" x14ac:dyDescent="0.3">
      <c r="A277" s="4" t="s">
        <v>602</v>
      </c>
      <c r="B277" s="4" t="s">
        <v>1244</v>
      </c>
      <c r="C277" s="4" t="s">
        <v>1486</v>
      </c>
      <c r="D277" s="4" t="s">
        <v>122</v>
      </c>
      <c r="E277" s="160">
        <v>5.8900000000000001E-2</v>
      </c>
      <c r="F277" s="22">
        <v>6.6429999999999998</v>
      </c>
      <c r="G277" s="181">
        <v>46449</v>
      </c>
      <c r="H277" s="159">
        <v>39.39</v>
      </c>
      <c r="I277" s="159">
        <v>115.52</v>
      </c>
    </row>
    <row r="278" spans="1:9" x14ac:dyDescent="0.3">
      <c r="A278" s="4" t="s">
        <v>602</v>
      </c>
      <c r="B278" s="4" t="s">
        <v>1485</v>
      </c>
      <c r="C278" s="4" t="s">
        <v>1486</v>
      </c>
      <c r="D278" s="4" t="s">
        <v>122</v>
      </c>
      <c r="E278" s="160">
        <v>1.3599999999999999E-2</v>
      </c>
      <c r="F278" s="22">
        <v>1.097</v>
      </c>
      <c r="G278" s="181">
        <v>24187</v>
      </c>
      <c r="H278" s="159">
        <v>35.549999999999997</v>
      </c>
      <c r="I278" s="159">
        <v>140.15700000000001</v>
      </c>
    </row>
    <row r="279" spans="1:9" x14ac:dyDescent="0.3">
      <c r="A279" s="4" t="s">
        <v>602</v>
      </c>
      <c r="B279" s="4" t="s">
        <v>1475</v>
      </c>
      <c r="C279" s="4" t="s">
        <v>1486</v>
      </c>
      <c r="D279" s="4" t="s">
        <v>122</v>
      </c>
      <c r="E279" s="160">
        <v>2.1100000000000001E-2</v>
      </c>
      <c r="F279" s="22">
        <v>2.0139999999999998</v>
      </c>
      <c r="G279" s="181">
        <v>32103</v>
      </c>
      <c r="H279" s="159">
        <v>35.549999999999997</v>
      </c>
      <c r="I279" s="159">
        <v>140.15700000000001</v>
      </c>
    </row>
    <row r="280" spans="1:9" x14ac:dyDescent="0.3">
      <c r="A280" s="4" t="s">
        <v>602</v>
      </c>
      <c r="B280" s="4" t="s">
        <v>1476</v>
      </c>
      <c r="C280" s="4" t="s">
        <v>1486</v>
      </c>
      <c r="D280" s="4" t="s">
        <v>122</v>
      </c>
      <c r="E280" s="160">
        <v>2.53E-2</v>
      </c>
      <c r="F280" s="22">
        <v>2.8250000000000002</v>
      </c>
      <c r="G280" s="181">
        <v>43679</v>
      </c>
      <c r="H280" s="159">
        <v>35.549999999999997</v>
      </c>
      <c r="I280" s="159">
        <v>140.15700000000001</v>
      </c>
    </row>
    <row r="281" spans="1:9" x14ac:dyDescent="0.3">
      <c r="A281" s="4" t="s">
        <v>602</v>
      </c>
      <c r="B281" s="4" t="s">
        <v>1477</v>
      </c>
      <c r="C281" s="4" t="s">
        <v>1486</v>
      </c>
      <c r="D281" s="4" t="s">
        <v>122</v>
      </c>
      <c r="E281" s="160">
        <v>8.2000000000000007E-3</v>
      </c>
      <c r="F281" s="22">
        <v>0.80300000000000005</v>
      </c>
      <c r="G281" s="181">
        <v>36303</v>
      </c>
      <c r="H281" s="159">
        <v>35.549999999999997</v>
      </c>
      <c r="I281" s="159">
        <v>140.15700000000001</v>
      </c>
    </row>
    <row r="282" spans="1:9" x14ac:dyDescent="0.3">
      <c r="A282" s="4" t="s">
        <v>602</v>
      </c>
      <c r="B282" s="4" t="s">
        <v>1478</v>
      </c>
      <c r="C282" s="4" t="s">
        <v>1486</v>
      </c>
      <c r="D282" s="4" t="s">
        <v>122</v>
      </c>
      <c r="E282" s="160">
        <v>1.54E-2</v>
      </c>
      <c r="F282" s="22">
        <v>1.7030000000000001</v>
      </c>
      <c r="G282" s="181">
        <v>47733</v>
      </c>
      <c r="H282" s="159">
        <v>35.018300000000004</v>
      </c>
      <c r="I282" s="159">
        <v>137.29400000000001</v>
      </c>
    </row>
    <row r="283" spans="1:9" s="4" customFormat="1" x14ac:dyDescent="0.3">
      <c r="A283" s="4" t="s">
        <v>602</v>
      </c>
      <c r="B283" s="4" t="s">
        <v>1592</v>
      </c>
      <c r="C283" s="4" t="s">
        <v>1486</v>
      </c>
      <c r="D283" s="4" t="s">
        <v>122</v>
      </c>
      <c r="E283" s="160">
        <v>-3.8699999999999998E-2</v>
      </c>
      <c r="F283" s="22">
        <v>-2.9689999999999999</v>
      </c>
      <c r="G283" s="217">
        <v>21225</v>
      </c>
      <c r="H283" s="266">
        <v>46.01</v>
      </c>
      <c r="I283" s="266">
        <v>125.8</v>
      </c>
    </row>
    <row r="284" spans="1:9" s="4" customFormat="1" x14ac:dyDescent="0.3">
      <c r="A284" s="4" t="s">
        <v>602</v>
      </c>
      <c r="B284" s="4" t="s">
        <v>1593</v>
      </c>
      <c r="C284" s="4" t="s">
        <v>1486</v>
      </c>
      <c r="D284" s="4" t="s">
        <v>122</v>
      </c>
      <c r="E284" s="160">
        <v>-2.35E-2</v>
      </c>
      <c r="F284" s="22">
        <v>-1.7330000000000001</v>
      </c>
      <c r="G284" s="217">
        <v>20277</v>
      </c>
      <c r="H284" s="266">
        <v>45.93</v>
      </c>
      <c r="I284" s="266">
        <v>126.37</v>
      </c>
    </row>
    <row r="285" spans="1:9" s="4" customFormat="1" x14ac:dyDescent="0.3">
      <c r="A285" s="4" t="s">
        <v>602</v>
      </c>
      <c r="B285" s="4" t="s">
        <v>1661</v>
      </c>
      <c r="C285" s="4" t="s">
        <v>1486</v>
      </c>
      <c r="D285" s="4" t="s">
        <v>122</v>
      </c>
      <c r="E285" s="160">
        <v>-2.5499999999999998E-2</v>
      </c>
      <c r="F285" s="22">
        <v>-2.5089999999999999</v>
      </c>
      <c r="G285" s="217">
        <v>37103</v>
      </c>
      <c r="H285" s="266">
        <v>45.91</v>
      </c>
      <c r="I285" s="266">
        <v>125.95</v>
      </c>
    </row>
    <row r="286" spans="1:9" s="4" customFormat="1" x14ac:dyDescent="0.3">
      <c r="A286" s="4" t="s">
        <v>602</v>
      </c>
      <c r="B286" s="4" t="s">
        <v>1662</v>
      </c>
      <c r="C286" s="4" t="s">
        <v>1486</v>
      </c>
      <c r="D286" s="4" t="s">
        <v>122</v>
      </c>
      <c r="E286" s="160">
        <v>-4.0800000000000003E-2</v>
      </c>
      <c r="F286" s="22">
        <v>-3.3279999999999998</v>
      </c>
      <c r="G286" s="217">
        <v>25619</v>
      </c>
      <c r="H286" s="266">
        <v>45.95</v>
      </c>
      <c r="I286" s="266">
        <v>125.83</v>
      </c>
    </row>
    <row r="287" spans="1:9" s="4" customFormat="1" x14ac:dyDescent="0.3">
      <c r="A287" s="4" t="s">
        <v>602</v>
      </c>
      <c r="B287" s="4" t="s">
        <v>1594</v>
      </c>
      <c r="C287" s="4" t="s">
        <v>1486</v>
      </c>
      <c r="D287" s="4" t="s">
        <v>122</v>
      </c>
      <c r="E287" s="160">
        <v>-1.38E-2</v>
      </c>
      <c r="F287" s="22">
        <v>-1.387</v>
      </c>
      <c r="G287" s="217">
        <v>38987</v>
      </c>
      <c r="H287" s="266">
        <v>46</v>
      </c>
      <c r="I287" s="266">
        <v>126.15</v>
      </c>
    </row>
    <row r="288" spans="1:9" s="4" customFormat="1" x14ac:dyDescent="0.3">
      <c r="A288" s="4" t="s">
        <v>602</v>
      </c>
      <c r="B288" s="4" t="s">
        <v>1595</v>
      </c>
      <c r="C288" s="4" t="s">
        <v>1486</v>
      </c>
      <c r="D288" s="4" t="s">
        <v>122</v>
      </c>
      <c r="E288" s="160">
        <v>7.0599999999999996E-2</v>
      </c>
      <c r="F288" s="22">
        <v>8.2449999999999992</v>
      </c>
      <c r="G288" s="217">
        <v>50253</v>
      </c>
      <c r="H288" s="266">
        <v>45.4</v>
      </c>
      <c r="I288" s="266">
        <v>127.03</v>
      </c>
    </row>
    <row r="289" spans="1:9" x14ac:dyDescent="0.3">
      <c r="A289" s="4" t="s">
        <v>602</v>
      </c>
      <c r="B289" s="4" t="s">
        <v>1460</v>
      </c>
      <c r="C289" s="4" t="s">
        <v>1486</v>
      </c>
      <c r="D289" s="4" t="s">
        <v>122</v>
      </c>
      <c r="E289" s="160">
        <v>-3.0499999999999999E-2</v>
      </c>
      <c r="F289" s="22">
        <v>-3.2789999999999999</v>
      </c>
      <c r="G289" s="181">
        <v>44750</v>
      </c>
      <c r="H289" s="159">
        <v>47.999721999999998</v>
      </c>
      <c r="I289" s="159">
        <v>113.933333</v>
      </c>
    </row>
    <row r="290" spans="1:9" x14ac:dyDescent="0.3">
      <c r="A290" s="4" t="s">
        <v>602</v>
      </c>
      <c r="B290" s="4" t="s">
        <v>1454</v>
      </c>
      <c r="C290" s="4" t="s">
        <v>1486</v>
      </c>
      <c r="D290" s="4" t="s">
        <v>122</v>
      </c>
      <c r="E290" s="160">
        <v>-3.2899999999999999E-2</v>
      </c>
      <c r="F290" s="22">
        <v>-3.6280000000000001</v>
      </c>
      <c r="G290" s="181">
        <v>46096</v>
      </c>
      <c r="H290" s="159">
        <v>48.29</v>
      </c>
      <c r="I290" s="159">
        <v>115.1</v>
      </c>
    </row>
    <row r="291" spans="1:9" x14ac:dyDescent="0.3">
      <c r="A291" s="4" t="s">
        <v>602</v>
      </c>
      <c r="B291" s="4" t="s">
        <v>1449</v>
      </c>
      <c r="C291" s="4" t="s">
        <v>1486</v>
      </c>
      <c r="D291" s="4" t="s">
        <v>122</v>
      </c>
      <c r="E291" s="160">
        <v>-2.8299999999999999E-2</v>
      </c>
      <c r="F291" s="22">
        <v>-4.226</v>
      </c>
      <c r="G291" s="181">
        <v>56314</v>
      </c>
      <c r="H291" s="159">
        <v>49.392499999999998</v>
      </c>
      <c r="I291" s="159">
        <v>102.7025</v>
      </c>
    </row>
    <row r="292" spans="1:9" x14ac:dyDescent="0.3">
      <c r="A292" s="4" t="s">
        <v>602</v>
      </c>
      <c r="B292" s="4" t="s">
        <v>1404</v>
      </c>
      <c r="C292" s="4" t="s">
        <v>1486</v>
      </c>
      <c r="D292" s="4" t="s">
        <v>122</v>
      </c>
      <c r="E292" s="160">
        <v>-3.2000000000000001E-2</v>
      </c>
      <c r="F292" s="22">
        <v>-4.7009999999999996</v>
      </c>
      <c r="G292" s="181">
        <v>61294</v>
      </c>
      <c r="H292" s="159">
        <v>44.55</v>
      </c>
      <c r="I292" s="159">
        <v>135.58333300000001</v>
      </c>
    </row>
    <row r="293" spans="1:9" x14ac:dyDescent="0.3">
      <c r="A293" s="4" t="s">
        <v>602</v>
      </c>
      <c r="B293" s="4" t="s">
        <v>1067</v>
      </c>
      <c r="C293" s="4" t="s">
        <v>1486</v>
      </c>
      <c r="D293" s="4" t="s">
        <v>122</v>
      </c>
      <c r="E293" s="160">
        <v>1.77E-2</v>
      </c>
      <c r="F293" s="22">
        <v>1.5980000000000001</v>
      </c>
      <c r="G293" s="181">
        <v>27648</v>
      </c>
      <c r="H293" s="159">
        <v>62.045999999999999</v>
      </c>
      <c r="I293" s="159">
        <v>35.363999999999997</v>
      </c>
    </row>
    <row r="294" spans="1:9" x14ac:dyDescent="0.3">
      <c r="A294" s="4" t="s">
        <v>602</v>
      </c>
      <c r="B294" s="4" t="s">
        <v>1432</v>
      </c>
      <c r="C294" s="4" t="s">
        <v>1486</v>
      </c>
      <c r="D294" s="4" t="s">
        <v>122</v>
      </c>
      <c r="E294" s="160">
        <v>7.6E-3</v>
      </c>
      <c r="F294" s="22">
        <v>0.95299999999999996</v>
      </c>
      <c r="G294" s="181">
        <v>53813</v>
      </c>
      <c r="H294" s="159">
        <v>61.65</v>
      </c>
      <c r="I294" s="159">
        <v>35.65</v>
      </c>
    </row>
    <row r="295" spans="1:9" x14ac:dyDescent="0.3">
      <c r="A295" s="4" t="s">
        <v>602</v>
      </c>
      <c r="B295" s="4" t="s">
        <v>1479</v>
      </c>
      <c r="C295" s="4" t="s">
        <v>1486</v>
      </c>
      <c r="D295" s="4" t="s">
        <v>122</v>
      </c>
      <c r="E295" s="160">
        <v>4.07E-2</v>
      </c>
      <c r="F295" s="22">
        <v>4.6130000000000004</v>
      </c>
      <c r="G295" s="181">
        <v>40371</v>
      </c>
      <c r="H295" s="159">
        <v>52.22</v>
      </c>
      <c r="I295" s="159">
        <v>48.1</v>
      </c>
    </row>
    <row r="296" spans="1:9" x14ac:dyDescent="0.3">
      <c r="A296" s="4" t="s">
        <v>602</v>
      </c>
      <c r="B296" s="4" t="s">
        <v>1065</v>
      </c>
      <c r="C296" s="4" t="s">
        <v>1486</v>
      </c>
      <c r="D296" s="4" t="s">
        <v>122</v>
      </c>
      <c r="E296" s="160">
        <v>-4.8599999999999997E-2</v>
      </c>
      <c r="F296" s="22">
        <v>-6.17</v>
      </c>
      <c r="G296" s="181">
        <v>61287</v>
      </c>
      <c r="H296" s="159">
        <v>68.599999999999994</v>
      </c>
      <c r="I296" s="159">
        <v>159.1</v>
      </c>
    </row>
    <row r="297" spans="1:9" x14ac:dyDescent="0.3">
      <c r="A297" s="4" t="s">
        <v>602</v>
      </c>
      <c r="B297" s="4" t="s">
        <v>1063</v>
      </c>
      <c r="C297" s="4" t="s">
        <v>1486</v>
      </c>
      <c r="D297" s="4" t="s">
        <v>122</v>
      </c>
      <c r="E297" s="160">
        <v>8.8200000000000001E-2</v>
      </c>
      <c r="F297" s="22">
        <v>11.217000000000001</v>
      </c>
      <c r="G297" s="181">
        <v>57006</v>
      </c>
      <c r="H297" s="159">
        <v>51.23</v>
      </c>
      <c r="I297" s="159">
        <v>39.299999999999997</v>
      </c>
    </row>
    <row r="298" spans="1:9" x14ac:dyDescent="0.3">
      <c r="A298" s="4" t="s">
        <v>602</v>
      </c>
      <c r="B298" s="4" t="s">
        <v>1480</v>
      </c>
      <c r="C298" s="4" t="s">
        <v>1486</v>
      </c>
      <c r="D298" s="4" t="s">
        <v>122</v>
      </c>
      <c r="E298" s="160">
        <v>-3.5400000000000001E-2</v>
      </c>
      <c r="F298" s="22">
        <v>-4.6269999999999998</v>
      </c>
      <c r="G298" s="181">
        <v>54144</v>
      </c>
      <c r="H298" s="159">
        <v>52.286943999999998</v>
      </c>
      <c r="I298" s="159">
        <v>104.249167</v>
      </c>
    </row>
    <row r="299" spans="1:9" x14ac:dyDescent="0.3">
      <c r="A299" s="4" t="s">
        <v>602</v>
      </c>
      <c r="B299" s="4" t="s">
        <v>1060</v>
      </c>
      <c r="C299" s="4" t="s">
        <v>1486</v>
      </c>
      <c r="D299" s="4" t="s">
        <v>122</v>
      </c>
      <c r="E299" s="160">
        <v>8.6999999999999994E-3</v>
      </c>
      <c r="F299" s="22">
        <v>0.94399999999999995</v>
      </c>
      <c r="G299" s="181">
        <v>42823</v>
      </c>
      <c r="H299" s="159">
        <v>52.9</v>
      </c>
      <c r="I299" s="159">
        <v>103.5</v>
      </c>
    </row>
    <row r="300" spans="1:9" x14ac:dyDescent="0.3">
      <c r="A300" s="4" t="s">
        <v>602</v>
      </c>
      <c r="B300" s="4" t="s">
        <v>1481</v>
      </c>
      <c r="C300" s="4" t="s">
        <v>1486</v>
      </c>
      <c r="D300" s="4" t="s">
        <v>122</v>
      </c>
      <c r="E300" s="160">
        <v>-2.5499999999999998E-2</v>
      </c>
      <c r="F300" s="22">
        <v>-2.0030000000000001</v>
      </c>
      <c r="G300" s="181">
        <v>23134</v>
      </c>
      <c r="H300" s="159">
        <v>42.789444439999997</v>
      </c>
      <c r="I300" s="159">
        <v>131.27611110000001</v>
      </c>
    </row>
    <row r="301" spans="1:9" x14ac:dyDescent="0.3">
      <c r="A301" s="4" t="s">
        <v>602</v>
      </c>
      <c r="B301" s="4" t="s">
        <v>1058</v>
      </c>
      <c r="C301" s="4" t="s">
        <v>1486</v>
      </c>
      <c r="D301" s="4" t="s">
        <v>122</v>
      </c>
      <c r="E301" s="160">
        <v>3.4200000000000001E-2</v>
      </c>
      <c r="F301" s="22">
        <v>2.9180000000000001</v>
      </c>
      <c r="G301" s="181">
        <v>25145</v>
      </c>
      <c r="H301" s="159">
        <v>53.680622999999997</v>
      </c>
      <c r="I301" s="159">
        <v>50.675348999999997</v>
      </c>
    </row>
    <row r="302" spans="1:9" x14ac:dyDescent="0.3">
      <c r="A302" s="4" t="s">
        <v>602</v>
      </c>
      <c r="B302" s="4" t="s">
        <v>1450</v>
      </c>
      <c r="C302" s="4" t="s">
        <v>1486</v>
      </c>
      <c r="D302" s="4" t="s">
        <v>122</v>
      </c>
      <c r="E302" s="160">
        <v>-3.3500000000000002E-2</v>
      </c>
      <c r="F302" s="22">
        <v>-5.5419999999999998</v>
      </c>
      <c r="G302" s="181">
        <v>61291</v>
      </c>
      <c r="H302" s="159">
        <v>51.698332999999998</v>
      </c>
      <c r="I302" s="159">
        <v>103.703056</v>
      </c>
    </row>
    <row r="303" spans="1:9" x14ac:dyDescent="0.3">
      <c r="A303" s="4" t="s">
        <v>602</v>
      </c>
      <c r="B303" s="4" t="s">
        <v>1405</v>
      </c>
      <c r="C303" s="4" t="s">
        <v>1486</v>
      </c>
      <c r="D303" s="4" t="s">
        <v>122</v>
      </c>
      <c r="E303" s="160">
        <v>-4.6300000000000001E-2</v>
      </c>
      <c r="F303" s="22">
        <v>-4.4980000000000002</v>
      </c>
      <c r="G303" s="181">
        <v>34424</v>
      </c>
      <c r="H303" s="159">
        <v>50.534142000000003</v>
      </c>
      <c r="I303" s="159">
        <v>106.274289</v>
      </c>
    </row>
    <row r="304" spans="1:9" x14ac:dyDescent="0.3">
      <c r="A304" s="4" t="s">
        <v>602</v>
      </c>
      <c r="B304" s="4" t="s">
        <v>1056</v>
      </c>
      <c r="C304" s="4" t="s">
        <v>1486</v>
      </c>
      <c r="D304" s="4" t="s">
        <v>122</v>
      </c>
      <c r="E304" s="160">
        <v>3.3500000000000002E-2</v>
      </c>
      <c r="F304" s="22">
        <v>4.0659999999999998</v>
      </c>
      <c r="G304" s="181">
        <v>52014</v>
      </c>
      <c r="H304" s="159">
        <v>54.53</v>
      </c>
      <c r="I304" s="159">
        <v>51.11</v>
      </c>
    </row>
    <row r="305" spans="1:9" x14ac:dyDescent="0.3">
      <c r="A305" s="4" t="s">
        <v>602</v>
      </c>
      <c r="B305" s="4" t="s">
        <v>1055</v>
      </c>
      <c r="C305" s="4" t="s">
        <v>1486</v>
      </c>
      <c r="D305" s="4" t="s">
        <v>122</v>
      </c>
      <c r="E305" s="160">
        <v>8.0299999999999996E-2</v>
      </c>
      <c r="F305" s="22">
        <v>12.442</v>
      </c>
      <c r="G305" s="181">
        <v>61303</v>
      </c>
      <c r="H305" s="159">
        <v>56.176111110000001</v>
      </c>
      <c r="I305" s="159">
        <v>40.502499999999998</v>
      </c>
    </row>
    <row r="306" spans="1:9" x14ac:dyDescent="0.3">
      <c r="A306" s="4" t="s">
        <v>602</v>
      </c>
      <c r="B306" s="4" t="s">
        <v>1054</v>
      </c>
      <c r="C306" s="4" t="s">
        <v>1486</v>
      </c>
      <c r="D306" s="4" t="s">
        <v>122</v>
      </c>
      <c r="E306" s="160">
        <v>-2.52E-2</v>
      </c>
      <c r="F306" s="22">
        <v>-2.73</v>
      </c>
      <c r="G306" s="181">
        <v>41925</v>
      </c>
      <c r="H306" s="159">
        <v>56.036222219999999</v>
      </c>
      <c r="I306" s="159">
        <v>69.338861109999996</v>
      </c>
    </row>
    <row r="307" spans="1:9" x14ac:dyDescent="0.3">
      <c r="A307" s="4" t="s">
        <v>602</v>
      </c>
      <c r="B307" s="4" t="s">
        <v>1052</v>
      </c>
      <c r="C307" s="4" t="s">
        <v>1486</v>
      </c>
      <c r="D307" s="4" t="s">
        <v>122</v>
      </c>
      <c r="E307" s="160">
        <v>-4.3099999999999999E-2</v>
      </c>
      <c r="F307" s="22">
        <v>-4.1710000000000003</v>
      </c>
      <c r="G307" s="181">
        <v>35835</v>
      </c>
      <c r="H307" s="159">
        <v>52.916944000000001</v>
      </c>
      <c r="I307" s="159">
        <v>103.657222</v>
      </c>
    </row>
    <row r="308" spans="1:9" x14ac:dyDescent="0.3">
      <c r="A308" s="4" t="s">
        <v>602</v>
      </c>
      <c r="B308" s="4" t="s">
        <v>1051</v>
      </c>
      <c r="C308" s="4" t="s">
        <v>1486</v>
      </c>
      <c r="D308" s="4" t="s">
        <v>122</v>
      </c>
      <c r="E308" s="160">
        <v>9.5699999999999993E-2</v>
      </c>
      <c r="F308" s="22">
        <v>14.025</v>
      </c>
      <c r="G308" s="181">
        <v>61178</v>
      </c>
      <c r="H308" s="159">
        <v>57.7</v>
      </c>
      <c r="I308" s="159">
        <v>71.099999999999994</v>
      </c>
    </row>
    <row r="309" spans="1:9" x14ac:dyDescent="0.3">
      <c r="A309" s="4" t="s">
        <v>602</v>
      </c>
      <c r="B309" s="4" t="s">
        <v>1418</v>
      </c>
      <c r="C309" s="4" t="s">
        <v>1486</v>
      </c>
      <c r="D309" s="4" t="s">
        <v>122</v>
      </c>
      <c r="E309" s="160">
        <v>5.9900000000000002E-2</v>
      </c>
      <c r="F309" s="22">
        <v>7.5860000000000003</v>
      </c>
      <c r="G309" s="181">
        <v>61200</v>
      </c>
      <c r="H309" s="159">
        <v>70.72</v>
      </c>
      <c r="I309" s="159">
        <v>135.41999999999999</v>
      </c>
    </row>
    <row r="310" spans="1:9" x14ac:dyDescent="0.3">
      <c r="A310" s="6" t="s">
        <v>602</v>
      </c>
      <c r="B310" s="6" t="s">
        <v>1419</v>
      </c>
      <c r="C310" s="4" t="s">
        <v>1486</v>
      </c>
      <c r="D310" s="6" t="s">
        <v>122</v>
      </c>
      <c r="E310" s="260">
        <v>5.28E-2</v>
      </c>
      <c r="F310" s="261">
        <v>6.8380000000000001</v>
      </c>
      <c r="G310" s="262">
        <v>61297</v>
      </c>
      <c r="H310" s="183">
        <v>70.72</v>
      </c>
      <c r="I310" s="183">
        <v>135.41999999999999</v>
      </c>
    </row>
    <row r="311" spans="1:9" ht="14.25" thickBot="1" x14ac:dyDescent="0.35">
      <c r="A311" s="35" t="s">
        <v>602</v>
      </c>
      <c r="B311" s="35" t="s">
        <v>1482</v>
      </c>
      <c r="C311" s="35" t="s">
        <v>1486</v>
      </c>
      <c r="D311" s="35" t="s">
        <v>122</v>
      </c>
      <c r="E311" s="263">
        <v>0.1341</v>
      </c>
      <c r="F311" s="264">
        <v>17.167000000000002</v>
      </c>
      <c r="G311" s="265">
        <v>57891</v>
      </c>
      <c r="H311" s="74">
        <v>48.27</v>
      </c>
      <c r="I311" s="74">
        <v>112.35</v>
      </c>
    </row>
    <row r="312" spans="1:9" x14ac:dyDescent="0.3">
      <c r="A312" s="257" t="s">
        <v>1553</v>
      </c>
      <c r="B312" s="257"/>
      <c r="C312" s="257"/>
      <c r="D312" s="257"/>
      <c r="E312" s="257"/>
      <c r="F312" s="257"/>
      <c r="G312" s="258"/>
      <c r="H312" s="257"/>
      <c r="I312" s="257"/>
    </row>
  </sheetData>
  <mergeCells count="1">
    <mergeCell ref="A1:I1"/>
  </mergeCells>
  <phoneticPr fontId="1" type="noConversion"/>
  <pageMargins left="3.937007874015748E-2" right="3.937007874015748E-2" top="0.74803149606299213" bottom="0.74803149606299213" header="0.31496062992125984" footer="0.31496062992125984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9"/>
  <sheetViews>
    <sheetView workbookViewId="0">
      <selection sqref="A1:G1"/>
    </sheetView>
  </sheetViews>
  <sheetFormatPr defaultColWidth="8.86328125" defaultRowHeight="13.9" x14ac:dyDescent="0.3"/>
  <cols>
    <col min="1" max="2" width="24.33203125" style="26" customWidth="1"/>
    <col min="3" max="3" width="23.796875" style="26" customWidth="1"/>
    <col min="4" max="4" width="7.53125" style="91" customWidth="1"/>
    <col min="5" max="5" width="8.33203125" style="91" customWidth="1"/>
    <col min="6" max="6" width="8.86328125" style="26"/>
    <col min="7" max="7" width="10" style="92" customWidth="1"/>
    <col min="8" max="16384" width="8.86328125" style="26"/>
  </cols>
  <sheetData>
    <row r="1" spans="1:13" s="152" customFormat="1" ht="42" customHeight="1" thickBot="1" x14ac:dyDescent="0.35">
      <c r="A1" s="362" t="s">
        <v>5883</v>
      </c>
      <c r="B1" s="365"/>
      <c r="C1" s="365"/>
      <c r="D1" s="365"/>
      <c r="E1" s="365"/>
      <c r="F1" s="365"/>
      <c r="G1" s="365"/>
    </row>
    <row r="2" spans="1:13" s="3" customFormat="1" ht="15" customHeight="1" x14ac:dyDescent="0.3">
      <c r="A2" s="75" t="s">
        <v>442</v>
      </c>
      <c r="B2" s="75" t="s">
        <v>443</v>
      </c>
      <c r="C2" s="75" t="s">
        <v>444</v>
      </c>
      <c r="D2" s="75" t="s">
        <v>445</v>
      </c>
      <c r="E2" s="321" t="s">
        <v>446</v>
      </c>
      <c r="F2" s="75" t="s">
        <v>447</v>
      </c>
      <c r="G2" s="247" t="s">
        <v>1551</v>
      </c>
      <c r="M2" s="47"/>
    </row>
    <row r="3" spans="1:13" s="1" customFormat="1" x14ac:dyDescent="0.4">
      <c r="A3" s="195" t="s">
        <v>602</v>
      </c>
      <c r="B3" s="195" t="s">
        <v>1490</v>
      </c>
      <c r="C3" s="195" t="s">
        <v>1427</v>
      </c>
      <c r="D3" s="195" t="s">
        <v>122</v>
      </c>
      <c r="E3" s="195">
        <v>-4.2999999999999997E-2</v>
      </c>
      <c r="F3" s="195">
        <v>-3.7229999999999999</v>
      </c>
      <c r="G3" s="299">
        <v>32978</v>
      </c>
    </row>
    <row r="4" spans="1:13" s="1" customFormat="1" x14ac:dyDescent="0.4">
      <c r="A4" s="5" t="s">
        <v>602</v>
      </c>
      <c r="B4" s="5" t="s">
        <v>1490</v>
      </c>
      <c r="C4" s="5" t="s">
        <v>1280</v>
      </c>
      <c r="D4" s="5" t="s">
        <v>122</v>
      </c>
      <c r="E4" s="5">
        <v>-4.3900000000000002E-2</v>
      </c>
      <c r="F4" s="5">
        <v>-3.641</v>
      </c>
      <c r="G4" s="300">
        <v>34420</v>
      </c>
    </row>
    <row r="5" spans="1:13" s="1" customFormat="1" x14ac:dyDescent="0.4">
      <c r="A5" s="5" t="s">
        <v>602</v>
      </c>
      <c r="B5" s="5" t="s">
        <v>1490</v>
      </c>
      <c r="C5" s="5" t="s">
        <v>1259</v>
      </c>
      <c r="D5" s="5" t="s">
        <v>122</v>
      </c>
      <c r="E5" s="5">
        <v>-4.3299999999999998E-2</v>
      </c>
      <c r="F5" s="5">
        <v>-3.0150000000000001</v>
      </c>
      <c r="G5" s="300">
        <v>34178</v>
      </c>
    </row>
    <row r="6" spans="1:13" s="1" customFormat="1" x14ac:dyDescent="0.4">
      <c r="A6" s="5" t="s">
        <v>602</v>
      </c>
      <c r="B6" s="5" t="s">
        <v>1490</v>
      </c>
      <c r="C6" s="5" t="s">
        <v>1255</v>
      </c>
      <c r="D6" s="5" t="s">
        <v>122</v>
      </c>
      <c r="E6" s="5">
        <v>-5.5399999999999998E-2</v>
      </c>
      <c r="F6" s="5">
        <v>-3.4039999999999999</v>
      </c>
      <c r="G6" s="300">
        <v>26827</v>
      </c>
    </row>
    <row r="7" spans="1:13" s="1" customFormat="1" x14ac:dyDescent="0.4">
      <c r="A7" s="5" t="s">
        <v>602</v>
      </c>
      <c r="B7" s="5" t="s">
        <v>1490</v>
      </c>
      <c r="C7" s="5" t="s">
        <v>1112</v>
      </c>
      <c r="D7" s="5" t="s">
        <v>122</v>
      </c>
      <c r="E7" s="5">
        <v>-5.3199999999999997E-2</v>
      </c>
      <c r="F7" s="5">
        <v>-3.3130000000000002</v>
      </c>
      <c r="G7" s="300">
        <v>27343</v>
      </c>
    </row>
    <row r="8" spans="1:13" s="1" customFormat="1" x14ac:dyDescent="0.4">
      <c r="A8" s="5" t="s">
        <v>602</v>
      </c>
      <c r="B8" s="5" t="s">
        <v>1490</v>
      </c>
      <c r="C8" s="5" t="s">
        <v>1099</v>
      </c>
      <c r="D8" s="5" t="s">
        <v>122</v>
      </c>
      <c r="E8" s="5">
        <v>-4.7800000000000002E-2</v>
      </c>
      <c r="F8" s="5">
        <v>-3.6379999999999999</v>
      </c>
      <c r="G8" s="300">
        <v>32881</v>
      </c>
    </row>
    <row r="9" spans="1:13" s="1" customFormat="1" x14ac:dyDescent="0.4">
      <c r="A9" s="5" t="s">
        <v>602</v>
      </c>
      <c r="B9" s="5" t="s">
        <v>1490</v>
      </c>
      <c r="C9" s="5" t="s">
        <v>1021</v>
      </c>
      <c r="D9" s="5" t="s">
        <v>122</v>
      </c>
      <c r="E9" s="5">
        <v>-5.3499999999999999E-2</v>
      </c>
      <c r="F9" s="5">
        <v>-3.8159999999999998</v>
      </c>
      <c r="G9" s="300">
        <v>34419</v>
      </c>
    </row>
    <row r="10" spans="1:13" s="1" customFormat="1" x14ac:dyDescent="0.4">
      <c r="A10" s="5" t="s">
        <v>602</v>
      </c>
      <c r="B10" s="5" t="s">
        <v>1490</v>
      </c>
      <c r="C10" s="5" t="s">
        <v>1020</v>
      </c>
      <c r="D10" s="5" t="s">
        <v>122</v>
      </c>
      <c r="E10" s="5">
        <v>-6.4100000000000004E-2</v>
      </c>
      <c r="F10" s="5">
        <v>-4.476</v>
      </c>
      <c r="G10" s="300">
        <v>34341</v>
      </c>
    </row>
    <row r="11" spans="1:13" s="212" customFormat="1" x14ac:dyDescent="0.4">
      <c r="A11" s="5" t="s">
        <v>602</v>
      </c>
      <c r="B11" s="5" t="s">
        <v>1490</v>
      </c>
      <c r="C11" s="5" t="s">
        <v>1007</v>
      </c>
      <c r="D11" s="5" t="s">
        <v>122</v>
      </c>
      <c r="E11" s="5">
        <v>-3.8800000000000001E-2</v>
      </c>
      <c r="F11" s="5">
        <v>-2.76</v>
      </c>
      <c r="G11" s="300">
        <v>34417</v>
      </c>
    </row>
    <row r="12" spans="1:13" s="212" customFormat="1" x14ac:dyDescent="0.4">
      <c r="A12" s="5" t="s">
        <v>602</v>
      </c>
      <c r="B12" s="5" t="s">
        <v>1427</v>
      </c>
      <c r="C12" s="5" t="s">
        <v>1490</v>
      </c>
      <c r="D12" s="5" t="s">
        <v>122</v>
      </c>
      <c r="E12" s="5">
        <v>-1.01E-2</v>
      </c>
      <c r="F12" s="5">
        <v>-0.84099999999999997</v>
      </c>
      <c r="G12" s="300">
        <v>32978</v>
      </c>
    </row>
    <row r="13" spans="1:13" s="212" customFormat="1" x14ac:dyDescent="0.4">
      <c r="A13" s="5" t="s">
        <v>602</v>
      </c>
      <c r="B13" s="5" t="s">
        <v>1280</v>
      </c>
      <c r="C13" s="5" t="s">
        <v>1490</v>
      </c>
      <c r="D13" s="5" t="s">
        <v>122</v>
      </c>
      <c r="E13" s="5">
        <v>-7.1000000000000004E-3</v>
      </c>
      <c r="F13" s="5">
        <v>-0.57099999999999995</v>
      </c>
      <c r="G13" s="300">
        <v>34420</v>
      </c>
    </row>
    <row r="14" spans="1:13" s="212" customFormat="1" x14ac:dyDescent="0.4">
      <c r="A14" s="5" t="s">
        <v>602</v>
      </c>
      <c r="B14" s="5" t="s">
        <v>1259</v>
      </c>
      <c r="C14" s="5" t="s">
        <v>1490</v>
      </c>
      <c r="D14" s="5" t="s">
        <v>122</v>
      </c>
      <c r="E14" s="5">
        <v>-1.47E-2</v>
      </c>
      <c r="F14" s="5">
        <v>-1.0409999999999999</v>
      </c>
      <c r="G14" s="300">
        <v>34178</v>
      </c>
    </row>
    <row r="15" spans="1:13" s="212" customFormat="1" x14ac:dyDescent="0.4">
      <c r="A15" s="5" t="s">
        <v>602</v>
      </c>
      <c r="B15" s="5" t="s">
        <v>1255</v>
      </c>
      <c r="C15" s="5" t="s">
        <v>1490</v>
      </c>
      <c r="D15" s="5" t="s">
        <v>122</v>
      </c>
      <c r="E15" s="5">
        <v>-1.2200000000000001E-2</v>
      </c>
      <c r="F15" s="5">
        <v>-0.77</v>
      </c>
      <c r="G15" s="300">
        <v>26827</v>
      </c>
    </row>
    <row r="16" spans="1:13" s="212" customFormat="1" x14ac:dyDescent="0.4">
      <c r="A16" s="5" t="s">
        <v>602</v>
      </c>
      <c r="B16" s="5" t="s">
        <v>1112</v>
      </c>
      <c r="C16" s="5" t="s">
        <v>1490</v>
      </c>
      <c r="D16" s="5" t="s">
        <v>122</v>
      </c>
      <c r="E16" s="5">
        <v>-1.84E-2</v>
      </c>
      <c r="F16" s="5">
        <v>-1.1819999999999999</v>
      </c>
      <c r="G16" s="300">
        <v>27343</v>
      </c>
    </row>
    <row r="17" spans="1:12" s="212" customFormat="1" x14ac:dyDescent="0.4">
      <c r="A17" s="5" t="s">
        <v>602</v>
      </c>
      <c r="B17" s="5" t="s">
        <v>1099</v>
      </c>
      <c r="C17" s="5" t="s">
        <v>1490</v>
      </c>
      <c r="D17" s="5" t="s">
        <v>122</v>
      </c>
      <c r="E17" s="5">
        <v>-2.6700000000000002E-2</v>
      </c>
      <c r="F17" s="5">
        <v>-2.0009999999999999</v>
      </c>
      <c r="G17" s="300">
        <v>32881</v>
      </c>
    </row>
    <row r="18" spans="1:12" s="212" customFormat="1" x14ac:dyDescent="0.4">
      <c r="A18" s="5" t="s">
        <v>602</v>
      </c>
      <c r="B18" s="5" t="s">
        <v>1021</v>
      </c>
      <c r="C18" s="5" t="s">
        <v>1490</v>
      </c>
      <c r="D18" s="5" t="s">
        <v>122</v>
      </c>
      <c r="E18" s="5">
        <v>-2.5100000000000001E-2</v>
      </c>
      <c r="F18" s="5">
        <v>-1.802</v>
      </c>
      <c r="G18" s="300">
        <v>34419</v>
      </c>
    </row>
    <row r="19" spans="1:12" s="212" customFormat="1" x14ac:dyDescent="0.4">
      <c r="A19" s="5" t="s">
        <v>602</v>
      </c>
      <c r="B19" s="5" t="s">
        <v>1020</v>
      </c>
      <c r="C19" s="5" t="s">
        <v>1490</v>
      </c>
      <c r="D19" s="5" t="s">
        <v>122</v>
      </c>
      <c r="E19" s="5">
        <v>-2.4299999999999999E-2</v>
      </c>
      <c r="F19" s="5">
        <v>-1.7470000000000001</v>
      </c>
      <c r="G19" s="300">
        <v>34341</v>
      </c>
    </row>
    <row r="20" spans="1:12" s="212" customFormat="1" x14ac:dyDescent="0.4">
      <c r="A20" s="5" t="s">
        <v>602</v>
      </c>
      <c r="B20" s="5" t="s">
        <v>1007</v>
      </c>
      <c r="C20" s="5" t="s">
        <v>1490</v>
      </c>
      <c r="D20" s="5" t="s">
        <v>122</v>
      </c>
      <c r="E20" s="5">
        <v>-3.2000000000000001E-2</v>
      </c>
      <c r="F20" s="5">
        <v>-2.2839999999999998</v>
      </c>
      <c r="G20" s="300">
        <v>34417</v>
      </c>
    </row>
    <row r="21" spans="1:12" s="212" customFormat="1" x14ac:dyDescent="0.4">
      <c r="A21" s="5" t="s">
        <v>1427</v>
      </c>
      <c r="B21" s="5" t="s">
        <v>1490</v>
      </c>
      <c r="C21" s="5" t="s">
        <v>602</v>
      </c>
      <c r="D21" s="5" t="s">
        <v>122</v>
      </c>
      <c r="E21" s="5">
        <v>-3.2899999999999999E-2</v>
      </c>
      <c r="F21" s="5">
        <v>-2.706</v>
      </c>
      <c r="G21" s="300">
        <v>32978</v>
      </c>
      <c r="I21" s="5"/>
      <c r="J21" s="5"/>
      <c r="K21" s="5"/>
    </row>
    <row r="22" spans="1:12" s="212" customFormat="1" x14ac:dyDescent="0.4">
      <c r="A22" s="5" t="s">
        <v>1280</v>
      </c>
      <c r="B22" s="5" t="s">
        <v>1490</v>
      </c>
      <c r="C22" s="5" t="s">
        <v>602</v>
      </c>
      <c r="D22" s="5" t="s">
        <v>122</v>
      </c>
      <c r="E22" s="5">
        <v>-3.6799999999999999E-2</v>
      </c>
      <c r="F22" s="5">
        <v>-2.9569999999999999</v>
      </c>
      <c r="G22" s="300">
        <v>34420</v>
      </c>
      <c r="I22" s="5"/>
      <c r="J22" s="5"/>
      <c r="K22" s="5"/>
    </row>
    <row r="23" spans="1:12" s="212" customFormat="1" x14ac:dyDescent="0.4">
      <c r="A23" s="5" t="s">
        <v>1259</v>
      </c>
      <c r="B23" s="5" t="s">
        <v>1490</v>
      </c>
      <c r="C23" s="5" t="s">
        <v>602</v>
      </c>
      <c r="D23" s="5" t="s">
        <v>122</v>
      </c>
      <c r="E23" s="5">
        <v>-2.86E-2</v>
      </c>
      <c r="F23" s="5">
        <v>-2.0110000000000001</v>
      </c>
      <c r="G23" s="300">
        <v>34178</v>
      </c>
      <c r="I23" s="5"/>
      <c r="J23" s="5"/>
      <c r="K23" s="5"/>
    </row>
    <row r="24" spans="1:12" s="212" customFormat="1" x14ac:dyDescent="0.4">
      <c r="A24" s="5" t="s">
        <v>1255</v>
      </c>
      <c r="B24" s="5" t="s">
        <v>1490</v>
      </c>
      <c r="C24" s="5" t="s">
        <v>602</v>
      </c>
      <c r="D24" s="5" t="s">
        <v>122</v>
      </c>
      <c r="E24" s="5">
        <v>-4.3200000000000002E-2</v>
      </c>
      <c r="F24" s="5">
        <v>-2.6440000000000001</v>
      </c>
      <c r="G24" s="300">
        <v>26827</v>
      </c>
      <c r="I24" s="5"/>
      <c r="J24" s="5"/>
      <c r="K24" s="5"/>
    </row>
    <row r="25" spans="1:12" s="212" customFormat="1" x14ac:dyDescent="0.4">
      <c r="A25" s="5" t="s">
        <v>1112</v>
      </c>
      <c r="B25" s="5" t="s">
        <v>1490</v>
      </c>
      <c r="C25" s="5" t="s">
        <v>602</v>
      </c>
      <c r="D25" s="5" t="s">
        <v>122</v>
      </c>
      <c r="E25" s="5">
        <v>-3.4700000000000002E-2</v>
      </c>
      <c r="F25" s="5">
        <v>-2.1709999999999998</v>
      </c>
      <c r="G25" s="300">
        <v>27343</v>
      </c>
      <c r="I25" s="5"/>
      <c r="J25" s="5"/>
      <c r="K25" s="5"/>
    </row>
    <row r="26" spans="1:12" s="212" customFormat="1" x14ac:dyDescent="0.4">
      <c r="A26" s="5" t="s">
        <v>1099</v>
      </c>
      <c r="B26" s="5" t="s">
        <v>1490</v>
      </c>
      <c r="C26" s="5" t="s">
        <v>602</v>
      </c>
      <c r="D26" s="5" t="s">
        <v>122</v>
      </c>
      <c r="E26" s="5">
        <v>-2.1100000000000001E-2</v>
      </c>
      <c r="F26" s="5">
        <v>-1.5569999999999999</v>
      </c>
      <c r="G26" s="300">
        <v>32881</v>
      </c>
      <c r="I26" s="5"/>
      <c r="J26" s="5"/>
      <c r="K26" s="5"/>
    </row>
    <row r="27" spans="1:12" s="212" customFormat="1" x14ac:dyDescent="0.4">
      <c r="A27" s="5" t="s">
        <v>1021</v>
      </c>
      <c r="B27" s="5" t="s">
        <v>1490</v>
      </c>
      <c r="C27" s="5" t="s">
        <v>602</v>
      </c>
      <c r="D27" s="5" t="s">
        <v>122</v>
      </c>
      <c r="E27" s="5">
        <v>-2.8500000000000001E-2</v>
      </c>
      <c r="F27" s="5">
        <v>-2.0209999999999999</v>
      </c>
      <c r="G27" s="300">
        <v>34419</v>
      </c>
      <c r="I27" s="5"/>
      <c r="J27" s="5"/>
      <c r="K27" s="5"/>
    </row>
    <row r="28" spans="1:12" s="212" customFormat="1" x14ac:dyDescent="0.4">
      <c r="A28" s="5" t="s">
        <v>1020</v>
      </c>
      <c r="B28" s="5" t="s">
        <v>1490</v>
      </c>
      <c r="C28" s="5" t="s">
        <v>602</v>
      </c>
      <c r="D28" s="5" t="s">
        <v>122</v>
      </c>
      <c r="E28" s="5">
        <v>-3.9800000000000002E-2</v>
      </c>
      <c r="F28" s="5">
        <v>-2.7850000000000001</v>
      </c>
      <c r="G28" s="300">
        <v>34341</v>
      </c>
      <c r="I28" s="5"/>
      <c r="J28" s="5"/>
      <c r="K28" s="5"/>
      <c r="L28" s="5"/>
    </row>
    <row r="29" spans="1:12" s="212" customFormat="1" ht="18" customHeight="1" thickBot="1" x14ac:dyDescent="0.45">
      <c r="A29" s="80" t="s">
        <v>1007</v>
      </c>
      <c r="B29" s="80" t="s">
        <v>1490</v>
      </c>
      <c r="C29" s="80" t="s">
        <v>602</v>
      </c>
      <c r="D29" s="80" t="s">
        <v>122</v>
      </c>
      <c r="E29" s="80">
        <v>-6.7999999999999996E-3</v>
      </c>
      <c r="F29" s="80">
        <v>-0.48299999999999998</v>
      </c>
      <c r="G29" s="301">
        <v>34417</v>
      </c>
      <c r="I29" s="5"/>
      <c r="J29" s="5"/>
      <c r="K29" s="5"/>
      <c r="L29" s="5"/>
    </row>
    <row r="30" spans="1:12" s="212" customFormat="1" x14ac:dyDescent="0.4">
      <c r="A30" s="5" t="s">
        <v>602</v>
      </c>
      <c r="B30" s="5" t="s">
        <v>5849</v>
      </c>
      <c r="C30" s="5" t="s">
        <v>1427</v>
      </c>
      <c r="D30" s="5" t="s">
        <v>122</v>
      </c>
      <c r="E30" s="5">
        <v>-2.1000000000000001E-2</v>
      </c>
      <c r="F30" s="5">
        <v>-1.8919999999999999</v>
      </c>
      <c r="G30" s="300">
        <v>36794</v>
      </c>
      <c r="I30" s="5"/>
      <c r="J30" s="5"/>
      <c r="K30" s="5"/>
      <c r="L30" s="5"/>
    </row>
    <row r="31" spans="1:12" s="212" customFormat="1" x14ac:dyDescent="0.4">
      <c r="A31" s="5" t="s">
        <v>602</v>
      </c>
      <c r="B31" s="5" t="s">
        <v>5849</v>
      </c>
      <c r="C31" s="5" t="s">
        <v>1280</v>
      </c>
      <c r="D31" s="5" t="s">
        <v>122</v>
      </c>
      <c r="E31" s="5">
        <v>-2.0199999999999999E-2</v>
      </c>
      <c r="F31" s="5">
        <v>-1.7849999999999999</v>
      </c>
      <c r="G31" s="300">
        <v>38979</v>
      </c>
      <c r="I31" s="5"/>
      <c r="J31" s="5"/>
      <c r="K31" s="5"/>
      <c r="L31" s="5"/>
    </row>
    <row r="32" spans="1:12" s="212" customFormat="1" x14ac:dyDescent="0.4">
      <c r="A32" s="5" t="s">
        <v>602</v>
      </c>
      <c r="B32" s="5" t="s">
        <v>5849</v>
      </c>
      <c r="C32" s="5" t="s">
        <v>1259</v>
      </c>
      <c r="D32" s="5" t="s">
        <v>122</v>
      </c>
      <c r="E32" s="5">
        <v>-1.8200000000000001E-2</v>
      </c>
      <c r="F32" s="5">
        <v>-1.347</v>
      </c>
      <c r="G32" s="300">
        <v>38673</v>
      </c>
      <c r="I32" s="5"/>
      <c r="J32" s="5"/>
      <c r="K32" s="5"/>
      <c r="L32" s="5"/>
    </row>
    <row r="33" spans="1:12" s="212" customFormat="1" x14ac:dyDescent="0.4">
      <c r="A33" s="5" t="s">
        <v>602</v>
      </c>
      <c r="B33" s="5" t="s">
        <v>5849</v>
      </c>
      <c r="C33" s="5" t="s">
        <v>1255</v>
      </c>
      <c r="D33" s="5" t="s">
        <v>122</v>
      </c>
      <c r="E33" s="5">
        <v>-2.0000000000000001E-4</v>
      </c>
      <c r="F33" s="5">
        <v>-1.0999999999999999E-2</v>
      </c>
      <c r="G33" s="300">
        <v>30008</v>
      </c>
      <c r="I33" s="5"/>
      <c r="J33" s="5"/>
      <c r="K33" s="5"/>
      <c r="L33" s="5"/>
    </row>
    <row r="34" spans="1:12" s="1" customFormat="1" x14ac:dyDescent="0.4">
      <c r="A34" s="5" t="s">
        <v>602</v>
      </c>
      <c r="B34" s="5" t="s">
        <v>5849</v>
      </c>
      <c r="C34" s="5" t="s">
        <v>1112</v>
      </c>
      <c r="D34" s="5" t="s">
        <v>122</v>
      </c>
      <c r="E34" s="5">
        <v>-3.6999999999999998E-2</v>
      </c>
      <c r="F34" s="5">
        <v>-2.4049999999999998</v>
      </c>
      <c r="G34" s="300">
        <v>29578</v>
      </c>
      <c r="I34" s="5"/>
      <c r="J34" s="5"/>
      <c r="K34" s="5"/>
      <c r="L34" s="5"/>
    </row>
    <row r="35" spans="1:12" s="1" customFormat="1" x14ac:dyDescent="0.4">
      <c r="A35" s="5" t="s">
        <v>602</v>
      </c>
      <c r="B35" s="5" t="s">
        <v>5849</v>
      </c>
      <c r="C35" s="5" t="s">
        <v>1099</v>
      </c>
      <c r="D35" s="5" t="s">
        <v>122</v>
      </c>
      <c r="E35" s="5">
        <v>-2.7400000000000001E-2</v>
      </c>
      <c r="F35" s="5">
        <v>-2.181</v>
      </c>
      <c r="G35" s="300">
        <v>37439</v>
      </c>
      <c r="I35" s="5"/>
      <c r="J35" s="5"/>
      <c r="K35" s="5"/>
      <c r="L35" s="5"/>
    </row>
    <row r="36" spans="1:12" s="1" customFormat="1" x14ac:dyDescent="0.4">
      <c r="A36" s="5" t="s">
        <v>602</v>
      </c>
      <c r="B36" s="5" t="s">
        <v>5849</v>
      </c>
      <c r="C36" s="5" t="s">
        <v>1021</v>
      </c>
      <c r="D36" s="5" t="s">
        <v>122</v>
      </c>
      <c r="E36" s="5">
        <v>-8.8000000000000005E-3</v>
      </c>
      <c r="F36" s="5">
        <v>-0.66200000000000003</v>
      </c>
      <c r="G36" s="300">
        <v>38981</v>
      </c>
      <c r="I36" s="5"/>
      <c r="J36" s="5"/>
      <c r="K36" s="5"/>
      <c r="L36" s="5"/>
    </row>
    <row r="37" spans="1:12" s="1" customFormat="1" x14ac:dyDescent="0.4">
      <c r="A37" s="5" t="s">
        <v>602</v>
      </c>
      <c r="B37" s="5" t="s">
        <v>5849</v>
      </c>
      <c r="C37" s="5" t="s">
        <v>1020</v>
      </c>
      <c r="D37" s="5" t="s">
        <v>122</v>
      </c>
      <c r="E37" s="5">
        <v>-1.7899999999999999E-2</v>
      </c>
      <c r="F37" s="5">
        <v>-1.3260000000000001</v>
      </c>
      <c r="G37" s="300">
        <v>38879</v>
      </c>
      <c r="I37" s="5"/>
      <c r="J37" s="5"/>
      <c r="K37" s="5"/>
      <c r="L37" s="5"/>
    </row>
    <row r="38" spans="1:12" s="1" customFormat="1" x14ac:dyDescent="0.4">
      <c r="A38" s="5" t="s">
        <v>602</v>
      </c>
      <c r="B38" s="5" t="s">
        <v>5849</v>
      </c>
      <c r="C38" s="5" t="s">
        <v>1015</v>
      </c>
      <c r="D38" s="5" t="s">
        <v>122</v>
      </c>
      <c r="E38" s="5">
        <v>-1.35E-2</v>
      </c>
      <c r="F38" s="5">
        <v>-0.74199999999999999</v>
      </c>
      <c r="G38" s="300">
        <v>20960</v>
      </c>
      <c r="I38" s="5"/>
      <c r="J38" s="5"/>
      <c r="K38" s="5"/>
      <c r="L38" s="5"/>
    </row>
    <row r="39" spans="1:12" s="1" customFormat="1" x14ac:dyDescent="0.4">
      <c r="A39" s="5" t="s">
        <v>602</v>
      </c>
      <c r="B39" s="5" t="s">
        <v>5849</v>
      </c>
      <c r="C39" s="5" t="s">
        <v>1007</v>
      </c>
      <c r="D39" s="5" t="s">
        <v>122</v>
      </c>
      <c r="E39" s="5">
        <v>-4.7000000000000002E-3</v>
      </c>
      <c r="F39" s="5">
        <v>-0.35599999999999998</v>
      </c>
      <c r="G39" s="300">
        <v>38982</v>
      </c>
      <c r="I39" s="5"/>
      <c r="J39" s="5"/>
      <c r="K39" s="5"/>
      <c r="L39" s="5"/>
    </row>
    <row r="40" spans="1:12" s="1" customFormat="1" x14ac:dyDescent="0.4">
      <c r="A40" s="5" t="s">
        <v>602</v>
      </c>
      <c r="B40" s="5" t="s">
        <v>1427</v>
      </c>
      <c r="C40" s="5" t="s">
        <v>5849</v>
      </c>
      <c r="D40" s="5" t="s">
        <v>122</v>
      </c>
      <c r="E40" s="5">
        <v>1.0200000000000001E-2</v>
      </c>
      <c r="F40" s="5">
        <v>0.86899999999999999</v>
      </c>
      <c r="G40" s="300">
        <v>36794</v>
      </c>
    </row>
    <row r="41" spans="1:12" s="1" customFormat="1" x14ac:dyDescent="0.4">
      <c r="A41" s="5" t="s">
        <v>602</v>
      </c>
      <c r="B41" s="5" t="s">
        <v>1280</v>
      </c>
      <c r="C41" s="5" t="s">
        <v>5849</v>
      </c>
      <c r="D41" s="5" t="s">
        <v>122</v>
      </c>
      <c r="E41" s="5">
        <v>6.7999999999999996E-3</v>
      </c>
      <c r="F41" s="5">
        <v>0.57899999999999996</v>
      </c>
      <c r="G41" s="300">
        <v>38979</v>
      </c>
    </row>
    <row r="42" spans="1:12" s="1" customFormat="1" x14ac:dyDescent="0.4">
      <c r="A42" s="5" t="s">
        <v>602</v>
      </c>
      <c r="B42" s="5" t="s">
        <v>1259</v>
      </c>
      <c r="C42" s="5" t="s">
        <v>5849</v>
      </c>
      <c r="D42" s="5" t="s">
        <v>122</v>
      </c>
      <c r="E42" s="5">
        <v>6.7999999999999996E-3</v>
      </c>
      <c r="F42" s="5">
        <v>0.50900000000000001</v>
      </c>
      <c r="G42" s="300">
        <v>38673</v>
      </c>
    </row>
    <row r="43" spans="1:12" s="1" customFormat="1" x14ac:dyDescent="0.4">
      <c r="A43" s="5" t="s">
        <v>602</v>
      </c>
      <c r="B43" s="5" t="s">
        <v>1255</v>
      </c>
      <c r="C43" s="5" t="s">
        <v>5849</v>
      </c>
      <c r="D43" s="5" t="s">
        <v>122</v>
      </c>
      <c r="E43" s="5">
        <v>2.9499999999999998E-2</v>
      </c>
      <c r="F43" s="5">
        <v>1.9179999999999999</v>
      </c>
      <c r="G43" s="300">
        <v>30008</v>
      </c>
    </row>
    <row r="44" spans="1:12" x14ac:dyDescent="0.4">
      <c r="A44" s="5" t="s">
        <v>602</v>
      </c>
      <c r="B44" s="5" t="s">
        <v>1112</v>
      </c>
      <c r="C44" s="5" t="s">
        <v>5849</v>
      </c>
      <c r="D44" s="5" t="s">
        <v>122</v>
      </c>
      <c r="E44" s="5">
        <v>-5.7000000000000002E-3</v>
      </c>
      <c r="F44" s="5">
        <v>-0.377</v>
      </c>
      <c r="G44" s="300">
        <v>29578</v>
      </c>
    </row>
    <row r="45" spans="1:12" s="212" customFormat="1" x14ac:dyDescent="0.4">
      <c r="A45" s="5" t="s">
        <v>602</v>
      </c>
      <c r="B45" s="5" t="s">
        <v>1099</v>
      </c>
      <c r="C45" s="5" t="s">
        <v>5849</v>
      </c>
      <c r="D45" s="5" t="s">
        <v>122</v>
      </c>
      <c r="E45" s="5">
        <v>-9.4000000000000004E-3</v>
      </c>
      <c r="F45" s="5">
        <v>-0.73499999999999999</v>
      </c>
      <c r="G45" s="300">
        <v>37439</v>
      </c>
    </row>
    <row r="46" spans="1:12" s="212" customFormat="1" x14ac:dyDescent="0.4">
      <c r="A46" s="5" t="s">
        <v>602</v>
      </c>
      <c r="B46" s="5" t="s">
        <v>1021</v>
      </c>
      <c r="C46" s="5" t="s">
        <v>5849</v>
      </c>
      <c r="D46" s="5" t="s">
        <v>122</v>
      </c>
      <c r="E46" s="5">
        <v>7.0000000000000001E-3</v>
      </c>
      <c r="F46" s="5">
        <v>0.53500000000000003</v>
      </c>
      <c r="G46" s="300">
        <v>38981</v>
      </c>
    </row>
    <row r="47" spans="1:12" s="212" customFormat="1" x14ac:dyDescent="0.4">
      <c r="A47" s="5" t="s">
        <v>602</v>
      </c>
      <c r="B47" s="5" t="s">
        <v>1020</v>
      </c>
      <c r="C47" s="5" t="s">
        <v>5849</v>
      </c>
      <c r="D47" s="5" t="s">
        <v>122</v>
      </c>
      <c r="E47" s="5">
        <v>1.1299999999999999E-2</v>
      </c>
      <c r="F47" s="5">
        <v>0.84899999999999998</v>
      </c>
      <c r="G47" s="300">
        <v>38879</v>
      </c>
    </row>
    <row r="48" spans="1:12" s="212" customFormat="1" x14ac:dyDescent="0.4">
      <c r="A48" s="5" t="s">
        <v>602</v>
      </c>
      <c r="B48" s="5" t="s">
        <v>1015</v>
      </c>
      <c r="C48" s="5" t="s">
        <v>5849</v>
      </c>
      <c r="D48" s="5" t="s">
        <v>122</v>
      </c>
      <c r="E48" s="5">
        <v>9.5999999999999992E-3</v>
      </c>
      <c r="F48" s="5">
        <v>0.53500000000000003</v>
      </c>
      <c r="G48" s="300">
        <v>20960</v>
      </c>
    </row>
    <row r="49" spans="1:7" s="212" customFormat="1" x14ac:dyDescent="0.4">
      <c r="A49" s="5" t="s">
        <v>602</v>
      </c>
      <c r="B49" s="5" t="s">
        <v>1007</v>
      </c>
      <c r="C49" s="5" t="s">
        <v>5849</v>
      </c>
      <c r="D49" s="5" t="s">
        <v>122</v>
      </c>
      <c r="E49" s="5">
        <v>2.3999999999999998E-3</v>
      </c>
      <c r="F49" s="5">
        <v>0.17699999999999999</v>
      </c>
      <c r="G49" s="300">
        <v>38982</v>
      </c>
    </row>
    <row r="50" spans="1:7" s="212" customFormat="1" x14ac:dyDescent="0.4">
      <c r="A50" s="5" t="s">
        <v>1427</v>
      </c>
      <c r="B50" s="5" t="s">
        <v>5849</v>
      </c>
      <c r="C50" s="5" t="s">
        <v>602</v>
      </c>
      <c r="D50" s="5" t="s">
        <v>122</v>
      </c>
      <c r="E50" s="5">
        <v>-3.1300000000000001E-2</v>
      </c>
      <c r="F50" s="5">
        <v>-2.6629999999999998</v>
      </c>
      <c r="G50" s="300">
        <v>36794</v>
      </c>
    </row>
    <row r="51" spans="1:7" s="212" customFormat="1" x14ac:dyDescent="0.4">
      <c r="A51" s="5" t="s">
        <v>1280</v>
      </c>
      <c r="B51" s="5" t="s">
        <v>5849</v>
      </c>
      <c r="C51" s="5" t="s">
        <v>602</v>
      </c>
      <c r="D51" s="5" t="s">
        <v>122</v>
      </c>
      <c r="E51" s="5">
        <v>-2.7E-2</v>
      </c>
      <c r="F51" s="5">
        <v>-2.3010000000000002</v>
      </c>
      <c r="G51" s="300">
        <v>38979</v>
      </c>
    </row>
    <row r="52" spans="1:7" s="212" customFormat="1" x14ac:dyDescent="0.4">
      <c r="A52" s="5" t="s">
        <v>1259</v>
      </c>
      <c r="B52" s="5" t="s">
        <v>5849</v>
      </c>
      <c r="C52" s="5" t="s">
        <v>602</v>
      </c>
      <c r="D52" s="5" t="s">
        <v>122</v>
      </c>
      <c r="E52" s="5">
        <v>-2.5000000000000001E-2</v>
      </c>
      <c r="F52" s="5">
        <v>-1.861</v>
      </c>
      <c r="G52" s="300">
        <v>38673</v>
      </c>
    </row>
    <row r="53" spans="1:7" s="212" customFormat="1" x14ac:dyDescent="0.4">
      <c r="A53" s="5" t="s">
        <v>1255</v>
      </c>
      <c r="B53" s="5" t="s">
        <v>5849</v>
      </c>
      <c r="C53" s="5" t="s">
        <v>602</v>
      </c>
      <c r="D53" s="5" t="s">
        <v>122</v>
      </c>
      <c r="E53" s="5">
        <v>-2.9700000000000001E-2</v>
      </c>
      <c r="F53" s="5">
        <v>-1.9430000000000001</v>
      </c>
      <c r="G53" s="300">
        <v>30008</v>
      </c>
    </row>
    <row r="54" spans="1:7" s="212" customFormat="1" x14ac:dyDescent="0.4">
      <c r="A54" s="5" t="s">
        <v>1112</v>
      </c>
      <c r="B54" s="5" t="s">
        <v>5849</v>
      </c>
      <c r="C54" s="5" t="s">
        <v>602</v>
      </c>
      <c r="D54" s="5" t="s">
        <v>122</v>
      </c>
      <c r="E54" s="5">
        <v>-3.1199999999999999E-2</v>
      </c>
      <c r="F54" s="5">
        <v>-2.0249999999999999</v>
      </c>
      <c r="G54" s="300">
        <v>29578</v>
      </c>
    </row>
    <row r="55" spans="1:7" x14ac:dyDescent="0.4">
      <c r="A55" s="5" t="s">
        <v>1099</v>
      </c>
      <c r="B55" s="5" t="s">
        <v>5849</v>
      </c>
      <c r="C55" s="5" t="s">
        <v>602</v>
      </c>
      <c r="D55" s="5" t="s">
        <v>122</v>
      </c>
      <c r="E55" s="5">
        <v>-1.7999999999999999E-2</v>
      </c>
      <c r="F55" s="5">
        <v>-1.403</v>
      </c>
      <c r="G55" s="300">
        <v>37439</v>
      </c>
    </row>
    <row r="56" spans="1:7" x14ac:dyDescent="0.4">
      <c r="A56" s="5" t="s">
        <v>1021</v>
      </c>
      <c r="B56" s="5" t="s">
        <v>5849</v>
      </c>
      <c r="C56" s="5" t="s">
        <v>602</v>
      </c>
      <c r="D56" s="5" t="s">
        <v>122</v>
      </c>
      <c r="E56" s="5">
        <v>-1.5800000000000002E-2</v>
      </c>
      <c r="F56" s="5">
        <v>-1.212</v>
      </c>
      <c r="G56" s="300">
        <v>38981</v>
      </c>
    </row>
    <row r="57" spans="1:7" x14ac:dyDescent="0.4">
      <c r="A57" s="5" t="s">
        <v>1020</v>
      </c>
      <c r="B57" s="5" t="s">
        <v>5849</v>
      </c>
      <c r="C57" s="5" t="s">
        <v>602</v>
      </c>
      <c r="D57" s="5" t="s">
        <v>122</v>
      </c>
      <c r="E57" s="5">
        <v>-2.92E-2</v>
      </c>
      <c r="F57" s="5">
        <v>-2.1920000000000002</v>
      </c>
      <c r="G57" s="300">
        <v>38879</v>
      </c>
    </row>
    <row r="58" spans="1:7" x14ac:dyDescent="0.4">
      <c r="A58" s="5" t="s">
        <v>1015</v>
      </c>
      <c r="B58" s="5" t="s">
        <v>5849</v>
      </c>
      <c r="C58" s="5" t="s">
        <v>602</v>
      </c>
      <c r="D58" s="5" t="s">
        <v>122</v>
      </c>
      <c r="E58" s="5">
        <v>-2.3099999999999999E-2</v>
      </c>
      <c r="F58" s="5">
        <v>-1.276</v>
      </c>
      <c r="G58" s="300">
        <v>20960</v>
      </c>
    </row>
    <row r="59" spans="1:7" ht="14.25" thickBot="1" x14ac:dyDescent="0.45">
      <c r="A59" s="80" t="s">
        <v>1007</v>
      </c>
      <c r="B59" s="80" t="s">
        <v>5849</v>
      </c>
      <c r="C59" s="80" t="s">
        <v>602</v>
      </c>
      <c r="D59" s="80" t="s">
        <v>122</v>
      </c>
      <c r="E59" s="80">
        <v>-7.1000000000000004E-3</v>
      </c>
      <c r="F59" s="80">
        <v>-0.53700000000000003</v>
      </c>
      <c r="G59" s="301">
        <v>38982</v>
      </c>
    </row>
  </sheetData>
  <sortState ref="A4:G113">
    <sortCondition descending="1" ref="D4:D113"/>
  </sortState>
  <mergeCells count="1">
    <mergeCell ref="A1:G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84"/>
  <sheetViews>
    <sheetView tabSelected="1" workbookViewId="0">
      <selection activeCell="G19" sqref="G19"/>
    </sheetView>
  </sheetViews>
  <sheetFormatPr defaultColWidth="8.86328125" defaultRowHeight="13.9" x14ac:dyDescent="0.4"/>
  <cols>
    <col min="1" max="1" width="37.53125" style="15" customWidth="1"/>
    <col min="2" max="2" width="7.796875" style="15" customWidth="1"/>
    <col min="3" max="3" width="7.46484375" style="15" customWidth="1"/>
    <col min="4" max="4" width="7.46484375" style="98" customWidth="1"/>
    <col min="5" max="5" width="8.46484375" style="179" customWidth="1"/>
    <col min="6" max="6" width="9.53125" style="211" customWidth="1"/>
    <col min="7" max="7" width="8.46484375" style="96" customWidth="1"/>
    <col min="8" max="8" width="9.86328125" style="96" customWidth="1"/>
    <col min="9" max="16384" width="8.86328125" style="97"/>
  </cols>
  <sheetData>
    <row r="1" spans="1:8" s="152" customFormat="1" ht="34.5" customHeight="1" thickBot="1" x14ac:dyDescent="0.35">
      <c r="A1" s="147" t="s">
        <v>5866</v>
      </c>
      <c r="B1" s="148"/>
      <c r="C1" s="149"/>
      <c r="D1" s="158"/>
      <c r="E1" s="190"/>
      <c r="F1" s="209"/>
      <c r="G1" s="151"/>
      <c r="H1" s="151"/>
    </row>
    <row r="2" spans="1:8" s="26" customFormat="1" ht="13.8" customHeight="1" x14ac:dyDescent="0.35">
      <c r="A2" s="83" t="s">
        <v>1552</v>
      </c>
      <c r="B2" s="83" t="s">
        <v>389</v>
      </c>
      <c r="C2" s="83" t="s">
        <v>390</v>
      </c>
      <c r="D2" s="322" t="s">
        <v>5864</v>
      </c>
      <c r="E2" s="177" t="s">
        <v>391</v>
      </c>
      <c r="F2" s="210" t="s">
        <v>1489</v>
      </c>
      <c r="G2" s="75" t="s">
        <v>1483</v>
      </c>
      <c r="H2" s="75" t="s">
        <v>1484</v>
      </c>
    </row>
    <row r="3" spans="1:8" x14ac:dyDescent="0.3">
      <c r="A3" s="1" t="s">
        <v>1304</v>
      </c>
      <c r="B3" s="1" t="s">
        <v>602</v>
      </c>
      <c r="C3" s="1" t="s">
        <v>122</v>
      </c>
      <c r="D3" s="161">
        <v>0.27342899999999998</v>
      </c>
      <c r="E3" s="178">
        <v>5.6020000000000002E-3</v>
      </c>
      <c r="F3" s="128">
        <v>38060</v>
      </c>
      <c r="G3" s="7">
        <v>-32.65</v>
      </c>
      <c r="H3" s="7">
        <v>-70.010000000000005</v>
      </c>
    </row>
    <row r="4" spans="1:8" x14ac:dyDescent="0.3">
      <c r="A4" s="1" t="s">
        <v>1442</v>
      </c>
      <c r="B4" s="1" t="s">
        <v>602</v>
      </c>
      <c r="C4" s="1" t="s">
        <v>122</v>
      </c>
      <c r="D4" s="161">
        <v>0.27493299999999998</v>
      </c>
      <c r="E4" s="178">
        <v>5.2310000000000004E-3</v>
      </c>
      <c r="F4" s="128">
        <v>37987</v>
      </c>
      <c r="G4" s="7">
        <v>-38.360555599999998</v>
      </c>
      <c r="H4" s="7">
        <v>-60.244166700000001</v>
      </c>
    </row>
    <row r="5" spans="1:8" x14ac:dyDescent="0.3">
      <c r="A5" s="1" t="s">
        <v>1493</v>
      </c>
      <c r="B5" s="1" t="s">
        <v>602</v>
      </c>
      <c r="C5" s="1" t="s">
        <v>122</v>
      </c>
      <c r="D5" s="161">
        <v>0.28040999999999999</v>
      </c>
      <c r="E5" s="178">
        <v>6.705E-3</v>
      </c>
      <c r="F5" s="128">
        <v>22390</v>
      </c>
      <c r="G5" s="7">
        <v>-36.077222200000001</v>
      </c>
      <c r="H5" s="7">
        <v>-62.347222199999997</v>
      </c>
    </row>
    <row r="6" spans="1:8" x14ac:dyDescent="0.3">
      <c r="A6" s="1" t="s">
        <v>1494</v>
      </c>
      <c r="B6" s="1" t="s">
        <v>602</v>
      </c>
      <c r="C6" s="1" t="s">
        <v>122</v>
      </c>
      <c r="D6" s="161">
        <v>0.27056400000000003</v>
      </c>
      <c r="E6" s="178">
        <v>5.0809999999999996E-3</v>
      </c>
      <c r="F6" s="128">
        <v>37607</v>
      </c>
      <c r="G6" s="7">
        <v>25.87</v>
      </c>
      <c r="H6" s="7">
        <v>-77.19</v>
      </c>
    </row>
    <row r="7" spans="1:8" x14ac:dyDescent="0.3">
      <c r="A7" s="1" t="s">
        <v>1495</v>
      </c>
      <c r="B7" s="1" t="s">
        <v>602</v>
      </c>
      <c r="C7" s="1" t="s">
        <v>122</v>
      </c>
      <c r="D7" s="161">
        <v>0.27369399999999999</v>
      </c>
      <c r="E7" s="178">
        <v>5.2979999999999998E-3</v>
      </c>
      <c r="F7" s="128">
        <v>36354</v>
      </c>
      <c r="G7" s="7">
        <v>22.82</v>
      </c>
      <c r="H7" s="7">
        <v>-74.290000000000006</v>
      </c>
    </row>
    <row r="8" spans="1:8" x14ac:dyDescent="0.3">
      <c r="A8" s="1" t="s">
        <v>1496</v>
      </c>
      <c r="B8" s="1" t="s">
        <v>602</v>
      </c>
      <c r="C8" s="1" t="s">
        <v>122</v>
      </c>
      <c r="D8" s="161">
        <v>0.26787</v>
      </c>
      <c r="E8" s="178">
        <v>4.777E-3</v>
      </c>
      <c r="F8" s="128">
        <v>41843</v>
      </c>
      <c r="G8" s="7">
        <v>24.75</v>
      </c>
      <c r="H8" s="7">
        <v>-76.2</v>
      </c>
    </row>
    <row r="9" spans="1:8" x14ac:dyDescent="0.3">
      <c r="A9" s="1" t="s">
        <v>1497</v>
      </c>
      <c r="B9" s="1" t="s">
        <v>602</v>
      </c>
      <c r="C9" s="1" t="s">
        <v>122</v>
      </c>
      <c r="D9" s="161">
        <v>0.27817900000000001</v>
      </c>
      <c r="E9" s="178">
        <v>5.195E-3</v>
      </c>
      <c r="F9" s="128">
        <v>37013</v>
      </c>
      <c r="G9" s="7">
        <v>23.1</v>
      </c>
      <c r="H9" s="7">
        <v>-74.98</v>
      </c>
    </row>
    <row r="10" spans="1:8" x14ac:dyDescent="0.3">
      <c r="A10" s="1" t="s">
        <v>1498</v>
      </c>
      <c r="B10" s="1" t="s">
        <v>602</v>
      </c>
      <c r="C10" s="1" t="s">
        <v>122</v>
      </c>
      <c r="D10" s="161">
        <v>0.27426899999999999</v>
      </c>
      <c r="E10" s="178">
        <v>5.0369999999999998E-3</v>
      </c>
      <c r="F10" s="128">
        <v>39049</v>
      </c>
      <c r="G10" s="7">
        <v>24.1</v>
      </c>
      <c r="H10" s="7">
        <v>-77.55</v>
      </c>
    </row>
    <row r="11" spans="1:8" x14ac:dyDescent="0.3">
      <c r="A11" s="1" t="s">
        <v>1293</v>
      </c>
      <c r="B11" s="1" t="s">
        <v>602</v>
      </c>
      <c r="C11" s="1" t="s">
        <v>122</v>
      </c>
      <c r="D11" s="161">
        <v>0.26904099999999997</v>
      </c>
      <c r="E11" s="178">
        <v>5.391E-3</v>
      </c>
      <c r="F11" s="128">
        <v>43336</v>
      </c>
      <c r="G11" s="7">
        <v>25.557109000000001</v>
      </c>
      <c r="H11" s="7">
        <v>-76.695171000000002</v>
      </c>
    </row>
    <row r="12" spans="1:8" x14ac:dyDescent="0.3">
      <c r="A12" s="1" t="s">
        <v>1427</v>
      </c>
      <c r="B12" s="1" t="s">
        <v>602</v>
      </c>
      <c r="C12" s="1" t="s">
        <v>122</v>
      </c>
      <c r="D12" s="161">
        <v>0.26958500000000002</v>
      </c>
      <c r="E12" s="178">
        <v>4.934E-3</v>
      </c>
      <c r="F12" s="128">
        <v>38969</v>
      </c>
      <c r="G12" s="7">
        <v>-19.477183329999999</v>
      </c>
      <c r="H12" s="7">
        <v>-44.038055559999997</v>
      </c>
    </row>
    <row r="13" spans="1:8" x14ac:dyDescent="0.3">
      <c r="A13" s="1" t="s">
        <v>1282</v>
      </c>
      <c r="B13" s="1" t="s">
        <v>602</v>
      </c>
      <c r="C13" s="1" t="s">
        <v>122</v>
      </c>
      <c r="D13" s="161">
        <v>0.272897</v>
      </c>
      <c r="E13" s="178">
        <v>6.6350000000000003E-3</v>
      </c>
      <c r="F13" s="128">
        <v>22016</v>
      </c>
      <c r="G13" s="7">
        <v>-24.283719999999999</v>
      </c>
      <c r="H13" s="7">
        <v>-47.48565</v>
      </c>
    </row>
    <row r="14" spans="1:8" x14ac:dyDescent="0.3">
      <c r="A14" s="1" t="s">
        <v>1280</v>
      </c>
      <c r="B14" s="1" t="s">
        <v>602</v>
      </c>
      <c r="C14" s="1" t="s">
        <v>122</v>
      </c>
      <c r="D14" s="161">
        <v>0.27490799999999999</v>
      </c>
      <c r="E14" s="178">
        <v>4.6699999999999997E-3</v>
      </c>
      <c r="F14" s="128">
        <v>45265</v>
      </c>
      <c r="G14" s="7">
        <v>-19.54</v>
      </c>
      <c r="H14" s="7">
        <v>-43.94</v>
      </c>
    </row>
    <row r="15" spans="1:8" x14ac:dyDescent="0.3">
      <c r="A15" s="1" t="s">
        <v>1550</v>
      </c>
      <c r="B15" s="1" t="s">
        <v>602</v>
      </c>
      <c r="C15" s="1" t="s">
        <v>122</v>
      </c>
      <c r="D15" s="161">
        <v>0.27263599999999999</v>
      </c>
      <c r="E15" s="178">
        <v>6.417E-3</v>
      </c>
      <c r="F15" s="128">
        <v>29800</v>
      </c>
      <c r="G15" s="7">
        <v>51.3</v>
      </c>
      <c r="H15" s="7">
        <v>-121.77</v>
      </c>
    </row>
    <row r="16" spans="1:8" x14ac:dyDescent="0.3">
      <c r="A16" s="1" t="s">
        <v>1272</v>
      </c>
      <c r="B16" s="1" t="s">
        <v>602</v>
      </c>
      <c r="C16" s="1" t="s">
        <v>122</v>
      </c>
      <c r="D16" s="161">
        <v>0.27238899999999999</v>
      </c>
      <c r="E16" s="178">
        <v>5.8849999999999996E-3</v>
      </c>
      <c r="F16" s="128">
        <v>31013</v>
      </c>
      <c r="G16" s="7">
        <v>42.216667000000001</v>
      </c>
      <c r="H16" s="7">
        <v>-83.066666999999995</v>
      </c>
    </row>
    <row r="17" spans="1:8" x14ac:dyDescent="0.3">
      <c r="A17" s="1" t="s">
        <v>1265</v>
      </c>
      <c r="B17" s="1" t="s">
        <v>602</v>
      </c>
      <c r="C17" s="1" t="s">
        <v>122</v>
      </c>
      <c r="D17" s="161">
        <v>0.26692500000000002</v>
      </c>
      <c r="E17" s="178">
        <v>5.378E-3</v>
      </c>
      <c r="F17" s="128">
        <v>43458</v>
      </c>
      <c r="G17" s="7">
        <v>-50.1</v>
      </c>
      <c r="H17" s="7">
        <v>-75.239999999999995</v>
      </c>
    </row>
    <row r="18" spans="1:8" x14ac:dyDescent="0.3">
      <c r="A18" s="1" t="s">
        <v>1264</v>
      </c>
      <c r="B18" s="1" t="s">
        <v>602</v>
      </c>
      <c r="C18" s="1" t="s">
        <v>122</v>
      </c>
      <c r="D18" s="161">
        <v>0.27370899999999998</v>
      </c>
      <c r="E18" s="178">
        <v>4.9969999999999997E-3</v>
      </c>
      <c r="F18" s="128">
        <v>44330</v>
      </c>
      <c r="G18" s="7">
        <v>-55.25</v>
      </c>
      <c r="H18" s="7">
        <v>-69.02</v>
      </c>
    </row>
    <row r="19" spans="1:8" x14ac:dyDescent="0.3">
      <c r="A19" s="1" t="s">
        <v>1261</v>
      </c>
      <c r="B19" s="1" t="s">
        <v>602</v>
      </c>
      <c r="C19" s="1" t="s">
        <v>122</v>
      </c>
      <c r="D19" s="161">
        <v>0.27054600000000001</v>
      </c>
      <c r="E19" s="178">
        <v>5.2810000000000001E-3</v>
      </c>
      <c r="F19" s="128">
        <v>34848</v>
      </c>
      <c r="G19" s="7">
        <v>-33.366666670000001</v>
      </c>
      <c r="H19" s="7">
        <v>-70.666666669999998</v>
      </c>
    </row>
    <row r="20" spans="1:8" x14ac:dyDescent="0.3">
      <c r="A20" s="1" t="s">
        <v>1260</v>
      </c>
      <c r="B20" s="1" t="s">
        <v>602</v>
      </c>
      <c r="C20" s="1" t="s">
        <v>122</v>
      </c>
      <c r="D20" s="161">
        <v>0.27576699999999998</v>
      </c>
      <c r="E20" s="178">
        <v>4.9040000000000004E-3</v>
      </c>
      <c r="F20" s="128">
        <v>44423</v>
      </c>
      <c r="G20" s="7">
        <v>-53.35</v>
      </c>
      <c r="H20" s="7">
        <v>-70.97</v>
      </c>
    </row>
    <row r="21" spans="1:8" x14ac:dyDescent="0.3">
      <c r="A21" s="1" t="s">
        <v>1259</v>
      </c>
      <c r="B21" s="1" t="s">
        <v>602</v>
      </c>
      <c r="C21" s="1" t="s">
        <v>122</v>
      </c>
      <c r="D21" s="161">
        <v>0.27237299999999998</v>
      </c>
      <c r="E21" s="178">
        <v>5.1590000000000004E-3</v>
      </c>
      <c r="F21" s="128">
        <v>42845</v>
      </c>
      <c r="G21" s="7">
        <v>-31.92</v>
      </c>
      <c r="H21" s="7">
        <v>-71.5</v>
      </c>
    </row>
    <row r="22" spans="1:8" x14ac:dyDescent="0.3">
      <c r="A22" s="1" t="s">
        <v>1258</v>
      </c>
      <c r="B22" s="1" t="s">
        <v>602</v>
      </c>
      <c r="C22" s="1" t="s">
        <v>122</v>
      </c>
      <c r="D22" s="161">
        <v>0.27027000000000001</v>
      </c>
      <c r="E22" s="178">
        <v>6.1619999999999999E-3</v>
      </c>
      <c r="F22" s="128">
        <v>29397</v>
      </c>
      <c r="G22" s="7">
        <v>-31.92</v>
      </c>
      <c r="H22" s="7">
        <v>-71.5</v>
      </c>
    </row>
    <row r="23" spans="1:8" x14ac:dyDescent="0.3">
      <c r="A23" s="1" t="s">
        <v>1255</v>
      </c>
      <c r="B23" s="1" t="s">
        <v>602</v>
      </c>
      <c r="C23" s="1" t="s">
        <v>122</v>
      </c>
      <c r="D23" s="161">
        <v>0.27039999999999997</v>
      </c>
      <c r="E23" s="178">
        <v>5.9890000000000004E-3</v>
      </c>
      <c r="F23" s="128">
        <v>32370</v>
      </c>
      <c r="G23" s="7">
        <v>-53.14</v>
      </c>
      <c r="H23" s="7">
        <v>-73.86</v>
      </c>
    </row>
    <row r="24" spans="1:8" x14ac:dyDescent="0.3">
      <c r="A24" s="1" t="s">
        <v>1499</v>
      </c>
      <c r="B24" s="1" t="s">
        <v>602</v>
      </c>
      <c r="C24" s="1" t="s">
        <v>122</v>
      </c>
      <c r="D24" s="161">
        <v>0.27200299999999999</v>
      </c>
      <c r="E24" s="178">
        <v>4.6360000000000004E-3</v>
      </c>
      <c r="F24" s="128">
        <v>46882</v>
      </c>
      <c r="G24" s="7">
        <v>23.038</v>
      </c>
      <c r="H24" s="7">
        <v>-81.497</v>
      </c>
    </row>
    <row r="25" spans="1:8" x14ac:dyDescent="0.3">
      <c r="A25" s="1" t="s">
        <v>1500</v>
      </c>
      <c r="B25" s="1" t="s">
        <v>602</v>
      </c>
      <c r="C25" s="1" t="s">
        <v>122</v>
      </c>
      <c r="D25" s="161">
        <v>0.27217000000000002</v>
      </c>
      <c r="E25" s="178">
        <v>5.2399999999999999E-3</v>
      </c>
      <c r="F25" s="128">
        <v>38037</v>
      </c>
      <c r="G25" s="7">
        <v>23.05</v>
      </c>
      <c r="H25" s="7">
        <v>-81.316999999999993</v>
      </c>
    </row>
    <row r="26" spans="1:8" x14ac:dyDescent="0.3">
      <c r="A26" s="1" t="s">
        <v>1501</v>
      </c>
      <c r="B26" s="1" t="s">
        <v>602</v>
      </c>
      <c r="C26" s="1" t="s">
        <v>122</v>
      </c>
      <c r="D26" s="161">
        <v>0.27416499999999999</v>
      </c>
      <c r="E26" s="178">
        <v>4.9350000000000002E-3</v>
      </c>
      <c r="F26" s="128">
        <v>43127</v>
      </c>
      <c r="G26" s="7">
        <v>23.05</v>
      </c>
      <c r="H26" s="7">
        <v>-82.316999999999993</v>
      </c>
    </row>
    <row r="27" spans="1:8" x14ac:dyDescent="0.3">
      <c r="A27" s="1" t="s">
        <v>1502</v>
      </c>
      <c r="B27" s="1" t="s">
        <v>602</v>
      </c>
      <c r="C27" s="1" t="s">
        <v>122</v>
      </c>
      <c r="D27" s="161">
        <v>0.27527200000000002</v>
      </c>
      <c r="E27" s="178">
        <v>6.293E-3</v>
      </c>
      <c r="F27" s="128">
        <v>27073</v>
      </c>
      <c r="G27" s="7">
        <v>22.957999999999998</v>
      </c>
      <c r="H27" s="7">
        <v>-83.275000000000006</v>
      </c>
    </row>
    <row r="28" spans="1:8" x14ac:dyDescent="0.3">
      <c r="A28" s="1" t="s">
        <v>1503</v>
      </c>
      <c r="B28" s="1" t="s">
        <v>602</v>
      </c>
      <c r="C28" s="1" t="s">
        <v>122</v>
      </c>
      <c r="D28" s="161">
        <v>0.27266200000000002</v>
      </c>
      <c r="E28" s="178">
        <v>6.4780000000000003E-3</v>
      </c>
      <c r="F28" s="128">
        <v>26011</v>
      </c>
      <c r="G28" s="7">
        <v>23.045999999999999</v>
      </c>
      <c r="H28" s="7">
        <v>-81.504000000000005</v>
      </c>
    </row>
    <row r="29" spans="1:8" x14ac:dyDescent="0.3">
      <c r="A29" s="1" t="s">
        <v>1504</v>
      </c>
      <c r="B29" s="1" t="s">
        <v>602</v>
      </c>
      <c r="C29" s="1" t="s">
        <v>122</v>
      </c>
      <c r="D29" s="161">
        <v>0.26777800000000002</v>
      </c>
      <c r="E29" s="178">
        <v>5.3629999999999997E-3</v>
      </c>
      <c r="F29" s="128">
        <v>37063</v>
      </c>
      <c r="G29" s="7">
        <v>22.300999999999998</v>
      </c>
      <c r="H29" s="7">
        <v>-80.924000000000007</v>
      </c>
    </row>
    <row r="30" spans="1:8" x14ac:dyDescent="0.3">
      <c r="A30" s="1" t="s">
        <v>1505</v>
      </c>
      <c r="B30" s="1" t="s">
        <v>602</v>
      </c>
      <c r="C30" s="1" t="s">
        <v>122</v>
      </c>
      <c r="D30" s="161">
        <v>0.27405600000000002</v>
      </c>
      <c r="E30" s="178">
        <v>5.4980000000000003E-3</v>
      </c>
      <c r="F30" s="128">
        <v>34888</v>
      </c>
      <c r="G30" s="7">
        <v>22.984999999999999</v>
      </c>
      <c r="H30" s="7">
        <v>-81.462000000000003</v>
      </c>
    </row>
    <row r="31" spans="1:8" x14ac:dyDescent="0.3">
      <c r="A31" s="1" t="s">
        <v>1506</v>
      </c>
      <c r="B31" s="1" t="s">
        <v>602</v>
      </c>
      <c r="C31" s="1" t="s">
        <v>122</v>
      </c>
      <c r="D31" s="161">
        <v>0.27575100000000002</v>
      </c>
      <c r="E31" s="178">
        <v>7.0720000000000002E-3</v>
      </c>
      <c r="F31" s="128">
        <v>20045</v>
      </c>
      <c r="G31" s="7">
        <v>22.823</v>
      </c>
      <c r="H31" s="7">
        <v>-81.391000000000005</v>
      </c>
    </row>
    <row r="32" spans="1:8" x14ac:dyDescent="0.3">
      <c r="A32" s="1" t="s">
        <v>1507</v>
      </c>
      <c r="B32" s="1" t="s">
        <v>602</v>
      </c>
      <c r="C32" s="1" t="s">
        <v>122</v>
      </c>
      <c r="D32" s="161">
        <v>0.27061800000000003</v>
      </c>
      <c r="E32" s="178">
        <v>5.2399999999999999E-3</v>
      </c>
      <c r="F32" s="128">
        <v>37532</v>
      </c>
      <c r="G32" s="7">
        <v>20.553999999999998</v>
      </c>
      <c r="H32" s="7">
        <v>-76.986000000000004</v>
      </c>
    </row>
    <row r="33" spans="1:8" x14ac:dyDescent="0.3">
      <c r="A33" s="1" t="s">
        <v>1508</v>
      </c>
      <c r="B33" s="1" t="s">
        <v>602</v>
      </c>
      <c r="C33" s="1" t="s">
        <v>122</v>
      </c>
      <c r="D33" s="161">
        <v>0.26938499999999999</v>
      </c>
      <c r="E33" s="178">
        <v>5.0220000000000004E-3</v>
      </c>
      <c r="F33" s="128">
        <v>39373</v>
      </c>
      <c r="G33" s="7">
        <v>18.440000000000001</v>
      </c>
      <c r="H33" s="7">
        <v>-69.64</v>
      </c>
    </row>
    <row r="34" spans="1:8" x14ac:dyDescent="0.3">
      <c r="A34" s="1" t="s">
        <v>1509</v>
      </c>
      <c r="B34" s="1" t="s">
        <v>602</v>
      </c>
      <c r="C34" s="1" t="s">
        <v>122</v>
      </c>
      <c r="D34" s="161">
        <v>0.27383600000000002</v>
      </c>
      <c r="E34" s="178">
        <v>6.2300000000000003E-3</v>
      </c>
      <c r="F34" s="128">
        <v>27803</v>
      </c>
      <c r="G34" s="7">
        <v>18.440000000000001</v>
      </c>
      <c r="H34" s="7">
        <v>-69.64</v>
      </c>
    </row>
    <row r="35" spans="1:8" x14ac:dyDescent="0.3">
      <c r="A35" s="1" t="s">
        <v>1510</v>
      </c>
      <c r="B35" s="1" t="s">
        <v>602</v>
      </c>
      <c r="C35" s="1" t="s">
        <v>122</v>
      </c>
      <c r="D35" s="161">
        <v>0.27083699999999999</v>
      </c>
      <c r="E35" s="178">
        <v>4.5960000000000003E-3</v>
      </c>
      <c r="F35" s="128">
        <v>44230</v>
      </c>
      <c r="G35" s="7">
        <v>18.82</v>
      </c>
      <c r="H35" s="7">
        <v>-70.31</v>
      </c>
    </row>
    <row r="36" spans="1:8" x14ac:dyDescent="0.3">
      <c r="A36" s="1" t="s">
        <v>1511</v>
      </c>
      <c r="B36" s="1" t="s">
        <v>602</v>
      </c>
      <c r="C36" s="1" t="s">
        <v>122</v>
      </c>
      <c r="D36" s="161">
        <v>0.26914500000000002</v>
      </c>
      <c r="E36" s="178">
        <v>4.738E-3</v>
      </c>
      <c r="F36" s="128">
        <v>41724</v>
      </c>
      <c r="G36" s="7">
        <v>19.239999999999998</v>
      </c>
      <c r="H36" s="7">
        <v>-69.2</v>
      </c>
    </row>
    <row r="37" spans="1:8" x14ac:dyDescent="0.3">
      <c r="A37" s="1" t="s">
        <v>1512</v>
      </c>
      <c r="B37" s="1" t="s">
        <v>602</v>
      </c>
      <c r="C37" s="1" t="s">
        <v>122</v>
      </c>
      <c r="D37" s="161">
        <v>0.262681</v>
      </c>
      <c r="E37" s="178">
        <v>5.9839999999999997E-3</v>
      </c>
      <c r="F37" s="128">
        <v>29908</v>
      </c>
      <c r="G37" s="7">
        <v>19.8</v>
      </c>
      <c r="H37" s="7">
        <v>-71.2</v>
      </c>
    </row>
    <row r="38" spans="1:8" x14ac:dyDescent="0.3">
      <c r="A38" s="1" t="s">
        <v>1513</v>
      </c>
      <c r="B38" s="1" t="s">
        <v>602</v>
      </c>
      <c r="C38" s="1" t="s">
        <v>122</v>
      </c>
      <c r="D38" s="161">
        <v>0.27354899999999999</v>
      </c>
      <c r="E38" s="178">
        <v>5.7190000000000001E-3</v>
      </c>
      <c r="F38" s="128">
        <v>30318</v>
      </c>
      <c r="G38" s="7">
        <v>19.2</v>
      </c>
      <c r="H38" s="7">
        <v>-69.22</v>
      </c>
    </row>
    <row r="39" spans="1:8" x14ac:dyDescent="0.3">
      <c r="A39" s="1" t="s">
        <v>1514</v>
      </c>
      <c r="B39" s="1" t="s">
        <v>602</v>
      </c>
      <c r="C39" s="1" t="s">
        <v>122</v>
      </c>
      <c r="D39" s="161">
        <v>0.27174900000000002</v>
      </c>
      <c r="E39" s="178">
        <v>4.5519999999999996E-3</v>
      </c>
      <c r="F39" s="128">
        <v>44729</v>
      </c>
      <c r="G39" s="7">
        <v>18.45</v>
      </c>
      <c r="H39" s="7">
        <v>-69.19</v>
      </c>
    </row>
    <row r="40" spans="1:8" x14ac:dyDescent="0.3">
      <c r="A40" s="1" t="s">
        <v>1515</v>
      </c>
      <c r="B40" s="1" t="s">
        <v>602</v>
      </c>
      <c r="C40" s="1" t="s">
        <v>122</v>
      </c>
      <c r="D40" s="161">
        <v>0.27140199999999998</v>
      </c>
      <c r="E40" s="178">
        <v>4.7980000000000002E-3</v>
      </c>
      <c r="F40" s="128">
        <v>41878</v>
      </c>
      <c r="G40" s="7">
        <v>18.43</v>
      </c>
      <c r="H40" s="7">
        <v>-69.41</v>
      </c>
    </row>
    <row r="41" spans="1:8" x14ac:dyDescent="0.3">
      <c r="A41" s="1" t="s">
        <v>1516</v>
      </c>
      <c r="B41" s="1" t="s">
        <v>602</v>
      </c>
      <c r="C41" s="1" t="s">
        <v>122</v>
      </c>
      <c r="D41" s="161">
        <v>0.271754</v>
      </c>
      <c r="E41" s="178">
        <v>4.463E-3</v>
      </c>
      <c r="F41" s="128">
        <v>48824</v>
      </c>
      <c r="G41" s="7">
        <v>19.8</v>
      </c>
      <c r="H41" s="7">
        <v>-70.69</v>
      </c>
    </row>
    <row r="42" spans="1:8" x14ac:dyDescent="0.3">
      <c r="A42" s="1" t="s">
        <v>1517</v>
      </c>
      <c r="B42" s="1" t="s">
        <v>602</v>
      </c>
      <c r="C42" s="1" t="s">
        <v>122</v>
      </c>
      <c r="D42" s="161">
        <v>0.27594000000000002</v>
      </c>
      <c r="E42" s="178">
        <v>6.2519999999999997E-3</v>
      </c>
      <c r="F42" s="128">
        <v>29445</v>
      </c>
      <c r="G42" s="7">
        <v>19.88</v>
      </c>
      <c r="H42" s="7">
        <v>-71.06</v>
      </c>
    </row>
    <row r="43" spans="1:8" x14ac:dyDescent="0.3">
      <c r="A43" s="1" t="s">
        <v>1518</v>
      </c>
      <c r="B43" s="1" t="s">
        <v>602</v>
      </c>
      <c r="C43" s="1" t="s">
        <v>122</v>
      </c>
      <c r="D43" s="161">
        <v>0.27405000000000002</v>
      </c>
      <c r="E43" s="178">
        <v>6.3870000000000003E-3</v>
      </c>
      <c r="F43" s="128">
        <v>29207</v>
      </c>
      <c r="G43" s="7">
        <v>19.829999999999998</v>
      </c>
      <c r="H43" s="7">
        <v>-71.22</v>
      </c>
    </row>
    <row r="44" spans="1:8" x14ac:dyDescent="0.3">
      <c r="A44" s="1" t="s">
        <v>1519</v>
      </c>
      <c r="B44" s="1" t="s">
        <v>602</v>
      </c>
      <c r="C44" s="1" t="s">
        <v>122</v>
      </c>
      <c r="D44" s="161">
        <v>0.27418599999999999</v>
      </c>
      <c r="E44" s="178">
        <v>5.9179999999999996E-3</v>
      </c>
      <c r="F44" s="128">
        <v>33209</v>
      </c>
      <c r="G44" s="7">
        <v>19.79</v>
      </c>
      <c r="H44" s="7">
        <v>-71.180000000000007</v>
      </c>
    </row>
    <row r="45" spans="1:8" x14ac:dyDescent="0.3">
      <c r="A45" s="1" t="s">
        <v>1520</v>
      </c>
      <c r="B45" s="1" t="s">
        <v>602</v>
      </c>
      <c r="C45" s="1" t="s">
        <v>122</v>
      </c>
      <c r="D45" s="161">
        <v>0.271837</v>
      </c>
      <c r="E45" s="178">
        <v>5.0439999999999999E-3</v>
      </c>
      <c r="F45" s="128">
        <v>39519</v>
      </c>
      <c r="G45" s="7">
        <v>18.739999999999998</v>
      </c>
      <c r="H45" s="7">
        <v>-69.33</v>
      </c>
    </row>
    <row r="46" spans="1:8" x14ac:dyDescent="0.3">
      <c r="A46" s="1" t="s">
        <v>1521</v>
      </c>
      <c r="B46" s="1" t="s">
        <v>602</v>
      </c>
      <c r="C46" s="1" t="s">
        <v>122</v>
      </c>
      <c r="D46" s="161">
        <v>0.27606900000000001</v>
      </c>
      <c r="E46" s="178">
        <v>6.058E-3</v>
      </c>
      <c r="F46" s="128">
        <v>31527</v>
      </c>
      <c r="G46" s="7">
        <v>-13.754052</v>
      </c>
      <c r="H46" s="7">
        <v>-74.225667000000001</v>
      </c>
    </row>
    <row r="47" spans="1:8" x14ac:dyDescent="0.3">
      <c r="A47" s="1" t="s">
        <v>1522</v>
      </c>
      <c r="B47" s="1" t="s">
        <v>602</v>
      </c>
      <c r="C47" s="1" t="s">
        <v>122</v>
      </c>
      <c r="D47" s="161">
        <v>0.27534599999999998</v>
      </c>
      <c r="E47" s="178">
        <v>4.5329999999999997E-3</v>
      </c>
      <c r="F47" s="128">
        <v>46413</v>
      </c>
      <c r="G47" s="7">
        <v>-15.389361109999999</v>
      </c>
      <c r="H47" s="7">
        <v>-71.608222220000002</v>
      </c>
    </row>
    <row r="48" spans="1:8" x14ac:dyDescent="0.3">
      <c r="A48" s="1" t="s">
        <v>1113</v>
      </c>
      <c r="B48" s="1" t="s">
        <v>602</v>
      </c>
      <c r="C48" s="1" t="s">
        <v>122</v>
      </c>
      <c r="D48" s="161">
        <v>0.27249800000000002</v>
      </c>
      <c r="E48" s="178">
        <v>5.2220000000000001E-3</v>
      </c>
      <c r="F48" s="128">
        <v>34280</v>
      </c>
      <c r="G48" s="7">
        <v>-15.389361109999999</v>
      </c>
      <c r="H48" s="7">
        <v>-72.608222220000002</v>
      </c>
    </row>
    <row r="49" spans="1:8" x14ac:dyDescent="0.3">
      <c r="A49" s="1" t="s">
        <v>1112</v>
      </c>
      <c r="B49" s="1" t="s">
        <v>602</v>
      </c>
      <c r="C49" s="1" t="s">
        <v>122</v>
      </c>
      <c r="D49" s="161">
        <v>0.26910099999999998</v>
      </c>
      <c r="E49" s="178">
        <v>6.2589999999999998E-3</v>
      </c>
      <c r="F49" s="128">
        <v>26944</v>
      </c>
      <c r="G49" s="7">
        <v>-15.389361109999999</v>
      </c>
      <c r="H49" s="7">
        <v>-72.608222220000002</v>
      </c>
    </row>
    <row r="50" spans="1:8" x14ac:dyDescent="0.3">
      <c r="A50" s="1" t="s">
        <v>1523</v>
      </c>
      <c r="B50" s="1" t="s">
        <v>602</v>
      </c>
      <c r="C50" s="1" t="s">
        <v>122</v>
      </c>
      <c r="D50" s="161">
        <v>0.26577499999999998</v>
      </c>
      <c r="E50" s="178">
        <v>6.3080000000000002E-3</v>
      </c>
      <c r="F50" s="128">
        <v>24347</v>
      </c>
      <c r="G50" s="7">
        <v>-7.9149779999999996</v>
      </c>
      <c r="H50" s="7">
        <v>-79.305486000000002</v>
      </c>
    </row>
    <row r="51" spans="1:8" x14ac:dyDescent="0.3">
      <c r="A51" s="1" t="s">
        <v>1524</v>
      </c>
      <c r="B51" s="1" t="s">
        <v>602</v>
      </c>
      <c r="C51" s="1" t="s">
        <v>122</v>
      </c>
      <c r="D51" s="161">
        <v>0.26983299999999999</v>
      </c>
      <c r="E51" s="178">
        <v>4.7470000000000004E-3</v>
      </c>
      <c r="F51" s="128">
        <v>41229</v>
      </c>
      <c r="G51" s="7">
        <v>-14.262222</v>
      </c>
      <c r="H51" s="7">
        <v>-74.859166999999999</v>
      </c>
    </row>
    <row r="52" spans="1:8" x14ac:dyDescent="0.3">
      <c r="A52" s="1" t="s">
        <v>1525</v>
      </c>
      <c r="B52" s="1" t="s">
        <v>602</v>
      </c>
      <c r="C52" s="1" t="s">
        <v>122</v>
      </c>
      <c r="D52" s="161">
        <v>0.26996300000000001</v>
      </c>
      <c r="E52" s="178">
        <v>5.3969999999999999E-3</v>
      </c>
      <c r="F52" s="128">
        <v>33307</v>
      </c>
      <c r="G52" s="7">
        <v>-9.5825549999999993</v>
      </c>
      <c r="H52" s="7">
        <v>-77.697502999999998</v>
      </c>
    </row>
    <row r="53" spans="1:8" x14ac:dyDescent="0.3">
      <c r="A53" s="1" t="s">
        <v>1103</v>
      </c>
      <c r="B53" s="1" t="s">
        <v>602</v>
      </c>
      <c r="C53" s="1" t="s">
        <v>122</v>
      </c>
      <c r="D53" s="161">
        <v>0.27332800000000002</v>
      </c>
      <c r="E53" s="178">
        <v>5.9230000000000003E-3</v>
      </c>
      <c r="F53" s="128">
        <v>34503</v>
      </c>
      <c r="G53" s="7">
        <v>-8.4666666670000001</v>
      </c>
      <c r="H53" s="7">
        <v>-78.150000000000006</v>
      </c>
    </row>
    <row r="54" spans="1:8" x14ac:dyDescent="0.3">
      <c r="A54" s="1" t="s">
        <v>1526</v>
      </c>
      <c r="B54" s="1" t="s">
        <v>602</v>
      </c>
      <c r="C54" s="1" t="s">
        <v>122</v>
      </c>
      <c r="D54" s="161">
        <v>0.266125</v>
      </c>
      <c r="E54" s="178">
        <v>5.4650000000000002E-3</v>
      </c>
      <c r="F54" s="128">
        <v>34376</v>
      </c>
      <c r="G54" s="7">
        <v>-7.9149779999999996</v>
      </c>
      <c r="H54" s="7">
        <v>-79.305486000000002</v>
      </c>
    </row>
    <row r="55" spans="1:8" x14ac:dyDescent="0.3">
      <c r="A55" s="1" t="s">
        <v>1527</v>
      </c>
      <c r="B55" s="1" t="s">
        <v>602</v>
      </c>
      <c r="C55" s="1" t="s">
        <v>122</v>
      </c>
      <c r="D55" s="161">
        <v>0.27093899999999999</v>
      </c>
      <c r="E55" s="178">
        <v>4.8529999999999997E-3</v>
      </c>
      <c r="F55" s="128">
        <v>39557</v>
      </c>
      <c r="G55" s="7">
        <v>-14.275556</v>
      </c>
      <c r="H55" s="7">
        <v>-74.843610999999996</v>
      </c>
    </row>
    <row r="56" spans="1:8" x14ac:dyDescent="0.3">
      <c r="A56" s="1" t="s">
        <v>1100</v>
      </c>
      <c r="B56" s="1" t="s">
        <v>602</v>
      </c>
      <c r="C56" s="1" t="s">
        <v>122</v>
      </c>
      <c r="D56" s="161">
        <v>0.268673</v>
      </c>
      <c r="E56" s="178">
        <v>5.3140000000000001E-3</v>
      </c>
      <c r="F56" s="128">
        <v>33237</v>
      </c>
      <c r="G56" s="7">
        <v>-10.3222</v>
      </c>
      <c r="H56" s="7">
        <v>-76.666666699999993</v>
      </c>
    </row>
    <row r="57" spans="1:8" x14ac:dyDescent="0.3">
      <c r="A57" s="1" t="s">
        <v>1099</v>
      </c>
      <c r="B57" s="1" t="s">
        <v>602</v>
      </c>
      <c r="C57" s="1" t="s">
        <v>122</v>
      </c>
      <c r="D57" s="161">
        <v>0.27350099999999999</v>
      </c>
      <c r="E57" s="178">
        <v>5.2230000000000002E-3</v>
      </c>
      <c r="F57" s="128">
        <v>38626</v>
      </c>
      <c r="G57" s="7">
        <v>-10.3222</v>
      </c>
      <c r="H57" s="7">
        <v>-76.666666699999993</v>
      </c>
    </row>
    <row r="58" spans="1:8" x14ac:dyDescent="0.3">
      <c r="A58" s="1" t="s">
        <v>1528</v>
      </c>
      <c r="B58" s="1" t="s">
        <v>602</v>
      </c>
      <c r="C58" s="1" t="s">
        <v>122</v>
      </c>
      <c r="D58" s="161">
        <v>0.27086500000000002</v>
      </c>
      <c r="E58" s="178">
        <v>5.4460000000000003E-3</v>
      </c>
      <c r="F58" s="128">
        <v>36716</v>
      </c>
      <c r="G58" s="7">
        <v>-12.111110999999999</v>
      </c>
      <c r="H58" s="7">
        <v>-77.033889000000002</v>
      </c>
    </row>
    <row r="59" spans="1:8" x14ac:dyDescent="0.3">
      <c r="A59" s="1" t="s">
        <v>1529</v>
      </c>
      <c r="B59" s="1" t="s">
        <v>602</v>
      </c>
      <c r="C59" s="1" t="s">
        <v>122</v>
      </c>
      <c r="D59" s="161">
        <v>0.26699800000000001</v>
      </c>
      <c r="E59" s="178">
        <v>6.0130000000000001E-3</v>
      </c>
      <c r="F59" s="128">
        <v>27803</v>
      </c>
      <c r="G59" s="7">
        <v>-14.516709000000001</v>
      </c>
      <c r="H59" s="7">
        <v>-75.168961999999993</v>
      </c>
    </row>
    <row r="60" spans="1:8" x14ac:dyDescent="0.3">
      <c r="A60" s="1" t="s">
        <v>1530</v>
      </c>
      <c r="B60" s="1" t="s">
        <v>602</v>
      </c>
      <c r="C60" s="1" t="s">
        <v>122</v>
      </c>
      <c r="D60" s="161">
        <v>0.27276899999999998</v>
      </c>
      <c r="E60" s="178">
        <v>4.535E-3</v>
      </c>
      <c r="F60" s="128">
        <v>46531</v>
      </c>
      <c r="G60" s="7">
        <v>-16.2</v>
      </c>
      <c r="H60" s="7">
        <v>-69.7</v>
      </c>
    </row>
    <row r="61" spans="1:8" x14ac:dyDescent="0.3">
      <c r="A61" s="1" t="s">
        <v>1531</v>
      </c>
      <c r="B61" s="1" t="s">
        <v>602</v>
      </c>
      <c r="C61" s="1" t="s">
        <v>122</v>
      </c>
      <c r="D61" s="161">
        <v>0.27354200000000001</v>
      </c>
      <c r="E61" s="178">
        <v>5.7749999999999998E-3</v>
      </c>
      <c r="F61" s="128">
        <v>29088</v>
      </c>
      <c r="G61" s="7">
        <v>-13.235277999999999</v>
      </c>
      <c r="H61" s="7">
        <v>-72.425556</v>
      </c>
    </row>
    <row r="62" spans="1:8" x14ac:dyDescent="0.3">
      <c r="A62" s="1" t="s">
        <v>1532</v>
      </c>
      <c r="B62" s="1" t="s">
        <v>602</v>
      </c>
      <c r="C62" s="1" t="s">
        <v>122</v>
      </c>
      <c r="D62" s="161">
        <v>0.27469100000000002</v>
      </c>
      <c r="E62" s="178">
        <v>6.0330000000000002E-3</v>
      </c>
      <c r="F62" s="128">
        <v>28680</v>
      </c>
      <c r="G62" s="7">
        <v>-13.9049</v>
      </c>
      <c r="H62" s="7">
        <v>-75.660700000000006</v>
      </c>
    </row>
    <row r="63" spans="1:8" x14ac:dyDescent="0.3">
      <c r="A63" s="1" t="s">
        <v>1533</v>
      </c>
      <c r="B63" s="1" t="s">
        <v>602</v>
      </c>
      <c r="C63" s="1" t="s">
        <v>122</v>
      </c>
      <c r="D63" s="161">
        <v>0.27699699999999999</v>
      </c>
      <c r="E63" s="178">
        <v>5.927E-3</v>
      </c>
      <c r="F63" s="128">
        <v>29302</v>
      </c>
      <c r="G63" s="7">
        <v>18</v>
      </c>
      <c r="H63" s="7">
        <v>-67.17</v>
      </c>
    </row>
    <row r="64" spans="1:8" x14ac:dyDescent="0.3">
      <c r="A64" s="1" t="s">
        <v>1534</v>
      </c>
      <c r="B64" s="1" t="s">
        <v>602</v>
      </c>
      <c r="C64" s="1" t="s">
        <v>122</v>
      </c>
      <c r="D64" s="161">
        <v>0.27458900000000003</v>
      </c>
      <c r="E64" s="178">
        <v>5.2490000000000002E-3</v>
      </c>
      <c r="F64" s="128">
        <v>36875</v>
      </c>
      <c r="G64" s="7">
        <v>18.05</v>
      </c>
      <c r="H64" s="7">
        <v>-67.17</v>
      </c>
    </row>
    <row r="65" spans="1:8" x14ac:dyDescent="0.3">
      <c r="A65" s="1" t="s">
        <v>1535</v>
      </c>
      <c r="B65" s="1" t="s">
        <v>602</v>
      </c>
      <c r="C65" s="1" t="s">
        <v>122</v>
      </c>
      <c r="D65" s="161">
        <v>0.27794099999999999</v>
      </c>
      <c r="E65" s="178">
        <v>6.3699999999999998E-3</v>
      </c>
      <c r="F65" s="128">
        <v>29556</v>
      </c>
      <c r="G65" s="7">
        <v>18.05</v>
      </c>
      <c r="H65" s="7">
        <v>-66.5</v>
      </c>
    </row>
    <row r="66" spans="1:8" x14ac:dyDescent="0.3">
      <c r="A66" s="1" t="s">
        <v>1536</v>
      </c>
      <c r="B66" s="1" t="s">
        <v>602</v>
      </c>
      <c r="C66" s="1" t="s">
        <v>122</v>
      </c>
      <c r="D66" s="161">
        <v>0.26518700000000001</v>
      </c>
      <c r="E66" s="178">
        <v>6.1840000000000003E-3</v>
      </c>
      <c r="F66" s="128">
        <v>27561</v>
      </c>
      <c r="G66" s="7">
        <v>18.38</v>
      </c>
      <c r="H66" s="7">
        <v>-65.73</v>
      </c>
    </row>
    <row r="67" spans="1:8" x14ac:dyDescent="0.3">
      <c r="A67" s="1" t="s">
        <v>1537</v>
      </c>
      <c r="B67" s="1" t="s">
        <v>602</v>
      </c>
      <c r="C67" s="1" t="s">
        <v>122</v>
      </c>
      <c r="D67" s="161">
        <v>0.27057900000000001</v>
      </c>
      <c r="E67" s="178">
        <v>4.7280000000000004E-3</v>
      </c>
      <c r="F67" s="128">
        <v>42247</v>
      </c>
      <c r="G67" s="7">
        <v>18.431000000000001</v>
      </c>
      <c r="H67" s="7">
        <v>-66.382000000000005</v>
      </c>
    </row>
    <row r="68" spans="1:8" x14ac:dyDescent="0.3">
      <c r="A68" s="1" t="s">
        <v>1538</v>
      </c>
      <c r="B68" s="1" t="s">
        <v>602</v>
      </c>
      <c r="C68" s="1" t="s">
        <v>122</v>
      </c>
      <c r="D68" s="161">
        <v>0.27148499999999998</v>
      </c>
      <c r="E68" s="178">
        <v>6.5799999999999999E-3</v>
      </c>
      <c r="F68" s="128">
        <v>22407</v>
      </c>
      <c r="G68" s="7">
        <v>18.094000000000001</v>
      </c>
      <c r="H68" s="7">
        <v>-65.789000000000001</v>
      </c>
    </row>
    <row r="69" spans="1:8" x14ac:dyDescent="0.3">
      <c r="A69" s="1" t="s">
        <v>1539</v>
      </c>
      <c r="B69" s="1" t="s">
        <v>602</v>
      </c>
      <c r="C69" s="1" t="s">
        <v>122</v>
      </c>
      <c r="D69" s="161">
        <v>0.27182200000000001</v>
      </c>
      <c r="E69" s="178">
        <v>5.0090000000000004E-3</v>
      </c>
      <c r="F69" s="128">
        <v>38166</v>
      </c>
      <c r="G69" s="7">
        <v>18.440000000000001</v>
      </c>
      <c r="H69" s="7">
        <v>-66.25</v>
      </c>
    </row>
    <row r="70" spans="1:8" x14ac:dyDescent="0.3">
      <c r="A70" s="1" t="s">
        <v>1021</v>
      </c>
      <c r="B70" s="1" t="s">
        <v>602</v>
      </c>
      <c r="C70" s="1" t="s">
        <v>122</v>
      </c>
      <c r="D70" s="161">
        <v>0.27524300000000002</v>
      </c>
      <c r="E70" s="178">
        <v>5.2909999999999997E-3</v>
      </c>
      <c r="F70" s="128">
        <v>43605</v>
      </c>
      <c r="G70" s="7">
        <v>63.488599999999998</v>
      </c>
      <c r="H70" s="7">
        <v>-150.55381700000001</v>
      </c>
    </row>
    <row r="71" spans="1:8" x14ac:dyDescent="0.3">
      <c r="A71" s="1" t="s">
        <v>1020</v>
      </c>
      <c r="B71" s="1" t="s">
        <v>602</v>
      </c>
      <c r="C71" s="1" t="s">
        <v>122</v>
      </c>
      <c r="D71" s="161">
        <v>0.27192699999999997</v>
      </c>
      <c r="E71" s="178">
        <v>5.365E-3</v>
      </c>
      <c r="F71" s="128">
        <v>43062</v>
      </c>
      <c r="G71" s="7">
        <v>45.993056000000003</v>
      </c>
      <c r="H71" s="7">
        <v>-110.661389</v>
      </c>
    </row>
    <row r="72" spans="1:8" x14ac:dyDescent="0.3">
      <c r="A72" s="1" t="s">
        <v>1540</v>
      </c>
      <c r="B72" s="1" t="s">
        <v>602</v>
      </c>
      <c r="C72" s="1" t="s">
        <v>122</v>
      </c>
      <c r="D72" s="161">
        <v>0.27577800000000002</v>
      </c>
      <c r="E72" s="178">
        <v>5.0650000000000001E-3</v>
      </c>
      <c r="F72" s="128">
        <v>41767</v>
      </c>
      <c r="G72" s="7">
        <v>62.951188999999999</v>
      </c>
      <c r="H72" s="7">
        <v>-155.59472400000001</v>
      </c>
    </row>
    <row r="73" spans="1:8" x14ac:dyDescent="0.3">
      <c r="A73" s="1" t="s">
        <v>1541</v>
      </c>
      <c r="B73" s="1" t="s">
        <v>602</v>
      </c>
      <c r="C73" s="1" t="s">
        <v>122</v>
      </c>
      <c r="D73" s="161">
        <v>0.27239099999999999</v>
      </c>
      <c r="E73" s="178">
        <v>4.8279999999999998E-3</v>
      </c>
      <c r="F73" s="128">
        <v>43829</v>
      </c>
      <c r="G73" s="7">
        <v>34.003610999999999</v>
      </c>
      <c r="H73" s="7">
        <v>-119.726389</v>
      </c>
    </row>
    <row r="74" spans="1:8" x14ac:dyDescent="0.3">
      <c r="A74" s="1" t="s">
        <v>1542</v>
      </c>
      <c r="B74" s="1" t="s">
        <v>602</v>
      </c>
      <c r="C74" s="1" t="s">
        <v>122</v>
      </c>
      <c r="D74" s="161">
        <v>0.27530199999999999</v>
      </c>
      <c r="E74" s="178">
        <v>5.2230000000000002E-3</v>
      </c>
      <c r="F74" s="128">
        <v>38554</v>
      </c>
      <c r="G74" s="7">
        <v>34.399166999999998</v>
      </c>
      <c r="H74" s="7">
        <v>-119.516389</v>
      </c>
    </row>
    <row r="75" spans="1:8" x14ac:dyDescent="0.3">
      <c r="A75" s="1" t="s">
        <v>1543</v>
      </c>
      <c r="B75" s="1" t="s">
        <v>602</v>
      </c>
      <c r="C75" s="1" t="s">
        <v>122</v>
      </c>
      <c r="D75" s="161">
        <v>0.27904400000000001</v>
      </c>
      <c r="E75" s="178">
        <v>5.084E-3</v>
      </c>
      <c r="F75" s="128">
        <v>43432</v>
      </c>
      <c r="G75" s="7">
        <v>32.9</v>
      </c>
      <c r="H75" s="7">
        <v>-118.5</v>
      </c>
    </row>
    <row r="76" spans="1:8" x14ac:dyDescent="0.3">
      <c r="A76" s="1" t="s">
        <v>1015</v>
      </c>
      <c r="B76" s="1" t="s">
        <v>602</v>
      </c>
      <c r="C76" s="1" t="s">
        <v>122</v>
      </c>
      <c r="D76" s="161">
        <v>0.27138400000000001</v>
      </c>
      <c r="E76" s="178">
        <v>6.5649999999999997E-3</v>
      </c>
      <c r="F76" s="128">
        <v>24630</v>
      </c>
      <c r="G76" s="7">
        <v>46.211388900000003</v>
      </c>
      <c r="H76" s="7">
        <v>-119.13611109999999</v>
      </c>
    </row>
    <row r="77" spans="1:8" x14ac:dyDescent="0.3">
      <c r="A77" s="1" t="s">
        <v>1544</v>
      </c>
      <c r="B77" s="1" t="s">
        <v>602</v>
      </c>
      <c r="C77" s="1" t="s">
        <v>122</v>
      </c>
      <c r="D77" s="161">
        <v>0.27859</v>
      </c>
      <c r="E77" s="178">
        <v>4.7660000000000003E-3</v>
      </c>
      <c r="F77" s="128">
        <v>45593</v>
      </c>
      <c r="G77" s="7">
        <v>39.96</v>
      </c>
      <c r="H77" s="7">
        <v>-118.56</v>
      </c>
    </row>
    <row r="78" spans="1:8" x14ac:dyDescent="0.3">
      <c r="A78" s="1" t="s">
        <v>1545</v>
      </c>
      <c r="B78" s="1" t="s">
        <v>602</v>
      </c>
      <c r="C78" s="1" t="s">
        <v>122</v>
      </c>
      <c r="D78" s="161">
        <v>0.28187499999999999</v>
      </c>
      <c r="E78" s="178">
        <v>6.0670000000000003E-3</v>
      </c>
      <c r="F78" s="128">
        <v>33879</v>
      </c>
      <c r="G78" s="7">
        <v>52.988368399999999</v>
      </c>
      <c r="H78" s="7">
        <v>-168.82056589999999</v>
      </c>
    </row>
    <row r="79" spans="1:8" x14ac:dyDescent="0.3">
      <c r="A79" s="1" t="s">
        <v>1546</v>
      </c>
      <c r="B79" s="1" t="s">
        <v>602</v>
      </c>
      <c r="C79" s="1" t="s">
        <v>122</v>
      </c>
      <c r="D79" s="161">
        <v>0.28527999999999998</v>
      </c>
      <c r="E79" s="178">
        <v>5.3449999999999999E-3</v>
      </c>
      <c r="F79" s="128">
        <v>40543</v>
      </c>
      <c r="G79" s="7">
        <v>52.988368399999999</v>
      </c>
      <c r="H79" s="7">
        <v>-168.82056589999999</v>
      </c>
    </row>
    <row r="80" spans="1:8" x14ac:dyDescent="0.3">
      <c r="A80" s="1" t="s">
        <v>1547</v>
      </c>
      <c r="B80" s="1" t="s">
        <v>602</v>
      </c>
      <c r="C80" s="1" t="s">
        <v>122</v>
      </c>
      <c r="D80" s="161">
        <v>0.272198</v>
      </c>
      <c r="E80" s="178">
        <v>4.9500000000000004E-3</v>
      </c>
      <c r="F80" s="128">
        <v>43926</v>
      </c>
      <c r="G80" s="7">
        <v>33.264277999999997</v>
      </c>
      <c r="H80" s="7">
        <v>-119.539</v>
      </c>
    </row>
    <row r="81" spans="1:8" x14ac:dyDescent="0.3">
      <c r="A81" s="1" t="s">
        <v>1548</v>
      </c>
      <c r="B81" s="1" t="s">
        <v>602</v>
      </c>
      <c r="C81" s="1" t="s">
        <v>122</v>
      </c>
      <c r="D81" s="161">
        <v>0.27498899999999998</v>
      </c>
      <c r="E81" s="178">
        <v>4.9439999999999996E-3</v>
      </c>
      <c r="F81" s="128">
        <v>44654</v>
      </c>
      <c r="G81" s="7">
        <v>33.264277999999997</v>
      </c>
      <c r="H81" s="7">
        <v>-119.539</v>
      </c>
    </row>
    <row r="82" spans="1:8" x14ac:dyDescent="0.3">
      <c r="A82" s="1" t="s">
        <v>1007</v>
      </c>
      <c r="B82" s="1" t="s">
        <v>602</v>
      </c>
      <c r="C82" s="1" t="s">
        <v>122</v>
      </c>
      <c r="D82" s="161">
        <v>0.27924700000000002</v>
      </c>
      <c r="E82" s="178">
        <v>5.2960000000000004E-3</v>
      </c>
      <c r="F82" s="128">
        <v>43615</v>
      </c>
      <c r="G82" s="7">
        <v>37.409999999999997</v>
      </c>
      <c r="H82" s="7">
        <v>-122.08</v>
      </c>
    </row>
    <row r="83" spans="1:8" ht="14.25" thickBot="1" x14ac:dyDescent="0.35">
      <c r="A83" s="53" t="s">
        <v>1549</v>
      </c>
      <c r="B83" s="53" t="s">
        <v>602</v>
      </c>
      <c r="C83" s="53" t="s">
        <v>122</v>
      </c>
      <c r="D83" s="162">
        <v>0.269451</v>
      </c>
      <c r="E83" s="180">
        <v>4.8110000000000002E-3</v>
      </c>
      <c r="F83" s="133">
        <v>38598</v>
      </c>
      <c r="G83" s="81">
        <v>10.029999999999999</v>
      </c>
      <c r="H83" s="81">
        <v>-69.64</v>
      </c>
    </row>
    <row r="84" spans="1:8" ht="14.25" x14ac:dyDescent="0.4">
      <c r="A84" s="15" t="s">
        <v>1554</v>
      </c>
    </row>
  </sheetData>
  <sortState ref="A55:I73">
    <sortCondition descending="1" ref="D55:D7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selection activeCell="C24" sqref="C24"/>
    </sheetView>
  </sheetViews>
  <sheetFormatPr defaultColWidth="8.86328125" defaultRowHeight="13.9" x14ac:dyDescent="0.3"/>
  <cols>
    <col min="1" max="1" width="11" style="14" customWidth="1"/>
    <col min="2" max="2" width="13.46484375" style="14" customWidth="1"/>
    <col min="3" max="3" width="13.6640625" style="59" customWidth="1"/>
    <col min="4" max="4" width="8" style="59" customWidth="1"/>
    <col min="5" max="5" width="18.1328125" style="59" customWidth="1"/>
    <col min="6" max="6" width="14.46484375" style="59" customWidth="1"/>
    <col min="7" max="7" width="8.86328125" style="14" customWidth="1"/>
    <col min="8" max="16384" width="8.86328125" style="14"/>
  </cols>
  <sheetData>
    <row r="1" spans="1:6" s="167" customFormat="1" ht="20.45" customHeight="1" thickBot="1" x14ac:dyDescent="0.35">
      <c r="A1" s="153" t="s">
        <v>5867</v>
      </c>
      <c r="B1" s="153"/>
      <c r="C1" s="166"/>
      <c r="D1" s="166"/>
      <c r="E1" s="166"/>
      <c r="F1" s="166"/>
    </row>
    <row r="2" spans="1:6" ht="36" customHeight="1" x14ac:dyDescent="0.3">
      <c r="A2" s="61" t="s">
        <v>486</v>
      </c>
      <c r="B2" s="61"/>
      <c r="C2" s="62" t="s">
        <v>504</v>
      </c>
      <c r="D2" s="62" t="s">
        <v>485</v>
      </c>
      <c r="E2" s="62" t="s">
        <v>484</v>
      </c>
      <c r="F2" s="62" t="s">
        <v>479</v>
      </c>
    </row>
    <row r="3" spans="1:6" x14ac:dyDescent="0.3">
      <c r="A3" s="330" t="s">
        <v>480</v>
      </c>
      <c r="B3" s="57" t="s">
        <v>481</v>
      </c>
      <c r="C3" s="58">
        <v>3637482</v>
      </c>
      <c r="D3" s="59">
        <v>3910</v>
      </c>
      <c r="E3" s="59">
        <v>45</v>
      </c>
      <c r="F3" s="59" t="s">
        <v>464</v>
      </c>
    </row>
    <row r="4" spans="1:6" x14ac:dyDescent="0.3">
      <c r="A4" s="330"/>
      <c r="B4" s="60" t="s">
        <v>5781</v>
      </c>
      <c r="C4" s="58">
        <v>3637482</v>
      </c>
      <c r="D4" s="60">
        <f>D3/C3</f>
        <v>1.0749194085359047E-3</v>
      </c>
      <c r="E4" s="60">
        <f>E3/D3</f>
        <v>1.1508951406649617E-2</v>
      </c>
      <c r="F4" s="60">
        <f>E4-D4</f>
        <v>1.0434031998113711E-2</v>
      </c>
    </row>
    <row r="5" spans="1:6" x14ac:dyDescent="0.3">
      <c r="A5" s="330" t="s">
        <v>482</v>
      </c>
      <c r="B5" s="57" t="s">
        <v>481</v>
      </c>
      <c r="C5" s="58">
        <v>3637482</v>
      </c>
      <c r="D5" s="59">
        <v>3904</v>
      </c>
      <c r="E5" s="59">
        <v>20</v>
      </c>
      <c r="F5" s="59" t="s">
        <v>464</v>
      </c>
    </row>
    <row r="6" spans="1:6" x14ac:dyDescent="0.3">
      <c r="A6" s="330"/>
      <c r="B6" s="60" t="s">
        <v>5781</v>
      </c>
      <c r="C6" s="58">
        <v>3637482</v>
      </c>
      <c r="D6" s="60">
        <f>D5/C5</f>
        <v>1.0732699158373842E-3</v>
      </c>
      <c r="E6" s="60">
        <f>E5/D5</f>
        <v>5.1229508196721308E-3</v>
      </c>
      <c r="F6" s="60">
        <f>E6-D6</f>
        <v>4.0496809038347466E-3</v>
      </c>
    </row>
    <row r="7" spans="1:6" x14ac:dyDescent="0.3">
      <c r="A7" s="330" t="s">
        <v>483</v>
      </c>
      <c r="B7" s="57" t="s">
        <v>481</v>
      </c>
      <c r="C7" s="58">
        <v>3637482</v>
      </c>
      <c r="D7" s="59">
        <f>AVERAGE(D3,D5)</f>
        <v>3907</v>
      </c>
      <c r="E7" s="59">
        <f t="shared" ref="E7:E8" si="0">AVERAGE(E3,E5)</f>
        <v>32.5</v>
      </c>
      <c r="F7" s="59" t="s">
        <v>464</v>
      </c>
    </row>
    <row r="8" spans="1:6" ht="14.25" thickBot="1" x14ac:dyDescent="0.35">
      <c r="A8" s="331"/>
      <c r="B8" s="63" t="s">
        <v>5781</v>
      </c>
      <c r="C8" s="64">
        <v>3637482</v>
      </c>
      <c r="D8" s="63">
        <f>AVERAGE(D4,D6)</f>
        <v>1.0740946621866443E-3</v>
      </c>
      <c r="E8" s="63">
        <f t="shared" si="0"/>
        <v>8.3159511131608733E-3</v>
      </c>
      <c r="F8" s="65">
        <f>AVERAGE(F4,F6)</f>
        <v>7.241856450974229E-3</v>
      </c>
    </row>
    <row r="9" spans="1:6" x14ac:dyDescent="0.3">
      <c r="A9" s="57"/>
      <c r="B9" s="57"/>
    </row>
    <row r="10" spans="1:6" x14ac:dyDescent="0.3">
      <c r="A10" s="57"/>
      <c r="B10" s="57"/>
    </row>
    <row r="11" spans="1:6" x14ac:dyDescent="0.3">
      <c r="A11" s="57"/>
      <c r="B11" s="57"/>
    </row>
    <row r="12" spans="1:6" x14ac:dyDescent="0.3">
      <c r="A12" s="57"/>
      <c r="B12" s="57"/>
    </row>
    <row r="13" spans="1:6" x14ac:dyDescent="0.3">
      <c r="A13" s="57"/>
      <c r="B13" s="57"/>
    </row>
    <row r="14" spans="1:6" x14ac:dyDescent="0.3">
      <c r="A14" s="57"/>
      <c r="B14" s="57"/>
    </row>
    <row r="15" spans="1:6" x14ac:dyDescent="0.3">
      <c r="A15" s="57"/>
      <c r="B15" s="57"/>
    </row>
    <row r="16" spans="1:6" x14ac:dyDescent="0.3">
      <c r="A16" s="57"/>
      <c r="B16" s="57"/>
    </row>
    <row r="17" spans="1:2" x14ac:dyDescent="0.3">
      <c r="A17" s="57"/>
      <c r="B17" s="57"/>
    </row>
    <row r="18" spans="1:2" x14ac:dyDescent="0.3">
      <c r="A18" s="57"/>
      <c r="B18" s="57"/>
    </row>
    <row r="19" spans="1:2" x14ac:dyDescent="0.3">
      <c r="A19" s="57"/>
      <c r="B19" s="57"/>
    </row>
    <row r="20" spans="1:2" x14ac:dyDescent="0.3">
      <c r="A20" s="57"/>
      <c r="B20" s="57"/>
    </row>
    <row r="21" spans="1:2" x14ac:dyDescent="0.3">
      <c r="A21" s="57"/>
      <c r="B21" s="57"/>
    </row>
    <row r="22" spans="1:2" x14ac:dyDescent="0.3">
      <c r="A22" s="57"/>
      <c r="B22" s="57"/>
    </row>
    <row r="23" spans="1:2" x14ac:dyDescent="0.3">
      <c r="A23" s="57"/>
      <c r="B23" s="57"/>
    </row>
    <row r="24" spans="1:2" x14ac:dyDescent="0.3">
      <c r="A24" s="57"/>
      <c r="B24" s="57"/>
    </row>
    <row r="25" spans="1:2" x14ac:dyDescent="0.3">
      <c r="A25" s="57"/>
      <c r="B25" s="57"/>
    </row>
    <row r="26" spans="1:2" x14ac:dyDescent="0.3">
      <c r="A26" s="57"/>
      <c r="B26" s="57"/>
    </row>
    <row r="27" spans="1:2" x14ac:dyDescent="0.3">
      <c r="A27" s="57"/>
      <c r="B27" s="57"/>
    </row>
    <row r="28" spans="1:2" x14ac:dyDescent="0.3">
      <c r="A28" s="57"/>
      <c r="B28" s="57"/>
    </row>
    <row r="29" spans="1:2" x14ac:dyDescent="0.3">
      <c r="A29" s="57"/>
      <c r="B29" s="57"/>
    </row>
    <row r="30" spans="1:2" x14ac:dyDescent="0.3">
      <c r="A30" s="57"/>
      <c r="B30" s="57"/>
    </row>
    <row r="31" spans="1:2" x14ac:dyDescent="0.3">
      <c r="A31" s="57"/>
      <c r="B31" s="57"/>
    </row>
    <row r="32" spans="1:2" x14ac:dyDescent="0.3">
      <c r="A32" s="57"/>
      <c r="B32" s="57"/>
    </row>
    <row r="33" spans="1:2" x14ac:dyDescent="0.3">
      <c r="A33" s="57"/>
      <c r="B33" s="57"/>
    </row>
    <row r="34" spans="1:2" x14ac:dyDescent="0.3">
      <c r="A34" s="57"/>
      <c r="B34" s="57"/>
    </row>
    <row r="35" spans="1:2" x14ac:dyDescent="0.3">
      <c r="A35" s="57"/>
      <c r="B35" s="57"/>
    </row>
    <row r="36" spans="1:2" x14ac:dyDescent="0.3">
      <c r="A36" s="57"/>
      <c r="B36" s="57"/>
    </row>
    <row r="37" spans="1:2" x14ac:dyDescent="0.3">
      <c r="A37" s="57"/>
      <c r="B37" s="57"/>
    </row>
    <row r="38" spans="1:2" x14ac:dyDescent="0.3">
      <c r="A38" s="57"/>
      <c r="B38" s="57"/>
    </row>
    <row r="39" spans="1:2" x14ac:dyDescent="0.3">
      <c r="A39" s="57"/>
      <c r="B39" s="57"/>
    </row>
    <row r="40" spans="1:2" x14ac:dyDescent="0.3">
      <c r="A40" s="57"/>
      <c r="B40" s="57"/>
    </row>
    <row r="41" spans="1:2" x14ac:dyDescent="0.3">
      <c r="A41" s="57"/>
      <c r="B41" s="57"/>
    </row>
    <row r="42" spans="1:2" x14ac:dyDescent="0.3">
      <c r="A42" s="57"/>
      <c r="B42" s="57"/>
    </row>
    <row r="43" spans="1:2" x14ac:dyDescent="0.3">
      <c r="A43" s="57"/>
      <c r="B43" s="57"/>
    </row>
  </sheetData>
  <mergeCells count="3">
    <mergeCell ref="A3:A4"/>
    <mergeCell ref="A5:A6"/>
    <mergeCell ref="A7:A8"/>
  </mergeCells>
  <phoneticPr fontId="1" type="noConversion"/>
  <pageMargins left="3.937007874015748E-2" right="3.937007874015748E-2" top="0.74803149606299213" bottom="0.74803149606299213" header="0.31496062992125984" footer="0.31496062992125984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workbookViewId="0">
      <selection activeCell="K12" sqref="K12"/>
    </sheetView>
  </sheetViews>
  <sheetFormatPr defaultRowHeight="13.5" x14ac:dyDescent="0.3"/>
  <cols>
    <col min="1" max="1" width="11.1328125" customWidth="1"/>
    <col min="2" max="2" width="8.46484375" customWidth="1"/>
    <col min="3" max="3" width="7.46484375" customWidth="1"/>
  </cols>
  <sheetData>
    <row r="1" spans="1:9" s="146" customFormat="1" ht="16.149999999999999" thickBot="1" x14ac:dyDescent="0.45">
      <c r="A1" s="142" t="s">
        <v>5868</v>
      </c>
    </row>
    <row r="2" spans="1:9" ht="13.9" x14ac:dyDescent="0.35">
      <c r="A2" s="335" t="s">
        <v>573</v>
      </c>
      <c r="B2" s="337" t="s">
        <v>652</v>
      </c>
      <c r="C2" s="339" t="s">
        <v>653</v>
      </c>
      <c r="D2" s="332" t="s">
        <v>571</v>
      </c>
      <c r="E2" s="333"/>
      <c r="F2" s="334"/>
      <c r="G2" s="332" t="s">
        <v>572</v>
      </c>
      <c r="H2" s="333"/>
      <c r="I2" s="334"/>
    </row>
    <row r="3" spans="1:9" x14ac:dyDescent="0.35">
      <c r="A3" s="336"/>
      <c r="B3" s="338"/>
      <c r="C3" s="340"/>
      <c r="D3" s="191" t="s">
        <v>5863</v>
      </c>
      <c r="E3" s="192" t="s">
        <v>575</v>
      </c>
      <c r="F3" s="194" t="s">
        <v>576</v>
      </c>
      <c r="G3" s="191" t="s">
        <v>574</v>
      </c>
      <c r="H3" s="193" t="s">
        <v>577</v>
      </c>
      <c r="I3" s="194" t="s">
        <v>578</v>
      </c>
    </row>
    <row r="4" spans="1:9" ht="13.9" x14ac:dyDescent="0.4">
      <c r="A4" s="5" t="s">
        <v>381</v>
      </c>
      <c r="B4" s="5" t="s">
        <v>579</v>
      </c>
      <c r="C4" s="5" t="s">
        <v>122</v>
      </c>
      <c r="D4" s="200">
        <v>0.29846600000000001</v>
      </c>
      <c r="E4" s="196">
        <v>68.210999999999999</v>
      </c>
      <c r="F4" s="201">
        <v>52196</v>
      </c>
      <c r="G4" s="204">
        <v>0.29886800000000002</v>
      </c>
      <c r="H4" s="197">
        <v>34.985999999999997</v>
      </c>
      <c r="I4" s="201">
        <v>10282</v>
      </c>
    </row>
    <row r="5" spans="1:9" ht="13.9" x14ac:dyDescent="0.4">
      <c r="A5" s="5" t="s">
        <v>377</v>
      </c>
      <c r="B5" s="5" t="s">
        <v>580</v>
      </c>
      <c r="C5" s="5" t="s">
        <v>122</v>
      </c>
      <c r="D5" s="103">
        <v>0.29958600000000002</v>
      </c>
      <c r="E5" s="104">
        <v>68.430000000000007</v>
      </c>
      <c r="F5" s="105">
        <v>51752</v>
      </c>
      <c r="G5" s="205">
        <v>0.29994900000000002</v>
      </c>
      <c r="H5" s="106">
        <v>34.975999999999999</v>
      </c>
      <c r="I5" s="105">
        <v>10182</v>
      </c>
    </row>
    <row r="6" spans="1:9" ht="13.9" x14ac:dyDescent="0.4">
      <c r="A6" s="5" t="s">
        <v>378</v>
      </c>
      <c r="B6" s="5" t="s">
        <v>580</v>
      </c>
      <c r="C6" s="5" t="s">
        <v>122</v>
      </c>
      <c r="D6" s="103">
        <v>0.30052800000000002</v>
      </c>
      <c r="E6" s="104">
        <v>68.052000000000007</v>
      </c>
      <c r="F6" s="105">
        <v>52130</v>
      </c>
      <c r="G6" s="205">
        <v>0.300425</v>
      </c>
      <c r="H6" s="106">
        <v>35.045000000000002</v>
      </c>
      <c r="I6" s="105">
        <v>10259</v>
      </c>
    </row>
    <row r="7" spans="1:9" ht="13.9" x14ac:dyDescent="0.4">
      <c r="A7" s="5" t="s">
        <v>379</v>
      </c>
      <c r="B7" s="5" t="s">
        <v>580</v>
      </c>
      <c r="C7" s="5" t="s">
        <v>122</v>
      </c>
      <c r="D7" s="103">
        <v>0.30153999999999997</v>
      </c>
      <c r="E7" s="104">
        <v>68.516999999999996</v>
      </c>
      <c r="F7" s="105">
        <v>51732</v>
      </c>
      <c r="G7" s="205">
        <v>0.301483</v>
      </c>
      <c r="H7" s="106">
        <v>34.968000000000004</v>
      </c>
      <c r="I7" s="105">
        <v>10178</v>
      </c>
    </row>
    <row r="8" spans="1:9" ht="13.9" x14ac:dyDescent="0.4">
      <c r="A8" s="198" t="s">
        <v>380</v>
      </c>
      <c r="B8" s="198" t="s">
        <v>580</v>
      </c>
      <c r="C8" s="198" t="s">
        <v>122</v>
      </c>
      <c r="D8" s="202">
        <v>0.298429</v>
      </c>
      <c r="E8" s="199">
        <v>67.290000000000006</v>
      </c>
      <c r="F8" s="203">
        <v>51522</v>
      </c>
      <c r="G8" s="206">
        <v>0.29639599999999999</v>
      </c>
      <c r="H8" s="366">
        <v>34.320999999999998</v>
      </c>
      <c r="I8" s="203">
        <v>10139</v>
      </c>
    </row>
    <row r="9" spans="1:9" ht="13.9" x14ac:dyDescent="0.4">
      <c r="A9" s="195" t="s">
        <v>382</v>
      </c>
      <c r="B9" s="195" t="s">
        <v>580</v>
      </c>
      <c r="C9" s="195" t="s">
        <v>122</v>
      </c>
      <c r="D9" s="200">
        <v>0.22555600000000001</v>
      </c>
      <c r="E9" s="196">
        <v>59.125</v>
      </c>
      <c r="F9" s="201">
        <v>55921</v>
      </c>
      <c r="G9" s="204">
        <v>0.224546</v>
      </c>
      <c r="H9" s="197">
        <v>31.245999999999999</v>
      </c>
      <c r="I9" s="201">
        <v>11001</v>
      </c>
    </row>
    <row r="10" spans="1:9" ht="13.9" x14ac:dyDescent="0.4">
      <c r="A10" s="5" t="s">
        <v>383</v>
      </c>
      <c r="B10" s="5" t="s">
        <v>580</v>
      </c>
      <c r="C10" s="5" t="s">
        <v>122</v>
      </c>
      <c r="D10" s="103">
        <v>0.243255</v>
      </c>
      <c r="E10" s="104">
        <v>60.298000000000002</v>
      </c>
      <c r="F10" s="105">
        <v>54801</v>
      </c>
      <c r="G10" s="205">
        <v>0.24241499999999999</v>
      </c>
      <c r="H10" s="106">
        <v>31.465</v>
      </c>
      <c r="I10" s="105">
        <v>10780</v>
      </c>
    </row>
    <row r="11" spans="1:9" ht="13.9" x14ac:dyDescent="0.4">
      <c r="A11" s="5" t="s">
        <v>384</v>
      </c>
      <c r="B11" s="5" t="s">
        <v>581</v>
      </c>
      <c r="C11" s="5" t="s">
        <v>122</v>
      </c>
      <c r="D11" s="103">
        <v>0.25802900000000001</v>
      </c>
      <c r="E11" s="104">
        <v>61.784999999999997</v>
      </c>
      <c r="F11" s="105">
        <v>54539</v>
      </c>
      <c r="G11" s="205">
        <v>0.25626700000000002</v>
      </c>
      <c r="H11" s="106">
        <v>31.347000000000001</v>
      </c>
      <c r="I11" s="105">
        <v>10738</v>
      </c>
    </row>
    <row r="12" spans="1:9" ht="13.9" x14ac:dyDescent="0.4">
      <c r="A12" s="198" t="s">
        <v>385</v>
      </c>
      <c r="B12" s="198" t="s">
        <v>581</v>
      </c>
      <c r="C12" s="198" t="s">
        <v>122</v>
      </c>
      <c r="D12" s="202">
        <v>0.211089</v>
      </c>
      <c r="E12" s="199">
        <v>56.801000000000002</v>
      </c>
      <c r="F12" s="203">
        <v>56427</v>
      </c>
      <c r="G12" s="206">
        <v>0.210423</v>
      </c>
      <c r="H12" s="198">
        <v>30.786000000000001</v>
      </c>
      <c r="I12" s="203">
        <v>11068</v>
      </c>
    </row>
    <row r="13" spans="1:9" ht="13.9" x14ac:dyDescent="0.4">
      <c r="A13" s="195" t="s">
        <v>582</v>
      </c>
      <c r="B13" s="195" t="s">
        <v>580</v>
      </c>
      <c r="C13" s="195" t="s">
        <v>122</v>
      </c>
      <c r="D13" s="200">
        <v>0.245895</v>
      </c>
      <c r="E13" s="196">
        <v>62.457999999999998</v>
      </c>
      <c r="F13" s="201">
        <v>53857</v>
      </c>
      <c r="G13" s="204">
        <v>0.244426</v>
      </c>
      <c r="H13" s="197">
        <v>33.404000000000003</v>
      </c>
      <c r="I13" s="201">
        <v>10573</v>
      </c>
    </row>
    <row r="14" spans="1:9" ht="13.9" x14ac:dyDescent="0.4">
      <c r="A14" s="5" t="s">
        <v>583</v>
      </c>
      <c r="B14" s="5" t="s">
        <v>580</v>
      </c>
      <c r="C14" s="5" t="s">
        <v>122</v>
      </c>
      <c r="D14" s="103">
        <v>0.23749100000000001</v>
      </c>
      <c r="E14" s="104">
        <v>60.515000000000001</v>
      </c>
      <c r="F14" s="105">
        <v>53700</v>
      </c>
      <c r="G14" s="205">
        <v>0.23624000000000001</v>
      </c>
      <c r="H14" s="106">
        <v>32.625999999999998</v>
      </c>
      <c r="I14" s="105">
        <v>10556</v>
      </c>
    </row>
    <row r="15" spans="1:9" ht="13.9" x14ac:dyDescent="0.4">
      <c r="A15" s="5" t="s">
        <v>584</v>
      </c>
      <c r="B15" s="5" t="s">
        <v>580</v>
      </c>
      <c r="C15" s="5" t="s">
        <v>122</v>
      </c>
      <c r="D15" s="103">
        <v>0.23924899999999999</v>
      </c>
      <c r="E15" s="104">
        <v>61.015999999999998</v>
      </c>
      <c r="F15" s="105">
        <v>53710</v>
      </c>
      <c r="G15" s="205">
        <v>0.23735500000000001</v>
      </c>
      <c r="H15" s="106">
        <v>32.435000000000002</v>
      </c>
      <c r="I15" s="105">
        <v>10560</v>
      </c>
    </row>
    <row r="16" spans="1:9" ht="13.9" x14ac:dyDescent="0.4">
      <c r="A16" s="5" t="s">
        <v>585</v>
      </c>
      <c r="B16" s="5" t="s">
        <v>580</v>
      </c>
      <c r="C16" s="5" t="s">
        <v>122</v>
      </c>
      <c r="D16" s="103">
        <v>0.236682</v>
      </c>
      <c r="E16" s="104">
        <v>60.661000000000001</v>
      </c>
      <c r="F16" s="105">
        <v>53862</v>
      </c>
      <c r="G16" s="205">
        <v>0.23574999999999999</v>
      </c>
      <c r="H16" s="5">
        <v>32.661000000000001</v>
      </c>
      <c r="I16" s="105">
        <v>10578</v>
      </c>
    </row>
    <row r="17" spans="1:9" ht="13.9" x14ac:dyDescent="0.4">
      <c r="A17" s="198" t="s">
        <v>386</v>
      </c>
      <c r="B17" s="198" t="s">
        <v>580</v>
      </c>
      <c r="C17" s="198" t="s">
        <v>122</v>
      </c>
      <c r="D17" s="202">
        <v>0.23966000000000001</v>
      </c>
      <c r="E17" s="199">
        <v>60.985999999999997</v>
      </c>
      <c r="F17" s="203">
        <v>53759</v>
      </c>
      <c r="G17" s="206">
        <v>0.23877499999999999</v>
      </c>
      <c r="H17" s="198">
        <v>32.856999999999999</v>
      </c>
      <c r="I17" s="203">
        <v>10573</v>
      </c>
    </row>
    <row r="18" spans="1:9" ht="13.9" x14ac:dyDescent="0.4">
      <c r="A18" s="195" t="s">
        <v>387</v>
      </c>
      <c r="B18" s="195" t="s">
        <v>580</v>
      </c>
      <c r="C18" s="195" t="s">
        <v>122</v>
      </c>
      <c r="D18" s="200">
        <v>0.226544</v>
      </c>
      <c r="E18" s="196">
        <v>57.283999999999999</v>
      </c>
      <c r="F18" s="201">
        <v>53637</v>
      </c>
      <c r="G18" s="204">
        <v>0.22615199999999999</v>
      </c>
      <c r="H18" s="197">
        <v>30.75</v>
      </c>
      <c r="I18" s="201">
        <v>10564</v>
      </c>
    </row>
    <row r="19" spans="1:9" ht="13.9" x14ac:dyDescent="0.4">
      <c r="A19" s="5" t="s">
        <v>586</v>
      </c>
      <c r="B19" s="5" t="s">
        <v>581</v>
      </c>
      <c r="C19" s="5" t="s">
        <v>122</v>
      </c>
      <c r="D19" s="103">
        <v>0.232352</v>
      </c>
      <c r="E19" s="104">
        <v>57.744</v>
      </c>
      <c r="F19" s="105">
        <v>53541</v>
      </c>
      <c r="G19" s="205">
        <v>0.231353</v>
      </c>
      <c r="H19" s="106">
        <v>30.876000000000001</v>
      </c>
      <c r="I19" s="105">
        <v>10543</v>
      </c>
    </row>
    <row r="20" spans="1:9" ht="13.9" x14ac:dyDescent="0.4">
      <c r="A20" s="5" t="s">
        <v>587</v>
      </c>
      <c r="B20" s="5" t="s">
        <v>580</v>
      </c>
      <c r="C20" s="5" t="s">
        <v>122</v>
      </c>
      <c r="D20" s="103">
        <v>0.22731000000000001</v>
      </c>
      <c r="E20" s="104">
        <v>57.67</v>
      </c>
      <c r="F20" s="105">
        <v>53502</v>
      </c>
      <c r="G20" s="205">
        <v>0.22728200000000001</v>
      </c>
      <c r="H20" s="106">
        <v>30.966000000000001</v>
      </c>
      <c r="I20" s="105">
        <v>10555</v>
      </c>
    </row>
    <row r="21" spans="1:9" ht="13.9" x14ac:dyDescent="0.4">
      <c r="A21" s="5" t="s">
        <v>588</v>
      </c>
      <c r="B21" s="5" t="s">
        <v>580</v>
      </c>
      <c r="C21" s="5" t="s">
        <v>122</v>
      </c>
      <c r="D21" s="103">
        <v>0.22289100000000001</v>
      </c>
      <c r="E21" s="104">
        <v>56.415999999999997</v>
      </c>
      <c r="F21" s="105">
        <v>54406</v>
      </c>
      <c r="G21" s="205">
        <v>0.22381599999999999</v>
      </c>
      <c r="H21" s="106">
        <v>30.821999999999999</v>
      </c>
      <c r="I21" s="105">
        <v>10689</v>
      </c>
    </row>
    <row r="22" spans="1:9" ht="13.9" x14ac:dyDescent="0.4">
      <c r="A22" s="198" t="s">
        <v>589</v>
      </c>
      <c r="B22" s="198" t="s">
        <v>580</v>
      </c>
      <c r="C22" s="198" t="s">
        <v>122</v>
      </c>
      <c r="D22" s="202">
        <v>0.22373999999999999</v>
      </c>
      <c r="E22" s="199">
        <v>56.74</v>
      </c>
      <c r="F22" s="203">
        <v>53871</v>
      </c>
      <c r="G22" s="206">
        <v>0.225186</v>
      </c>
      <c r="H22" s="198">
        <v>30.908000000000001</v>
      </c>
      <c r="I22" s="203">
        <v>10592</v>
      </c>
    </row>
    <row r="23" spans="1:9" ht="13.9" x14ac:dyDescent="0.4">
      <c r="A23" s="195" t="s">
        <v>590</v>
      </c>
      <c r="B23" s="195" t="s">
        <v>580</v>
      </c>
      <c r="C23" s="195" t="s">
        <v>122</v>
      </c>
      <c r="D23" s="200">
        <v>0.10022200000000001</v>
      </c>
      <c r="E23" s="196">
        <v>40.024999999999999</v>
      </c>
      <c r="F23" s="201">
        <v>56750</v>
      </c>
      <c r="G23" s="204">
        <v>9.9416000000000004E-2</v>
      </c>
      <c r="H23" s="197">
        <v>21.414999999999999</v>
      </c>
      <c r="I23" s="201">
        <v>11133</v>
      </c>
    </row>
    <row r="24" spans="1:9" ht="13.9" x14ac:dyDescent="0.4">
      <c r="A24" s="5" t="s">
        <v>591</v>
      </c>
      <c r="B24" s="5" t="s">
        <v>580</v>
      </c>
      <c r="C24" s="5" t="s">
        <v>122</v>
      </c>
      <c r="D24" s="103">
        <v>0.11934400000000001</v>
      </c>
      <c r="E24" s="104">
        <v>45.186999999999998</v>
      </c>
      <c r="F24" s="105">
        <v>56694</v>
      </c>
      <c r="G24" s="205">
        <v>0.11794200000000001</v>
      </c>
      <c r="H24" s="106">
        <v>24.099</v>
      </c>
      <c r="I24" s="105">
        <v>11132</v>
      </c>
    </row>
    <row r="25" spans="1:9" ht="13.9" x14ac:dyDescent="0.4">
      <c r="A25" s="5" t="s">
        <v>592</v>
      </c>
      <c r="B25" s="5" t="s">
        <v>580</v>
      </c>
      <c r="C25" s="5" t="s">
        <v>122</v>
      </c>
      <c r="D25" s="103">
        <v>8.3297999999999997E-2</v>
      </c>
      <c r="E25" s="104">
        <v>34.045000000000002</v>
      </c>
      <c r="F25" s="105">
        <v>54502</v>
      </c>
      <c r="G25" s="205">
        <v>8.1983E-2</v>
      </c>
      <c r="H25" s="104">
        <v>18.122</v>
      </c>
      <c r="I25" s="105">
        <v>10726</v>
      </c>
    </row>
    <row r="26" spans="1:9" ht="13.9" x14ac:dyDescent="0.4">
      <c r="A26" s="5" t="s">
        <v>593</v>
      </c>
      <c r="B26" s="5" t="s">
        <v>580</v>
      </c>
      <c r="C26" s="5" t="s">
        <v>122</v>
      </c>
      <c r="D26" s="103">
        <v>8.7585999999999997E-2</v>
      </c>
      <c r="E26" s="104">
        <v>35.478999999999999</v>
      </c>
      <c r="F26" s="105">
        <v>55287</v>
      </c>
      <c r="G26" s="205">
        <v>8.6541999999999994E-2</v>
      </c>
      <c r="H26" s="106">
        <v>18.777000000000001</v>
      </c>
      <c r="I26" s="105">
        <v>10850</v>
      </c>
    </row>
    <row r="27" spans="1:9" ht="13.9" x14ac:dyDescent="0.4">
      <c r="A27" s="5" t="s">
        <v>594</v>
      </c>
      <c r="B27" s="5" t="s">
        <v>580</v>
      </c>
      <c r="C27" s="5" t="s">
        <v>122</v>
      </c>
      <c r="D27" s="103">
        <v>8.5960999999999996E-2</v>
      </c>
      <c r="E27" s="104">
        <v>35.468000000000004</v>
      </c>
      <c r="F27" s="105">
        <v>55744</v>
      </c>
      <c r="G27" s="205">
        <v>8.6360999999999993E-2</v>
      </c>
      <c r="H27" s="106">
        <v>18.774000000000001</v>
      </c>
      <c r="I27" s="105">
        <v>10947</v>
      </c>
    </row>
    <row r="28" spans="1:9" ht="13.9" x14ac:dyDescent="0.4">
      <c r="A28" s="5" t="s">
        <v>595</v>
      </c>
      <c r="B28" s="5" t="s">
        <v>580</v>
      </c>
      <c r="C28" s="5" t="s">
        <v>122</v>
      </c>
      <c r="D28" s="103">
        <v>8.2013000000000003E-2</v>
      </c>
      <c r="E28" s="104">
        <v>33.972000000000001</v>
      </c>
      <c r="F28" s="105">
        <v>54661</v>
      </c>
      <c r="G28" s="205">
        <v>8.0769999999999995E-2</v>
      </c>
      <c r="H28" s="106">
        <v>17.890999999999998</v>
      </c>
      <c r="I28" s="105">
        <v>10746</v>
      </c>
    </row>
    <row r="29" spans="1:9" ht="14.25" thickBot="1" x14ac:dyDescent="0.45">
      <c r="A29" s="80" t="s">
        <v>596</v>
      </c>
      <c r="B29" s="80" t="s">
        <v>580</v>
      </c>
      <c r="C29" s="112" t="s">
        <v>122</v>
      </c>
      <c r="D29" s="109">
        <v>8.3838999999999997E-2</v>
      </c>
      <c r="E29" s="110">
        <v>34.42</v>
      </c>
      <c r="F29" s="111">
        <v>54682</v>
      </c>
      <c r="G29" s="207">
        <v>8.2372000000000001E-2</v>
      </c>
      <c r="H29" s="80">
        <v>18.009</v>
      </c>
      <c r="I29" s="111">
        <v>10746</v>
      </c>
    </row>
  </sheetData>
  <mergeCells count="5">
    <mergeCell ref="D2:F2"/>
    <mergeCell ref="G2:I2"/>
    <mergeCell ref="A2:A3"/>
    <mergeCell ref="B2:B3"/>
    <mergeCell ref="C2:C3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4"/>
  <sheetViews>
    <sheetView workbookViewId="0">
      <selection sqref="A1:XFD1048576"/>
    </sheetView>
  </sheetViews>
  <sheetFormatPr defaultColWidth="8.86328125" defaultRowHeight="13.9" x14ac:dyDescent="0.3"/>
  <cols>
    <col min="1" max="1" width="16.86328125" style="26" customWidth="1"/>
    <col min="2" max="2" width="9.53125" style="4" customWidth="1"/>
    <col min="3" max="3" width="7.796875" style="4" customWidth="1"/>
    <col min="4" max="4" width="6.796875" style="26" customWidth="1"/>
    <col min="5" max="5" width="9.796875" style="26" customWidth="1"/>
    <col min="6" max="6" width="10.33203125" style="26" customWidth="1"/>
    <col min="7" max="7" width="19.46484375" style="26" customWidth="1"/>
    <col min="8" max="8" width="8.86328125" style="26"/>
    <col min="9" max="9" width="17.46484375" style="26" customWidth="1"/>
    <col min="10" max="10" width="8.86328125" style="132"/>
    <col min="11" max="12" width="8.86328125" style="4"/>
    <col min="13" max="13" width="9.86328125" style="4" customWidth="1"/>
    <col min="14" max="14" width="10.33203125" style="26" customWidth="1"/>
    <col min="15" max="15" width="14" style="4" customWidth="1"/>
    <col min="16" max="16384" width="8.86328125" style="26"/>
  </cols>
  <sheetData>
    <row r="1" spans="1:19" s="168" customFormat="1" ht="28.25" customHeight="1" thickBot="1" x14ac:dyDescent="0.35">
      <c r="A1" s="149" t="s">
        <v>5869</v>
      </c>
      <c r="B1" s="147"/>
      <c r="C1" s="147"/>
      <c r="D1" s="149"/>
      <c r="E1" s="149"/>
      <c r="F1" s="149"/>
      <c r="G1" s="149"/>
      <c r="I1" s="149"/>
      <c r="J1" s="149"/>
      <c r="K1" s="149"/>
      <c r="L1" s="149"/>
      <c r="M1" s="149"/>
      <c r="N1" s="149"/>
      <c r="O1" s="149"/>
    </row>
    <row r="2" spans="1:19" s="27" customFormat="1" ht="28.8" customHeight="1" x14ac:dyDescent="0.3">
      <c r="A2" s="67" t="s">
        <v>5825</v>
      </c>
      <c r="B2" s="67" t="s">
        <v>5787</v>
      </c>
      <c r="C2" s="67" t="s">
        <v>467</v>
      </c>
      <c r="D2" s="67" t="s">
        <v>454</v>
      </c>
      <c r="E2" s="67" t="s">
        <v>453</v>
      </c>
      <c r="F2" s="68" t="s">
        <v>150</v>
      </c>
      <c r="G2" s="69" t="s">
        <v>455</v>
      </c>
      <c r="I2" s="281" t="s">
        <v>5824</v>
      </c>
      <c r="J2" s="281" t="s">
        <v>5787</v>
      </c>
      <c r="K2" s="281" t="s">
        <v>467</v>
      </c>
      <c r="L2" s="281" t="s">
        <v>454</v>
      </c>
      <c r="M2" s="281" t="s">
        <v>453</v>
      </c>
      <c r="N2" s="280" t="s">
        <v>150</v>
      </c>
      <c r="O2" s="282" t="s">
        <v>455</v>
      </c>
      <c r="P2" s="279"/>
      <c r="Q2" s="279"/>
      <c r="R2" s="279"/>
      <c r="S2" s="279"/>
    </row>
    <row r="3" spans="1:19" x14ac:dyDescent="0.3">
      <c r="A3" s="4" t="s">
        <v>151</v>
      </c>
      <c r="B3" s="4" t="s">
        <v>457</v>
      </c>
      <c r="C3" s="4" t="s">
        <v>458</v>
      </c>
      <c r="D3" s="4">
        <v>179</v>
      </c>
      <c r="E3" s="4">
        <v>172</v>
      </c>
      <c r="F3" s="24">
        <f>E3/D3</f>
        <v>0.96089385474860334</v>
      </c>
      <c r="G3" s="24"/>
      <c r="H3" s="279"/>
      <c r="I3" s="4" t="s">
        <v>5790</v>
      </c>
      <c r="J3" s="4" t="s">
        <v>460</v>
      </c>
      <c r="K3" s="4" t="s">
        <v>459</v>
      </c>
      <c r="L3" s="4">
        <v>173</v>
      </c>
      <c r="M3" s="4">
        <v>154</v>
      </c>
      <c r="N3" s="24">
        <f t="shared" ref="N3:N7" si="0">M3/L3</f>
        <v>0.89017341040462428</v>
      </c>
      <c r="P3" s="4"/>
      <c r="Q3" s="4"/>
      <c r="R3" s="4"/>
      <c r="S3" s="4"/>
    </row>
    <row r="4" spans="1:19" x14ac:dyDescent="0.3">
      <c r="A4" s="4" t="s">
        <v>152</v>
      </c>
      <c r="B4" s="4" t="s">
        <v>457</v>
      </c>
      <c r="C4" s="4" t="s">
        <v>458</v>
      </c>
      <c r="D4" s="4">
        <v>151</v>
      </c>
      <c r="E4" s="4">
        <v>134</v>
      </c>
      <c r="F4" s="24">
        <f t="shared" ref="F4:F28" si="1">E4/D4</f>
        <v>0.88741721854304634</v>
      </c>
      <c r="G4" s="24"/>
      <c r="H4" s="4"/>
      <c r="I4" s="4" t="s">
        <v>5791</v>
      </c>
      <c r="J4" s="4" t="s">
        <v>460</v>
      </c>
      <c r="K4" s="4" t="s">
        <v>459</v>
      </c>
      <c r="L4" s="4">
        <v>168</v>
      </c>
      <c r="M4" s="4">
        <v>155</v>
      </c>
      <c r="N4" s="24">
        <f t="shared" si="0"/>
        <v>0.92261904761904767</v>
      </c>
      <c r="P4" s="4"/>
      <c r="Q4" s="4"/>
      <c r="R4" s="4"/>
      <c r="S4" s="4"/>
    </row>
    <row r="5" spans="1:19" x14ac:dyDescent="0.3">
      <c r="A5" s="4" t="s">
        <v>153</v>
      </c>
      <c r="B5" s="4" t="s">
        <v>459</v>
      </c>
      <c r="C5" s="4" t="s">
        <v>460</v>
      </c>
      <c r="D5" s="4">
        <v>31</v>
      </c>
      <c r="E5" s="4">
        <v>20</v>
      </c>
      <c r="F5" s="24">
        <f t="shared" si="1"/>
        <v>0.64516129032258063</v>
      </c>
      <c r="G5" s="24" t="s">
        <v>456</v>
      </c>
      <c r="H5" s="4"/>
      <c r="I5" s="4" t="s">
        <v>5792</v>
      </c>
      <c r="J5" s="4" t="s">
        <v>460</v>
      </c>
      <c r="K5" s="4" t="s">
        <v>459</v>
      </c>
      <c r="L5" s="4">
        <v>185</v>
      </c>
      <c r="M5" s="4">
        <v>183</v>
      </c>
      <c r="N5" s="24">
        <f t="shared" si="0"/>
        <v>0.98918918918918919</v>
      </c>
      <c r="P5" s="4"/>
      <c r="Q5" s="4"/>
      <c r="R5" s="4"/>
      <c r="S5" s="4"/>
    </row>
    <row r="6" spans="1:19" x14ac:dyDescent="0.3">
      <c r="A6" s="4" t="s">
        <v>154</v>
      </c>
      <c r="B6" s="4" t="s">
        <v>457</v>
      </c>
      <c r="C6" s="4" t="s">
        <v>458</v>
      </c>
      <c r="D6" s="4">
        <v>237</v>
      </c>
      <c r="E6" s="4">
        <v>233</v>
      </c>
      <c r="F6" s="24">
        <f t="shared" si="1"/>
        <v>0.9831223628691983</v>
      </c>
      <c r="G6" s="24"/>
      <c r="H6" s="4"/>
      <c r="I6" s="4" t="s">
        <v>5793</v>
      </c>
      <c r="J6" s="4" t="s">
        <v>458</v>
      </c>
      <c r="K6" s="4" t="s">
        <v>457</v>
      </c>
      <c r="L6" s="4">
        <v>120</v>
      </c>
      <c r="M6" s="4">
        <v>120</v>
      </c>
      <c r="N6" s="24">
        <f t="shared" si="0"/>
        <v>1</v>
      </c>
      <c r="P6" s="4"/>
      <c r="Q6" s="4"/>
      <c r="R6" s="4"/>
      <c r="S6" s="4"/>
    </row>
    <row r="7" spans="1:19" x14ac:dyDescent="0.3">
      <c r="A7" s="4" t="s">
        <v>155</v>
      </c>
      <c r="B7" s="4" t="s">
        <v>457</v>
      </c>
      <c r="C7" s="4" t="s">
        <v>458</v>
      </c>
      <c r="D7" s="4">
        <v>175</v>
      </c>
      <c r="E7" s="4">
        <v>175</v>
      </c>
      <c r="F7" s="24">
        <f t="shared" si="1"/>
        <v>1</v>
      </c>
      <c r="G7" s="24"/>
      <c r="H7" s="4"/>
      <c r="I7" s="4" t="s">
        <v>153</v>
      </c>
      <c r="J7" s="4" t="s">
        <v>5786</v>
      </c>
      <c r="K7" s="4" t="s">
        <v>5785</v>
      </c>
      <c r="L7" s="4">
        <v>29</v>
      </c>
      <c r="M7" s="4">
        <v>16</v>
      </c>
      <c r="N7" s="24">
        <f t="shared" si="0"/>
        <v>0.55172413793103448</v>
      </c>
      <c r="O7" s="4" t="s">
        <v>5826</v>
      </c>
      <c r="P7" s="4"/>
      <c r="Q7" s="4"/>
      <c r="R7" s="4"/>
      <c r="S7" s="4"/>
    </row>
    <row r="8" spans="1:19" x14ac:dyDescent="0.3">
      <c r="A8" s="4" t="s">
        <v>156</v>
      </c>
      <c r="B8" s="4" t="s">
        <v>457</v>
      </c>
      <c r="C8" s="4" t="s">
        <v>458</v>
      </c>
      <c r="D8" s="4">
        <v>339</v>
      </c>
      <c r="E8" s="4">
        <v>337</v>
      </c>
      <c r="F8" s="24">
        <f t="shared" si="1"/>
        <v>0.99410029498525077</v>
      </c>
      <c r="G8" s="24"/>
      <c r="H8" s="4"/>
      <c r="I8" s="4" t="s">
        <v>5794</v>
      </c>
      <c r="J8" s="4" t="s">
        <v>458</v>
      </c>
      <c r="K8" s="4" t="s">
        <v>457</v>
      </c>
      <c r="L8" s="4">
        <v>222</v>
      </c>
      <c r="M8" s="4">
        <v>216</v>
      </c>
      <c r="N8" s="24">
        <f t="shared" ref="N8:N26" si="2">M8/L8</f>
        <v>0.97297297297297303</v>
      </c>
      <c r="P8" s="4"/>
      <c r="Q8" s="4"/>
      <c r="R8" s="4"/>
      <c r="S8" s="4"/>
    </row>
    <row r="9" spans="1:19" x14ac:dyDescent="0.3">
      <c r="A9" s="4" t="s">
        <v>157</v>
      </c>
      <c r="B9" s="4" t="s">
        <v>457</v>
      </c>
      <c r="C9" s="4" t="s">
        <v>458</v>
      </c>
      <c r="D9" s="4">
        <v>17</v>
      </c>
      <c r="E9" s="4">
        <v>16</v>
      </c>
      <c r="F9" s="24">
        <f t="shared" si="1"/>
        <v>0.94117647058823528</v>
      </c>
      <c r="G9" s="24" t="s">
        <v>466</v>
      </c>
      <c r="H9" s="4"/>
      <c r="I9" s="4" t="s">
        <v>5822</v>
      </c>
      <c r="J9" s="4" t="s">
        <v>458</v>
      </c>
      <c r="K9" s="4" t="s">
        <v>5823</v>
      </c>
      <c r="L9" s="4">
        <v>129</v>
      </c>
      <c r="M9" s="4">
        <v>126</v>
      </c>
      <c r="N9" s="24">
        <f t="shared" si="2"/>
        <v>0.97674418604651159</v>
      </c>
      <c r="P9" s="4"/>
      <c r="Q9" s="4"/>
      <c r="R9" s="4"/>
      <c r="S9" s="4"/>
    </row>
    <row r="10" spans="1:19" x14ac:dyDescent="0.3">
      <c r="A10" s="4" t="s">
        <v>5852</v>
      </c>
      <c r="B10" s="4" t="s">
        <v>457</v>
      </c>
      <c r="C10" s="4" t="s">
        <v>458</v>
      </c>
      <c r="D10" s="4">
        <v>1</v>
      </c>
      <c r="E10" s="4">
        <v>1</v>
      </c>
      <c r="F10" s="24">
        <f t="shared" si="1"/>
        <v>1</v>
      </c>
      <c r="G10" s="24" t="s">
        <v>456</v>
      </c>
      <c r="H10" s="4"/>
      <c r="I10" s="4" t="s">
        <v>5795</v>
      </c>
      <c r="J10" s="4" t="s">
        <v>458</v>
      </c>
      <c r="K10" s="4" t="s">
        <v>457</v>
      </c>
      <c r="L10" s="4">
        <v>116</v>
      </c>
      <c r="M10" s="4">
        <v>112</v>
      </c>
      <c r="N10" s="24">
        <f t="shared" si="2"/>
        <v>0.96551724137931039</v>
      </c>
      <c r="P10" s="4"/>
      <c r="Q10" s="4"/>
      <c r="R10" s="4"/>
      <c r="S10" s="4"/>
    </row>
    <row r="11" spans="1:19" x14ac:dyDescent="0.3">
      <c r="A11" s="4" t="s">
        <v>158</v>
      </c>
      <c r="B11" s="4" t="s">
        <v>459</v>
      </c>
      <c r="C11" s="4" t="s">
        <v>460</v>
      </c>
      <c r="D11" s="4">
        <v>3</v>
      </c>
      <c r="E11" s="4">
        <v>3</v>
      </c>
      <c r="F11" s="24">
        <f t="shared" si="1"/>
        <v>1</v>
      </c>
      <c r="G11" s="24" t="s">
        <v>456</v>
      </c>
      <c r="H11" s="4"/>
      <c r="I11" s="4" t="s">
        <v>5796</v>
      </c>
      <c r="J11" s="4" t="s">
        <v>458</v>
      </c>
      <c r="K11" s="4" t="s">
        <v>457</v>
      </c>
      <c r="L11" s="4">
        <v>155</v>
      </c>
      <c r="M11" s="4">
        <v>154</v>
      </c>
      <c r="N11" s="24">
        <f t="shared" si="2"/>
        <v>0.99354838709677418</v>
      </c>
      <c r="P11" s="4"/>
      <c r="Q11" s="4"/>
      <c r="R11" s="4"/>
      <c r="S11" s="4"/>
    </row>
    <row r="12" spans="1:19" x14ac:dyDescent="0.3">
      <c r="A12" s="4" t="s">
        <v>5853</v>
      </c>
      <c r="B12" s="4" t="s">
        <v>457</v>
      </c>
      <c r="C12" s="4" t="s">
        <v>458</v>
      </c>
      <c r="D12" s="4">
        <v>120</v>
      </c>
      <c r="E12" s="4">
        <v>90</v>
      </c>
      <c r="F12" s="24">
        <f t="shared" si="1"/>
        <v>0.75</v>
      </c>
      <c r="G12" s="24"/>
      <c r="H12" s="4"/>
      <c r="I12" s="4" t="s">
        <v>5797</v>
      </c>
      <c r="J12" s="4" t="s">
        <v>460</v>
      </c>
      <c r="K12" s="4" t="s">
        <v>459</v>
      </c>
      <c r="L12" s="4">
        <v>139</v>
      </c>
      <c r="M12" s="4">
        <v>139</v>
      </c>
      <c r="N12" s="24">
        <f t="shared" si="2"/>
        <v>1</v>
      </c>
      <c r="P12" s="4"/>
      <c r="Q12" s="4"/>
      <c r="R12" s="4"/>
      <c r="S12" s="4"/>
    </row>
    <row r="13" spans="1:19" x14ac:dyDescent="0.3">
      <c r="A13" s="4" t="s">
        <v>5854</v>
      </c>
      <c r="B13" s="4" t="s">
        <v>457</v>
      </c>
      <c r="C13" s="4" t="s">
        <v>458</v>
      </c>
      <c r="D13" s="4">
        <v>1</v>
      </c>
      <c r="E13" s="4">
        <v>1</v>
      </c>
      <c r="F13" s="24">
        <f t="shared" si="1"/>
        <v>1</v>
      </c>
      <c r="G13" s="24" t="s">
        <v>456</v>
      </c>
      <c r="H13" s="4"/>
      <c r="I13" s="4" t="s">
        <v>5798</v>
      </c>
      <c r="J13" s="4" t="s">
        <v>459</v>
      </c>
      <c r="K13" s="4" t="s">
        <v>460</v>
      </c>
      <c r="L13" s="4">
        <v>28</v>
      </c>
      <c r="M13" s="4">
        <v>28</v>
      </c>
      <c r="N13" s="24">
        <f t="shared" si="2"/>
        <v>1</v>
      </c>
      <c r="O13" s="4" t="s">
        <v>5788</v>
      </c>
      <c r="P13" s="4"/>
      <c r="Q13" s="4"/>
      <c r="R13" s="4"/>
      <c r="S13" s="4"/>
    </row>
    <row r="14" spans="1:19" x14ac:dyDescent="0.3">
      <c r="A14" s="4" t="s">
        <v>5855</v>
      </c>
      <c r="B14" s="4" t="s">
        <v>460</v>
      </c>
      <c r="C14" s="4" t="s">
        <v>459</v>
      </c>
      <c r="D14" s="4">
        <v>117</v>
      </c>
      <c r="E14" s="4">
        <v>80</v>
      </c>
      <c r="F14" s="24">
        <f t="shared" si="1"/>
        <v>0.68376068376068377</v>
      </c>
      <c r="H14" s="4"/>
      <c r="I14" s="4" t="s">
        <v>5799</v>
      </c>
      <c r="J14" s="4" t="s">
        <v>457</v>
      </c>
      <c r="K14" s="4" t="s">
        <v>458</v>
      </c>
      <c r="L14" s="4">
        <v>89</v>
      </c>
      <c r="M14" s="4">
        <v>89</v>
      </c>
      <c r="N14" s="24">
        <f t="shared" si="2"/>
        <v>1</v>
      </c>
      <c r="P14" s="4"/>
      <c r="Q14" s="4"/>
      <c r="R14" s="4"/>
      <c r="S14" s="4"/>
    </row>
    <row r="15" spans="1:19" x14ac:dyDescent="0.3">
      <c r="A15" s="4" t="s">
        <v>5856</v>
      </c>
      <c r="B15" s="4" t="s">
        <v>457</v>
      </c>
      <c r="C15" s="4" t="s">
        <v>458</v>
      </c>
      <c r="D15" s="4">
        <v>111</v>
      </c>
      <c r="E15" s="4">
        <v>75</v>
      </c>
      <c r="F15" s="24">
        <f t="shared" si="1"/>
        <v>0.67567567567567566</v>
      </c>
      <c r="G15" s="24"/>
      <c r="H15" s="4"/>
      <c r="I15" s="4" t="s">
        <v>5800</v>
      </c>
      <c r="J15" s="4" t="s">
        <v>459</v>
      </c>
      <c r="K15" s="4" t="s">
        <v>460</v>
      </c>
      <c r="L15" s="4">
        <v>179</v>
      </c>
      <c r="M15" s="4">
        <v>151</v>
      </c>
      <c r="N15" s="24">
        <f t="shared" si="2"/>
        <v>0.84357541899441346</v>
      </c>
      <c r="P15" s="4"/>
      <c r="Q15" s="4"/>
      <c r="R15" s="4"/>
      <c r="S15" s="4"/>
    </row>
    <row r="16" spans="1:19" x14ac:dyDescent="0.3">
      <c r="A16" s="4" t="s">
        <v>159</v>
      </c>
      <c r="B16" s="4" t="s">
        <v>460</v>
      </c>
      <c r="C16" s="4" t="s">
        <v>459</v>
      </c>
      <c r="D16" s="4">
        <v>109</v>
      </c>
      <c r="E16" s="4">
        <v>70</v>
      </c>
      <c r="F16" s="24">
        <f t="shared" si="1"/>
        <v>0.64220183486238536</v>
      </c>
      <c r="G16" s="24"/>
      <c r="H16" s="4"/>
      <c r="I16" s="4" t="s">
        <v>157</v>
      </c>
      <c r="J16" s="4" t="s">
        <v>461</v>
      </c>
      <c r="K16" s="4" t="s">
        <v>5784</v>
      </c>
      <c r="L16" s="4">
        <v>367</v>
      </c>
      <c r="M16" s="4">
        <v>295</v>
      </c>
      <c r="N16" s="24">
        <f t="shared" si="2"/>
        <v>0.80381471389645776</v>
      </c>
      <c r="P16" s="4"/>
      <c r="Q16" s="4"/>
      <c r="R16" s="4"/>
      <c r="S16" s="4"/>
    </row>
    <row r="17" spans="1:19" x14ac:dyDescent="0.3">
      <c r="A17" s="4" t="s">
        <v>160</v>
      </c>
      <c r="B17" s="4" t="s">
        <v>460</v>
      </c>
      <c r="C17" s="4" t="s">
        <v>459</v>
      </c>
      <c r="D17" s="4">
        <v>166</v>
      </c>
      <c r="E17" s="4">
        <v>150</v>
      </c>
      <c r="F17" s="24">
        <f t="shared" si="1"/>
        <v>0.90361445783132532</v>
      </c>
      <c r="G17" s="24"/>
      <c r="H17" s="4"/>
      <c r="I17" s="4" t="s">
        <v>5801</v>
      </c>
      <c r="J17" s="4" t="s">
        <v>457</v>
      </c>
      <c r="K17" s="4" t="s">
        <v>458</v>
      </c>
      <c r="L17" s="4">
        <v>124</v>
      </c>
      <c r="M17" s="4">
        <v>123</v>
      </c>
      <c r="N17" s="24">
        <f t="shared" si="2"/>
        <v>0.99193548387096775</v>
      </c>
      <c r="P17" s="4"/>
      <c r="Q17" s="4"/>
      <c r="R17" s="4"/>
      <c r="S17" s="4"/>
    </row>
    <row r="18" spans="1:19" x14ac:dyDescent="0.3">
      <c r="A18" s="4" t="s">
        <v>161</v>
      </c>
      <c r="B18" s="4" t="s">
        <v>458</v>
      </c>
      <c r="C18" s="4" t="s">
        <v>457</v>
      </c>
      <c r="D18" s="4">
        <v>58</v>
      </c>
      <c r="E18" s="4">
        <v>58</v>
      </c>
      <c r="F18" s="24">
        <f t="shared" si="1"/>
        <v>1</v>
      </c>
      <c r="G18" s="24"/>
      <c r="H18" s="4"/>
      <c r="I18" s="4" t="s">
        <v>5802</v>
      </c>
      <c r="J18" s="4" t="s">
        <v>459</v>
      </c>
      <c r="K18" s="4" t="s">
        <v>460</v>
      </c>
      <c r="L18" s="4">
        <v>134</v>
      </c>
      <c r="M18" s="4">
        <v>134</v>
      </c>
      <c r="N18" s="24">
        <f t="shared" si="2"/>
        <v>1</v>
      </c>
      <c r="P18" s="4"/>
      <c r="Q18" s="4"/>
      <c r="R18" s="4"/>
      <c r="S18" s="4"/>
    </row>
    <row r="19" spans="1:19" x14ac:dyDescent="0.3">
      <c r="A19" s="4" t="s">
        <v>162</v>
      </c>
      <c r="B19" s="4" t="s">
        <v>459</v>
      </c>
      <c r="C19" s="4" t="s">
        <v>460</v>
      </c>
      <c r="D19" s="4">
        <v>183</v>
      </c>
      <c r="E19" s="4">
        <v>140</v>
      </c>
      <c r="F19" s="24">
        <f t="shared" si="1"/>
        <v>0.76502732240437155</v>
      </c>
      <c r="G19" s="24"/>
      <c r="H19" s="4"/>
      <c r="I19" s="4" t="s">
        <v>5803</v>
      </c>
      <c r="J19" s="4" t="s">
        <v>458</v>
      </c>
      <c r="K19" s="4" t="s">
        <v>457</v>
      </c>
      <c r="L19" s="4">
        <v>84</v>
      </c>
      <c r="M19" s="4">
        <v>83</v>
      </c>
      <c r="N19" s="24">
        <f t="shared" si="2"/>
        <v>0.98809523809523814</v>
      </c>
      <c r="P19" s="4"/>
      <c r="Q19" s="4"/>
      <c r="R19" s="4"/>
      <c r="S19" s="4"/>
    </row>
    <row r="20" spans="1:19" x14ac:dyDescent="0.3">
      <c r="A20" s="4" t="s">
        <v>5857</v>
      </c>
      <c r="B20" s="4" t="s">
        <v>459</v>
      </c>
      <c r="C20" s="4" t="s">
        <v>460</v>
      </c>
      <c r="D20" s="4">
        <v>91</v>
      </c>
      <c r="E20" s="4">
        <v>88</v>
      </c>
      <c r="F20" s="24">
        <f t="shared" si="1"/>
        <v>0.96703296703296704</v>
      </c>
      <c r="G20" s="24"/>
      <c r="H20" s="4"/>
      <c r="I20" s="4" t="s">
        <v>5804</v>
      </c>
      <c r="J20" s="4" t="s">
        <v>459</v>
      </c>
      <c r="K20" s="4" t="s">
        <v>460</v>
      </c>
      <c r="L20" s="4">
        <v>43</v>
      </c>
      <c r="M20" s="4">
        <v>43</v>
      </c>
      <c r="N20" s="24">
        <f t="shared" si="2"/>
        <v>1</v>
      </c>
      <c r="P20" s="4"/>
      <c r="Q20" s="4"/>
      <c r="R20" s="4"/>
      <c r="S20" s="4"/>
    </row>
    <row r="21" spans="1:19" x14ac:dyDescent="0.3">
      <c r="A21" s="4" t="s">
        <v>5858</v>
      </c>
      <c r="B21" s="4" t="s">
        <v>459</v>
      </c>
      <c r="C21" s="4" t="s">
        <v>460</v>
      </c>
      <c r="D21" s="4">
        <v>99</v>
      </c>
      <c r="E21" s="4">
        <v>99</v>
      </c>
      <c r="F21" s="24">
        <f t="shared" si="1"/>
        <v>1</v>
      </c>
      <c r="G21" s="24"/>
      <c r="H21" s="4"/>
      <c r="I21" s="4" t="s">
        <v>5805</v>
      </c>
      <c r="J21" s="4" t="s">
        <v>459</v>
      </c>
      <c r="K21" s="4" t="s">
        <v>460</v>
      </c>
      <c r="L21" s="4">
        <v>297</v>
      </c>
      <c r="M21" s="4">
        <v>296</v>
      </c>
      <c r="N21" s="24">
        <f t="shared" si="2"/>
        <v>0.99663299663299665</v>
      </c>
      <c r="P21" s="4"/>
      <c r="Q21" s="4"/>
      <c r="R21" s="4"/>
      <c r="S21" s="4"/>
    </row>
    <row r="22" spans="1:19" x14ac:dyDescent="0.3">
      <c r="A22" s="4" t="s">
        <v>5859</v>
      </c>
      <c r="B22" s="4" t="s">
        <v>457</v>
      </c>
      <c r="C22" s="4" t="s">
        <v>458</v>
      </c>
      <c r="D22" s="4">
        <v>288</v>
      </c>
      <c r="E22" s="4">
        <v>247</v>
      </c>
      <c r="F22" s="24">
        <f t="shared" si="1"/>
        <v>0.85763888888888884</v>
      </c>
      <c r="G22" s="24"/>
      <c r="H22" s="4"/>
      <c r="I22" s="4" t="s">
        <v>159</v>
      </c>
      <c r="J22" s="4" t="s">
        <v>5785</v>
      </c>
      <c r="K22" s="4" t="s">
        <v>5786</v>
      </c>
      <c r="L22" s="4">
        <v>267</v>
      </c>
      <c r="M22" s="4">
        <v>218</v>
      </c>
      <c r="N22" s="24">
        <f t="shared" si="2"/>
        <v>0.81647940074906367</v>
      </c>
      <c r="P22" s="4"/>
      <c r="Q22" s="4"/>
      <c r="R22" s="4"/>
      <c r="S22" s="4"/>
    </row>
    <row r="23" spans="1:19" x14ac:dyDescent="0.3">
      <c r="A23" s="4" t="s">
        <v>5860</v>
      </c>
      <c r="B23" s="4" t="s">
        <v>458</v>
      </c>
      <c r="C23" s="4" t="s">
        <v>461</v>
      </c>
      <c r="D23" s="4">
        <v>282</v>
      </c>
      <c r="E23" s="4">
        <v>225</v>
      </c>
      <c r="F23" s="24">
        <f t="shared" si="1"/>
        <v>0.7978723404255319</v>
      </c>
      <c r="G23" s="4" t="s">
        <v>5788</v>
      </c>
      <c r="H23" s="4"/>
      <c r="I23" s="4" t="s">
        <v>5806</v>
      </c>
      <c r="J23" s="4" t="s">
        <v>459</v>
      </c>
      <c r="K23" s="4" t="s">
        <v>460</v>
      </c>
      <c r="L23" s="4">
        <v>140</v>
      </c>
      <c r="M23" s="4">
        <v>133</v>
      </c>
      <c r="N23" s="24">
        <f t="shared" si="2"/>
        <v>0.95</v>
      </c>
      <c r="P23" s="4"/>
      <c r="Q23" s="4"/>
      <c r="R23" s="4"/>
      <c r="S23" s="4"/>
    </row>
    <row r="24" spans="1:19" x14ac:dyDescent="0.3">
      <c r="A24" s="4" t="s">
        <v>5861</v>
      </c>
      <c r="B24" s="4" t="s">
        <v>457</v>
      </c>
      <c r="C24" s="4" t="s">
        <v>458</v>
      </c>
      <c r="D24" s="4">
        <v>270</v>
      </c>
      <c r="E24" s="4">
        <v>270</v>
      </c>
      <c r="F24" s="24">
        <f t="shared" si="1"/>
        <v>1</v>
      </c>
      <c r="G24" s="24"/>
      <c r="H24" s="4"/>
      <c r="I24" s="4" t="s">
        <v>5807</v>
      </c>
      <c r="J24" s="4" t="s">
        <v>458</v>
      </c>
      <c r="K24" s="4" t="s">
        <v>457</v>
      </c>
      <c r="L24" s="4">
        <v>139</v>
      </c>
      <c r="M24" s="4">
        <v>138</v>
      </c>
      <c r="N24" s="24">
        <f t="shared" si="2"/>
        <v>0.9928057553956835</v>
      </c>
      <c r="P24" s="4"/>
      <c r="Q24" s="4"/>
      <c r="R24" s="4"/>
      <c r="S24" s="4"/>
    </row>
    <row r="25" spans="1:19" x14ac:dyDescent="0.3">
      <c r="A25" s="4" t="s">
        <v>5862</v>
      </c>
      <c r="B25" s="4" t="s">
        <v>459</v>
      </c>
      <c r="C25" s="4" t="s">
        <v>460</v>
      </c>
      <c r="D25" s="4">
        <v>85</v>
      </c>
      <c r="E25" s="4">
        <v>60</v>
      </c>
      <c r="F25" s="24">
        <f t="shared" si="1"/>
        <v>0.70588235294117652</v>
      </c>
      <c r="G25" s="24"/>
      <c r="H25" s="4"/>
      <c r="I25" s="4" t="s">
        <v>5808</v>
      </c>
      <c r="J25" s="4" t="s">
        <v>460</v>
      </c>
      <c r="K25" s="4" t="s">
        <v>459</v>
      </c>
      <c r="L25" s="4">
        <v>173</v>
      </c>
      <c r="M25" s="4">
        <v>171</v>
      </c>
      <c r="N25" s="24">
        <f t="shared" si="2"/>
        <v>0.98843930635838151</v>
      </c>
      <c r="P25" s="4"/>
      <c r="Q25" s="4"/>
      <c r="R25" s="4"/>
      <c r="S25" s="4"/>
    </row>
    <row r="26" spans="1:19" x14ac:dyDescent="0.3">
      <c r="A26" s="4" t="s">
        <v>165</v>
      </c>
      <c r="B26" s="4" t="s">
        <v>459</v>
      </c>
      <c r="C26" s="4" t="s">
        <v>460</v>
      </c>
      <c r="D26" s="4">
        <v>117</v>
      </c>
      <c r="E26" s="4">
        <v>85</v>
      </c>
      <c r="F26" s="24">
        <f t="shared" si="1"/>
        <v>0.72649572649572647</v>
      </c>
      <c r="G26" s="24" t="s">
        <v>495</v>
      </c>
      <c r="H26" s="4"/>
      <c r="I26" s="4" t="s">
        <v>5809</v>
      </c>
      <c r="J26" s="4" t="s">
        <v>460</v>
      </c>
      <c r="K26" s="4" t="s">
        <v>459</v>
      </c>
      <c r="L26" s="4">
        <v>153</v>
      </c>
      <c r="M26" s="4">
        <v>151</v>
      </c>
      <c r="N26" s="24">
        <f t="shared" si="2"/>
        <v>0.98692810457516345</v>
      </c>
      <c r="P26" s="4"/>
      <c r="Q26" s="4"/>
      <c r="R26" s="4"/>
      <c r="S26" s="4"/>
    </row>
    <row r="27" spans="1:19" x14ac:dyDescent="0.3">
      <c r="A27" s="4" t="s">
        <v>166</v>
      </c>
      <c r="B27" s="4" t="s">
        <v>459</v>
      </c>
      <c r="C27" s="4" t="s">
        <v>460</v>
      </c>
      <c r="D27" s="4">
        <v>148</v>
      </c>
      <c r="E27" s="4">
        <v>119</v>
      </c>
      <c r="F27" s="24">
        <f t="shared" si="1"/>
        <v>0.80405405405405406</v>
      </c>
      <c r="G27" s="24" t="s">
        <v>466</v>
      </c>
      <c r="H27" s="4"/>
      <c r="I27" s="4" t="s">
        <v>5810</v>
      </c>
      <c r="J27" s="4" t="s">
        <v>458</v>
      </c>
      <c r="K27" s="4" t="s">
        <v>457</v>
      </c>
      <c r="L27" s="4">
        <v>121</v>
      </c>
      <c r="M27" s="4">
        <v>103</v>
      </c>
      <c r="N27" s="24">
        <f t="shared" ref="N27:N41" si="3">M27/L27</f>
        <v>0.85123966942148765</v>
      </c>
      <c r="P27" s="4"/>
      <c r="Q27" s="4"/>
      <c r="R27" s="4"/>
      <c r="S27" s="4"/>
    </row>
    <row r="28" spans="1:19" x14ac:dyDescent="0.3">
      <c r="A28" s="4" t="s">
        <v>5789</v>
      </c>
      <c r="B28" s="4" t="s">
        <v>5786</v>
      </c>
      <c r="C28" s="4" t="s">
        <v>5785</v>
      </c>
      <c r="D28" s="4">
        <v>280</v>
      </c>
      <c r="E28" s="4">
        <v>260</v>
      </c>
      <c r="F28" s="24">
        <f t="shared" si="1"/>
        <v>0.9285714285714286</v>
      </c>
      <c r="G28" s="24"/>
      <c r="H28" s="4"/>
      <c r="I28" s="4" t="s">
        <v>5811</v>
      </c>
      <c r="J28" s="4" t="s">
        <v>457</v>
      </c>
      <c r="K28" s="4" t="s">
        <v>458</v>
      </c>
      <c r="L28" s="4">
        <v>151</v>
      </c>
      <c r="M28" s="4">
        <v>150</v>
      </c>
      <c r="N28" s="24">
        <f t="shared" si="3"/>
        <v>0.99337748344370858</v>
      </c>
      <c r="P28" s="4"/>
      <c r="Q28" s="4"/>
      <c r="R28" s="4"/>
      <c r="S28" s="4"/>
    </row>
    <row r="29" spans="1:19" x14ac:dyDescent="0.3">
      <c r="A29" s="23" t="s">
        <v>5835</v>
      </c>
      <c r="B29" s="4" t="s">
        <v>462</v>
      </c>
      <c r="G29" s="24"/>
      <c r="H29" s="4"/>
      <c r="I29" s="4" t="s">
        <v>5812</v>
      </c>
      <c r="J29" s="4" t="s">
        <v>457</v>
      </c>
      <c r="K29" s="4" t="s">
        <v>458</v>
      </c>
      <c r="L29" s="4">
        <v>20</v>
      </c>
      <c r="M29" s="4">
        <v>20</v>
      </c>
      <c r="N29" s="24">
        <f t="shared" si="3"/>
        <v>1</v>
      </c>
      <c r="P29" s="4"/>
      <c r="Q29" s="4"/>
      <c r="R29" s="4"/>
      <c r="S29" s="4"/>
    </row>
    <row r="30" spans="1:19" ht="27" x14ac:dyDescent="0.3">
      <c r="A30" s="272" t="s">
        <v>5782</v>
      </c>
      <c r="B30" s="24" t="s">
        <v>5827</v>
      </c>
      <c r="G30" s="24"/>
      <c r="H30" s="4"/>
      <c r="I30" s="4" t="s">
        <v>5813</v>
      </c>
      <c r="J30" s="4" t="s">
        <v>459</v>
      </c>
      <c r="K30" s="4" t="s">
        <v>460</v>
      </c>
      <c r="L30" s="4">
        <v>49</v>
      </c>
      <c r="M30" s="4">
        <v>49</v>
      </c>
      <c r="N30" s="24">
        <f t="shared" si="3"/>
        <v>1</v>
      </c>
      <c r="P30" s="4"/>
      <c r="Q30" s="4"/>
      <c r="R30" s="4"/>
      <c r="S30" s="4"/>
    </row>
    <row r="31" spans="1:19" ht="14.25" thickBot="1" x14ac:dyDescent="0.35">
      <c r="A31" s="66" t="s">
        <v>465</v>
      </c>
      <c r="B31" s="37" t="s">
        <v>463</v>
      </c>
      <c r="C31" s="35"/>
      <c r="D31" s="37"/>
      <c r="E31" s="37"/>
      <c r="F31" s="37"/>
      <c r="G31" s="37"/>
      <c r="H31" s="4"/>
      <c r="I31" s="4" t="s">
        <v>5814</v>
      </c>
      <c r="J31" s="4" t="s">
        <v>459</v>
      </c>
      <c r="K31" s="4" t="s">
        <v>460</v>
      </c>
      <c r="L31" s="4">
        <v>135</v>
      </c>
      <c r="M31" s="4">
        <v>135</v>
      </c>
      <c r="N31" s="24">
        <f t="shared" si="3"/>
        <v>1</v>
      </c>
      <c r="P31" s="4"/>
      <c r="Q31" s="4"/>
      <c r="R31" s="4"/>
      <c r="S31" s="4"/>
    </row>
    <row r="32" spans="1:19" x14ac:dyDescent="0.3">
      <c r="H32" s="4"/>
      <c r="I32" s="4" t="s">
        <v>163</v>
      </c>
      <c r="J32" s="132" t="s">
        <v>5786</v>
      </c>
      <c r="K32" s="4" t="s">
        <v>5785</v>
      </c>
      <c r="L32" s="4">
        <v>92</v>
      </c>
      <c r="M32" s="4">
        <v>90</v>
      </c>
      <c r="N32" s="24">
        <f t="shared" si="3"/>
        <v>0.97826086956521741</v>
      </c>
      <c r="P32" s="4"/>
      <c r="Q32" s="4"/>
      <c r="R32" s="4"/>
      <c r="S32" s="4"/>
    </row>
    <row r="33" spans="8:19" x14ac:dyDescent="0.3">
      <c r="H33" s="4"/>
      <c r="I33" s="4" t="s">
        <v>164</v>
      </c>
      <c r="J33" s="4" t="s">
        <v>461</v>
      </c>
      <c r="K33" s="4" t="s">
        <v>5784</v>
      </c>
      <c r="L33" s="4">
        <v>267</v>
      </c>
      <c r="M33" s="4">
        <v>230</v>
      </c>
      <c r="N33" s="24">
        <f t="shared" si="3"/>
        <v>0.86142322097378277</v>
      </c>
      <c r="P33" s="4"/>
      <c r="Q33" s="4"/>
      <c r="R33" s="4"/>
      <c r="S33" s="4"/>
    </row>
    <row r="34" spans="8:19" x14ac:dyDescent="0.3">
      <c r="H34" s="4"/>
      <c r="I34" s="4" t="s">
        <v>5821</v>
      </c>
      <c r="J34" s="4" t="s">
        <v>461</v>
      </c>
      <c r="K34" s="4" t="s">
        <v>5784</v>
      </c>
      <c r="L34" s="4">
        <v>275</v>
      </c>
      <c r="M34" s="4">
        <v>202</v>
      </c>
      <c r="N34" s="24">
        <f t="shared" si="3"/>
        <v>0.7345454545454545</v>
      </c>
      <c r="O34" s="4" t="s">
        <v>5788</v>
      </c>
      <c r="P34" s="4"/>
      <c r="Q34" s="4"/>
      <c r="R34" s="4"/>
      <c r="S34" s="4"/>
    </row>
    <row r="35" spans="8:19" x14ac:dyDescent="0.3">
      <c r="H35" s="4"/>
      <c r="I35" s="4" t="s">
        <v>5815</v>
      </c>
      <c r="J35" s="4" t="s">
        <v>458</v>
      </c>
      <c r="K35" s="4" t="s">
        <v>457</v>
      </c>
      <c r="L35" s="4">
        <v>576</v>
      </c>
      <c r="M35" s="4">
        <v>508</v>
      </c>
      <c r="N35" s="24">
        <f t="shared" si="3"/>
        <v>0.88194444444444442</v>
      </c>
      <c r="P35" s="4"/>
      <c r="Q35" s="4"/>
      <c r="R35" s="4"/>
      <c r="S35" s="4"/>
    </row>
    <row r="36" spans="8:19" x14ac:dyDescent="0.3">
      <c r="H36" s="4"/>
      <c r="I36" s="4" t="s">
        <v>5816</v>
      </c>
      <c r="J36" s="4" t="s">
        <v>459</v>
      </c>
      <c r="K36" s="4" t="s">
        <v>460</v>
      </c>
      <c r="L36" s="4">
        <v>112</v>
      </c>
      <c r="M36" s="4">
        <v>110</v>
      </c>
      <c r="N36" s="24">
        <f t="shared" si="3"/>
        <v>0.9821428571428571</v>
      </c>
      <c r="P36" s="4"/>
      <c r="Q36" s="4"/>
      <c r="R36" s="4"/>
      <c r="S36" s="4"/>
    </row>
    <row r="37" spans="8:19" x14ac:dyDescent="0.3">
      <c r="H37" s="4"/>
      <c r="I37" s="4" t="s">
        <v>5817</v>
      </c>
      <c r="J37" s="4" t="s">
        <v>460</v>
      </c>
      <c r="K37" s="4" t="s">
        <v>459</v>
      </c>
      <c r="L37" s="4">
        <v>116</v>
      </c>
      <c r="M37" s="4">
        <v>109</v>
      </c>
      <c r="N37" s="24">
        <f t="shared" si="3"/>
        <v>0.93965517241379315</v>
      </c>
      <c r="P37" s="4"/>
      <c r="Q37" s="4"/>
      <c r="R37" s="4"/>
      <c r="S37" s="4"/>
    </row>
    <row r="38" spans="8:19" x14ac:dyDescent="0.3">
      <c r="H38" s="4"/>
      <c r="I38" s="4" t="s">
        <v>5818</v>
      </c>
      <c r="J38" s="4" t="s">
        <v>457</v>
      </c>
      <c r="K38" s="4" t="s">
        <v>458</v>
      </c>
      <c r="L38" s="4">
        <v>32</v>
      </c>
      <c r="M38" s="4">
        <v>31</v>
      </c>
      <c r="N38" s="24">
        <f t="shared" si="3"/>
        <v>0.96875</v>
      </c>
      <c r="P38" s="4"/>
      <c r="Q38" s="4"/>
      <c r="R38" s="4"/>
      <c r="S38" s="4"/>
    </row>
    <row r="39" spans="8:19" x14ac:dyDescent="0.3">
      <c r="H39" s="4"/>
      <c r="I39" s="4" t="s">
        <v>5819</v>
      </c>
      <c r="J39" s="4" t="s">
        <v>459</v>
      </c>
      <c r="K39" s="4" t="s">
        <v>460</v>
      </c>
      <c r="L39" s="4">
        <v>119</v>
      </c>
      <c r="M39" s="4">
        <v>117</v>
      </c>
      <c r="N39" s="24">
        <f t="shared" si="3"/>
        <v>0.98319327731092432</v>
      </c>
      <c r="P39" s="4"/>
      <c r="Q39" s="4"/>
      <c r="R39" s="4"/>
      <c r="S39" s="4"/>
    </row>
    <row r="40" spans="8:19" x14ac:dyDescent="0.3">
      <c r="H40" s="4"/>
      <c r="I40" s="4" t="s">
        <v>5820</v>
      </c>
      <c r="J40" s="4" t="s">
        <v>460</v>
      </c>
      <c r="K40" s="4" t="s">
        <v>459</v>
      </c>
      <c r="L40" s="4">
        <v>116</v>
      </c>
      <c r="M40" s="4">
        <v>80</v>
      </c>
      <c r="N40" s="24">
        <f t="shared" si="3"/>
        <v>0.68965517241379315</v>
      </c>
      <c r="P40" s="4"/>
      <c r="Q40" s="4"/>
      <c r="R40" s="4"/>
      <c r="S40" s="4"/>
    </row>
    <row r="41" spans="8:19" ht="14.25" thickBot="1" x14ac:dyDescent="0.35">
      <c r="H41" s="4"/>
      <c r="I41" s="35" t="s">
        <v>166</v>
      </c>
      <c r="J41" s="35" t="s">
        <v>5786</v>
      </c>
      <c r="K41" s="35" t="s">
        <v>5785</v>
      </c>
      <c r="L41" s="35">
        <v>133</v>
      </c>
      <c r="M41" s="35">
        <v>107</v>
      </c>
      <c r="N41" s="283">
        <f t="shared" si="3"/>
        <v>0.80451127819548873</v>
      </c>
      <c r="O41" s="35"/>
      <c r="P41" s="4"/>
      <c r="Q41" s="4"/>
      <c r="R41" s="4"/>
      <c r="S41" s="4"/>
    </row>
    <row r="42" spans="8:19" x14ac:dyDescent="0.3">
      <c r="P42" s="4"/>
      <c r="Q42" s="4"/>
      <c r="R42" s="4"/>
      <c r="S42" s="4"/>
    </row>
    <row r="43" spans="8:19" x14ac:dyDescent="0.3">
      <c r="P43" s="4"/>
      <c r="Q43" s="4"/>
      <c r="R43" s="4"/>
      <c r="S43" s="4"/>
    </row>
    <row r="44" spans="8:19" x14ac:dyDescent="0.3">
      <c r="P44" s="4"/>
      <c r="Q44" s="4"/>
      <c r="R44" s="4"/>
      <c r="S44" s="4"/>
    </row>
    <row r="45" spans="8:19" x14ac:dyDescent="0.3">
      <c r="P45" s="4"/>
      <c r="Q45" s="4"/>
      <c r="R45" s="4"/>
      <c r="S45" s="4"/>
    </row>
    <row r="46" spans="8:19" x14ac:dyDescent="0.3">
      <c r="P46" s="4"/>
      <c r="Q46" s="4"/>
      <c r="R46" s="4"/>
      <c r="S46" s="4"/>
    </row>
    <row r="47" spans="8:19" x14ac:dyDescent="0.3">
      <c r="P47" s="4"/>
      <c r="Q47" s="4"/>
      <c r="R47" s="4"/>
      <c r="S47" s="4"/>
    </row>
    <row r="48" spans="8:19" x14ac:dyDescent="0.3">
      <c r="P48" s="4"/>
      <c r="Q48" s="4"/>
      <c r="R48" s="4"/>
      <c r="S48" s="4"/>
    </row>
    <row r="49" spans="16:19" x14ac:dyDescent="0.3">
      <c r="P49" s="4"/>
      <c r="Q49" s="4"/>
      <c r="R49" s="4"/>
      <c r="S49" s="4"/>
    </row>
    <row r="50" spans="16:19" x14ac:dyDescent="0.3">
      <c r="P50" s="4"/>
      <c r="Q50" s="4"/>
      <c r="R50" s="4"/>
      <c r="S50" s="4"/>
    </row>
    <row r="51" spans="16:19" x14ac:dyDescent="0.3">
      <c r="P51" s="4"/>
      <c r="Q51" s="4"/>
      <c r="R51" s="4"/>
      <c r="S51" s="4"/>
    </row>
    <row r="52" spans="16:19" x14ac:dyDescent="0.3">
      <c r="P52" s="4"/>
      <c r="Q52" s="4"/>
      <c r="R52" s="4"/>
      <c r="S52" s="4"/>
    </row>
    <row r="53" spans="16:19" x14ac:dyDescent="0.3">
      <c r="Q53" s="4"/>
      <c r="R53" s="4"/>
      <c r="S53" s="4"/>
    </row>
    <row r="54" spans="16:19" x14ac:dyDescent="0.3">
      <c r="Q54" s="4"/>
      <c r="R54" s="4"/>
      <c r="S54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9"/>
  <sheetViews>
    <sheetView topLeftCell="A62" workbookViewId="0">
      <selection activeCell="E112" sqref="E112"/>
    </sheetView>
  </sheetViews>
  <sheetFormatPr defaultRowHeight="13.9" x14ac:dyDescent="0.3"/>
  <cols>
    <col min="1" max="1" width="4.796875" style="6" customWidth="1"/>
    <col min="2" max="2" width="23.33203125" style="13" customWidth="1"/>
    <col min="3" max="3" width="19.53125" style="13" customWidth="1"/>
    <col min="4" max="4" width="18.46484375" style="13" customWidth="1"/>
    <col min="5" max="5" width="11" style="13" customWidth="1"/>
    <col min="6" max="7" width="10.19921875" style="8" customWidth="1"/>
    <col min="8" max="11" width="8.86328125" style="41"/>
    <col min="12" max="12" width="10.796875" style="30" customWidth="1"/>
    <col min="13" max="254" width="8.86328125" style="1"/>
    <col min="255" max="255" width="4.796875" style="1" customWidth="1"/>
    <col min="256" max="256" width="23.33203125" style="1" customWidth="1"/>
    <col min="257" max="257" width="19.53125" style="1" customWidth="1"/>
    <col min="258" max="258" width="19.19921875" style="1" customWidth="1"/>
    <col min="259" max="259" width="11" style="1" customWidth="1"/>
    <col min="260" max="260" width="30" style="1" customWidth="1"/>
    <col min="261" max="262" width="11.33203125" style="1" customWidth="1"/>
    <col min="263" max="264" width="10.19921875" style="1" customWidth="1"/>
    <col min="265" max="510" width="8.86328125" style="1"/>
    <col min="511" max="511" width="4.796875" style="1" customWidth="1"/>
    <col min="512" max="512" width="23.33203125" style="1" customWidth="1"/>
    <col min="513" max="513" width="19.53125" style="1" customWidth="1"/>
    <col min="514" max="514" width="19.19921875" style="1" customWidth="1"/>
    <col min="515" max="515" width="11" style="1" customWidth="1"/>
    <col min="516" max="516" width="30" style="1" customWidth="1"/>
    <col min="517" max="518" width="11.33203125" style="1" customWidth="1"/>
    <col min="519" max="520" width="10.19921875" style="1" customWidth="1"/>
    <col min="521" max="766" width="8.86328125" style="1"/>
    <col min="767" max="767" width="4.796875" style="1" customWidth="1"/>
    <col min="768" max="768" width="23.33203125" style="1" customWidth="1"/>
    <col min="769" max="769" width="19.53125" style="1" customWidth="1"/>
    <col min="770" max="770" width="19.19921875" style="1" customWidth="1"/>
    <col min="771" max="771" width="11" style="1" customWidth="1"/>
    <col min="772" max="772" width="30" style="1" customWidth="1"/>
    <col min="773" max="774" width="11.33203125" style="1" customWidth="1"/>
    <col min="775" max="776" width="10.19921875" style="1" customWidth="1"/>
    <col min="777" max="1022" width="8.86328125" style="1"/>
    <col min="1023" max="1023" width="4.796875" style="1" customWidth="1"/>
    <col min="1024" max="1024" width="23.33203125" style="1" customWidth="1"/>
    <col min="1025" max="1025" width="19.53125" style="1" customWidth="1"/>
    <col min="1026" max="1026" width="19.19921875" style="1" customWidth="1"/>
    <col min="1027" max="1027" width="11" style="1" customWidth="1"/>
    <col min="1028" max="1028" width="30" style="1" customWidth="1"/>
    <col min="1029" max="1030" width="11.33203125" style="1" customWidth="1"/>
    <col min="1031" max="1032" width="10.19921875" style="1" customWidth="1"/>
    <col min="1033" max="1278" width="8.86328125" style="1"/>
    <col min="1279" max="1279" width="4.796875" style="1" customWidth="1"/>
    <col min="1280" max="1280" width="23.33203125" style="1" customWidth="1"/>
    <col min="1281" max="1281" width="19.53125" style="1" customWidth="1"/>
    <col min="1282" max="1282" width="19.19921875" style="1" customWidth="1"/>
    <col min="1283" max="1283" width="11" style="1" customWidth="1"/>
    <col min="1284" max="1284" width="30" style="1" customWidth="1"/>
    <col min="1285" max="1286" width="11.33203125" style="1" customWidth="1"/>
    <col min="1287" max="1288" width="10.19921875" style="1" customWidth="1"/>
    <col min="1289" max="1534" width="8.86328125" style="1"/>
    <col min="1535" max="1535" width="4.796875" style="1" customWidth="1"/>
    <col min="1536" max="1536" width="23.33203125" style="1" customWidth="1"/>
    <col min="1537" max="1537" width="19.53125" style="1" customWidth="1"/>
    <col min="1538" max="1538" width="19.19921875" style="1" customWidth="1"/>
    <col min="1539" max="1539" width="11" style="1" customWidth="1"/>
    <col min="1540" max="1540" width="30" style="1" customWidth="1"/>
    <col min="1541" max="1542" width="11.33203125" style="1" customWidth="1"/>
    <col min="1543" max="1544" width="10.19921875" style="1" customWidth="1"/>
    <col min="1545" max="1790" width="8.86328125" style="1"/>
    <col min="1791" max="1791" width="4.796875" style="1" customWidth="1"/>
    <col min="1792" max="1792" width="23.33203125" style="1" customWidth="1"/>
    <col min="1793" max="1793" width="19.53125" style="1" customWidth="1"/>
    <col min="1794" max="1794" width="19.19921875" style="1" customWidth="1"/>
    <col min="1795" max="1795" width="11" style="1" customWidth="1"/>
    <col min="1796" max="1796" width="30" style="1" customWidth="1"/>
    <col min="1797" max="1798" width="11.33203125" style="1" customWidth="1"/>
    <col min="1799" max="1800" width="10.19921875" style="1" customWidth="1"/>
    <col min="1801" max="2046" width="8.86328125" style="1"/>
    <col min="2047" max="2047" width="4.796875" style="1" customWidth="1"/>
    <col min="2048" max="2048" width="23.33203125" style="1" customWidth="1"/>
    <col min="2049" max="2049" width="19.53125" style="1" customWidth="1"/>
    <col min="2050" max="2050" width="19.19921875" style="1" customWidth="1"/>
    <col min="2051" max="2051" width="11" style="1" customWidth="1"/>
    <col min="2052" max="2052" width="30" style="1" customWidth="1"/>
    <col min="2053" max="2054" width="11.33203125" style="1" customWidth="1"/>
    <col min="2055" max="2056" width="10.19921875" style="1" customWidth="1"/>
    <col min="2057" max="2302" width="8.86328125" style="1"/>
    <col min="2303" max="2303" width="4.796875" style="1" customWidth="1"/>
    <col min="2304" max="2304" width="23.33203125" style="1" customWidth="1"/>
    <col min="2305" max="2305" width="19.53125" style="1" customWidth="1"/>
    <col min="2306" max="2306" width="19.19921875" style="1" customWidth="1"/>
    <col min="2307" max="2307" width="11" style="1" customWidth="1"/>
    <col min="2308" max="2308" width="30" style="1" customWidth="1"/>
    <col min="2309" max="2310" width="11.33203125" style="1" customWidth="1"/>
    <col min="2311" max="2312" width="10.19921875" style="1" customWidth="1"/>
    <col min="2313" max="2558" width="8.86328125" style="1"/>
    <col min="2559" max="2559" width="4.796875" style="1" customWidth="1"/>
    <col min="2560" max="2560" width="23.33203125" style="1" customWidth="1"/>
    <col min="2561" max="2561" width="19.53125" style="1" customWidth="1"/>
    <col min="2562" max="2562" width="19.19921875" style="1" customWidth="1"/>
    <col min="2563" max="2563" width="11" style="1" customWidth="1"/>
    <col min="2564" max="2564" width="30" style="1" customWidth="1"/>
    <col min="2565" max="2566" width="11.33203125" style="1" customWidth="1"/>
    <col min="2567" max="2568" width="10.19921875" style="1" customWidth="1"/>
    <col min="2569" max="2814" width="8.86328125" style="1"/>
    <col min="2815" max="2815" width="4.796875" style="1" customWidth="1"/>
    <col min="2816" max="2816" width="23.33203125" style="1" customWidth="1"/>
    <col min="2817" max="2817" width="19.53125" style="1" customWidth="1"/>
    <col min="2818" max="2818" width="19.19921875" style="1" customWidth="1"/>
    <col min="2819" max="2819" width="11" style="1" customWidth="1"/>
    <col min="2820" max="2820" width="30" style="1" customWidth="1"/>
    <col min="2821" max="2822" width="11.33203125" style="1" customWidth="1"/>
    <col min="2823" max="2824" width="10.19921875" style="1" customWidth="1"/>
    <col min="2825" max="3070" width="8.86328125" style="1"/>
    <col min="3071" max="3071" width="4.796875" style="1" customWidth="1"/>
    <col min="3072" max="3072" width="23.33203125" style="1" customWidth="1"/>
    <col min="3073" max="3073" width="19.53125" style="1" customWidth="1"/>
    <col min="3074" max="3074" width="19.19921875" style="1" customWidth="1"/>
    <col min="3075" max="3075" width="11" style="1" customWidth="1"/>
    <col min="3076" max="3076" width="30" style="1" customWidth="1"/>
    <col min="3077" max="3078" width="11.33203125" style="1" customWidth="1"/>
    <col min="3079" max="3080" width="10.19921875" style="1" customWidth="1"/>
    <col min="3081" max="3326" width="8.86328125" style="1"/>
    <col min="3327" max="3327" width="4.796875" style="1" customWidth="1"/>
    <col min="3328" max="3328" width="23.33203125" style="1" customWidth="1"/>
    <col min="3329" max="3329" width="19.53125" style="1" customWidth="1"/>
    <col min="3330" max="3330" width="19.19921875" style="1" customWidth="1"/>
    <col min="3331" max="3331" width="11" style="1" customWidth="1"/>
    <col min="3332" max="3332" width="30" style="1" customWidth="1"/>
    <col min="3333" max="3334" width="11.33203125" style="1" customWidth="1"/>
    <col min="3335" max="3336" width="10.19921875" style="1" customWidth="1"/>
    <col min="3337" max="3582" width="8.86328125" style="1"/>
    <col min="3583" max="3583" width="4.796875" style="1" customWidth="1"/>
    <col min="3584" max="3584" width="23.33203125" style="1" customWidth="1"/>
    <col min="3585" max="3585" width="19.53125" style="1" customWidth="1"/>
    <col min="3586" max="3586" width="19.19921875" style="1" customWidth="1"/>
    <col min="3587" max="3587" width="11" style="1" customWidth="1"/>
    <col min="3588" max="3588" width="30" style="1" customWidth="1"/>
    <col min="3589" max="3590" width="11.33203125" style="1" customWidth="1"/>
    <col min="3591" max="3592" width="10.19921875" style="1" customWidth="1"/>
    <col min="3593" max="3838" width="8.86328125" style="1"/>
    <col min="3839" max="3839" width="4.796875" style="1" customWidth="1"/>
    <col min="3840" max="3840" width="23.33203125" style="1" customWidth="1"/>
    <col min="3841" max="3841" width="19.53125" style="1" customWidth="1"/>
    <col min="3842" max="3842" width="19.19921875" style="1" customWidth="1"/>
    <col min="3843" max="3843" width="11" style="1" customWidth="1"/>
    <col min="3844" max="3844" width="30" style="1" customWidth="1"/>
    <col min="3845" max="3846" width="11.33203125" style="1" customWidth="1"/>
    <col min="3847" max="3848" width="10.19921875" style="1" customWidth="1"/>
    <col min="3849" max="4094" width="8.86328125" style="1"/>
    <col min="4095" max="4095" width="4.796875" style="1" customWidth="1"/>
    <col min="4096" max="4096" width="23.33203125" style="1" customWidth="1"/>
    <col min="4097" max="4097" width="19.53125" style="1" customWidth="1"/>
    <col min="4098" max="4098" width="19.19921875" style="1" customWidth="1"/>
    <col min="4099" max="4099" width="11" style="1" customWidth="1"/>
    <col min="4100" max="4100" width="30" style="1" customWidth="1"/>
    <col min="4101" max="4102" width="11.33203125" style="1" customWidth="1"/>
    <col min="4103" max="4104" width="10.19921875" style="1" customWidth="1"/>
    <col min="4105" max="4350" width="8.86328125" style="1"/>
    <col min="4351" max="4351" width="4.796875" style="1" customWidth="1"/>
    <col min="4352" max="4352" width="23.33203125" style="1" customWidth="1"/>
    <col min="4353" max="4353" width="19.53125" style="1" customWidth="1"/>
    <col min="4354" max="4354" width="19.19921875" style="1" customWidth="1"/>
    <col min="4355" max="4355" width="11" style="1" customWidth="1"/>
    <col min="4356" max="4356" width="30" style="1" customWidth="1"/>
    <col min="4357" max="4358" width="11.33203125" style="1" customWidth="1"/>
    <col min="4359" max="4360" width="10.19921875" style="1" customWidth="1"/>
    <col min="4361" max="4606" width="8.86328125" style="1"/>
    <col min="4607" max="4607" width="4.796875" style="1" customWidth="1"/>
    <col min="4608" max="4608" width="23.33203125" style="1" customWidth="1"/>
    <col min="4609" max="4609" width="19.53125" style="1" customWidth="1"/>
    <col min="4610" max="4610" width="19.19921875" style="1" customWidth="1"/>
    <col min="4611" max="4611" width="11" style="1" customWidth="1"/>
    <col min="4612" max="4612" width="30" style="1" customWidth="1"/>
    <col min="4613" max="4614" width="11.33203125" style="1" customWidth="1"/>
    <col min="4615" max="4616" width="10.19921875" style="1" customWidth="1"/>
    <col min="4617" max="4862" width="8.86328125" style="1"/>
    <col min="4863" max="4863" width="4.796875" style="1" customWidth="1"/>
    <col min="4864" max="4864" width="23.33203125" style="1" customWidth="1"/>
    <col min="4865" max="4865" width="19.53125" style="1" customWidth="1"/>
    <col min="4866" max="4866" width="19.19921875" style="1" customWidth="1"/>
    <col min="4867" max="4867" width="11" style="1" customWidth="1"/>
    <col min="4868" max="4868" width="30" style="1" customWidth="1"/>
    <col min="4869" max="4870" width="11.33203125" style="1" customWidth="1"/>
    <col min="4871" max="4872" width="10.19921875" style="1" customWidth="1"/>
    <col min="4873" max="5118" width="8.86328125" style="1"/>
    <col min="5119" max="5119" width="4.796875" style="1" customWidth="1"/>
    <col min="5120" max="5120" width="23.33203125" style="1" customWidth="1"/>
    <col min="5121" max="5121" width="19.53125" style="1" customWidth="1"/>
    <col min="5122" max="5122" width="19.19921875" style="1" customWidth="1"/>
    <col min="5123" max="5123" width="11" style="1" customWidth="1"/>
    <col min="5124" max="5124" width="30" style="1" customWidth="1"/>
    <col min="5125" max="5126" width="11.33203125" style="1" customWidth="1"/>
    <col min="5127" max="5128" width="10.19921875" style="1" customWidth="1"/>
    <col min="5129" max="5374" width="8.86328125" style="1"/>
    <col min="5375" max="5375" width="4.796875" style="1" customWidth="1"/>
    <col min="5376" max="5376" width="23.33203125" style="1" customWidth="1"/>
    <col min="5377" max="5377" width="19.53125" style="1" customWidth="1"/>
    <col min="5378" max="5378" width="19.19921875" style="1" customWidth="1"/>
    <col min="5379" max="5379" width="11" style="1" customWidth="1"/>
    <col min="5380" max="5380" width="30" style="1" customWidth="1"/>
    <col min="5381" max="5382" width="11.33203125" style="1" customWidth="1"/>
    <col min="5383" max="5384" width="10.19921875" style="1" customWidth="1"/>
    <col min="5385" max="5630" width="8.86328125" style="1"/>
    <col min="5631" max="5631" width="4.796875" style="1" customWidth="1"/>
    <col min="5632" max="5632" width="23.33203125" style="1" customWidth="1"/>
    <col min="5633" max="5633" width="19.53125" style="1" customWidth="1"/>
    <col min="5634" max="5634" width="19.19921875" style="1" customWidth="1"/>
    <col min="5635" max="5635" width="11" style="1" customWidth="1"/>
    <col min="5636" max="5636" width="30" style="1" customWidth="1"/>
    <col min="5637" max="5638" width="11.33203125" style="1" customWidth="1"/>
    <col min="5639" max="5640" width="10.19921875" style="1" customWidth="1"/>
    <col min="5641" max="5886" width="8.86328125" style="1"/>
    <col min="5887" max="5887" width="4.796875" style="1" customWidth="1"/>
    <col min="5888" max="5888" width="23.33203125" style="1" customWidth="1"/>
    <col min="5889" max="5889" width="19.53125" style="1" customWidth="1"/>
    <col min="5890" max="5890" width="19.19921875" style="1" customWidth="1"/>
    <col min="5891" max="5891" width="11" style="1" customWidth="1"/>
    <col min="5892" max="5892" width="30" style="1" customWidth="1"/>
    <col min="5893" max="5894" width="11.33203125" style="1" customWidth="1"/>
    <col min="5895" max="5896" width="10.19921875" style="1" customWidth="1"/>
    <col min="5897" max="6142" width="8.86328125" style="1"/>
    <col min="6143" max="6143" width="4.796875" style="1" customWidth="1"/>
    <col min="6144" max="6144" width="23.33203125" style="1" customWidth="1"/>
    <col min="6145" max="6145" width="19.53125" style="1" customWidth="1"/>
    <col min="6146" max="6146" width="19.19921875" style="1" customWidth="1"/>
    <col min="6147" max="6147" width="11" style="1" customWidth="1"/>
    <col min="6148" max="6148" width="30" style="1" customWidth="1"/>
    <col min="6149" max="6150" width="11.33203125" style="1" customWidth="1"/>
    <col min="6151" max="6152" width="10.19921875" style="1" customWidth="1"/>
    <col min="6153" max="6398" width="8.86328125" style="1"/>
    <col min="6399" max="6399" width="4.796875" style="1" customWidth="1"/>
    <col min="6400" max="6400" width="23.33203125" style="1" customWidth="1"/>
    <col min="6401" max="6401" width="19.53125" style="1" customWidth="1"/>
    <col min="6402" max="6402" width="19.19921875" style="1" customWidth="1"/>
    <col min="6403" max="6403" width="11" style="1" customWidth="1"/>
    <col min="6404" max="6404" width="30" style="1" customWidth="1"/>
    <col min="6405" max="6406" width="11.33203125" style="1" customWidth="1"/>
    <col min="6407" max="6408" width="10.19921875" style="1" customWidth="1"/>
    <col min="6409" max="6654" width="8.86328125" style="1"/>
    <col min="6655" max="6655" width="4.796875" style="1" customWidth="1"/>
    <col min="6656" max="6656" width="23.33203125" style="1" customWidth="1"/>
    <col min="6657" max="6657" width="19.53125" style="1" customWidth="1"/>
    <col min="6658" max="6658" width="19.19921875" style="1" customWidth="1"/>
    <col min="6659" max="6659" width="11" style="1" customWidth="1"/>
    <col min="6660" max="6660" width="30" style="1" customWidth="1"/>
    <col min="6661" max="6662" width="11.33203125" style="1" customWidth="1"/>
    <col min="6663" max="6664" width="10.19921875" style="1" customWidth="1"/>
    <col min="6665" max="6910" width="8.86328125" style="1"/>
    <col min="6911" max="6911" width="4.796875" style="1" customWidth="1"/>
    <col min="6912" max="6912" width="23.33203125" style="1" customWidth="1"/>
    <col min="6913" max="6913" width="19.53125" style="1" customWidth="1"/>
    <col min="6914" max="6914" width="19.19921875" style="1" customWidth="1"/>
    <col min="6915" max="6915" width="11" style="1" customWidth="1"/>
    <col min="6916" max="6916" width="30" style="1" customWidth="1"/>
    <col min="6917" max="6918" width="11.33203125" style="1" customWidth="1"/>
    <col min="6919" max="6920" width="10.19921875" style="1" customWidth="1"/>
    <col min="6921" max="7166" width="8.86328125" style="1"/>
    <col min="7167" max="7167" width="4.796875" style="1" customWidth="1"/>
    <col min="7168" max="7168" width="23.33203125" style="1" customWidth="1"/>
    <col min="7169" max="7169" width="19.53125" style="1" customWidth="1"/>
    <col min="7170" max="7170" width="19.19921875" style="1" customWidth="1"/>
    <col min="7171" max="7171" width="11" style="1" customWidth="1"/>
    <col min="7172" max="7172" width="30" style="1" customWidth="1"/>
    <col min="7173" max="7174" width="11.33203125" style="1" customWidth="1"/>
    <col min="7175" max="7176" width="10.19921875" style="1" customWidth="1"/>
    <col min="7177" max="7422" width="8.86328125" style="1"/>
    <col min="7423" max="7423" width="4.796875" style="1" customWidth="1"/>
    <col min="7424" max="7424" width="23.33203125" style="1" customWidth="1"/>
    <col min="7425" max="7425" width="19.53125" style="1" customWidth="1"/>
    <col min="7426" max="7426" width="19.19921875" style="1" customWidth="1"/>
    <col min="7427" max="7427" width="11" style="1" customWidth="1"/>
    <col min="7428" max="7428" width="30" style="1" customWidth="1"/>
    <col min="7429" max="7430" width="11.33203125" style="1" customWidth="1"/>
    <col min="7431" max="7432" width="10.19921875" style="1" customWidth="1"/>
    <col min="7433" max="7678" width="8.86328125" style="1"/>
    <col min="7679" max="7679" width="4.796875" style="1" customWidth="1"/>
    <col min="7680" max="7680" width="23.33203125" style="1" customWidth="1"/>
    <col min="7681" max="7681" width="19.53125" style="1" customWidth="1"/>
    <col min="7682" max="7682" width="19.19921875" style="1" customWidth="1"/>
    <col min="7683" max="7683" width="11" style="1" customWidth="1"/>
    <col min="7684" max="7684" width="30" style="1" customWidth="1"/>
    <col min="7685" max="7686" width="11.33203125" style="1" customWidth="1"/>
    <col min="7687" max="7688" width="10.19921875" style="1" customWidth="1"/>
    <col min="7689" max="7934" width="8.86328125" style="1"/>
    <col min="7935" max="7935" width="4.796875" style="1" customWidth="1"/>
    <col min="7936" max="7936" width="23.33203125" style="1" customWidth="1"/>
    <col min="7937" max="7937" width="19.53125" style="1" customWidth="1"/>
    <col min="7938" max="7938" width="19.19921875" style="1" customWidth="1"/>
    <col min="7939" max="7939" width="11" style="1" customWidth="1"/>
    <col min="7940" max="7940" width="30" style="1" customWidth="1"/>
    <col min="7941" max="7942" width="11.33203125" style="1" customWidth="1"/>
    <col min="7943" max="7944" width="10.19921875" style="1" customWidth="1"/>
    <col min="7945" max="8190" width="8.86328125" style="1"/>
    <col min="8191" max="8191" width="4.796875" style="1" customWidth="1"/>
    <col min="8192" max="8192" width="23.33203125" style="1" customWidth="1"/>
    <col min="8193" max="8193" width="19.53125" style="1" customWidth="1"/>
    <col min="8194" max="8194" width="19.19921875" style="1" customWidth="1"/>
    <col min="8195" max="8195" width="11" style="1" customWidth="1"/>
    <col min="8196" max="8196" width="30" style="1" customWidth="1"/>
    <col min="8197" max="8198" width="11.33203125" style="1" customWidth="1"/>
    <col min="8199" max="8200" width="10.19921875" style="1" customWidth="1"/>
    <col min="8201" max="8446" width="8.86328125" style="1"/>
    <col min="8447" max="8447" width="4.796875" style="1" customWidth="1"/>
    <col min="8448" max="8448" width="23.33203125" style="1" customWidth="1"/>
    <col min="8449" max="8449" width="19.53125" style="1" customWidth="1"/>
    <col min="8450" max="8450" width="19.19921875" style="1" customWidth="1"/>
    <col min="8451" max="8451" width="11" style="1" customWidth="1"/>
    <col min="8452" max="8452" width="30" style="1" customWidth="1"/>
    <col min="8453" max="8454" width="11.33203125" style="1" customWidth="1"/>
    <col min="8455" max="8456" width="10.19921875" style="1" customWidth="1"/>
    <col min="8457" max="8702" width="8.86328125" style="1"/>
    <col min="8703" max="8703" width="4.796875" style="1" customWidth="1"/>
    <col min="8704" max="8704" width="23.33203125" style="1" customWidth="1"/>
    <col min="8705" max="8705" width="19.53125" style="1" customWidth="1"/>
    <col min="8706" max="8706" width="19.19921875" style="1" customWidth="1"/>
    <col min="8707" max="8707" width="11" style="1" customWidth="1"/>
    <col min="8708" max="8708" width="30" style="1" customWidth="1"/>
    <col min="8709" max="8710" width="11.33203125" style="1" customWidth="1"/>
    <col min="8711" max="8712" width="10.19921875" style="1" customWidth="1"/>
    <col min="8713" max="8958" width="8.86328125" style="1"/>
    <col min="8959" max="8959" width="4.796875" style="1" customWidth="1"/>
    <col min="8960" max="8960" width="23.33203125" style="1" customWidth="1"/>
    <col min="8961" max="8961" width="19.53125" style="1" customWidth="1"/>
    <col min="8962" max="8962" width="19.19921875" style="1" customWidth="1"/>
    <col min="8963" max="8963" width="11" style="1" customWidth="1"/>
    <col min="8964" max="8964" width="30" style="1" customWidth="1"/>
    <col min="8965" max="8966" width="11.33203125" style="1" customWidth="1"/>
    <col min="8967" max="8968" width="10.19921875" style="1" customWidth="1"/>
    <col min="8969" max="9214" width="8.86328125" style="1"/>
    <col min="9215" max="9215" width="4.796875" style="1" customWidth="1"/>
    <col min="9216" max="9216" width="23.33203125" style="1" customWidth="1"/>
    <col min="9217" max="9217" width="19.53125" style="1" customWidth="1"/>
    <col min="9218" max="9218" width="19.19921875" style="1" customWidth="1"/>
    <col min="9219" max="9219" width="11" style="1" customWidth="1"/>
    <col min="9220" max="9220" width="30" style="1" customWidth="1"/>
    <col min="9221" max="9222" width="11.33203125" style="1" customWidth="1"/>
    <col min="9223" max="9224" width="10.19921875" style="1" customWidth="1"/>
    <col min="9225" max="9470" width="8.86328125" style="1"/>
    <col min="9471" max="9471" width="4.796875" style="1" customWidth="1"/>
    <col min="9472" max="9472" width="23.33203125" style="1" customWidth="1"/>
    <col min="9473" max="9473" width="19.53125" style="1" customWidth="1"/>
    <col min="9474" max="9474" width="19.19921875" style="1" customWidth="1"/>
    <col min="9475" max="9475" width="11" style="1" customWidth="1"/>
    <col min="9476" max="9476" width="30" style="1" customWidth="1"/>
    <col min="9477" max="9478" width="11.33203125" style="1" customWidth="1"/>
    <col min="9479" max="9480" width="10.19921875" style="1" customWidth="1"/>
    <col min="9481" max="9726" width="8.86328125" style="1"/>
    <col min="9727" max="9727" width="4.796875" style="1" customWidth="1"/>
    <col min="9728" max="9728" width="23.33203125" style="1" customWidth="1"/>
    <col min="9729" max="9729" width="19.53125" style="1" customWidth="1"/>
    <col min="9730" max="9730" width="19.19921875" style="1" customWidth="1"/>
    <col min="9731" max="9731" width="11" style="1" customWidth="1"/>
    <col min="9732" max="9732" width="30" style="1" customWidth="1"/>
    <col min="9733" max="9734" width="11.33203125" style="1" customWidth="1"/>
    <col min="9735" max="9736" width="10.19921875" style="1" customWidth="1"/>
    <col min="9737" max="9982" width="8.86328125" style="1"/>
    <col min="9983" max="9983" width="4.796875" style="1" customWidth="1"/>
    <col min="9984" max="9984" width="23.33203125" style="1" customWidth="1"/>
    <col min="9985" max="9985" width="19.53125" style="1" customWidth="1"/>
    <col min="9986" max="9986" width="19.19921875" style="1" customWidth="1"/>
    <col min="9987" max="9987" width="11" style="1" customWidth="1"/>
    <col min="9988" max="9988" width="30" style="1" customWidth="1"/>
    <col min="9989" max="9990" width="11.33203125" style="1" customWidth="1"/>
    <col min="9991" max="9992" width="10.19921875" style="1" customWidth="1"/>
    <col min="9993" max="10238" width="8.86328125" style="1"/>
    <col min="10239" max="10239" width="4.796875" style="1" customWidth="1"/>
    <col min="10240" max="10240" width="23.33203125" style="1" customWidth="1"/>
    <col min="10241" max="10241" width="19.53125" style="1" customWidth="1"/>
    <col min="10242" max="10242" width="19.19921875" style="1" customWidth="1"/>
    <col min="10243" max="10243" width="11" style="1" customWidth="1"/>
    <col min="10244" max="10244" width="30" style="1" customWidth="1"/>
    <col min="10245" max="10246" width="11.33203125" style="1" customWidth="1"/>
    <col min="10247" max="10248" width="10.19921875" style="1" customWidth="1"/>
    <col min="10249" max="10494" width="8.86328125" style="1"/>
    <col min="10495" max="10495" width="4.796875" style="1" customWidth="1"/>
    <col min="10496" max="10496" width="23.33203125" style="1" customWidth="1"/>
    <col min="10497" max="10497" width="19.53125" style="1" customWidth="1"/>
    <col min="10498" max="10498" width="19.19921875" style="1" customWidth="1"/>
    <col min="10499" max="10499" width="11" style="1" customWidth="1"/>
    <col min="10500" max="10500" width="30" style="1" customWidth="1"/>
    <col min="10501" max="10502" width="11.33203125" style="1" customWidth="1"/>
    <col min="10503" max="10504" width="10.19921875" style="1" customWidth="1"/>
    <col min="10505" max="10750" width="8.86328125" style="1"/>
    <col min="10751" max="10751" width="4.796875" style="1" customWidth="1"/>
    <col min="10752" max="10752" width="23.33203125" style="1" customWidth="1"/>
    <col min="10753" max="10753" width="19.53125" style="1" customWidth="1"/>
    <col min="10754" max="10754" width="19.19921875" style="1" customWidth="1"/>
    <col min="10755" max="10755" width="11" style="1" customWidth="1"/>
    <col min="10756" max="10756" width="30" style="1" customWidth="1"/>
    <col min="10757" max="10758" width="11.33203125" style="1" customWidth="1"/>
    <col min="10759" max="10760" width="10.19921875" style="1" customWidth="1"/>
    <col min="10761" max="11006" width="8.86328125" style="1"/>
    <col min="11007" max="11007" width="4.796875" style="1" customWidth="1"/>
    <col min="11008" max="11008" width="23.33203125" style="1" customWidth="1"/>
    <col min="11009" max="11009" width="19.53125" style="1" customWidth="1"/>
    <col min="11010" max="11010" width="19.19921875" style="1" customWidth="1"/>
    <col min="11011" max="11011" width="11" style="1" customWidth="1"/>
    <col min="11012" max="11012" width="30" style="1" customWidth="1"/>
    <col min="11013" max="11014" width="11.33203125" style="1" customWidth="1"/>
    <col min="11015" max="11016" width="10.19921875" style="1" customWidth="1"/>
    <col min="11017" max="11262" width="8.86328125" style="1"/>
    <col min="11263" max="11263" width="4.796875" style="1" customWidth="1"/>
    <col min="11264" max="11264" width="23.33203125" style="1" customWidth="1"/>
    <col min="11265" max="11265" width="19.53125" style="1" customWidth="1"/>
    <col min="11266" max="11266" width="19.19921875" style="1" customWidth="1"/>
    <col min="11267" max="11267" width="11" style="1" customWidth="1"/>
    <col min="11268" max="11268" width="30" style="1" customWidth="1"/>
    <col min="11269" max="11270" width="11.33203125" style="1" customWidth="1"/>
    <col min="11271" max="11272" width="10.19921875" style="1" customWidth="1"/>
    <col min="11273" max="11518" width="8.86328125" style="1"/>
    <col min="11519" max="11519" width="4.796875" style="1" customWidth="1"/>
    <col min="11520" max="11520" width="23.33203125" style="1" customWidth="1"/>
    <col min="11521" max="11521" width="19.53125" style="1" customWidth="1"/>
    <col min="11522" max="11522" width="19.19921875" style="1" customWidth="1"/>
    <col min="11523" max="11523" width="11" style="1" customWidth="1"/>
    <col min="11524" max="11524" width="30" style="1" customWidth="1"/>
    <col min="11525" max="11526" width="11.33203125" style="1" customWidth="1"/>
    <col min="11527" max="11528" width="10.19921875" style="1" customWidth="1"/>
    <col min="11529" max="11774" width="8.86328125" style="1"/>
    <col min="11775" max="11775" width="4.796875" style="1" customWidth="1"/>
    <col min="11776" max="11776" width="23.33203125" style="1" customWidth="1"/>
    <col min="11777" max="11777" width="19.53125" style="1" customWidth="1"/>
    <col min="11778" max="11778" width="19.19921875" style="1" customWidth="1"/>
    <col min="11779" max="11779" width="11" style="1" customWidth="1"/>
    <col min="11780" max="11780" width="30" style="1" customWidth="1"/>
    <col min="11781" max="11782" width="11.33203125" style="1" customWidth="1"/>
    <col min="11783" max="11784" width="10.19921875" style="1" customWidth="1"/>
    <col min="11785" max="12030" width="8.86328125" style="1"/>
    <col min="12031" max="12031" width="4.796875" style="1" customWidth="1"/>
    <col min="12032" max="12032" width="23.33203125" style="1" customWidth="1"/>
    <col min="12033" max="12033" width="19.53125" style="1" customWidth="1"/>
    <col min="12034" max="12034" width="19.19921875" style="1" customWidth="1"/>
    <col min="12035" max="12035" width="11" style="1" customWidth="1"/>
    <col min="12036" max="12036" width="30" style="1" customWidth="1"/>
    <col min="12037" max="12038" width="11.33203125" style="1" customWidth="1"/>
    <col min="12039" max="12040" width="10.19921875" style="1" customWidth="1"/>
    <col min="12041" max="12286" width="8.86328125" style="1"/>
    <col min="12287" max="12287" width="4.796875" style="1" customWidth="1"/>
    <col min="12288" max="12288" width="23.33203125" style="1" customWidth="1"/>
    <col min="12289" max="12289" width="19.53125" style="1" customWidth="1"/>
    <col min="12290" max="12290" width="19.19921875" style="1" customWidth="1"/>
    <col min="12291" max="12291" width="11" style="1" customWidth="1"/>
    <col min="12292" max="12292" width="30" style="1" customWidth="1"/>
    <col min="12293" max="12294" width="11.33203125" style="1" customWidth="1"/>
    <col min="12295" max="12296" width="10.19921875" style="1" customWidth="1"/>
    <col min="12297" max="12542" width="8.86328125" style="1"/>
    <col min="12543" max="12543" width="4.796875" style="1" customWidth="1"/>
    <col min="12544" max="12544" width="23.33203125" style="1" customWidth="1"/>
    <col min="12545" max="12545" width="19.53125" style="1" customWidth="1"/>
    <col min="12546" max="12546" width="19.19921875" style="1" customWidth="1"/>
    <col min="12547" max="12547" width="11" style="1" customWidth="1"/>
    <col min="12548" max="12548" width="30" style="1" customWidth="1"/>
    <col min="12549" max="12550" width="11.33203125" style="1" customWidth="1"/>
    <col min="12551" max="12552" width="10.19921875" style="1" customWidth="1"/>
    <col min="12553" max="12798" width="8.86328125" style="1"/>
    <col min="12799" max="12799" width="4.796875" style="1" customWidth="1"/>
    <col min="12800" max="12800" width="23.33203125" style="1" customWidth="1"/>
    <col min="12801" max="12801" width="19.53125" style="1" customWidth="1"/>
    <col min="12802" max="12802" width="19.19921875" style="1" customWidth="1"/>
    <col min="12803" max="12803" width="11" style="1" customWidth="1"/>
    <col min="12804" max="12804" width="30" style="1" customWidth="1"/>
    <col min="12805" max="12806" width="11.33203125" style="1" customWidth="1"/>
    <col min="12807" max="12808" width="10.19921875" style="1" customWidth="1"/>
    <col min="12809" max="13054" width="8.86328125" style="1"/>
    <col min="13055" max="13055" width="4.796875" style="1" customWidth="1"/>
    <col min="13056" max="13056" width="23.33203125" style="1" customWidth="1"/>
    <col min="13057" max="13057" width="19.53125" style="1" customWidth="1"/>
    <col min="13058" max="13058" width="19.19921875" style="1" customWidth="1"/>
    <col min="13059" max="13059" width="11" style="1" customWidth="1"/>
    <col min="13060" max="13060" width="30" style="1" customWidth="1"/>
    <col min="13061" max="13062" width="11.33203125" style="1" customWidth="1"/>
    <col min="13063" max="13064" width="10.19921875" style="1" customWidth="1"/>
    <col min="13065" max="13310" width="8.86328125" style="1"/>
    <col min="13311" max="13311" width="4.796875" style="1" customWidth="1"/>
    <col min="13312" max="13312" width="23.33203125" style="1" customWidth="1"/>
    <col min="13313" max="13313" width="19.53125" style="1" customWidth="1"/>
    <col min="13314" max="13314" width="19.19921875" style="1" customWidth="1"/>
    <col min="13315" max="13315" width="11" style="1" customWidth="1"/>
    <col min="13316" max="13316" width="30" style="1" customWidth="1"/>
    <col min="13317" max="13318" width="11.33203125" style="1" customWidth="1"/>
    <col min="13319" max="13320" width="10.19921875" style="1" customWidth="1"/>
    <col min="13321" max="13566" width="8.86328125" style="1"/>
    <col min="13567" max="13567" width="4.796875" style="1" customWidth="1"/>
    <col min="13568" max="13568" width="23.33203125" style="1" customWidth="1"/>
    <col min="13569" max="13569" width="19.53125" style="1" customWidth="1"/>
    <col min="13570" max="13570" width="19.19921875" style="1" customWidth="1"/>
    <col min="13571" max="13571" width="11" style="1" customWidth="1"/>
    <col min="13572" max="13572" width="30" style="1" customWidth="1"/>
    <col min="13573" max="13574" width="11.33203125" style="1" customWidth="1"/>
    <col min="13575" max="13576" width="10.19921875" style="1" customWidth="1"/>
    <col min="13577" max="13822" width="8.86328125" style="1"/>
    <col min="13823" max="13823" width="4.796875" style="1" customWidth="1"/>
    <col min="13824" max="13824" width="23.33203125" style="1" customWidth="1"/>
    <col min="13825" max="13825" width="19.53125" style="1" customWidth="1"/>
    <col min="13826" max="13826" width="19.19921875" style="1" customWidth="1"/>
    <col min="13827" max="13827" width="11" style="1" customWidth="1"/>
    <col min="13828" max="13828" width="30" style="1" customWidth="1"/>
    <col min="13829" max="13830" width="11.33203125" style="1" customWidth="1"/>
    <col min="13831" max="13832" width="10.19921875" style="1" customWidth="1"/>
    <col min="13833" max="14078" width="8.86328125" style="1"/>
    <col min="14079" max="14079" width="4.796875" style="1" customWidth="1"/>
    <col min="14080" max="14080" width="23.33203125" style="1" customWidth="1"/>
    <col min="14081" max="14081" width="19.53125" style="1" customWidth="1"/>
    <col min="14082" max="14082" width="19.19921875" style="1" customWidth="1"/>
    <col min="14083" max="14083" width="11" style="1" customWidth="1"/>
    <col min="14084" max="14084" width="30" style="1" customWidth="1"/>
    <col min="14085" max="14086" width="11.33203125" style="1" customWidth="1"/>
    <col min="14087" max="14088" width="10.19921875" style="1" customWidth="1"/>
    <col min="14089" max="14334" width="8.86328125" style="1"/>
    <col min="14335" max="14335" width="4.796875" style="1" customWidth="1"/>
    <col min="14336" max="14336" width="23.33203125" style="1" customWidth="1"/>
    <col min="14337" max="14337" width="19.53125" style="1" customWidth="1"/>
    <col min="14338" max="14338" width="19.19921875" style="1" customWidth="1"/>
    <col min="14339" max="14339" width="11" style="1" customWidth="1"/>
    <col min="14340" max="14340" width="30" style="1" customWidth="1"/>
    <col min="14341" max="14342" width="11.33203125" style="1" customWidth="1"/>
    <col min="14343" max="14344" width="10.19921875" style="1" customWidth="1"/>
    <col min="14345" max="14590" width="8.86328125" style="1"/>
    <col min="14591" max="14591" width="4.796875" style="1" customWidth="1"/>
    <col min="14592" max="14592" width="23.33203125" style="1" customWidth="1"/>
    <col min="14593" max="14593" width="19.53125" style="1" customWidth="1"/>
    <col min="14594" max="14594" width="19.19921875" style="1" customWidth="1"/>
    <col min="14595" max="14595" width="11" style="1" customWidth="1"/>
    <col min="14596" max="14596" width="30" style="1" customWidth="1"/>
    <col min="14597" max="14598" width="11.33203125" style="1" customWidth="1"/>
    <col min="14599" max="14600" width="10.19921875" style="1" customWidth="1"/>
    <col min="14601" max="14846" width="8.86328125" style="1"/>
    <col min="14847" max="14847" width="4.796875" style="1" customWidth="1"/>
    <col min="14848" max="14848" width="23.33203125" style="1" customWidth="1"/>
    <col min="14849" max="14849" width="19.53125" style="1" customWidth="1"/>
    <col min="14850" max="14850" width="19.19921875" style="1" customWidth="1"/>
    <col min="14851" max="14851" width="11" style="1" customWidth="1"/>
    <col min="14852" max="14852" width="30" style="1" customWidth="1"/>
    <col min="14853" max="14854" width="11.33203125" style="1" customWidth="1"/>
    <col min="14855" max="14856" width="10.19921875" style="1" customWidth="1"/>
    <col min="14857" max="15102" width="8.86328125" style="1"/>
    <col min="15103" max="15103" width="4.796875" style="1" customWidth="1"/>
    <col min="15104" max="15104" width="23.33203125" style="1" customWidth="1"/>
    <col min="15105" max="15105" width="19.53125" style="1" customWidth="1"/>
    <col min="15106" max="15106" width="19.19921875" style="1" customWidth="1"/>
    <col min="15107" max="15107" width="11" style="1" customWidth="1"/>
    <col min="15108" max="15108" width="30" style="1" customWidth="1"/>
    <col min="15109" max="15110" width="11.33203125" style="1" customWidth="1"/>
    <col min="15111" max="15112" width="10.19921875" style="1" customWidth="1"/>
    <col min="15113" max="15358" width="8.86328125" style="1"/>
    <col min="15359" max="15359" width="4.796875" style="1" customWidth="1"/>
    <col min="15360" max="15360" width="23.33203125" style="1" customWidth="1"/>
    <col min="15361" max="15361" width="19.53125" style="1" customWidth="1"/>
    <col min="15362" max="15362" width="19.19921875" style="1" customWidth="1"/>
    <col min="15363" max="15363" width="11" style="1" customWidth="1"/>
    <col min="15364" max="15364" width="30" style="1" customWidth="1"/>
    <col min="15365" max="15366" width="11.33203125" style="1" customWidth="1"/>
    <col min="15367" max="15368" width="10.19921875" style="1" customWidth="1"/>
    <col min="15369" max="15614" width="8.86328125" style="1"/>
    <col min="15615" max="15615" width="4.796875" style="1" customWidth="1"/>
    <col min="15616" max="15616" width="23.33203125" style="1" customWidth="1"/>
    <col min="15617" max="15617" width="19.53125" style="1" customWidth="1"/>
    <col min="15618" max="15618" width="19.19921875" style="1" customWidth="1"/>
    <col min="15619" max="15619" width="11" style="1" customWidth="1"/>
    <col min="15620" max="15620" width="30" style="1" customWidth="1"/>
    <col min="15621" max="15622" width="11.33203125" style="1" customWidth="1"/>
    <col min="15623" max="15624" width="10.19921875" style="1" customWidth="1"/>
    <col min="15625" max="15870" width="8.86328125" style="1"/>
    <col min="15871" max="15871" width="4.796875" style="1" customWidth="1"/>
    <col min="15872" max="15872" width="23.33203125" style="1" customWidth="1"/>
    <col min="15873" max="15873" width="19.53125" style="1" customWidth="1"/>
    <col min="15874" max="15874" width="19.19921875" style="1" customWidth="1"/>
    <col min="15875" max="15875" width="11" style="1" customWidth="1"/>
    <col min="15876" max="15876" width="30" style="1" customWidth="1"/>
    <col min="15877" max="15878" width="11.33203125" style="1" customWidth="1"/>
    <col min="15879" max="15880" width="10.19921875" style="1" customWidth="1"/>
    <col min="15881" max="16126" width="8.86328125" style="1"/>
    <col min="16127" max="16127" width="4.796875" style="1" customWidth="1"/>
    <col min="16128" max="16128" width="23.33203125" style="1" customWidth="1"/>
    <col min="16129" max="16129" width="19.53125" style="1" customWidth="1"/>
    <col min="16130" max="16130" width="19.19921875" style="1" customWidth="1"/>
    <col min="16131" max="16131" width="11" style="1" customWidth="1"/>
    <col min="16132" max="16132" width="30" style="1" customWidth="1"/>
    <col min="16133" max="16134" width="11.33203125" style="1" customWidth="1"/>
    <col min="16135" max="16136" width="10.19921875" style="1" customWidth="1"/>
    <col min="16137" max="16384" width="8.86328125" style="1"/>
  </cols>
  <sheetData>
    <row r="1" spans="1:12" s="170" customFormat="1" ht="20.45" customHeight="1" thickBot="1" x14ac:dyDescent="0.35">
      <c r="A1" s="147" t="s">
        <v>5870</v>
      </c>
      <c r="B1" s="147"/>
      <c r="C1" s="147"/>
      <c r="D1" s="147"/>
      <c r="E1" s="147"/>
      <c r="F1" s="151"/>
      <c r="G1" s="151"/>
      <c r="H1" s="169"/>
      <c r="I1" s="169"/>
      <c r="J1" s="169"/>
      <c r="K1" s="169"/>
      <c r="L1" s="148"/>
    </row>
    <row r="2" spans="1:12" x14ac:dyDescent="0.3">
      <c r="A2" s="70" t="s">
        <v>167</v>
      </c>
      <c r="B2" s="70" t="s">
        <v>168</v>
      </c>
      <c r="C2" s="70" t="s">
        <v>169</v>
      </c>
      <c r="D2" s="39" t="s">
        <v>170</v>
      </c>
      <c r="E2" s="70" t="s">
        <v>171</v>
      </c>
      <c r="F2" s="72" t="s">
        <v>174</v>
      </c>
      <c r="G2" s="72" t="s">
        <v>173</v>
      </c>
      <c r="H2" s="40" t="s">
        <v>175</v>
      </c>
      <c r="I2" s="40" t="s">
        <v>176</v>
      </c>
      <c r="J2" s="40" t="s">
        <v>177</v>
      </c>
      <c r="K2" s="40" t="s">
        <v>178</v>
      </c>
      <c r="L2" s="71" t="s">
        <v>172</v>
      </c>
    </row>
    <row r="3" spans="1:12" ht="12.6" customHeight="1" x14ac:dyDescent="0.4">
      <c r="A3" s="1">
        <v>1</v>
      </c>
      <c r="B3" s="5" t="s">
        <v>179</v>
      </c>
      <c r="C3" s="6" t="s">
        <v>1491</v>
      </c>
      <c r="D3" s="6" t="s">
        <v>1492</v>
      </c>
      <c r="E3" s="6">
        <v>70</v>
      </c>
      <c r="F3" s="8">
        <v>-5.2586380000000004</v>
      </c>
      <c r="G3" s="7">
        <v>151.33475300000001</v>
      </c>
      <c r="H3" s="84">
        <v>0</v>
      </c>
      <c r="I3" s="84">
        <v>0</v>
      </c>
      <c r="J3" s="41">
        <v>21.1</v>
      </c>
      <c r="K3" s="84">
        <v>0</v>
      </c>
      <c r="L3" s="29" t="s">
        <v>5884</v>
      </c>
    </row>
    <row r="4" spans="1:12" ht="12.6" customHeight="1" x14ac:dyDescent="0.4">
      <c r="A4" s="1">
        <v>2</v>
      </c>
      <c r="B4" s="5" t="s">
        <v>506</v>
      </c>
      <c r="C4" s="6" t="s">
        <v>180</v>
      </c>
      <c r="D4" s="6" t="s">
        <v>1492</v>
      </c>
      <c r="E4" s="6">
        <v>11</v>
      </c>
      <c r="F4" s="8">
        <v>-6.4746220000000001</v>
      </c>
      <c r="G4" s="7">
        <v>155.529337</v>
      </c>
      <c r="H4" s="84">
        <v>0</v>
      </c>
      <c r="I4" s="84">
        <v>0</v>
      </c>
      <c r="J4" s="41">
        <v>9.65</v>
      </c>
      <c r="K4" s="84">
        <v>0</v>
      </c>
      <c r="L4" s="29" t="s">
        <v>5884</v>
      </c>
    </row>
    <row r="5" spans="1:12" ht="12.6" customHeight="1" x14ac:dyDescent="0.4">
      <c r="A5" s="1">
        <v>3</v>
      </c>
      <c r="B5" s="5" t="s">
        <v>181</v>
      </c>
      <c r="C5" s="6" t="s">
        <v>182</v>
      </c>
      <c r="D5" s="6" t="s">
        <v>1492</v>
      </c>
      <c r="E5" s="6">
        <v>226</v>
      </c>
      <c r="F5" s="8">
        <v>-6.3641920000000001</v>
      </c>
      <c r="G5" s="7">
        <v>155.41895299999999</v>
      </c>
      <c r="H5" s="84">
        <v>0</v>
      </c>
      <c r="I5" s="84">
        <v>0</v>
      </c>
      <c r="J5" s="41">
        <v>3.76</v>
      </c>
      <c r="K5" s="85">
        <v>0.03</v>
      </c>
      <c r="L5" s="29" t="s">
        <v>5884</v>
      </c>
    </row>
    <row r="6" spans="1:12" ht="12.6" customHeight="1" x14ac:dyDescent="0.3">
      <c r="A6" s="1">
        <v>4</v>
      </c>
      <c r="B6" s="9" t="s">
        <v>183</v>
      </c>
      <c r="C6" s="9" t="s">
        <v>184</v>
      </c>
      <c r="D6" s="6" t="s">
        <v>185</v>
      </c>
      <c r="E6" s="10">
        <v>124</v>
      </c>
      <c r="F6" s="8">
        <v>-18.736329999999999</v>
      </c>
      <c r="G6" s="8">
        <v>47.500410000000002</v>
      </c>
      <c r="H6" s="41">
        <v>0</v>
      </c>
      <c r="I6" s="41">
        <v>0</v>
      </c>
      <c r="J6" s="41">
        <v>5.45</v>
      </c>
      <c r="K6" s="41">
        <v>0</v>
      </c>
      <c r="L6" s="29" t="s">
        <v>5885</v>
      </c>
    </row>
    <row r="7" spans="1:12" ht="12.6" customHeight="1" x14ac:dyDescent="0.3">
      <c r="A7" s="1">
        <v>5</v>
      </c>
      <c r="B7" s="6" t="s">
        <v>507</v>
      </c>
      <c r="C7" s="6" t="s">
        <v>186</v>
      </c>
      <c r="D7" s="6" t="s">
        <v>532</v>
      </c>
      <c r="E7" s="6">
        <v>213</v>
      </c>
      <c r="F7" s="8">
        <v>27.155228000000001</v>
      </c>
      <c r="G7" s="8">
        <v>88.507985000000005</v>
      </c>
      <c r="H7" s="41">
        <v>11.6</v>
      </c>
      <c r="I7" s="41">
        <v>0</v>
      </c>
      <c r="J7" s="41">
        <v>0</v>
      </c>
      <c r="K7" s="41">
        <v>0</v>
      </c>
      <c r="L7" s="29" t="s">
        <v>5886</v>
      </c>
    </row>
    <row r="8" spans="1:12" ht="12.6" customHeight="1" x14ac:dyDescent="0.3">
      <c r="A8" s="1">
        <v>6</v>
      </c>
      <c r="B8" s="6" t="s">
        <v>187</v>
      </c>
      <c r="C8" s="6" t="s">
        <v>188</v>
      </c>
      <c r="D8" s="6" t="s">
        <v>533</v>
      </c>
      <c r="E8" s="6">
        <v>547</v>
      </c>
      <c r="F8" s="8">
        <v>27.762478000000002</v>
      </c>
      <c r="G8" s="8">
        <v>95.222998000000004</v>
      </c>
      <c r="H8" s="41">
        <v>5.86</v>
      </c>
      <c r="I8" s="41">
        <v>0</v>
      </c>
      <c r="J8" s="41">
        <v>0</v>
      </c>
      <c r="K8" s="41">
        <v>0</v>
      </c>
      <c r="L8" s="29" t="s">
        <v>5886</v>
      </c>
    </row>
    <row r="9" spans="1:12" ht="12.6" customHeight="1" x14ac:dyDescent="0.3">
      <c r="A9" s="1">
        <v>7</v>
      </c>
      <c r="B9" s="6" t="s">
        <v>508</v>
      </c>
      <c r="C9" s="6" t="s">
        <v>189</v>
      </c>
      <c r="D9" s="6" t="s">
        <v>533</v>
      </c>
      <c r="E9" s="6">
        <v>97</v>
      </c>
      <c r="F9" s="8">
        <v>25.980611</v>
      </c>
      <c r="G9" s="8">
        <v>87.551325000000006</v>
      </c>
      <c r="H9" s="41">
        <v>8.15</v>
      </c>
      <c r="I9" s="41">
        <v>0</v>
      </c>
      <c r="J9" s="41">
        <v>0</v>
      </c>
      <c r="K9" s="41">
        <v>0</v>
      </c>
      <c r="L9" s="29" t="s">
        <v>5887</v>
      </c>
    </row>
    <row r="10" spans="1:12" ht="12.6" customHeight="1" x14ac:dyDescent="0.3">
      <c r="A10" s="1">
        <v>8</v>
      </c>
      <c r="B10" s="6" t="s">
        <v>190</v>
      </c>
      <c r="C10" s="6" t="s">
        <v>191</v>
      </c>
      <c r="D10" s="6" t="s">
        <v>192</v>
      </c>
      <c r="E10" s="6">
        <v>133</v>
      </c>
      <c r="F10" s="8">
        <v>28.463920999999999</v>
      </c>
      <c r="G10" s="8">
        <v>82.620850000000004</v>
      </c>
      <c r="H10" s="41">
        <v>15.57</v>
      </c>
      <c r="I10" s="41">
        <v>0</v>
      </c>
      <c r="J10" s="41">
        <v>0</v>
      </c>
      <c r="K10" s="41">
        <v>0</v>
      </c>
      <c r="L10" s="29" t="s">
        <v>5888</v>
      </c>
    </row>
    <row r="11" spans="1:12" ht="12.6" customHeight="1" x14ac:dyDescent="0.3">
      <c r="A11" s="1">
        <v>9</v>
      </c>
      <c r="B11" s="6" t="s">
        <v>193</v>
      </c>
      <c r="C11" s="6" t="s">
        <v>194</v>
      </c>
      <c r="D11" s="6" t="s">
        <v>534</v>
      </c>
      <c r="E11" s="6">
        <v>452</v>
      </c>
      <c r="F11" s="8">
        <v>-3.8682569999999998</v>
      </c>
      <c r="G11" s="8">
        <v>147.931254</v>
      </c>
      <c r="H11" s="41">
        <v>0</v>
      </c>
      <c r="I11" s="41">
        <v>0</v>
      </c>
      <c r="J11" s="41">
        <v>0.44</v>
      </c>
      <c r="K11" s="41">
        <v>0</v>
      </c>
      <c r="L11" s="29" t="s">
        <v>5889</v>
      </c>
    </row>
    <row r="12" spans="1:12" ht="12.6" customHeight="1" x14ac:dyDescent="0.3">
      <c r="A12" s="1">
        <v>10</v>
      </c>
      <c r="B12" s="6" t="s">
        <v>195</v>
      </c>
      <c r="C12" s="6" t="s">
        <v>196</v>
      </c>
      <c r="D12" s="6" t="s">
        <v>534</v>
      </c>
      <c r="E12" s="6">
        <v>45</v>
      </c>
      <c r="F12" s="8">
        <v>-8.2505849999999992</v>
      </c>
      <c r="G12" s="8">
        <v>124.686269</v>
      </c>
      <c r="H12" s="41">
        <v>0</v>
      </c>
      <c r="I12" s="41">
        <v>0</v>
      </c>
      <c r="J12" s="41">
        <v>11.11</v>
      </c>
      <c r="K12" s="41">
        <v>0</v>
      </c>
      <c r="L12" s="29" t="s">
        <v>4871</v>
      </c>
    </row>
    <row r="13" spans="1:12" ht="12.6" customHeight="1" x14ac:dyDescent="0.3">
      <c r="A13" s="1">
        <v>11</v>
      </c>
      <c r="B13" s="6" t="s">
        <v>197</v>
      </c>
      <c r="C13" s="6" t="s">
        <v>198</v>
      </c>
      <c r="D13" s="6" t="s">
        <v>534</v>
      </c>
      <c r="E13" s="6">
        <v>43</v>
      </c>
      <c r="F13" s="8">
        <v>-3.6141200000000002</v>
      </c>
      <c r="G13" s="8">
        <v>128.18175500000001</v>
      </c>
      <c r="H13" s="41">
        <v>0</v>
      </c>
      <c r="I13" s="41">
        <v>0</v>
      </c>
      <c r="J13" s="41">
        <v>6.98</v>
      </c>
      <c r="K13" s="41">
        <v>4.6500000000000004</v>
      </c>
      <c r="L13" s="29" t="s">
        <v>4871</v>
      </c>
    </row>
    <row r="14" spans="1:12" ht="12.6" customHeight="1" x14ac:dyDescent="0.3">
      <c r="A14" s="1">
        <v>12</v>
      </c>
      <c r="B14" s="6" t="s">
        <v>199</v>
      </c>
      <c r="C14" s="6" t="s">
        <v>200</v>
      </c>
      <c r="D14" s="6" t="s">
        <v>534</v>
      </c>
      <c r="E14" s="6">
        <v>82</v>
      </c>
      <c r="F14" s="8">
        <v>-8.2832550000000005</v>
      </c>
      <c r="G14" s="8">
        <v>115.154421</v>
      </c>
      <c r="H14" s="41">
        <v>0</v>
      </c>
      <c r="I14" s="41">
        <v>0</v>
      </c>
      <c r="J14" s="41">
        <v>6.1</v>
      </c>
      <c r="K14" s="41">
        <v>0</v>
      </c>
      <c r="L14" s="29" t="s">
        <v>4871</v>
      </c>
    </row>
    <row r="15" spans="1:12" ht="12.6" customHeight="1" x14ac:dyDescent="0.3">
      <c r="A15" s="1">
        <v>13</v>
      </c>
      <c r="B15" s="6" t="s">
        <v>201</v>
      </c>
      <c r="C15" s="6" t="s">
        <v>202</v>
      </c>
      <c r="D15" s="6" t="s">
        <v>534</v>
      </c>
      <c r="E15" s="6">
        <v>157</v>
      </c>
      <c r="F15" s="8">
        <v>-0.63967200000000002</v>
      </c>
      <c r="G15" s="8">
        <v>113.77938899999999</v>
      </c>
      <c r="H15" s="41">
        <v>0.64</v>
      </c>
      <c r="I15" s="41">
        <v>0</v>
      </c>
      <c r="J15" s="41">
        <v>10.83</v>
      </c>
      <c r="K15" s="41">
        <v>3.18</v>
      </c>
      <c r="L15" s="29" t="s">
        <v>4871</v>
      </c>
    </row>
    <row r="16" spans="1:12" ht="12.6" customHeight="1" x14ac:dyDescent="0.3">
      <c r="A16" s="1">
        <v>14</v>
      </c>
      <c r="B16" s="6" t="s">
        <v>203</v>
      </c>
      <c r="C16" s="6" t="s">
        <v>203</v>
      </c>
      <c r="D16" s="6" t="s">
        <v>534</v>
      </c>
      <c r="E16" s="6">
        <v>46</v>
      </c>
      <c r="F16" s="8">
        <v>-7.6145290000000001</v>
      </c>
      <c r="G16" s="8">
        <v>110.712247</v>
      </c>
      <c r="H16" s="41">
        <v>0</v>
      </c>
      <c r="I16" s="41">
        <v>0</v>
      </c>
      <c r="J16" s="41">
        <v>2.17</v>
      </c>
      <c r="K16" s="41">
        <v>0</v>
      </c>
      <c r="L16" s="29" t="s">
        <v>4871</v>
      </c>
    </row>
    <row r="17" spans="1:16" ht="12.6" customHeight="1" x14ac:dyDescent="0.3">
      <c r="A17" s="1">
        <v>15</v>
      </c>
      <c r="B17" s="6" t="s">
        <v>204</v>
      </c>
      <c r="C17" s="6" t="s">
        <v>205</v>
      </c>
      <c r="D17" s="6" t="s">
        <v>534</v>
      </c>
      <c r="E17" s="6">
        <v>44</v>
      </c>
      <c r="F17" s="8">
        <v>-8.6964629999999996</v>
      </c>
      <c r="G17" s="8">
        <v>116.27492599999999</v>
      </c>
      <c r="H17" s="41">
        <v>0</v>
      </c>
      <c r="I17" s="41">
        <v>0</v>
      </c>
      <c r="J17" s="41">
        <v>9.09</v>
      </c>
      <c r="K17" s="41">
        <v>0</v>
      </c>
      <c r="L17" s="29" t="s">
        <v>4871</v>
      </c>
    </row>
    <row r="18" spans="1:16" ht="12.6" customHeight="1" x14ac:dyDescent="0.3">
      <c r="A18" s="1">
        <v>16</v>
      </c>
      <c r="B18" s="6" t="s">
        <v>206</v>
      </c>
      <c r="C18" s="6" t="s">
        <v>207</v>
      </c>
      <c r="D18" s="6" t="s">
        <v>534</v>
      </c>
      <c r="E18" s="6">
        <v>330</v>
      </c>
      <c r="F18" s="8">
        <v>-8.6964629999999996</v>
      </c>
      <c r="G18" s="8">
        <v>116.27492599999999</v>
      </c>
      <c r="H18" s="41">
        <v>0</v>
      </c>
      <c r="I18" s="41">
        <v>0</v>
      </c>
      <c r="J18" s="41">
        <v>6.67</v>
      </c>
      <c r="K18" s="41">
        <v>2.12</v>
      </c>
      <c r="L18" s="29" t="s">
        <v>5890</v>
      </c>
    </row>
    <row r="19" spans="1:16" ht="12.6" customHeight="1" x14ac:dyDescent="0.3">
      <c r="A19" s="1">
        <v>17</v>
      </c>
      <c r="B19" s="6" t="s">
        <v>208</v>
      </c>
      <c r="C19" s="6" t="s">
        <v>208</v>
      </c>
      <c r="D19" s="6" t="s">
        <v>534</v>
      </c>
      <c r="E19" s="6">
        <v>237</v>
      </c>
      <c r="F19" s="8">
        <v>-1.845874</v>
      </c>
      <c r="G19" s="8">
        <v>120.539394</v>
      </c>
      <c r="H19" s="41">
        <v>0</v>
      </c>
      <c r="I19" s="41">
        <v>0</v>
      </c>
      <c r="J19" s="41">
        <v>23.21</v>
      </c>
      <c r="K19" s="41">
        <v>2.95</v>
      </c>
      <c r="L19" s="29" t="s">
        <v>4871</v>
      </c>
    </row>
    <row r="20" spans="1:16" ht="12.6" customHeight="1" x14ac:dyDescent="0.3">
      <c r="A20" s="1">
        <v>18</v>
      </c>
      <c r="B20" s="6" t="s">
        <v>209</v>
      </c>
      <c r="C20" s="6" t="s">
        <v>210</v>
      </c>
      <c r="D20" s="6" t="s">
        <v>534</v>
      </c>
      <c r="E20" s="6">
        <v>180</v>
      </c>
      <c r="F20" s="8">
        <v>-1.974634</v>
      </c>
      <c r="G20" s="8">
        <v>102.459118</v>
      </c>
      <c r="H20" s="41">
        <v>0</v>
      </c>
      <c r="I20" s="41">
        <v>0</v>
      </c>
      <c r="J20" s="41">
        <v>6.11</v>
      </c>
      <c r="K20" s="41">
        <v>0.56000000000000005</v>
      </c>
      <c r="L20" s="29" t="s">
        <v>4871</v>
      </c>
    </row>
    <row r="21" spans="1:16" ht="12.6" customHeight="1" x14ac:dyDescent="0.3">
      <c r="A21" s="1">
        <v>19</v>
      </c>
      <c r="B21" s="6" t="s">
        <v>211</v>
      </c>
      <c r="C21" s="6" t="s">
        <v>212</v>
      </c>
      <c r="D21" s="6" t="s">
        <v>534</v>
      </c>
      <c r="E21" s="6">
        <v>50</v>
      </c>
      <c r="F21" s="8">
        <v>-9.815512</v>
      </c>
      <c r="G21" s="8">
        <v>119.971045</v>
      </c>
      <c r="H21" s="41">
        <v>0</v>
      </c>
      <c r="I21" s="41">
        <v>0</v>
      </c>
      <c r="J21" s="41">
        <v>14</v>
      </c>
      <c r="K21" s="41">
        <v>2</v>
      </c>
      <c r="L21" s="29" t="s">
        <v>4871</v>
      </c>
    </row>
    <row r="22" spans="1:16" ht="12.6" customHeight="1" x14ac:dyDescent="0.3">
      <c r="A22" s="1">
        <v>20</v>
      </c>
      <c r="B22" s="6" t="s">
        <v>509</v>
      </c>
      <c r="C22" s="6" t="s">
        <v>213</v>
      </c>
      <c r="D22" s="6" t="s">
        <v>534</v>
      </c>
      <c r="E22" s="6">
        <v>39</v>
      </c>
      <c r="F22" s="8">
        <v>9.5027679999999997</v>
      </c>
      <c r="G22" s="8">
        <v>125.637412</v>
      </c>
      <c r="H22" s="41">
        <v>0</v>
      </c>
      <c r="I22" s="41">
        <v>0</v>
      </c>
      <c r="J22" s="41">
        <v>12.9</v>
      </c>
      <c r="K22" s="41">
        <v>5.2</v>
      </c>
      <c r="L22" s="29" t="s">
        <v>5891</v>
      </c>
    </row>
    <row r="23" spans="1:16" ht="12.6" customHeight="1" x14ac:dyDescent="0.3">
      <c r="A23" s="1">
        <v>21</v>
      </c>
      <c r="B23" s="6" t="s">
        <v>510</v>
      </c>
      <c r="C23" s="6" t="s">
        <v>214</v>
      </c>
      <c r="D23" s="6" t="s">
        <v>534</v>
      </c>
      <c r="E23" s="6">
        <v>43</v>
      </c>
      <c r="F23" s="8">
        <v>7.8551299999999999</v>
      </c>
      <c r="G23" s="8">
        <v>125.048699</v>
      </c>
      <c r="H23" s="41">
        <v>0</v>
      </c>
      <c r="I23" s="41">
        <v>0</v>
      </c>
      <c r="J23" s="41">
        <v>23.2</v>
      </c>
      <c r="K23" s="41">
        <v>9.3000000000000007</v>
      </c>
      <c r="L23" s="29" t="s">
        <v>5891</v>
      </c>
    </row>
    <row r="24" spans="1:16" ht="12.6" customHeight="1" x14ac:dyDescent="0.3">
      <c r="A24" s="1">
        <v>22</v>
      </c>
      <c r="B24" s="6" t="s">
        <v>511</v>
      </c>
      <c r="C24" s="6" t="s">
        <v>215</v>
      </c>
      <c r="D24" s="6" t="s">
        <v>534</v>
      </c>
      <c r="E24" s="6">
        <v>27</v>
      </c>
      <c r="F24" s="8">
        <v>9.6853689999999997</v>
      </c>
      <c r="G24" s="8">
        <v>125.453439</v>
      </c>
      <c r="H24" s="41">
        <v>0</v>
      </c>
      <c r="I24" s="41">
        <v>0</v>
      </c>
      <c r="J24" s="41">
        <v>18.5</v>
      </c>
      <c r="K24" s="41">
        <v>11.1</v>
      </c>
      <c r="L24" s="29" t="s">
        <v>5891</v>
      </c>
    </row>
    <row r="25" spans="1:16" ht="12.6" customHeight="1" x14ac:dyDescent="0.3">
      <c r="A25" s="1">
        <v>23</v>
      </c>
      <c r="B25" s="6" t="s">
        <v>216</v>
      </c>
      <c r="C25" s="6" t="s">
        <v>217</v>
      </c>
      <c r="D25" s="6" t="s">
        <v>534</v>
      </c>
      <c r="E25" s="6">
        <v>61</v>
      </c>
      <c r="F25" s="8">
        <v>16.586815000000001</v>
      </c>
      <c r="G25" s="8">
        <v>121.258855</v>
      </c>
      <c r="H25" s="41">
        <v>0</v>
      </c>
      <c r="I25" s="41">
        <v>0</v>
      </c>
      <c r="J25" s="41">
        <v>8.1999999999999993</v>
      </c>
      <c r="K25" s="41">
        <v>1.64</v>
      </c>
      <c r="L25" s="29" t="s">
        <v>5892</v>
      </c>
    </row>
    <row r="26" spans="1:16" ht="12.6" customHeight="1" x14ac:dyDescent="0.3">
      <c r="A26" s="1">
        <v>24</v>
      </c>
      <c r="B26" s="6" t="s">
        <v>512</v>
      </c>
      <c r="C26" s="6" t="s">
        <v>218</v>
      </c>
      <c r="D26" s="6" t="s">
        <v>218</v>
      </c>
      <c r="E26" s="6">
        <v>423</v>
      </c>
      <c r="F26" s="8">
        <v>14.634467000000001</v>
      </c>
      <c r="G26" s="8">
        <v>121.010492</v>
      </c>
      <c r="H26" s="41">
        <v>0</v>
      </c>
      <c r="I26" s="41">
        <v>0</v>
      </c>
      <c r="J26" s="41">
        <v>13.01</v>
      </c>
      <c r="K26" s="41">
        <v>3.3</v>
      </c>
      <c r="L26" s="29" t="s">
        <v>5893</v>
      </c>
    </row>
    <row r="27" spans="1:16" ht="12.6" customHeight="1" x14ac:dyDescent="0.3">
      <c r="A27" s="1">
        <v>25</v>
      </c>
      <c r="B27" s="6" t="s">
        <v>513</v>
      </c>
      <c r="C27" s="6" t="s">
        <v>216</v>
      </c>
      <c r="D27" s="6" t="s">
        <v>219</v>
      </c>
      <c r="E27" s="6">
        <v>184</v>
      </c>
      <c r="F27" s="8">
        <v>16.240531000000001</v>
      </c>
      <c r="G27" s="8">
        <v>120.973697</v>
      </c>
      <c r="H27" s="41">
        <v>0</v>
      </c>
      <c r="I27" s="41">
        <v>0</v>
      </c>
      <c r="J27" s="41">
        <v>8.69</v>
      </c>
      <c r="K27" s="41">
        <v>0</v>
      </c>
      <c r="L27" s="29" t="s">
        <v>5894</v>
      </c>
    </row>
    <row r="28" spans="1:16" ht="12.6" customHeight="1" x14ac:dyDescent="0.3">
      <c r="A28" s="1">
        <v>26</v>
      </c>
      <c r="B28" s="6" t="s">
        <v>514</v>
      </c>
      <c r="C28" s="6" t="s">
        <v>220</v>
      </c>
      <c r="D28" s="6" t="s">
        <v>535</v>
      </c>
      <c r="E28" s="6">
        <v>628</v>
      </c>
      <c r="F28" s="8">
        <v>25.061346</v>
      </c>
      <c r="G28" s="8">
        <v>121.562411</v>
      </c>
      <c r="H28" s="41">
        <v>0.27</v>
      </c>
      <c r="I28" s="41">
        <v>0</v>
      </c>
      <c r="J28" s="41">
        <v>7.49</v>
      </c>
      <c r="K28" s="41">
        <v>2.74</v>
      </c>
      <c r="L28" s="29" t="s">
        <v>5895</v>
      </c>
    </row>
    <row r="29" spans="1:16" ht="12.6" customHeight="1" x14ac:dyDescent="0.3">
      <c r="A29" s="1">
        <v>27</v>
      </c>
      <c r="B29" s="11" t="s">
        <v>221</v>
      </c>
      <c r="C29" s="86" t="s">
        <v>222</v>
      </c>
      <c r="D29" s="6" t="s">
        <v>536</v>
      </c>
      <c r="E29" s="86">
        <v>94</v>
      </c>
      <c r="F29" s="87">
        <v>23.8</v>
      </c>
      <c r="G29" s="87">
        <v>120.96</v>
      </c>
      <c r="H29" s="84">
        <v>0</v>
      </c>
      <c r="I29" s="84">
        <v>0</v>
      </c>
      <c r="J29" s="84">
        <v>1.06</v>
      </c>
      <c r="K29" s="84">
        <v>0</v>
      </c>
      <c r="L29" s="28" t="s">
        <v>5896</v>
      </c>
      <c r="M29" s="7"/>
      <c r="N29" s="7"/>
      <c r="O29" s="7"/>
      <c r="P29" s="7"/>
    </row>
    <row r="30" spans="1:16" ht="12.6" customHeight="1" x14ac:dyDescent="0.3">
      <c r="A30" s="1">
        <v>28</v>
      </c>
      <c r="B30" s="6" t="s">
        <v>223</v>
      </c>
      <c r="C30" s="6" t="s">
        <v>224</v>
      </c>
      <c r="D30" s="6" t="s">
        <v>534</v>
      </c>
      <c r="E30" s="6">
        <v>388</v>
      </c>
      <c r="F30" s="8">
        <v>3.2939859999999999</v>
      </c>
      <c r="G30" s="8">
        <v>101.69333</v>
      </c>
      <c r="H30" s="41">
        <v>0.26</v>
      </c>
      <c r="I30" s="41">
        <v>0</v>
      </c>
      <c r="J30" s="41">
        <v>7.99</v>
      </c>
      <c r="K30" s="41">
        <v>1.03</v>
      </c>
      <c r="L30" s="29" t="s">
        <v>5911</v>
      </c>
    </row>
    <row r="31" spans="1:16" ht="12.6" customHeight="1" x14ac:dyDescent="0.3">
      <c r="A31" s="1">
        <v>29</v>
      </c>
      <c r="B31" s="11" t="s">
        <v>225</v>
      </c>
      <c r="C31" s="86" t="s">
        <v>226</v>
      </c>
      <c r="D31" s="6" t="s">
        <v>537</v>
      </c>
      <c r="E31" s="86">
        <v>49</v>
      </c>
      <c r="F31" s="87">
        <v>20.03</v>
      </c>
      <c r="G31" s="87">
        <v>110.36</v>
      </c>
      <c r="H31" s="84">
        <v>0</v>
      </c>
      <c r="I31" s="84">
        <v>0.27297543221110104</v>
      </c>
      <c r="J31" s="84">
        <v>0</v>
      </c>
      <c r="K31" s="84">
        <v>0</v>
      </c>
      <c r="L31" s="28" t="s">
        <v>5896</v>
      </c>
      <c r="M31" s="7"/>
      <c r="N31" s="11"/>
      <c r="O31" s="6"/>
      <c r="P31" s="7"/>
    </row>
    <row r="32" spans="1:16" ht="12.6" customHeight="1" x14ac:dyDescent="0.3">
      <c r="A32" s="1">
        <v>30</v>
      </c>
      <c r="B32" s="6" t="s">
        <v>515</v>
      </c>
      <c r="C32" s="6" t="s">
        <v>227</v>
      </c>
      <c r="D32" s="6" t="s">
        <v>228</v>
      </c>
      <c r="E32" s="6">
        <v>245</v>
      </c>
      <c r="F32" s="8">
        <v>22.671634000000001</v>
      </c>
      <c r="G32" s="8">
        <v>93.451340999999999</v>
      </c>
      <c r="H32" s="41">
        <v>2.4500000000000002</v>
      </c>
      <c r="I32" s="41">
        <v>0</v>
      </c>
      <c r="J32" s="41">
        <v>0</v>
      </c>
      <c r="K32" s="41">
        <v>0</v>
      </c>
      <c r="L32" s="29" t="s">
        <v>5897</v>
      </c>
    </row>
    <row r="33" spans="1:12" ht="12.6" customHeight="1" x14ac:dyDescent="0.3">
      <c r="A33" s="1">
        <v>31</v>
      </c>
      <c r="B33" s="6" t="s">
        <v>516</v>
      </c>
      <c r="C33" s="6" t="s">
        <v>227</v>
      </c>
      <c r="D33" s="6" t="s">
        <v>229</v>
      </c>
      <c r="E33" s="6">
        <v>143</v>
      </c>
      <c r="F33" s="8">
        <v>20.165237999999999</v>
      </c>
      <c r="G33" s="8">
        <v>94.927723999999998</v>
      </c>
      <c r="H33" s="41">
        <v>17.48</v>
      </c>
      <c r="I33" s="41">
        <v>0</v>
      </c>
      <c r="J33" s="41">
        <v>0</v>
      </c>
      <c r="K33" s="41">
        <v>0</v>
      </c>
      <c r="L33" s="29" t="s">
        <v>5897</v>
      </c>
    </row>
    <row r="34" spans="1:12" ht="12.6" customHeight="1" x14ac:dyDescent="0.3">
      <c r="A34" s="1">
        <v>32</v>
      </c>
      <c r="B34" s="6" t="s">
        <v>517</v>
      </c>
      <c r="C34" s="6" t="s">
        <v>227</v>
      </c>
      <c r="D34" s="6" t="s">
        <v>229</v>
      </c>
      <c r="E34" s="6">
        <v>87</v>
      </c>
      <c r="F34" s="8">
        <v>19.075641000000001</v>
      </c>
      <c r="G34" s="8">
        <v>93.796290999999997</v>
      </c>
      <c r="H34" s="41">
        <v>1.1499999999999999</v>
      </c>
      <c r="I34" s="41">
        <v>0</v>
      </c>
      <c r="J34" s="41">
        <v>0</v>
      </c>
      <c r="K34" s="41">
        <v>0</v>
      </c>
      <c r="L34" s="29" t="s">
        <v>5897</v>
      </c>
    </row>
    <row r="35" spans="1:12" ht="12.6" customHeight="1" x14ac:dyDescent="0.3">
      <c r="A35" s="1">
        <v>33</v>
      </c>
      <c r="B35" s="6" t="s">
        <v>518</v>
      </c>
      <c r="C35" s="6" t="s">
        <v>227</v>
      </c>
      <c r="D35" s="6" t="s">
        <v>229</v>
      </c>
      <c r="E35" s="6">
        <v>229</v>
      </c>
      <c r="F35" s="8">
        <v>21.906502</v>
      </c>
      <c r="G35" s="8">
        <v>95.963722000000004</v>
      </c>
      <c r="H35" s="41">
        <v>2.62</v>
      </c>
      <c r="I35" s="41">
        <v>0</v>
      </c>
      <c r="J35" s="41">
        <v>0</v>
      </c>
      <c r="K35" s="41">
        <v>0</v>
      </c>
      <c r="L35" s="29" t="s">
        <v>5897</v>
      </c>
    </row>
    <row r="36" spans="1:12" ht="12.6" customHeight="1" x14ac:dyDescent="0.3">
      <c r="A36" s="1">
        <v>34</v>
      </c>
      <c r="B36" s="6" t="s">
        <v>519</v>
      </c>
      <c r="C36" s="6" t="s">
        <v>227</v>
      </c>
      <c r="D36" s="6" t="s">
        <v>229</v>
      </c>
      <c r="E36" s="6">
        <v>327</v>
      </c>
      <c r="F36" s="8">
        <v>23.010558</v>
      </c>
      <c r="G36" s="8">
        <v>97.502195999999998</v>
      </c>
      <c r="H36" s="41">
        <v>0.31</v>
      </c>
      <c r="I36" s="41">
        <v>0</v>
      </c>
      <c r="J36" s="41">
        <v>0</v>
      </c>
      <c r="K36" s="41">
        <v>0</v>
      </c>
      <c r="L36" s="29" t="s">
        <v>5898</v>
      </c>
    </row>
    <row r="37" spans="1:12" ht="12.6" customHeight="1" x14ac:dyDescent="0.3">
      <c r="A37" s="1">
        <v>35</v>
      </c>
      <c r="B37" s="6" t="s">
        <v>520</v>
      </c>
      <c r="C37" s="6" t="s">
        <v>230</v>
      </c>
      <c r="D37" s="6" t="s">
        <v>231</v>
      </c>
      <c r="E37" s="6">
        <v>190</v>
      </c>
      <c r="F37" s="8">
        <v>18.731985000000002</v>
      </c>
      <c r="G37" s="8">
        <v>98.973979999999997</v>
      </c>
      <c r="H37" s="41">
        <v>2.63</v>
      </c>
      <c r="I37" s="41">
        <v>0</v>
      </c>
      <c r="J37" s="41">
        <v>0</v>
      </c>
      <c r="K37" s="41">
        <v>0</v>
      </c>
      <c r="L37" s="29" t="s">
        <v>5899</v>
      </c>
    </row>
    <row r="38" spans="1:12" ht="12.6" customHeight="1" x14ac:dyDescent="0.3">
      <c r="A38" s="1">
        <v>36</v>
      </c>
      <c r="B38" s="9" t="s">
        <v>521</v>
      </c>
      <c r="C38" s="6" t="s">
        <v>232</v>
      </c>
      <c r="D38" s="6" t="s">
        <v>232</v>
      </c>
      <c r="E38" s="6">
        <v>403</v>
      </c>
      <c r="F38" s="8">
        <v>19.125926</v>
      </c>
      <c r="G38" s="8">
        <v>99.443111000000002</v>
      </c>
      <c r="H38" s="41">
        <v>0.53</v>
      </c>
      <c r="I38" s="41">
        <v>0</v>
      </c>
      <c r="J38" s="41">
        <v>5.79</v>
      </c>
      <c r="K38" s="41">
        <v>0</v>
      </c>
      <c r="L38" s="29" t="s">
        <v>5900</v>
      </c>
    </row>
    <row r="39" spans="1:12" ht="12.6" customHeight="1" x14ac:dyDescent="0.3">
      <c r="A39" s="1">
        <v>37</v>
      </c>
      <c r="B39" s="6" t="s">
        <v>522</v>
      </c>
      <c r="C39" s="6" t="s">
        <v>233</v>
      </c>
      <c r="D39" s="6" t="s">
        <v>234</v>
      </c>
      <c r="E39" s="6">
        <v>335</v>
      </c>
      <c r="F39" s="8">
        <v>15.824619999999999</v>
      </c>
      <c r="G39" s="8">
        <v>101.282841</v>
      </c>
      <c r="H39" s="41">
        <v>0.72</v>
      </c>
      <c r="I39" s="41">
        <v>0</v>
      </c>
      <c r="J39" s="41">
        <v>0</v>
      </c>
      <c r="K39" s="41">
        <v>0</v>
      </c>
      <c r="L39" s="29" t="s">
        <v>5900</v>
      </c>
    </row>
    <row r="40" spans="1:12" ht="12.6" customHeight="1" x14ac:dyDescent="0.3">
      <c r="A40" s="1">
        <v>38</v>
      </c>
      <c r="B40" s="6" t="s">
        <v>523</v>
      </c>
      <c r="C40" s="6" t="s">
        <v>235</v>
      </c>
      <c r="D40" s="6" t="s">
        <v>232</v>
      </c>
      <c r="E40" s="6">
        <v>752</v>
      </c>
      <c r="F40" s="8">
        <v>17.597581999999999</v>
      </c>
      <c r="G40" s="8">
        <v>101.72437600000001</v>
      </c>
      <c r="H40" s="41">
        <v>1.02</v>
      </c>
      <c r="I40" s="41">
        <v>0.06</v>
      </c>
      <c r="J40" s="41">
        <v>0</v>
      </c>
      <c r="K40" s="41">
        <v>2.14</v>
      </c>
      <c r="L40" s="29" t="s">
        <v>5900</v>
      </c>
    </row>
    <row r="41" spans="1:12" ht="12.6" customHeight="1" x14ac:dyDescent="0.3">
      <c r="A41" s="1">
        <v>39</v>
      </c>
      <c r="B41" s="12" t="s">
        <v>236</v>
      </c>
      <c r="C41" s="12" t="s">
        <v>237</v>
      </c>
      <c r="D41" s="6" t="s">
        <v>238</v>
      </c>
      <c r="E41" s="6">
        <v>214</v>
      </c>
      <c r="F41" s="8">
        <v>18.055757</v>
      </c>
      <c r="G41" s="8">
        <v>102.607446</v>
      </c>
      <c r="H41" s="41">
        <v>0.47</v>
      </c>
      <c r="I41" s="41">
        <v>0.47</v>
      </c>
      <c r="J41" s="41">
        <v>0</v>
      </c>
      <c r="K41" s="41">
        <v>0</v>
      </c>
      <c r="L41" s="29" t="s">
        <v>5901</v>
      </c>
    </row>
    <row r="42" spans="1:12" ht="12.6" customHeight="1" x14ac:dyDescent="0.3">
      <c r="A42" s="1">
        <v>40</v>
      </c>
      <c r="B42" s="10" t="s">
        <v>239</v>
      </c>
      <c r="C42" s="10" t="s">
        <v>240</v>
      </c>
      <c r="D42" s="6" t="s">
        <v>241</v>
      </c>
      <c r="E42" s="6">
        <v>168</v>
      </c>
      <c r="F42" s="8">
        <v>10.972025</v>
      </c>
      <c r="G42" s="8">
        <v>108.246217</v>
      </c>
      <c r="H42" s="41">
        <v>1.19</v>
      </c>
      <c r="I42" s="41">
        <v>0</v>
      </c>
      <c r="J42" s="41">
        <v>0.6</v>
      </c>
      <c r="K42" s="41">
        <v>0.6</v>
      </c>
      <c r="L42" s="29" t="s">
        <v>5902</v>
      </c>
    </row>
    <row r="43" spans="1:12" ht="12.6" customHeight="1" x14ac:dyDescent="0.3">
      <c r="A43" s="1">
        <v>41</v>
      </c>
      <c r="B43" s="10" t="s">
        <v>242</v>
      </c>
      <c r="C43" s="10" t="s">
        <v>243</v>
      </c>
      <c r="D43" s="6" t="s">
        <v>244</v>
      </c>
      <c r="E43" s="6">
        <v>187</v>
      </c>
      <c r="F43" s="8">
        <v>20.942872999999999</v>
      </c>
      <c r="G43" s="8">
        <v>105.688993</v>
      </c>
      <c r="H43" s="41">
        <v>2.48</v>
      </c>
      <c r="I43" s="41">
        <v>0</v>
      </c>
      <c r="J43" s="41">
        <v>0</v>
      </c>
      <c r="K43" s="41">
        <v>0</v>
      </c>
      <c r="L43" s="29" t="s">
        <v>5902</v>
      </c>
    </row>
    <row r="44" spans="1:12" ht="12.6" customHeight="1" x14ac:dyDescent="0.3">
      <c r="A44" s="1">
        <v>42</v>
      </c>
      <c r="B44" s="10" t="s">
        <v>524</v>
      </c>
      <c r="C44" s="10" t="s">
        <v>245</v>
      </c>
      <c r="D44" s="6" t="s">
        <v>246</v>
      </c>
      <c r="E44" s="10">
        <v>61</v>
      </c>
      <c r="F44" s="8">
        <v>17.818007000000001</v>
      </c>
      <c r="G44" s="8">
        <v>106.03854200000001</v>
      </c>
      <c r="H44" s="41">
        <v>1.47</v>
      </c>
      <c r="I44" s="41">
        <v>0</v>
      </c>
      <c r="J44" s="41">
        <v>0</v>
      </c>
      <c r="K44" s="41">
        <v>0</v>
      </c>
      <c r="L44" s="29" t="s">
        <v>5892</v>
      </c>
    </row>
    <row r="45" spans="1:12" ht="12.6" customHeight="1" x14ac:dyDescent="0.3">
      <c r="A45" s="1">
        <v>43</v>
      </c>
      <c r="B45" s="6" t="s">
        <v>525</v>
      </c>
      <c r="C45" s="6" t="s">
        <v>247</v>
      </c>
      <c r="D45" s="6" t="s">
        <v>244</v>
      </c>
      <c r="E45" s="6">
        <v>101</v>
      </c>
      <c r="F45" s="8">
        <v>22.233405000000001</v>
      </c>
      <c r="G45" s="8">
        <v>105.265855</v>
      </c>
      <c r="H45" s="41">
        <v>1.98</v>
      </c>
      <c r="I45" s="41">
        <v>0</v>
      </c>
      <c r="J45" s="41">
        <v>0</v>
      </c>
      <c r="K45" s="41">
        <v>0</v>
      </c>
      <c r="L45" s="29" t="s">
        <v>5903</v>
      </c>
    </row>
    <row r="46" spans="1:12" ht="12.6" customHeight="1" x14ac:dyDescent="0.3">
      <c r="A46" s="1">
        <v>44</v>
      </c>
      <c r="B46" s="6" t="s">
        <v>526</v>
      </c>
      <c r="C46" s="6" t="s">
        <v>247</v>
      </c>
      <c r="D46" s="6" t="s">
        <v>241</v>
      </c>
      <c r="E46" s="6">
        <v>179</v>
      </c>
      <c r="F46" s="8">
        <v>21.063811999999999</v>
      </c>
      <c r="G46" s="8">
        <v>104.677142</v>
      </c>
      <c r="H46" s="41">
        <v>0.56000000000000005</v>
      </c>
      <c r="I46" s="41">
        <v>0</v>
      </c>
      <c r="J46" s="41">
        <v>0</v>
      </c>
      <c r="K46" s="41">
        <v>0</v>
      </c>
      <c r="L46" s="29" t="s">
        <v>5904</v>
      </c>
    </row>
    <row r="47" spans="1:12" ht="12.6" customHeight="1" x14ac:dyDescent="0.3">
      <c r="A47" s="1">
        <v>45</v>
      </c>
      <c r="B47" s="6" t="s">
        <v>527</v>
      </c>
      <c r="C47" s="6" t="s">
        <v>244</v>
      </c>
      <c r="D47" s="6" t="s">
        <v>538</v>
      </c>
      <c r="E47" s="6">
        <v>134</v>
      </c>
      <c r="F47" s="8">
        <v>22.473001</v>
      </c>
      <c r="G47" s="8">
        <v>102.763823</v>
      </c>
      <c r="H47" s="41">
        <v>0.75</v>
      </c>
      <c r="I47" s="41">
        <v>0</v>
      </c>
      <c r="J47" s="41">
        <v>0</v>
      </c>
      <c r="K47" s="41">
        <v>0</v>
      </c>
      <c r="L47" s="29" t="s">
        <v>5904</v>
      </c>
    </row>
    <row r="48" spans="1:12" ht="12.6" customHeight="1" x14ac:dyDescent="0.3">
      <c r="A48" s="1">
        <v>46</v>
      </c>
      <c r="B48" s="6" t="s">
        <v>248</v>
      </c>
      <c r="C48" s="6" t="s">
        <v>249</v>
      </c>
      <c r="D48" s="6" t="s">
        <v>250</v>
      </c>
      <c r="E48" s="6">
        <v>36</v>
      </c>
      <c r="F48" s="8">
        <v>22.660962000000001</v>
      </c>
      <c r="G48" s="8">
        <v>99.774261999999993</v>
      </c>
      <c r="H48" s="41">
        <v>8.33</v>
      </c>
      <c r="I48" s="41">
        <v>0</v>
      </c>
      <c r="J48" s="41">
        <v>0</v>
      </c>
      <c r="K48" s="41">
        <v>0</v>
      </c>
      <c r="L48" s="29" t="s">
        <v>5905</v>
      </c>
    </row>
    <row r="49" spans="1:16" ht="12.6" customHeight="1" x14ac:dyDescent="0.3">
      <c r="A49" s="1">
        <v>47</v>
      </c>
      <c r="B49" s="6" t="s">
        <v>528</v>
      </c>
      <c r="C49" s="6" t="s">
        <v>251</v>
      </c>
      <c r="D49" s="6" t="s">
        <v>252</v>
      </c>
      <c r="E49" s="6">
        <v>186</v>
      </c>
      <c r="F49" s="8">
        <v>22.006260999999999</v>
      </c>
      <c r="G49" s="8">
        <v>100.790713</v>
      </c>
      <c r="H49" s="41">
        <v>1.87</v>
      </c>
      <c r="I49" s="41">
        <v>0</v>
      </c>
      <c r="J49" s="41">
        <v>0</v>
      </c>
      <c r="K49" s="41">
        <v>0</v>
      </c>
      <c r="L49" s="29" t="s">
        <v>5912</v>
      </c>
    </row>
    <row r="50" spans="1:16" ht="12.6" customHeight="1" x14ac:dyDescent="0.3">
      <c r="A50" s="1">
        <v>48</v>
      </c>
      <c r="B50" s="6" t="s">
        <v>253</v>
      </c>
      <c r="C50" s="6" t="s">
        <v>254</v>
      </c>
      <c r="D50" s="6" t="s">
        <v>250</v>
      </c>
      <c r="E50" s="6">
        <v>87</v>
      </c>
      <c r="F50" s="8">
        <v>25.694400999999999</v>
      </c>
      <c r="G50" s="8">
        <v>100.303185</v>
      </c>
      <c r="H50" s="41">
        <v>4.84</v>
      </c>
      <c r="I50" s="41">
        <v>0</v>
      </c>
      <c r="J50" s="41">
        <v>0</v>
      </c>
      <c r="K50" s="41">
        <v>0</v>
      </c>
      <c r="L50" s="29" t="s">
        <v>5913</v>
      </c>
    </row>
    <row r="51" spans="1:16" ht="12.6" customHeight="1" x14ac:dyDescent="0.3">
      <c r="A51" s="1">
        <v>49</v>
      </c>
      <c r="B51" s="6" t="s">
        <v>255</v>
      </c>
      <c r="C51" s="6" t="s">
        <v>251</v>
      </c>
      <c r="D51" s="6" t="s">
        <v>256</v>
      </c>
      <c r="E51" s="6">
        <v>18</v>
      </c>
      <c r="F51" s="8">
        <v>22.036283000000001</v>
      </c>
      <c r="G51" s="8">
        <v>100.951689</v>
      </c>
      <c r="H51" s="41">
        <v>5.56</v>
      </c>
      <c r="I51" s="41">
        <v>0</v>
      </c>
      <c r="J51" s="41">
        <v>0</v>
      </c>
      <c r="K51" s="41">
        <v>0</v>
      </c>
      <c r="L51" s="29" t="s">
        <v>5906</v>
      </c>
    </row>
    <row r="52" spans="1:16" ht="12.6" customHeight="1" x14ac:dyDescent="0.3">
      <c r="A52" s="1">
        <v>50</v>
      </c>
      <c r="B52" s="6" t="s">
        <v>529</v>
      </c>
      <c r="C52" s="6" t="s">
        <v>249</v>
      </c>
      <c r="D52" s="6" t="s">
        <v>257</v>
      </c>
      <c r="E52" s="6">
        <v>31</v>
      </c>
      <c r="F52" s="8">
        <v>24.172029999999999</v>
      </c>
      <c r="G52" s="8">
        <v>102.37287999999999</v>
      </c>
      <c r="H52" s="41">
        <v>3.23</v>
      </c>
      <c r="I52" s="41">
        <v>0</v>
      </c>
      <c r="J52" s="41">
        <v>0</v>
      </c>
      <c r="K52" s="41">
        <v>0</v>
      </c>
      <c r="L52" s="29" t="s">
        <v>5906</v>
      </c>
    </row>
    <row r="53" spans="1:16" ht="12.6" customHeight="1" x14ac:dyDescent="0.3">
      <c r="A53" s="1">
        <v>51</v>
      </c>
      <c r="B53" s="11" t="s">
        <v>258</v>
      </c>
      <c r="C53" s="86" t="s">
        <v>259</v>
      </c>
      <c r="D53" s="6" t="s">
        <v>539</v>
      </c>
      <c r="E53" s="86">
        <v>232</v>
      </c>
      <c r="F53" s="87">
        <v>25.05</v>
      </c>
      <c r="G53" s="87">
        <v>102.72</v>
      </c>
      <c r="H53" s="84">
        <v>1.72</v>
      </c>
      <c r="I53" s="84">
        <v>0.45112781954887199</v>
      </c>
      <c r="J53" s="84">
        <v>0</v>
      </c>
      <c r="K53" s="84">
        <v>0</v>
      </c>
      <c r="L53" s="28" t="s">
        <v>5896</v>
      </c>
      <c r="M53" s="7"/>
      <c r="N53" s="11"/>
      <c r="O53" s="6"/>
      <c r="P53" s="7"/>
    </row>
    <row r="54" spans="1:16" ht="12.6" customHeight="1" x14ac:dyDescent="0.3">
      <c r="A54" s="1">
        <v>52</v>
      </c>
      <c r="B54" s="11" t="s">
        <v>260</v>
      </c>
      <c r="C54" s="86" t="s">
        <v>261</v>
      </c>
      <c r="D54" s="6" t="s">
        <v>540</v>
      </c>
      <c r="E54" s="86">
        <v>157</v>
      </c>
      <c r="F54" s="87">
        <v>26.6</v>
      </c>
      <c r="G54" s="87">
        <v>106.71</v>
      </c>
      <c r="H54" s="84">
        <v>0.64</v>
      </c>
      <c r="I54" s="84">
        <v>0.43103448275862066</v>
      </c>
      <c r="J54" s="84">
        <v>0</v>
      </c>
      <c r="K54" s="84">
        <v>0</v>
      </c>
      <c r="L54" s="28" t="s">
        <v>5896</v>
      </c>
      <c r="M54" s="7"/>
      <c r="N54" s="11"/>
      <c r="O54" s="6"/>
      <c r="P54" s="7"/>
    </row>
    <row r="55" spans="1:16" ht="12.6" customHeight="1" x14ac:dyDescent="0.3">
      <c r="A55" s="1">
        <v>53</v>
      </c>
      <c r="B55" s="11" t="s">
        <v>262</v>
      </c>
      <c r="C55" s="86" t="s">
        <v>263</v>
      </c>
      <c r="D55" s="6" t="s">
        <v>541</v>
      </c>
      <c r="E55" s="86">
        <v>1330</v>
      </c>
      <c r="F55" s="87">
        <v>30.58</v>
      </c>
      <c r="G55" s="87">
        <v>104.07</v>
      </c>
      <c r="H55" s="84">
        <v>2.2599999999999998</v>
      </c>
      <c r="I55" s="84">
        <v>0</v>
      </c>
      <c r="J55" s="84">
        <v>0.08</v>
      </c>
      <c r="K55" s="84">
        <v>0</v>
      </c>
      <c r="L55" s="28" t="s">
        <v>5896</v>
      </c>
      <c r="M55" s="7"/>
      <c r="N55" s="11"/>
      <c r="O55" s="6"/>
      <c r="P55" s="7"/>
    </row>
    <row r="56" spans="1:16" ht="12.6" customHeight="1" x14ac:dyDescent="0.3">
      <c r="A56" s="1">
        <v>54</v>
      </c>
      <c r="B56" s="11" t="s">
        <v>264</v>
      </c>
      <c r="C56" s="86" t="s">
        <v>265</v>
      </c>
      <c r="D56" s="6" t="s">
        <v>542</v>
      </c>
      <c r="E56" s="86">
        <v>452</v>
      </c>
      <c r="F56" s="87">
        <v>29.57</v>
      </c>
      <c r="G56" s="87">
        <v>106.56</v>
      </c>
      <c r="H56" s="84">
        <v>2.88</v>
      </c>
      <c r="I56" s="84">
        <v>0.1111111111111111</v>
      </c>
      <c r="J56" s="84">
        <v>0</v>
      </c>
      <c r="K56" s="84">
        <v>0.44247787610619499</v>
      </c>
      <c r="L56" s="28" t="s">
        <v>5896</v>
      </c>
      <c r="M56" s="7"/>
      <c r="N56" s="11"/>
      <c r="O56" s="6"/>
      <c r="P56" s="7"/>
    </row>
    <row r="57" spans="1:16" ht="12.6" customHeight="1" x14ac:dyDescent="0.3">
      <c r="A57" s="1">
        <v>55</v>
      </c>
      <c r="B57" s="11" t="s">
        <v>266</v>
      </c>
      <c r="C57" s="86" t="s">
        <v>267</v>
      </c>
      <c r="D57" s="6" t="s">
        <v>543</v>
      </c>
      <c r="E57" s="86">
        <v>222</v>
      </c>
      <c r="F57" s="87">
        <v>22.82</v>
      </c>
      <c r="G57" s="87">
        <v>108.33</v>
      </c>
      <c r="H57" s="84">
        <v>1.35</v>
      </c>
      <c r="I57" s="84">
        <v>0</v>
      </c>
      <c r="J57" s="84">
        <v>0</v>
      </c>
      <c r="K57" s="84">
        <v>0</v>
      </c>
      <c r="L57" s="28" t="s">
        <v>5896</v>
      </c>
      <c r="M57" s="7"/>
      <c r="N57" s="11"/>
      <c r="O57" s="6"/>
      <c r="P57" s="7"/>
    </row>
    <row r="58" spans="1:16" ht="12.6" customHeight="1" x14ac:dyDescent="0.3">
      <c r="A58" s="1">
        <v>56</v>
      </c>
      <c r="B58" s="11" t="s">
        <v>268</v>
      </c>
      <c r="C58" s="86" t="s">
        <v>269</v>
      </c>
      <c r="D58" s="6" t="s">
        <v>544</v>
      </c>
      <c r="E58" s="86">
        <v>1562</v>
      </c>
      <c r="F58" s="87">
        <v>23.14</v>
      </c>
      <c r="G58" s="87">
        <v>113.27</v>
      </c>
      <c r="H58" s="84">
        <v>1.0900000000000001</v>
      </c>
      <c r="I58" s="84">
        <v>0.45045045045045046</v>
      </c>
      <c r="J58" s="84">
        <v>0.06</v>
      </c>
      <c r="K58" s="84">
        <v>0</v>
      </c>
      <c r="L58" s="28" t="s">
        <v>5896</v>
      </c>
      <c r="M58" s="7"/>
      <c r="N58" s="11"/>
      <c r="O58" s="6"/>
      <c r="P58" s="7"/>
    </row>
    <row r="59" spans="1:16" ht="12.6" customHeight="1" x14ac:dyDescent="0.3">
      <c r="A59" s="1">
        <v>57</v>
      </c>
      <c r="B59" s="11" t="s">
        <v>270</v>
      </c>
      <c r="C59" s="86" t="s">
        <v>271</v>
      </c>
      <c r="D59" s="6" t="s">
        <v>545</v>
      </c>
      <c r="E59" s="86">
        <v>620</v>
      </c>
      <c r="F59" s="87">
        <v>26.11</v>
      </c>
      <c r="G59" s="87">
        <v>119.3</v>
      </c>
      <c r="H59" s="84">
        <v>0.97</v>
      </c>
      <c r="I59" s="84">
        <v>6.4020486555697823E-2</v>
      </c>
      <c r="J59" s="84">
        <v>0.16</v>
      </c>
      <c r="K59" s="84">
        <v>0</v>
      </c>
      <c r="L59" s="28" t="s">
        <v>5896</v>
      </c>
      <c r="M59" s="7"/>
      <c r="N59" s="11"/>
      <c r="O59" s="6"/>
      <c r="P59" s="7"/>
    </row>
    <row r="60" spans="1:16" ht="12.6" customHeight="1" x14ac:dyDescent="0.3">
      <c r="A60" s="1">
        <v>58</v>
      </c>
      <c r="B60" s="11" t="s">
        <v>272</v>
      </c>
      <c r="C60" s="86" t="s">
        <v>273</v>
      </c>
      <c r="D60" s="6" t="s">
        <v>546</v>
      </c>
      <c r="E60" s="86">
        <v>1099</v>
      </c>
      <c r="F60" s="87">
        <v>31.23</v>
      </c>
      <c r="G60" s="87">
        <v>121.56</v>
      </c>
      <c r="H60" s="84">
        <v>1.18</v>
      </c>
      <c r="I60" s="84">
        <v>0</v>
      </c>
      <c r="J60" s="84">
        <v>0</v>
      </c>
      <c r="K60" s="84">
        <v>0.18198362147406735</v>
      </c>
      <c r="L60" s="28" t="s">
        <v>5896</v>
      </c>
      <c r="M60" s="7"/>
      <c r="N60" s="11"/>
      <c r="O60" s="6"/>
      <c r="P60" s="7"/>
    </row>
    <row r="61" spans="1:16" ht="12.6" customHeight="1" x14ac:dyDescent="0.3">
      <c r="A61" s="1">
        <v>59</v>
      </c>
      <c r="B61" s="11" t="s">
        <v>274</v>
      </c>
      <c r="C61" s="86" t="s">
        <v>275</v>
      </c>
      <c r="D61" s="6" t="s">
        <v>547</v>
      </c>
      <c r="E61" s="86">
        <v>1912</v>
      </c>
      <c r="F61" s="87">
        <v>30.27</v>
      </c>
      <c r="G61" s="87">
        <v>120.16</v>
      </c>
      <c r="H61" s="84">
        <v>1.36</v>
      </c>
      <c r="I61" s="84">
        <v>0</v>
      </c>
      <c r="J61" s="84">
        <v>0.05</v>
      </c>
      <c r="K61" s="84">
        <v>0</v>
      </c>
      <c r="L61" s="28" t="s">
        <v>5896</v>
      </c>
      <c r="M61" s="7"/>
      <c r="N61" s="11"/>
      <c r="O61" s="6"/>
      <c r="P61" s="7"/>
    </row>
    <row r="62" spans="1:16" ht="12.6" customHeight="1" x14ac:dyDescent="0.3">
      <c r="A62" s="1">
        <v>60</v>
      </c>
      <c r="B62" s="11" t="s">
        <v>276</v>
      </c>
      <c r="C62" s="86" t="s">
        <v>277</v>
      </c>
      <c r="D62" s="6" t="s">
        <v>548</v>
      </c>
      <c r="E62" s="86">
        <v>2471</v>
      </c>
      <c r="F62" s="87">
        <v>32.07</v>
      </c>
      <c r="G62" s="87">
        <v>118.77</v>
      </c>
      <c r="H62" s="84">
        <v>1.54</v>
      </c>
      <c r="I62" s="84">
        <v>0</v>
      </c>
      <c r="J62" s="84">
        <v>0.08</v>
      </c>
      <c r="K62" s="84">
        <v>8.0938891137191424E-2</v>
      </c>
      <c r="L62" s="28" t="s">
        <v>5896</v>
      </c>
      <c r="M62" s="7"/>
      <c r="N62" s="11"/>
      <c r="O62" s="6"/>
      <c r="P62" s="7"/>
    </row>
    <row r="63" spans="1:16" ht="12.6" customHeight="1" x14ac:dyDescent="0.3">
      <c r="A63" s="1">
        <v>61</v>
      </c>
      <c r="B63" s="11" t="s">
        <v>278</v>
      </c>
      <c r="C63" s="86" t="s">
        <v>279</v>
      </c>
      <c r="D63" s="6" t="s">
        <v>549</v>
      </c>
      <c r="E63" s="86">
        <v>497</v>
      </c>
      <c r="F63" s="87">
        <v>28.68</v>
      </c>
      <c r="G63" s="87">
        <v>115.92</v>
      </c>
      <c r="H63" s="84">
        <v>1.41</v>
      </c>
      <c r="I63" s="84">
        <v>0</v>
      </c>
      <c r="J63" s="84">
        <v>0</v>
      </c>
      <c r="K63" s="84">
        <v>0</v>
      </c>
      <c r="L63" s="28" t="s">
        <v>5896</v>
      </c>
      <c r="M63" s="7"/>
      <c r="N63" s="11"/>
      <c r="O63" s="6"/>
      <c r="P63" s="7"/>
    </row>
    <row r="64" spans="1:16" ht="12.6" customHeight="1" x14ac:dyDescent="0.3">
      <c r="A64" s="1">
        <v>62</v>
      </c>
      <c r="B64" s="6" t="s">
        <v>280</v>
      </c>
      <c r="C64" s="6" t="s">
        <v>281</v>
      </c>
      <c r="D64" s="6" t="s">
        <v>282</v>
      </c>
      <c r="E64" s="6">
        <v>94</v>
      </c>
      <c r="F64" s="8">
        <v>28.586759000000001</v>
      </c>
      <c r="G64" s="8">
        <v>109.570823</v>
      </c>
      <c r="H64" s="41">
        <v>2.4500000000000002</v>
      </c>
      <c r="I64" s="41">
        <v>0</v>
      </c>
      <c r="J64" s="41">
        <v>0</v>
      </c>
      <c r="K64" s="41">
        <v>0</v>
      </c>
      <c r="L64" s="29" t="s">
        <v>5906</v>
      </c>
    </row>
    <row r="65" spans="1:16" ht="12.6" customHeight="1" x14ac:dyDescent="0.3">
      <c r="A65" s="1">
        <v>63</v>
      </c>
      <c r="B65" s="11" t="s">
        <v>283</v>
      </c>
      <c r="C65" s="86" t="s">
        <v>284</v>
      </c>
      <c r="D65" s="6" t="s">
        <v>550</v>
      </c>
      <c r="E65" s="86">
        <v>805</v>
      </c>
      <c r="F65" s="87">
        <v>22.55</v>
      </c>
      <c r="G65" s="87">
        <v>114.1</v>
      </c>
      <c r="H65" s="84">
        <v>1.86</v>
      </c>
      <c r="I65" s="84">
        <v>0</v>
      </c>
      <c r="J65" s="84">
        <v>0</v>
      </c>
      <c r="K65" s="84">
        <v>0</v>
      </c>
      <c r="L65" s="28" t="s">
        <v>5896</v>
      </c>
      <c r="M65" s="7"/>
      <c r="N65" s="11"/>
      <c r="O65" s="6"/>
      <c r="P65" s="7"/>
    </row>
    <row r="66" spans="1:16" ht="12.6" customHeight="1" x14ac:dyDescent="0.3">
      <c r="A66" s="1">
        <v>64</v>
      </c>
      <c r="B66" s="11" t="s">
        <v>285</v>
      </c>
      <c r="C66" s="86" t="s">
        <v>286</v>
      </c>
      <c r="D66" s="6" t="s">
        <v>551</v>
      </c>
      <c r="E66" s="86">
        <v>738</v>
      </c>
      <c r="F66" s="87">
        <v>31.73</v>
      </c>
      <c r="G66" s="87">
        <v>117.33</v>
      </c>
      <c r="H66" s="84">
        <v>1.36</v>
      </c>
      <c r="I66" s="84">
        <v>0.121408336705787</v>
      </c>
      <c r="J66" s="84">
        <v>0.14000000000000001</v>
      </c>
      <c r="K66" s="84">
        <v>0</v>
      </c>
      <c r="L66" s="28" t="s">
        <v>5896</v>
      </c>
      <c r="M66" s="7"/>
      <c r="N66" s="11"/>
      <c r="O66" s="6"/>
      <c r="P66" s="7"/>
    </row>
    <row r="67" spans="1:16" ht="12.6" customHeight="1" x14ac:dyDescent="0.3">
      <c r="A67" s="1">
        <v>65</v>
      </c>
      <c r="B67" s="11" t="s">
        <v>287</v>
      </c>
      <c r="C67" s="86" t="s">
        <v>288</v>
      </c>
      <c r="D67" s="6" t="s">
        <v>552</v>
      </c>
      <c r="E67" s="86">
        <v>1016</v>
      </c>
      <c r="F67" s="87">
        <v>34.770000000000003</v>
      </c>
      <c r="G67" s="87">
        <v>113.76</v>
      </c>
      <c r="H67" s="84">
        <v>1.77</v>
      </c>
      <c r="I67" s="84">
        <v>0</v>
      </c>
      <c r="J67" s="84">
        <v>0.1</v>
      </c>
      <c r="K67" s="84">
        <v>0</v>
      </c>
      <c r="L67" s="28" t="s">
        <v>5896</v>
      </c>
      <c r="M67" s="7"/>
      <c r="N67" s="11"/>
      <c r="O67" s="6"/>
      <c r="P67" s="7"/>
    </row>
    <row r="68" spans="1:16" ht="12.6" customHeight="1" x14ac:dyDescent="0.3">
      <c r="A68" s="1">
        <v>66</v>
      </c>
      <c r="B68" s="11" t="s">
        <v>289</v>
      </c>
      <c r="C68" s="86" t="s">
        <v>290</v>
      </c>
      <c r="D68" s="6" t="s">
        <v>553</v>
      </c>
      <c r="E68" s="86">
        <v>1844</v>
      </c>
      <c r="F68" s="87">
        <v>36.67</v>
      </c>
      <c r="G68" s="87">
        <v>117.03</v>
      </c>
      <c r="H68" s="84">
        <v>1.84</v>
      </c>
      <c r="I68" s="41">
        <v>0</v>
      </c>
      <c r="J68" s="84">
        <v>0.05</v>
      </c>
      <c r="K68" s="84">
        <v>0</v>
      </c>
      <c r="L68" s="28" t="s">
        <v>5896</v>
      </c>
      <c r="M68" s="7"/>
      <c r="N68" s="11"/>
      <c r="O68" s="6"/>
      <c r="P68" s="7"/>
    </row>
    <row r="69" spans="1:16" ht="12.6" customHeight="1" x14ac:dyDescent="0.3">
      <c r="A69" s="1">
        <v>67</v>
      </c>
      <c r="B69" s="11" t="s">
        <v>291</v>
      </c>
      <c r="C69" s="86" t="s">
        <v>292</v>
      </c>
      <c r="D69" s="6" t="s">
        <v>554</v>
      </c>
      <c r="E69" s="86">
        <v>900</v>
      </c>
      <c r="F69" s="87">
        <v>30.59</v>
      </c>
      <c r="G69" s="87">
        <v>114.28</v>
      </c>
      <c r="H69" s="84">
        <v>1.67</v>
      </c>
      <c r="I69" s="84">
        <v>0</v>
      </c>
      <c r="J69" s="84">
        <v>0.22</v>
      </c>
      <c r="K69" s="84">
        <v>0</v>
      </c>
      <c r="L69" s="28" t="s">
        <v>5896</v>
      </c>
      <c r="M69" s="7"/>
      <c r="N69" s="11"/>
      <c r="O69" s="6"/>
      <c r="P69" s="7"/>
    </row>
    <row r="70" spans="1:16" ht="12.6" customHeight="1" x14ac:dyDescent="0.3">
      <c r="A70" s="1">
        <v>68</v>
      </c>
      <c r="B70" s="11" t="s">
        <v>293</v>
      </c>
      <c r="C70" s="86" t="s">
        <v>294</v>
      </c>
      <c r="D70" s="6" t="s">
        <v>555</v>
      </c>
      <c r="E70" s="86">
        <v>652</v>
      </c>
      <c r="F70" s="87">
        <v>34.35</v>
      </c>
      <c r="G70" s="87">
        <v>108.95</v>
      </c>
      <c r="H70" s="84">
        <v>2.15</v>
      </c>
      <c r="I70" s="84">
        <v>9.8425196850393692E-2</v>
      </c>
      <c r="J70" s="84">
        <v>0</v>
      </c>
      <c r="K70" s="84">
        <v>0</v>
      </c>
      <c r="L70" s="28" t="s">
        <v>5896</v>
      </c>
      <c r="M70" s="7"/>
      <c r="N70" s="11"/>
      <c r="O70" s="6"/>
      <c r="P70" s="7"/>
    </row>
    <row r="71" spans="1:16" ht="12.6" customHeight="1" x14ac:dyDescent="0.3">
      <c r="A71" s="1">
        <v>69</v>
      </c>
      <c r="B71" s="11" t="s">
        <v>295</v>
      </c>
      <c r="C71" s="86" t="s">
        <v>296</v>
      </c>
      <c r="D71" s="6" t="s">
        <v>556</v>
      </c>
      <c r="E71" s="86">
        <v>562</v>
      </c>
      <c r="F71" s="87">
        <v>34.28</v>
      </c>
      <c r="G71" s="87">
        <v>108.96</v>
      </c>
      <c r="H71" s="84">
        <v>1.42</v>
      </c>
      <c r="I71" s="84">
        <v>0.15337423312883436</v>
      </c>
      <c r="J71" s="84">
        <v>0</v>
      </c>
      <c r="K71" s="84">
        <v>0</v>
      </c>
      <c r="L71" s="28" t="s">
        <v>5896</v>
      </c>
      <c r="M71" s="7"/>
      <c r="N71" s="11"/>
      <c r="O71" s="6"/>
      <c r="P71" s="7"/>
    </row>
    <row r="72" spans="1:16" ht="12.6" customHeight="1" x14ac:dyDescent="0.3">
      <c r="A72" s="1">
        <v>70</v>
      </c>
      <c r="B72" s="11" t="s">
        <v>297</v>
      </c>
      <c r="C72" s="86" t="s">
        <v>298</v>
      </c>
      <c r="D72" s="6" t="s">
        <v>557</v>
      </c>
      <c r="E72" s="86">
        <v>310</v>
      </c>
      <c r="F72" s="87">
        <v>36.07</v>
      </c>
      <c r="G72" s="87">
        <v>103.83</v>
      </c>
      <c r="H72" s="84">
        <v>2.9</v>
      </c>
      <c r="I72" s="84">
        <v>0</v>
      </c>
      <c r="J72" s="84">
        <v>0</v>
      </c>
      <c r="K72" s="84">
        <v>0</v>
      </c>
      <c r="L72" s="28" t="s">
        <v>5896</v>
      </c>
      <c r="M72" s="7"/>
      <c r="N72" s="11"/>
      <c r="O72" s="6"/>
      <c r="P72" s="7"/>
    </row>
    <row r="73" spans="1:16" ht="12.6" customHeight="1" x14ac:dyDescent="0.3">
      <c r="A73" s="1">
        <v>71</v>
      </c>
      <c r="B73" s="11" t="s">
        <v>299</v>
      </c>
      <c r="C73" s="86" t="s">
        <v>300</v>
      </c>
      <c r="D73" s="6" t="s">
        <v>558</v>
      </c>
      <c r="E73" s="86">
        <v>25</v>
      </c>
      <c r="F73" s="87">
        <v>36.630000000000003</v>
      </c>
      <c r="G73" s="87">
        <v>101.79</v>
      </c>
      <c r="H73" s="84">
        <v>12</v>
      </c>
      <c r="I73" s="84">
        <v>0</v>
      </c>
      <c r="J73" s="84">
        <v>0</v>
      </c>
      <c r="K73" s="84">
        <v>0</v>
      </c>
      <c r="L73" s="28" t="s">
        <v>5896</v>
      </c>
      <c r="M73" s="7"/>
      <c r="N73" s="11"/>
      <c r="O73" s="6"/>
      <c r="P73" s="7"/>
    </row>
    <row r="74" spans="1:16" ht="12.6" customHeight="1" x14ac:dyDescent="0.3">
      <c r="A74" s="1">
        <v>72</v>
      </c>
      <c r="B74" s="6" t="s">
        <v>301</v>
      </c>
      <c r="C74" s="6" t="s">
        <v>302</v>
      </c>
      <c r="D74" s="6" t="s">
        <v>303</v>
      </c>
      <c r="E74" s="6">
        <v>100</v>
      </c>
      <c r="F74" s="8">
        <v>35.501697</v>
      </c>
      <c r="G74" s="8">
        <v>101.572598</v>
      </c>
      <c r="H74" s="41">
        <v>4.47</v>
      </c>
      <c r="I74" s="41">
        <v>0</v>
      </c>
      <c r="J74" s="41">
        <v>0</v>
      </c>
      <c r="K74" s="41">
        <v>0</v>
      </c>
      <c r="L74" s="29" t="s">
        <v>5906</v>
      </c>
    </row>
    <row r="75" spans="1:16" ht="12.6" customHeight="1" x14ac:dyDescent="0.3">
      <c r="A75" s="1">
        <v>73</v>
      </c>
      <c r="B75" s="6" t="s">
        <v>304</v>
      </c>
      <c r="C75" s="6" t="s">
        <v>305</v>
      </c>
      <c r="D75" s="6" t="s">
        <v>306</v>
      </c>
      <c r="E75" s="6">
        <v>35</v>
      </c>
      <c r="F75" s="8">
        <v>37.594540000000002</v>
      </c>
      <c r="G75" s="8">
        <v>101.986537</v>
      </c>
      <c r="H75" s="41">
        <v>2.86</v>
      </c>
      <c r="I75" s="41">
        <v>0</v>
      </c>
      <c r="J75" s="41">
        <v>0</v>
      </c>
      <c r="K75" s="41">
        <v>0</v>
      </c>
      <c r="L75" s="29" t="s">
        <v>5907</v>
      </c>
    </row>
    <row r="76" spans="1:16" ht="12.6" customHeight="1" x14ac:dyDescent="0.3">
      <c r="A76" s="1">
        <v>74</v>
      </c>
      <c r="B76" s="11" t="s">
        <v>307</v>
      </c>
      <c r="C76" s="86" t="s">
        <v>308</v>
      </c>
      <c r="D76" s="6" t="s">
        <v>559</v>
      </c>
      <c r="E76" s="86">
        <v>77</v>
      </c>
      <c r="F76" s="87">
        <v>43.79</v>
      </c>
      <c r="G76" s="87">
        <v>87.62</v>
      </c>
      <c r="H76" s="84">
        <v>1.3</v>
      </c>
      <c r="I76" s="84">
        <v>0</v>
      </c>
      <c r="J76" s="84">
        <v>0</v>
      </c>
      <c r="K76" s="84">
        <v>0</v>
      </c>
      <c r="L76" s="28" t="s">
        <v>5896</v>
      </c>
      <c r="M76" s="7"/>
      <c r="N76" s="11"/>
      <c r="O76" s="6"/>
      <c r="P76" s="7"/>
    </row>
    <row r="77" spans="1:16" ht="12.6" customHeight="1" x14ac:dyDescent="0.3">
      <c r="A77" s="1">
        <v>75</v>
      </c>
      <c r="B77" s="6" t="s">
        <v>530</v>
      </c>
      <c r="C77" s="6" t="s">
        <v>309</v>
      </c>
      <c r="D77" s="6" t="s">
        <v>301</v>
      </c>
      <c r="E77" s="6">
        <v>99</v>
      </c>
      <c r="F77" s="8">
        <v>27.992339000000001</v>
      </c>
      <c r="G77" s="8">
        <v>99.581091000000001</v>
      </c>
      <c r="H77" s="41">
        <v>9.01</v>
      </c>
      <c r="I77" s="41">
        <v>0</v>
      </c>
      <c r="J77" s="41">
        <v>0</v>
      </c>
      <c r="K77" s="41">
        <v>0</v>
      </c>
      <c r="L77" s="29" t="s">
        <v>5913</v>
      </c>
    </row>
    <row r="78" spans="1:16" ht="12.6" customHeight="1" x14ac:dyDescent="0.3">
      <c r="A78" s="1">
        <v>76</v>
      </c>
      <c r="B78" s="6" t="s">
        <v>310</v>
      </c>
      <c r="C78" s="6" t="s">
        <v>311</v>
      </c>
      <c r="D78" s="6" t="s">
        <v>312</v>
      </c>
      <c r="E78" s="6">
        <v>512</v>
      </c>
      <c r="F78" s="8">
        <v>33.437233999999997</v>
      </c>
      <c r="G78" s="8">
        <v>82.494601000000003</v>
      </c>
      <c r="H78" s="41">
        <v>26.59</v>
      </c>
      <c r="I78" s="41">
        <v>0</v>
      </c>
      <c r="J78" s="41">
        <v>0</v>
      </c>
      <c r="K78" s="41">
        <v>0</v>
      </c>
      <c r="L78" s="29" t="s">
        <v>5908</v>
      </c>
    </row>
    <row r="79" spans="1:16" ht="12.6" customHeight="1" x14ac:dyDescent="0.3">
      <c r="A79" s="1">
        <v>77</v>
      </c>
      <c r="B79" s="6" t="s">
        <v>313</v>
      </c>
      <c r="C79" s="6" t="s">
        <v>314</v>
      </c>
      <c r="D79" s="6" t="s">
        <v>303</v>
      </c>
      <c r="E79" s="6">
        <v>2736</v>
      </c>
      <c r="F79" s="8">
        <v>29.657017</v>
      </c>
      <c r="G79" s="8">
        <v>91.104535999999996</v>
      </c>
      <c r="H79" s="41">
        <v>23.81</v>
      </c>
      <c r="I79" s="41">
        <v>0</v>
      </c>
      <c r="J79" s="41">
        <v>0</v>
      </c>
      <c r="K79" s="41">
        <v>0</v>
      </c>
      <c r="L79" s="29" t="s">
        <v>5908</v>
      </c>
    </row>
    <row r="80" spans="1:16" ht="12.6" customHeight="1" x14ac:dyDescent="0.3">
      <c r="A80" s="1">
        <v>78</v>
      </c>
      <c r="B80" s="6" t="s">
        <v>315</v>
      </c>
      <c r="C80" s="6" t="s">
        <v>316</v>
      </c>
      <c r="D80" s="6" t="s">
        <v>303</v>
      </c>
      <c r="E80" s="6">
        <v>261</v>
      </c>
      <c r="F80" s="8">
        <v>29.673085</v>
      </c>
      <c r="G80" s="8">
        <v>94.342460000000003</v>
      </c>
      <c r="H80" s="41">
        <v>11.55</v>
      </c>
      <c r="I80" s="41">
        <v>0</v>
      </c>
      <c r="J80" s="41">
        <v>0</v>
      </c>
      <c r="K80" s="41">
        <v>0</v>
      </c>
      <c r="L80" s="29" t="s">
        <v>5908</v>
      </c>
    </row>
    <row r="81" spans="1:16" ht="12.6" customHeight="1" x14ac:dyDescent="0.3">
      <c r="A81" s="1">
        <v>79</v>
      </c>
      <c r="B81" s="6" t="s">
        <v>317</v>
      </c>
      <c r="C81" s="6" t="s">
        <v>316</v>
      </c>
      <c r="D81" s="6" t="s">
        <v>301</v>
      </c>
      <c r="E81" s="6">
        <v>526</v>
      </c>
      <c r="F81" s="8">
        <v>31.495550999999999</v>
      </c>
      <c r="G81" s="8">
        <v>92.042798000000005</v>
      </c>
      <c r="H81" s="41">
        <v>21.56</v>
      </c>
      <c r="I81" s="41">
        <v>0</v>
      </c>
      <c r="J81" s="41">
        <v>0</v>
      </c>
      <c r="K81" s="41">
        <v>0</v>
      </c>
      <c r="L81" s="29" t="s">
        <v>5908</v>
      </c>
    </row>
    <row r="82" spans="1:16" ht="12.6" customHeight="1" x14ac:dyDescent="0.3">
      <c r="A82" s="1">
        <v>80</v>
      </c>
      <c r="B82" s="6" t="s">
        <v>318</v>
      </c>
      <c r="C82" s="6" t="s">
        <v>319</v>
      </c>
      <c r="D82" s="6" t="s">
        <v>303</v>
      </c>
      <c r="E82" s="6">
        <v>130</v>
      </c>
      <c r="F82" s="8">
        <v>34.49</v>
      </c>
      <c r="G82" s="8">
        <v>100.26</v>
      </c>
      <c r="H82" s="41">
        <v>12.31</v>
      </c>
      <c r="I82" s="41">
        <v>0</v>
      </c>
      <c r="J82" s="41">
        <v>0</v>
      </c>
      <c r="K82" s="41">
        <v>0</v>
      </c>
      <c r="L82" s="29" t="s">
        <v>5908</v>
      </c>
    </row>
    <row r="83" spans="1:16" ht="12.6" customHeight="1" x14ac:dyDescent="0.3">
      <c r="A83" s="1">
        <v>81</v>
      </c>
      <c r="B83" s="6" t="s">
        <v>320</v>
      </c>
      <c r="C83" s="6" t="s">
        <v>316</v>
      </c>
      <c r="D83" s="6" t="s">
        <v>321</v>
      </c>
      <c r="E83" s="6">
        <v>1050</v>
      </c>
      <c r="F83" s="8">
        <v>29.278666999999999</v>
      </c>
      <c r="G83" s="8">
        <v>88.887662000000006</v>
      </c>
      <c r="H83" s="41">
        <v>30.69</v>
      </c>
      <c r="I83" s="41">
        <v>0</v>
      </c>
      <c r="J83" s="41">
        <v>0</v>
      </c>
      <c r="K83" s="41">
        <v>0</v>
      </c>
      <c r="L83" s="29" t="s">
        <v>5908</v>
      </c>
    </row>
    <row r="84" spans="1:16" ht="12.6" customHeight="1" x14ac:dyDescent="0.3">
      <c r="A84" s="1">
        <v>82</v>
      </c>
      <c r="B84" s="6" t="s">
        <v>322</v>
      </c>
      <c r="C84" s="6" t="s">
        <v>314</v>
      </c>
      <c r="D84" s="6" t="s">
        <v>312</v>
      </c>
      <c r="E84" s="6">
        <v>412</v>
      </c>
      <c r="F84" s="8">
        <v>29.254469</v>
      </c>
      <c r="G84" s="8">
        <v>91.766839000000004</v>
      </c>
      <c r="H84" s="41">
        <v>25.71</v>
      </c>
      <c r="I84" s="41">
        <v>0</v>
      </c>
      <c r="J84" s="41">
        <v>0</v>
      </c>
      <c r="K84" s="41">
        <v>0</v>
      </c>
      <c r="L84" s="29" t="s">
        <v>5908</v>
      </c>
    </row>
    <row r="85" spans="1:16" ht="12.6" customHeight="1" x14ac:dyDescent="0.3">
      <c r="A85" s="1">
        <v>83</v>
      </c>
      <c r="B85" s="1" t="s">
        <v>323</v>
      </c>
      <c r="C85" s="6" t="s">
        <v>324</v>
      </c>
      <c r="D85" s="6" t="s">
        <v>303</v>
      </c>
      <c r="E85" s="1">
        <v>16</v>
      </c>
      <c r="F85" s="7">
        <v>32.5</v>
      </c>
      <c r="G85" s="7">
        <v>80.11</v>
      </c>
      <c r="H85" s="41">
        <v>31.25</v>
      </c>
      <c r="I85" s="84">
        <v>0</v>
      </c>
      <c r="J85" s="84">
        <v>0</v>
      </c>
      <c r="K85" s="84">
        <v>0</v>
      </c>
      <c r="L85" s="28" t="s">
        <v>5909</v>
      </c>
    </row>
    <row r="86" spans="1:16" ht="12.6" customHeight="1" x14ac:dyDescent="0.3">
      <c r="A86" s="1">
        <v>84</v>
      </c>
      <c r="B86" s="1" t="s">
        <v>325</v>
      </c>
      <c r="C86" s="6" t="s">
        <v>324</v>
      </c>
      <c r="D86" s="6" t="s">
        <v>303</v>
      </c>
      <c r="E86" s="1">
        <v>85</v>
      </c>
      <c r="F86" s="7">
        <v>31.14</v>
      </c>
      <c r="G86" s="7">
        <v>97.17</v>
      </c>
      <c r="H86" s="41">
        <v>16.470600000000001</v>
      </c>
      <c r="I86" s="84">
        <v>0</v>
      </c>
      <c r="J86" s="84">
        <v>0</v>
      </c>
      <c r="K86" s="84">
        <v>0</v>
      </c>
      <c r="L86" s="28" t="s">
        <v>5909</v>
      </c>
    </row>
    <row r="87" spans="1:16" ht="12.6" customHeight="1" x14ac:dyDescent="0.3">
      <c r="A87" s="1">
        <v>85</v>
      </c>
      <c r="B87" s="1" t="s">
        <v>326</v>
      </c>
      <c r="C87" s="6" t="s">
        <v>324</v>
      </c>
      <c r="D87" s="6" t="s">
        <v>303</v>
      </c>
      <c r="E87" s="1">
        <v>68</v>
      </c>
      <c r="F87" s="7">
        <v>29.64</v>
      </c>
      <c r="G87" s="7">
        <v>91.11</v>
      </c>
      <c r="H87" s="41">
        <v>25</v>
      </c>
      <c r="I87" s="84">
        <v>0</v>
      </c>
      <c r="J87" s="84">
        <v>0</v>
      </c>
      <c r="K87" s="84">
        <v>0</v>
      </c>
      <c r="L87" s="28" t="s">
        <v>5909</v>
      </c>
    </row>
    <row r="88" spans="1:16" ht="12.6" customHeight="1" x14ac:dyDescent="0.3">
      <c r="A88" s="1">
        <v>86</v>
      </c>
      <c r="B88" s="1" t="s">
        <v>327</v>
      </c>
      <c r="C88" s="6" t="s">
        <v>324</v>
      </c>
      <c r="D88" s="6" t="s">
        <v>303</v>
      </c>
      <c r="E88" s="1">
        <v>71</v>
      </c>
      <c r="F88" s="7">
        <v>29.65</v>
      </c>
      <c r="G88" s="7">
        <v>94.36</v>
      </c>
      <c r="H88" s="41">
        <v>15.493</v>
      </c>
      <c r="I88" s="84">
        <v>0</v>
      </c>
      <c r="J88" s="84">
        <v>0</v>
      </c>
      <c r="K88" s="84">
        <v>0</v>
      </c>
      <c r="L88" s="28" t="s">
        <v>5909</v>
      </c>
    </row>
    <row r="89" spans="1:16" ht="12.6" customHeight="1" x14ac:dyDescent="0.3">
      <c r="A89" s="1">
        <v>87</v>
      </c>
      <c r="B89" s="1" t="s">
        <v>328</v>
      </c>
      <c r="C89" s="6" t="s">
        <v>324</v>
      </c>
      <c r="D89" s="6" t="s">
        <v>329</v>
      </c>
      <c r="E89" s="1">
        <v>63</v>
      </c>
      <c r="F89" s="7">
        <v>32.26</v>
      </c>
      <c r="G89" s="7">
        <v>91.68</v>
      </c>
      <c r="H89" s="41">
        <v>22.222200000000001</v>
      </c>
      <c r="I89" s="84">
        <v>0</v>
      </c>
      <c r="J89" s="84">
        <v>0</v>
      </c>
      <c r="K89" s="84">
        <v>0</v>
      </c>
      <c r="L89" s="28" t="s">
        <v>5909</v>
      </c>
    </row>
    <row r="90" spans="1:16" ht="12.6" customHeight="1" x14ac:dyDescent="0.3">
      <c r="A90" s="1">
        <v>88</v>
      </c>
      <c r="B90" s="1" t="s">
        <v>330</v>
      </c>
      <c r="C90" s="6" t="s">
        <v>324</v>
      </c>
      <c r="D90" s="6" t="s">
        <v>301</v>
      </c>
      <c r="E90" s="1">
        <v>50</v>
      </c>
      <c r="F90" s="7">
        <v>31.92</v>
      </c>
      <c r="G90" s="7">
        <v>94.05</v>
      </c>
      <c r="H90" s="41">
        <v>16</v>
      </c>
      <c r="I90" s="84">
        <v>0</v>
      </c>
      <c r="J90" s="84">
        <v>0</v>
      </c>
      <c r="K90" s="84">
        <v>0</v>
      </c>
      <c r="L90" s="28" t="s">
        <v>5909</v>
      </c>
    </row>
    <row r="91" spans="1:16" ht="12.6" customHeight="1" x14ac:dyDescent="0.3">
      <c r="A91" s="1">
        <v>89</v>
      </c>
      <c r="B91" s="1" t="s">
        <v>331</v>
      </c>
      <c r="C91" s="6" t="s">
        <v>324</v>
      </c>
      <c r="D91" s="6" t="s">
        <v>312</v>
      </c>
      <c r="E91" s="1">
        <v>44</v>
      </c>
      <c r="F91" s="7">
        <v>30.64</v>
      </c>
      <c r="G91" s="7">
        <v>93.23</v>
      </c>
      <c r="H91" s="41">
        <v>22.7273</v>
      </c>
      <c r="I91" s="84">
        <v>0</v>
      </c>
      <c r="J91" s="84">
        <v>0</v>
      </c>
      <c r="K91" s="84">
        <v>0</v>
      </c>
      <c r="L91" s="28" t="s">
        <v>5909</v>
      </c>
    </row>
    <row r="92" spans="1:16" ht="12.6" customHeight="1" x14ac:dyDescent="0.3">
      <c r="A92" s="1">
        <v>90</v>
      </c>
      <c r="B92" s="1" t="s">
        <v>332</v>
      </c>
      <c r="C92" s="6" t="s">
        <v>324</v>
      </c>
      <c r="D92" s="6" t="s">
        <v>321</v>
      </c>
      <c r="E92" s="1">
        <v>77</v>
      </c>
      <c r="F92" s="7">
        <v>28.56</v>
      </c>
      <c r="G92" s="7">
        <v>89.68</v>
      </c>
      <c r="H92" s="41">
        <v>22.0779</v>
      </c>
      <c r="I92" s="84">
        <v>0</v>
      </c>
      <c r="J92" s="84">
        <v>0</v>
      </c>
      <c r="K92" s="84">
        <v>0</v>
      </c>
      <c r="L92" s="28" t="s">
        <v>5909</v>
      </c>
    </row>
    <row r="93" spans="1:16" ht="12.6" customHeight="1" x14ac:dyDescent="0.3">
      <c r="A93" s="1">
        <v>91</v>
      </c>
      <c r="B93" s="1" t="s">
        <v>333</v>
      </c>
      <c r="C93" s="6" t="s">
        <v>324</v>
      </c>
      <c r="D93" s="6" t="s">
        <v>303</v>
      </c>
      <c r="E93" s="1">
        <v>75</v>
      </c>
      <c r="F93" s="7">
        <v>29.08</v>
      </c>
      <c r="G93" s="7">
        <v>87.64</v>
      </c>
      <c r="H93" s="41">
        <v>22.666699999999999</v>
      </c>
      <c r="I93" s="84">
        <v>0</v>
      </c>
      <c r="J93" s="84">
        <v>0</v>
      </c>
      <c r="K93" s="84">
        <v>0</v>
      </c>
      <c r="L93" s="28" t="s">
        <v>5909</v>
      </c>
    </row>
    <row r="94" spans="1:16" ht="12.6" customHeight="1" x14ac:dyDescent="0.3">
      <c r="A94" s="1">
        <v>92</v>
      </c>
      <c r="B94" s="14" t="s">
        <v>334</v>
      </c>
      <c r="C94" s="6" t="s">
        <v>324</v>
      </c>
      <c r="D94" s="6" t="s">
        <v>301</v>
      </c>
      <c r="E94" s="1">
        <v>48</v>
      </c>
      <c r="F94" s="7">
        <v>29.77</v>
      </c>
      <c r="G94" s="7">
        <v>84.03</v>
      </c>
      <c r="H94" s="41">
        <v>31.25</v>
      </c>
      <c r="I94" s="84">
        <v>0</v>
      </c>
      <c r="J94" s="84">
        <v>0</v>
      </c>
      <c r="K94" s="84">
        <v>0</v>
      </c>
      <c r="L94" s="28" t="s">
        <v>5909</v>
      </c>
    </row>
    <row r="95" spans="1:16" ht="12.6" customHeight="1" x14ac:dyDescent="0.3">
      <c r="A95" s="1">
        <v>93</v>
      </c>
      <c r="B95" s="14" t="s">
        <v>335</v>
      </c>
      <c r="C95" s="6" t="s">
        <v>324</v>
      </c>
      <c r="D95" s="6" t="s">
        <v>312</v>
      </c>
      <c r="E95" s="1">
        <v>74</v>
      </c>
      <c r="F95" s="7">
        <v>28.35</v>
      </c>
      <c r="G95" s="7">
        <v>92.21</v>
      </c>
      <c r="H95" s="41">
        <v>31.081099999999999</v>
      </c>
      <c r="I95" s="84">
        <v>0</v>
      </c>
      <c r="J95" s="84">
        <v>0</v>
      </c>
      <c r="K95" s="84">
        <v>0</v>
      </c>
      <c r="L95" s="28" t="s">
        <v>5896</v>
      </c>
    </row>
    <row r="96" spans="1:16" ht="12.6" customHeight="1" x14ac:dyDescent="0.3">
      <c r="A96" s="1">
        <v>94</v>
      </c>
      <c r="B96" s="11" t="s">
        <v>336</v>
      </c>
      <c r="C96" s="86" t="s">
        <v>337</v>
      </c>
      <c r="D96" s="6" t="s">
        <v>560</v>
      </c>
      <c r="E96" s="86">
        <v>1099</v>
      </c>
      <c r="F96" s="87">
        <v>38.04</v>
      </c>
      <c r="G96" s="87">
        <v>114.54</v>
      </c>
      <c r="H96" s="84">
        <v>2.1800000000000002</v>
      </c>
      <c r="I96" s="84">
        <v>0</v>
      </c>
      <c r="J96" s="84">
        <v>0</v>
      </c>
      <c r="K96" s="84">
        <v>9.0991810737033677E-2</v>
      </c>
      <c r="L96" s="28" t="s">
        <v>5896</v>
      </c>
      <c r="M96" s="7"/>
      <c r="N96" s="11"/>
      <c r="O96" s="6"/>
      <c r="P96" s="7"/>
    </row>
    <row r="97" spans="1:16" ht="12.6" customHeight="1" x14ac:dyDescent="0.3">
      <c r="A97" s="1">
        <v>95</v>
      </c>
      <c r="B97" s="11" t="s">
        <v>338</v>
      </c>
      <c r="C97" s="86" t="s">
        <v>339</v>
      </c>
      <c r="D97" s="6" t="s">
        <v>561</v>
      </c>
      <c r="E97" s="86">
        <v>342</v>
      </c>
      <c r="F97" s="87">
        <v>39.090000000000003</v>
      </c>
      <c r="G97" s="87">
        <v>117.21</v>
      </c>
      <c r="H97" s="84">
        <v>2.0499999999999998</v>
      </c>
      <c r="I97" s="84">
        <v>0</v>
      </c>
      <c r="J97" s="84">
        <v>0</v>
      </c>
      <c r="K97" s="84">
        <v>0</v>
      </c>
      <c r="L97" s="28" t="s">
        <v>5896</v>
      </c>
      <c r="M97" s="7"/>
      <c r="N97" s="11"/>
      <c r="O97" s="6"/>
      <c r="P97" s="7"/>
    </row>
    <row r="98" spans="1:16" ht="12.6" customHeight="1" x14ac:dyDescent="0.3">
      <c r="A98" s="1">
        <v>96</v>
      </c>
      <c r="B98" s="11" t="s">
        <v>340</v>
      </c>
      <c r="C98" s="86" t="s">
        <v>341</v>
      </c>
      <c r="D98" s="6" t="s">
        <v>562</v>
      </c>
      <c r="E98" s="86">
        <v>898</v>
      </c>
      <c r="F98" s="87">
        <v>39.92</v>
      </c>
      <c r="G98" s="87">
        <v>116.5</v>
      </c>
      <c r="H98" s="84">
        <v>2.23</v>
      </c>
      <c r="I98" s="84">
        <v>0</v>
      </c>
      <c r="J98" s="84">
        <v>0</v>
      </c>
      <c r="K98" s="84">
        <v>0</v>
      </c>
      <c r="L98" s="28" t="s">
        <v>5896</v>
      </c>
      <c r="M98" s="7"/>
      <c r="N98" s="11"/>
      <c r="O98" s="6"/>
      <c r="P98" s="7"/>
    </row>
    <row r="99" spans="1:16" ht="12.6" customHeight="1" x14ac:dyDescent="0.3">
      <c r="A99" s="1">
        <v>97</v>
      </c>
      <c r="B99" s="11" t="s">
        <v>342</v>
      </c>
      <c r="C99" s="86" t="s">
        <v>343</v>
      </c>
      <c r="D99" s="6" t="s">
        <v>563</v>
      </c>
      <c r="E99" s="86">
        <v>176</v>
      </c>
      <c r="F99" s="87">
        <v>40.82</v>
      </c>
      <c r="G99" s="87">
        <v>111.77</v>
      </c>
      <c r="H99" s="84">
        <v>3.41</v>
      </c>
      <c r="I99" s="84">
        <v>0.11135857461024498</v>
      </c>
      <c r="J99" s="84">
        <v>0</v>
      </c>
      <c r="K99" s="84">
        <v>0</v>
      </c>
      <c r="L99" s="28" t="s">
        <v>5896</v>
      </c>
      <c r="M99" s="7"/>
      <c r="N99" s="11"/>
      <c r="O99" s="6"/>
      <c r="P99" s="7"/>
    </row>
    <row r="100" spans="1:16" ht="12.6" customHeight="1" x14ac:dyDescent="0.3">
      <c r="A100" s="1">
        <v>98</v>
      </c>
      <c r="B100" s="11" t="s">
        <v>344</v>
      </c>
      <c r="C100" s="86" t="s">
        <v>345</v>
      </c>
      <c r="D100" s="6" t="s">
        <v>564</v>
      </c>
      <c r="E100" s="86">
        <v>381</v>
      </c>
      <c r="F100" s="87">
        <v>43.84</v>
      </c>
      <c r="G100" s="87">
        <v>126.56</v>
      </c>
      <c r="H100" s="84">
        <v>2.1</v>
      </c>
      <c r="I100" s="84">
        <v>0.15479876160990713</v>
      </c>
      <c r="J100" s="84">
        <v>0</v>
      </c>
      <c r="K100" s="84">
        <v>0</v>
      </c>
      <c r="L100" s="28" t="s">
        <v>5896</v>
      </c>
      <c r="M100" s="7"/>
      <c r="N100" s="11"/>
      <c r="O100" s="6"/>
      <c r="P100" s="7"/>
    </row>
    <row r="101" spans="1:16" ht="12.6" customHeight="1" x14ac:dyDescent="0.3">
      <c r="A101" s="1">
        <v>99</v>
      </c>
      <c r="B101" s="11" t="s">
        <v>346</v>
      </c>
      <c r="C101" s="86" t="s">
        <v>347</v>
      </c>
      <c r="D101" s="6" t="s">
        <v>565</v>
      </c>
      <c r="E101" s="86">
        <v>646</v>
      </c>
      <c r="F101" s="87">
        <v>41.84</v>
      </c>
      <c r="G101" s="87">
        <v>123.44</v>
      </c>
      <c r="H101" s="84">
        <v>2.0099999999999998</v>
      </c>
      <c r="I101" s="84">
        <v>0</v>
      </c>
      <c r="J101" s="84">
        <v>0</v>
      </c>
      <c r="K101" s="84">
        <v>0</v>
      </c>
      <c r="L101" s="28" t="s">
        <v>5896</v>
      </c>
      <c r="M101" s="7"/>
      <c r="N101" s="11"/>
      <c r="O101" s="6"/>
      <c r="P101" s="7"/>
    </row>
    <row r="102" spans="1:16" ht="12.6" customHeight="1" x14ac:dyDescent="0.3">
      <c r="A102" s="1">
        <v>100</v>
      </c>
      <c r="B102" s="11" t="s">
        <v>348</v>
      </c>
      <c r="C102" s="86" t="s">
        <v>349</v>
      </c>
      <c r="D102" s="6" t="s">
        <v>566</v>
      </c>
      <c r="E102" s="86">
        <v>437</v>
      </c>
      <c r="F102" s="87">
        <v>45.75</v>
      </c>
      <c r="G102" s="87">
        <v>126.67</v>
      </c>
      <c r="H102" s="84">
        <v>1.6</v>
      </c>
      <c r="I102" s="84">
        <v>0</v>
      </c>
      <c r="J102" s="84">
        <v>0</v>
      </c>
      <c r="K102" s="84">
        <v>0</v>
      </c>
      <c r="L102" s="28" t="s">
        <v>5896</v>
      </c>
      <c r="M102" s="7"/>
      <c r="N102" s="11"/>
      <c r="O102" s="6"/>
      <c r="P102" s="7"/>
    </row>
    <row r="103" spans="1:16" ht="12.6" customHeight="1" x14ac:dyDescent="0.3">
      <c r="A103" s="1">
        <v>101</v>
      </c>
      <c r="B103" s="6" t="s">
        <v>531</v>
      </c>
      <c r="C103" s="6" t="s">
        <v>350</v>
      </c>
      <c r="D103" s="6" t="s">
        <v>351</v>
      </c>
      <c r="E103" s="6">
        <v>104</v>
      </c>
      <c r="F103" s="8">
        <v>35.876927999999999</v>
      </c>
      <c r="G103" s="8">
        <v>139.700996</v>
      </c>
      <c r="H103" s="41">
        <v>1.92</v>
      </c>
      <c r="I103" s="41">
        <v>0</v>
      </c>
      <c r="J103" s="41">
        <v>0</v>
      </c>
      <c r="K103" s="41">
        <v>0</v>
      </c>
      <c r="L103" s="29" t="s">
        <v>5903</v>
      </c>
    </row>
    <row r="104" spans="1:16" ht="12.6" customHeight="1" x14ac:dyDescent="0.3">
      <c r="A104" s="1">
        <v>102</v>
      </c>
      <c r="B104" s="6" t="s">
        <v>352</v>
      </c>
      <c r="C104" s="6" t="s">
        <v>353</v>
      </c>
      <c r="D104" s="6" t="s">
        <v>306</v>
      </c>
      <c r="E104" s="6">
        <v>110</v>
      </c>
      <c r="F104" s="8">
        <v>46.663003000000003</v>
      </c>
      <c r="G104" s="8">
        <v>45.433247000000001</v>
      </c>
      <c r="H104" s="41">
        <v>2.7</v>
      </c>
      <c r="I104" s="41">
        <v>0</v>
      </c>
      <c r="J104" s="41">
        <v>0</v>
      </c>
      <c r="K104" s="41">
        <v>0</v>
      </c>
      <c r="L104" s="29" t="s">
        <v>5910</v>
      </c>
    </row>
    <row r="105" spans="1:16" ht="12.6" customHeight="1" x14ac:dyDescent="0.3">
      <c r="A105" s="1">
        <v>103</v>
      </c>
      <c r="B105" s="6" t="s">
        <v>354</v>
      </c>
      <c r="C105" s="6" t="s">
        <v>355</v>
      </c>
      <c r="D105" s="6" t="s">
        <v>356</v>
      </c>
      <c r="E105" s="6">
        <v>295</v>
      </c>
      <c r="F105" s="8">
        <v>54.808152999999997</v>
      </c>
      <c r="G105" s="8">
        <v>112.03146099999999</v>
      </c>
      <c r="H105" s="41">
        <v>0.3</v>
      </c>
      <c r="I105" s="41">
        <v>0</v>
      </c>
      <c r="J105" s="41">
        <v>0</v>
      </c>
      <c r="K105" s="41">
        <v>0</v>
      </c>
      <c r="L105" s="29" t="s">
        <v>5910</v>
      </c>
    </row>
    <row r="106" spans="1:16" ht="12.6" customHeight="1" x14ac:dyDescent="0.3">
      <c r="A106" s="1">
        <v>104</v>
      </c>
      <c r="B106" s="6" t="s">
        <v>357</v>
      </c>
      <c r="C106" s="6" t="s">
        <v>358</v>
      </c>
      <c r="D106" s="6" t="s">
        <v>359</v>
      </c>
      <c r="E106" s="6">
        <v>99</v>
      </c>
      <c r="F106" s="8">
        <v>50.223011999999997</v>
      </c>
      <c r="G106" s="8">
        <v>112.91453199999999</v>
      </c>
      <c r="H106" s="41">
        <v>1</v>
      </c>
      <c r="I106" s="41">
        <v>0</v>
      </c>
      <c r="J106" s="41">
        <v>0</v>
      </c>
      <c r="K106" s="41">
        <v>0</v>
      </c>
      <c r="L106" s="29" t="s">
        <v>5910</v>
      </c>
    </row>
    <row r="107" spans="1:16" ht="12.6" customHeight="1" thickBot="1" x14ac:dyDescent="0.35">
      <c r="A107" s="53">
        <v>105</v>
      </c>
      <c r="B107" s="35" t="s">
        <v>360</v>
      </c>
      <c r="C107" s="35" t="s">
        <v>361</v>
      </c>
      <c r="D107" s="35" t="s">
        <v>356</v>
      </c>
      <c r="E107" s="35">
        <v>105</v>
      </c>
      <c r="F107" s="74">
        <v>51.960628999999997</v>
      </c>
      <c r="G107" s="74">
        <v>100.93789099999999</v>
      </c>
      <c r="H107" s="42">
        <v>1</v>
      </c>
      <c r="I107" s="42">
        <v>0</v>
      </c>
      <c r="J107" s="42">
        <v>0</v>
      </c>
      <c r="K107" s="42">
        <v>0</v>
      </c>
      <c r="L107" s="73" t="s">
        <v>5910</v>
      </c>
    </row>
    <row r="109" spans="1:16" s="2" customFormat="1" ht="13.5" x14ac:dyDescent="0.3">
      <c r="A109" s="13"/>
      <c r="B109" s="13"/>
      <c r="C109" s="13"/>
      <c r="D109" s="13"/>
      <c r="E109" s="13"/>
      <c r="F109" s="188"/>
      <c r="G109" s="188"/>
      <c r="H109" s="189"/>
      <c r="I109" s="189"/>
      <c r="J109" s="189"/>
      <c r="K109" s="189"/>
      <c r="L109" s="30"/>
    </row>
  </sheetData>
  <phoneticPr fontId="1" type="noConversion"/>
  <pageMargins left="3.937007874015748E-2" right="3.937007874015748E-2" top="3.937007874015748E-2" bottom="3.937007874015748E-2" header="0.31496062992125984" footer="0.31496062992125984"/>
  <pageSetup paperSize="9" scale="6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37"/>
  <sheetViews>
    <sheetView workbookViewId="0">
      <selection activeCell="I26" sqref="I26"/>
    </sheetView>
  </sheetViews>
  <sheetFormatPr defaultColWidth="8.86328125" defaultRowHeight="13.9" x14ac:dyDescent="0.3"/>
  <cols>
    <col min="1" max="1" width="26.796875" style="125" customWidth="1"/>
    <col min="2" max="2" width="15.53125" style="129" customWidth="1"/>
    <col min="3" max="3" width="30.86328125" style="130" customWidth="1"/>
    <col min="4" max="4" width="11.33203125" style="130" customWidth="1"/>
    <col min="5" max="5" width="17.1328125" style="130" customWidth="1"/>
    <col min="6" max="6" width="11.1328125" style="253" customWidth="1"/>
    <col min="7" max="7" width="8.86328125" style="132"/>
    <col min="8" max="8" width="9.86328125" style="132" customWidth="1"/>
    <col min="9" max="9" width="11" style="1" customWidth="1"/>
    <col min="10" max="10" width="8.86328125" style="323"/>
    <col min="11" max="16384" width="8.86328125" style="1"/>
  </cols>
  <sheetData>
    <row r="1" spans="1:17" s="270" customFormat="1" ht="20.45" customHeight="1" thickBot="1" x14ac:dyDescent="0.35">
      <c r="A1" s="147" t="s">
        <v>5985</v>
      </c>
      <c r="B1" s="267"/>
      <c r="C1" s="268"/>
      <c r="D1" s="268"/>
      <c r="E1" s="268"/>
      <c r="F1" s="269"/>
      <c r="G1" s="268"/>
      <c r="H1" s="268"/>
      <c r="I1" s="327"/>
      <c r="J1" s="324"/>
    </row>
    <row r="2" spans="1:17" ht="27" x14ac:dyDescent="0.3">
      <c r="A2" s="124" t="s">
        <v>1562</v>
      </c>
      <c r="B2" s="131" t="s">
        <v>1383</v>
      </c>
      <c r="C2" s="75" t="s">
        <v>5836</v>
      </c>
      <c r="D2" s="75" t="s">
        <v>606</v>
      </c>
      <c r="E2" s="75" t="s">
        <v>605</v>
      </c>
      <c r="F2" s="250" t="s">
        <v>119</v>
      </c>
      <c r="G2" s="75" t="s">
        <v>1382</v>
      </c>
      <c r="H2" s="75" t="s">
        <v>607</v>
      </c>
      <c r="I2" s="187" t="s">
        <v>1571</v>
      </c>
      <c r="K2" s="4"/>
      <c r="L2" s="323"/>
      <c r="M2" s="4"/>
      <c r="N2" s="323"/>
      <c r="O2" s="4"/>
      <c r="P2" s="323"/>
      <c r="Q2" s="4"/>
    </row>
    <row r="3" spans="1:17" s="2" customFormat="1" ht="13.5" x14ac:dyDescent="0.3">
      <c r="A3" s="341" t="s">
        <v>994</v>
      </c>
      <c r="B3" s="342"/>
      <c r="C3" s="342"/>
      <c r="D3" s="342"/>
      <c r="E3" s="342"/>
      <c r="F3" s="342"/>
      <c r="G3" s="342"/>
      <c r="H3" s="342"/>
      <c r="I3" s="342"/>
      <c r="J3" s="325"/>
    </row>
    <row r="4" spans="1:17" x14ac:dyDescent="0.3">
      <c r="A4" s="125" t="s">
        <v>901</v>
      </c>
      <c r="B4" s="127">
        <v>14000</v>
      </c>
      <c r="C4" s="1" t="s">
        <v>1250</v>
      </c>
      <c r="D4" s="1" t="s">
        <v>608</v>
      </c>
      <c r="E4" s="1" t="s">
        <v>1378</v>
      </c>
      <c r="F4" s="251">
        <v>1</v>
      </c>
      <c r="G4" s="7">
        <v>23.2</v>
      </c>
      <c r="H4" s="7">
        <v>103.24</v>
      </c>
      <c r="I4" s="1" t="s">
        <v>121</v>
      </c>
    </row>
    <row r="5" spans="1:17" x14ac:dyDescent="0.3">
      <c r="A5" s="1" t="s">
        <v>894</v>
      </c>
      <c r="B5" s="127">
        <v>40000</v>
      </c>
      <c r="C5" s="1" t="s">
        <v>1244</v>
      </c>
      <c r="D5" s="1" t="s">
        <v>610</v>
      </c>
      <c r="E5" s="1" t="s">
        <v>1378</v>
      </c>
      <c r="F5" s="251">
        <v>1</v>
      </c>
      <c r="G5" s="7">
        <v>39.657778</v>
      </c>
      <c r="H5" s="7">
        <v>115.87138899999999</v>
      </c>
      <c r="I5" s="323" t="s">
        <v>4872</v>
      </c>
    </row>
    <row r="6" spans="1:17" x14ac:dyDescent="0.3">
      <c r="A6" s="1" t="s">
        <v>873</v>
      </c>
      <c r="B6" s="127">
        <v>3900</v>
      </c>
      <c r="C6" s="1" t="s">
        <v>1223</v>
      </c>
      <c r="D6" s="1" t="s">
        <v>1352</v>
      </c>
      <c r="E6" s="1" t="s">
        <v>1378</v>
      </c>
      <c r="F6" s="251">
        <v>6</v>
      </c>
      <c r="G6" s="7">
        <v>36.508904000000001</v>
      </c>
      <c r="H6" s="7">
        <v>101.796482</v>
      </c>
      <c r="I6" s="323" t="s">
        <v>5916</v>
      </c>
    </row>
    <row r="7" spans="1:17" x14ac:dyDescent="0.3">
      <c r="A7" s="1" t="s">
        <v>874</v>
      </c>
      <c r="B7" s="127">
        <v>3800</v>
      </c>
      <c r="C7" s="1" t="s">
        <v>1224</v>
      </c>
      <c r="D7" s="1" t="s">
        <v>1352</v>
      </c>
      <c r="E7" s="1" t="s">
        <v>1378</v>
      </c>
      <c r="F7" s="251">
        <v>1</v>
      </c>
      <c r="G7" s="7">
        <v>36.919614199999998</v>
      </c>
      <c r="H7" s="7">
        <v>102.53187579999999</v>
      </c>
      <c r="I7" s="323" t="s">
        <v>5916</v>
      </c>
    </row>
    <row r="8" spans="1:17" x14ac:dyDescent="0.3">
      <c r="A8" s="1" t="s">
        <v>654</v>
      </c>
      <c r="B8" s="127">
        <v>300</v>
      </c>
      <c r="C8" s="1" t="s">
        <v>657</v>
      </c>
      <c r="D8" s="1" t="s">
        <v>610</v>
      </c>
      <c r="E8" s="1" t="s">
        <v>1378</v>
      </c>
      <c r="F8" s="251">
        <v>1</v>
      </c>
      <c r="G8" s="7">
        <v>25.6</v>
      </c>
      <c r="H8" s="7">
        <v>117.3</v>
      </c>
      <c r="I8" s="323" t="s">
        <v>5914</v>
      </c>
    </row>
    <row r="9" spans="1:17" x14ac:dyDescent="0.3">
      <c r="A9" s="1" t="s">
        <v>906</v>
      </c>
      <c r="B9" s="127">
        <v>8200</v>
      </c>
      <c r="C9" s="1" t="s">
        <v>656</v>
      </c>
      <c r="D9" s="1" t="s">
        <v>610</v>
      </c>
      <c r="E9" s="1" t="s">
        <v>1378</v>
      </c>
      <c r="F9" s="251">
        <v>1</v>
      </c>
      <c r="G9" s="7">
        <v>26.3</v>
      </c>
      <c r="H9" s="7">
        <v>120.2</v>
      </c>
      <c r="I9" s="323" t="s">
        <v>5914</v>
      </c>
    </row>
    <row r="10" spans="1:17" x14ac:dyDescent="0.3">
      <c r="A10" s="1" t="s">
        <v>655</v>
      </c>
      <c r="B10" s="127">
        <v>7500</v>
      </c>
      <c r="C10" s="1" t="s">
        <v>1254</v>
      </c>
      <c r="D10" s="1" t="s">
        <v>610</v>
      </c>
      <c r="E10" s="1" t="s">
        <v>1378</v>
      </c>
      <c r="F10" s="251">
        <v>1</v>
      </c>
      <c r="G10" s="7">
        <v>26.3</v>
      </c>
      <c r="H10" s="7">
        <v>120.2</v>
      </c>
      <c r="I10" s="323" t="s">
        <v>5914</v>
      </c>
    </row>
    <row r="11" spans="1:17" x14ac:dyDescent="0.3">
      <c r="A11" s="1" t="s">
        <v>905</v>
      </c>
      <c r="B11" s="127">
        <v>8400</v>
      </c>
      <c r="C11" s="1" t="s">
        <v>658</v>
      </c>
      <c r="D11" s="1" t="s">
        <v>610</v>
      </c>
      <c r="E11" s="1" t="s">
        <v>1378</v>
      </c>
      <c r="F11" s="251">
        <v>1</v>
      </c>
      <c r="G11" s="7">
        <v>25.4</v>
      </c>
      <c r="H11" s="7">
        <v>117.6</v>
      </c>
      <c r="I11" s="323" t="s">
        <v>5914</v>
      </c>
    </row>
    <row r="12" spans="1:17" x14ac:dyDescent="0.3">
      <c r="A12" s="1" t="s">
        <v>904</v>
      </c>
      <c r="B12" s="127">
        <v>4500</v>
      </c>
      <c r="C12" s="1" t="s">
        <v>1253</v>
      </c>
      <c r="D12" s="1" t="s">
        <v>610</v>
      </c>
      <c r="E12" s="1" t="s">
        <v>1378</v>
      </c>
      <c r="F12" s="251">
        <v>2</v>
      </c>
      <c r="G12" s="7">
        <v>23.5</v>
      </c>
      <c r="H12" s="7">
        <v>119.6</v>
      </c>
      <c r="I12" s="323" t="s">
        <v>5914</v>
      </c>
    </row>
    <row r="13" spans="1:17" x14ac:dyDescent="0.3">
      <c r="A13" s="1" t="s">
        <v>903</v>
      </c>
      <c r="B13" s="127">
        <v>4300</v>
      </c>
      <c r="C13" s="1" t="s">
        <v>1252</v>
      </c>
      <c r="D13" s="1" t="s">
        <v>610</v>
      </c>
      <c r="E13" s="1" t="s">
        <v>1378</v>
      </c>
      <c r="F13" s="251">
        <v>4</v>
      </c>
      <c r="G13" s="7">
        <v>26.2</v>
      </c>
      <c r="H13" s="7">
        <v>119.1</v>
      </c>
      <c r="I13" s="323" t="s">
        <v>5914</v>
      </c>
    </row>
    <row r="14" spans="1:17" x14ac:dyDescent="0.3">
      <c r="A14" s="1" t="s">
        <v>902</v>
      </c>
      <c r="B14" s="127">
        <v>4500</v>
      </c>
      <c r="C14" s="1" t="s">
        <v>1251</v>
      </c>
      <c r="D14" s="1" t="s">
        <v>610</v>
      </c>
      <c r="E14" s="1" t="s">
        <v>1378</v>
      </c>
      <c r="F14" s="251">
        <v>8</v>
      </c>
      <c r="G14" s="7">
        <v>26.2</v>
      </c>
      <c r="H14" s="7">
        <v>119.1</v>
      </c>
      <c r="I14" s="323" t="s">
        <v>5914</v>
      </c>
    </row>
    <row r="15" spans="1:17" x14ac:dyDescent="0.3">
      <c r="A15" s="1" t="s">
        <v>892</v>
      </c>
      <c r="B15" s="127">
        <v>2200</v>
      </c>
      <c r="C15" s="1" t="s">
        <v>1242</v>
      </c>
      <c r="D15" s="1" t="s">
        <v>1352</v>
      </c>
      <c r="E15" s="1" t="s">
        <v>1378</v>
      </c>
      <c r="F15" s="251">
        <v>2</v>
      </c>
      <c r="G15" s="7">
        <v>33.592211200000001</v>
      </c>
      <c r="H15" s="7">
        <v>114.0221248</v>
      </c>
      <c r="I15" s="323" t="s">
        <v>5916</v>
      </c>
    </row>
    <row r="16" spans="1:17" x14ac:dyDescent="0.3">
      <c r="A16" s="1" t="s">
        <v>891</v>
      </c>
      <c r="B16" s="127">
        <v>3600</v>
      </c>
      <c r="C16" s="1" t="s">
        <v>1241</v>
      </c>
      <c r="D16" s="1" t="s">
        <v>1352</v>
      </c>
      <c r="E16" s="1" t="s">
        <v>1378</v>
      </c>
      <c r="F16" s="251">
        <v>2</v>
      </c>
      <c r="G16" s="7">
        <v>33.592211200000001</v>
      </c>
      <c r="H16" s="7">
        <v>114.0221248</v>
      </c>
      <c r="I16" s="323" t="s">
        <v>5916</v>
      </c>
    </row>
    <row r="17" spans="1:9" x14ac:dyDescent="0.3">
      <c r="A17" s="1" t="s">
        <v>890</v>
      </c>
      <c r="B17" s="127">
        <v>3000</v>
      </c>
      <c r="C17" s="1" t="s">
        <v>1240</v>
      </c>
      <c r="D17" s="1" t="s">
        <v>1352</v>
      </c>
      <c r="E17" s="1" t="s">
        <v>1378</v>
      </c>
      <c r="F17" s="251">
        <v>2</v>
      </c>
      <c r="G17" s="7">
        <v>35.170782199999998</v>
      </c>
      <c r="H17" s="7">
        <v>113.1546898</v>
      </c>
      <c r="I17" s="323" t="s">
        <v>5916</v>
      </c>
    </row>
    <row r="18" spans="1:9" x14ac:dyDescent="0.3">
      <c r="A18" s="1" t="s">
        <v>889</v>
      </c>
      <c r="B18" s="127">
        <v>2200</v>
      </c>
      <c r="C18" s="1" t="s">
        <v>1239</v>
      </c>
      <c r="D18" s="1" t="s">
        <v>1352</v>
      </c>
      <c r="E18" s="1" t="s">
        <v>1378</v>
      </c>
      <c r="F18" s="251">
        <v>2</v>
      </c>
      <c r="G18" s="7">
        <v>33.871984400000002</v>
      </c>
      <c r="H18" s="7">
        <v>113.91866589999999</v>
      </c>
      <c r="I18" s="323" t="s">
        <v>5916</v>
      </c>
    </row>
    <row r="19" spans="1:9" x14ac:dyDescent="0.3">
      <c r="A19" s="1" t="s">
        <v>888</v>
      </c>
      <c r="B19" s="127">
        <v>3700</v>
      </c>
      <c r="C19" s="1" t="s">
        <v>1238</v>
      </c>
      <c r="D19" s="1" t="s">
        <v>1352</v>
      </c>
      <c r="E19" s="1" t="s">
        <v>1378</v>
      </c>
      <c r="F19" s="251">
        <v>4</v>
      </c>
      <c r="G19" s="7">
        <v>33.708634199999999</v>
      </c>
      <c r="H19" s="7">
        <v>114.92246179999999</v>
      </c>
      <c r="I19" s="323" t="s">
        <v>5916</v>
      </c>
    </row>
    <row r="20" spans="1:9" x14ac:dyDescent="0.3">
      <c r="A20" s="1" t="s">
        <v>887</v>
      </c>
      <c r="B20" s="127">
        <v>4000</v>
      </c>
      <c r="C20" s="1" t="s">
        <v>1237</v>
      </c>
      <c r="D20" s="1" t="s">
        <v>1352</v>
      </c>
      <c r="E20" s="1" t="s">
        <v>1378</v>
      </c>
      <c r="F20" s="251">
        <v>2</v>
      </c>
      <c r="G20" s="7">
        <v>34.178447200000001</v>
      </c>
      <c r="H20" s="7">
        <v>113.3719748</v>
      </c>
      <c r="I20" s="323" t="s">
        <v>5916</v>
      </c>
    </row>
    <row r="21" spans="1:9" x14ac:dyDescent="0.3">
      <c r="A21" s="1" t="s">
        <v>886</v>
      </c>
      <c r="B21" s="127">
        <v>5300</v>
      </c>
      <c r="C21" s="1" t="s">
        <v>1236</v>
      </c>
      <c r="D21" s="1" t="s">
        <v>1352</v>
      </c>
      <c r="E21" s="1" t="s">
        <v>1378</v>
      </c>
      <c r="F21" s="251">
        <v>7</v>
      </c>
      <c r="G21" s="7">
        <v>34.819184100000001</v>
      </c>
      <c r="H21" s="7">
        <v>113.39592279999999</v>
      </c>
      <c r="I21" s="323" t="s">
        <v>5916</v>
      </c>
    </row>
    <row r="22" spans="1:9" x14ac:dyDescent="0.3">
      <c r="A22" s="1" t="s">
        <v>885</v>
      </c>
      <c r="B22" s="127">
        <v>6000</v>
      </c>
      <c r="C22" s="1" t="s">
        <v>1235</v>
      </c>
      <c r="D22" s="1" t="s">
        <v>1352</v>
      </c>
      <c r="E22" s="1" t="s">
        <v>1378</v>
      </c>
      <c r="F22" s="251">
        <v>1</v>
      </c>
      <c r="G22" s="7">
        <v>34.564554000000001</v>
      </c>
      <c r="H22" s="7">
        <v>110.977875</v>
      </c>
      <c r="I22" s="323" t="s">
        <v>5916</v>
      </c>
    </row>
    <row r="23" spans="1:9" x14ac:dyDescent="0.3">
      <c r="A23" s="1" t="s">
        <v>883</v>
      </c>
      <c r="B23" s="127">
        <v>4000</v>
      </c>
      <c r="C23" s="1" t="s">
        <v>1233</v>
      </c>
      <c r="D23" s="1" t="s">
        <v>1352</v>
      </c>
      <c r="E23" s="1" t="s">
        <v>1378</v>
      </c>
      <c r="F23" s="251">
        <v>3</v>
      </c>
      <c r="G23" s="7">
        <v>38.566499100000001</v>
      </c>
      <c r="H23" s="7">
        <v>110.3101228</v>
      </c>
      <c r="I23" s="323" t="s">
        <v>5916</v>
      </c>
    </row>
    <row r="24" spans="1:9" x14ac:dyDescent="0.3">
      <c r="A24" s="1" t="s">
        <v>893</v>
      </c>
      <c r="B24" s="127">
        <v>5000</v>
      </c>
      <c r="C24" s="1" t="s">
        <v>1243</v>
      </c>
      <c r="D24" s="1" t="s">
        <v>610</v>
      </c>
      <c r="E24" s="1" t="s">
        <v>1378</v>
      </c>
      <c r="F24" s="251">
        <v>11</v>
      </c>
      <c r="G24" s="7">
        <v>37.820603679999998</v>
      </c>
      <c r="H24" s="7">
        <v>109.0505931</v>
      </c>
      <c r="I24" s="323" t="s">
        <v>5917</v>
      </c>
    </row>
    <row r="25" spans="1:9" x14ac:dyDescent="0.3">
      <c r="A25" s="1" t="s">
        <v>899</v>
      </c>
      <c r="B25" s="127">
        <v>9500</v>
      </c>
      <c r="C25" s="1" t="s">
        <v>1248</v>
      </c>
      <c r="D25" s="1" t="s">
        <v>610</v>
      </c>
      <c r="E25" s="1" t="s">
        <v>1378</v>
      </c>
      <c r="F25" s="251">
        <v>1</v>
      </c>
      <c r="G25" s="7">
        <v>36.1</v>
      </c>
      <c r="H25" s="7">
        <v>118.5</v>
      </c>
      <c r="I25" s="323" t="s">
        <v>5914</v>
      </c>
    </row>
    <row r="26" spans="1:9" x14ac:dyDescent="0.3">
      <c r="A26" s="1" t="s">
        <v>898</v>
      </c>
      <c r="B26" s="127">
        <v>8600</v>
      </c>
      <c r="C26" s="1" t="s">
        <v>1247</v>
      </c>
      <c r="D26" s="1" t="s">
        <v>610</v>
      </c>
      <c r="E26" s="1" t="s">
        <v>1378</v>
      </c>
      <c r="F26" s="251">
        <v>1</v>
      </c>
      <c r="G26" s="7">
        <v>37.9</v>
      </c>
      <c r="H26" s="7">
        <v>117.6</v>
      </c>
      <c r="I26" s="323" t="s">
        <v>5914</v>
      </c>
    </row>
    <row r="27" spans="1:9" x14ac:dyDescent="0.3">
      <c r="A27" s="1" t="s">
        <v>897</v>
      </c>
      <c r="B27" s="127">
        <v>7800</v>
      </c>
      <c r="C27" s="1" t="s">
        <v>1246</v>
      </c>
      <c r="D27" s="1" t="s">
        <v>610</v>
      </c>
      <c r="E27" s="1" t="s">
        <v>1378</v>
      </c>
      <c r="F27" s="251">
        <v>3</v>
      </c>
      <c r="G27" s="7">
        <v>36.5</v>
      </c>
      <c r="H27" s="7">
        <v>117</v>
      </c>
      <c r="I27" s="323" t="s">
        <v>5914</v>
      </c>
    </row>
    <row r="28" spans="1:9" x14ac:dyDescent="0.3">
      <c r="A28" s="1" t="s">
        <v>896</v>
      </c>
      <c r="B28" s="127">
        <v>8200</v>
      </c>
      <c r="C28" s="1" t="s">
        <v>1245</v>
      </c>
      <c r="D28" s="1" t="s">
        <v>610</v>
      </c>
      <c r="E28" s="1" t="s">
        <v>1378</v>
      </c>
      <c r="F28" s="251">
        <v>1</v>
      </c>
      <c r="G28" s="7">
        <v>36.5</v>
      </c>
      <c r="H28" s="7">
        <v>117.9</v>
      </c>
      <c r="I28" s="323" t="s">
        <v>5914</v>
      </c>
    </row>
    <row r="29" spans="1:9" x14ac:dyDescent="0.3">
      <c r="A29" s="1" t="s">
        <v>882</v>
      </c>
      <c r="B29" s="127">
        <v>3300</v>
      </c>
      <c r="C29" s="1" t="s">
        <v>1232</v>
      </c>
      <c r="D29" s="1" t="s">
        <v>1352</v>
      </c>
      <c r="E29" s="1" t="s">
        <v>1378</v>
      </c>
      <c r="F29" s="251">
        <v>3</v>
      </c>
      <c r="G29" s="7">
        <v>42.099611099999997</v>
      </c>
      <c r="H29" s="7">
        <v>118.9483178</v>
      </c>
      <c r="I29" s="323" t="s">
        <v>5916</v>
      </c>
    </row>
    <row r="30" spans="1:9" x14ac:dyDescent="0.3">
      <c r="A30" s="1" t="s">
        <v>881</v>
      </c>
      <c r="B30" s="127">
        <v>4800</v>
      </c>
      <c r="C30" s="1" t="s">
        <v>1231</v>
      </c>
      <c r="D30" s="1" t="s">
        <v>1352</v>
      </c>
      <c r="E30" s="1" t="s">
        <v>1378</v>
      </c>
      <c r="F30" s="251">
        <v>1</v>
      </c>
      <c r="G30" s="7">
        <v>44.035542100000001</v>
      </c>
      <c r="H30" s="7">
        <v>121.9948977</v>
      </c>
      <c r="I30" s="323" t="s">
        <v>5916</v>
      </c>
    </row>
    <row r="31" spans="1:9" x14ac:dyDescent="0.3">
      <c r="A31" s="1" t="s">
        <v>880</v>
      </c>
      <c r="B31" s="127">
        <v>2700</v>
      </c>
      <c r="C31" s="1" t="s">
        <v>1230</v>
      </c>
      <c r="D31" s="1" t="s">
        <v>1352</v>
      </c>
      <c r="E31" s="1" t="s">
        <v>1378</v>
      </c>
      <c r="F31" s="251">
        <v>3</v>
      </c>
      <c r="G31" s="7">
        <v>42.5043431</v>
      </c>
      <c r="H31" s="7">
        <v>125.4145019</v>
      </c>
      <c r="I31" s="323" t="s">
        <v>5916</v>
      </c>
    </row>
    <row r="32" spans="1:9" x14ac:dyDescent="0.3">
      <c r="A32" s="1" t="s">
        <v>879</v>
      </c>
      <c r="B32" s="127">
        <v>2000</v>
      </c>
      <c r="C32" s="1" t="s">
        <v>1229</v>
      </c>
      <c r="D32" s="1" t="s">
        <v>1352</v>
      </c>
      <c r="E32" s="1" t="s">
        <v>1378</v>
      </c>
      <c r="F32" s="251">
        <v>3</v>
      </c>
      <c r="G32" s="7">
        <v>46.8613</v>
      </c>
      <c r="H32" s="7">
        <v>119.655</v>
      </c>
      <c r="I32" s="323" t="s">
        <v>5916</v>
      </c>
    </row>
    <row r="33" spans="1:9" x14ac:dyDescent="0.3">
      <c r="A33" s="1" t="s">
        <v>878</v>
      </c>
      <c r="B33" s="127">
        <v>5500</v>
      </c>
      <c r="C33" s="1" t="s">
        <v>1228</v>
      </c>
      <c r="D33" s="1" t="s">
        <v>1352</v>
      </c>
      <c r="E33" s="1" t="s">
        <v>1378</v>
      </c>
      <c r="F33" s="251">
        <v>3</v>
      </c>
      <c r="G33" s="7">
        <v>40.7575</v>
      </c>
      <c r="H33" s="7">
        <v>113.354</v>
      </c>
      <c r="I33" s="323" t="s">
        <v>5916</v>
      </c>
    </row>
    <row r="34" spans="1:9" x14ac:dyDescent="0.3">
      <c r="A34" s="1" t="s">
        <v>877</v>
      </c>
      <c r="B34" s="127">
        <v>6400</v>
      </c>
      <c r="C34" s="1" t="s">
        <v>1227</v>
      </c>
      <c r="D34" s="1" t="s">
        <v>1352</v>
      </c>
      <c r="E34" s="1" t="s">
        <v>1378</v>
      </c>
      <c r="F34" s="251">
        <v>1</v>
      </c>
      <c r="G34" s="7">
        <v>46.8613</v>
      </c>
      <c r="H34" s="7">
        <v>119.655</v>
      </c>
      <c r="I34" s="323" t="s">
        <v>5916</v>
      </c>
    </row>
    <row r="35" spans="1:9" x14ac:dyDescent="0.3">
      <c r="A35" s="1" t="s">
        <v>900</v>
      </c>
      <c r="B35" s="127">
        <v>8400</v>
      </c>
      <c r="C35" s="1" t="s">
        <v>1249</v>
      </c>
      <c r="D35" s="1" t="s">
        <v>610</v>
      </c>
      <c r="E35" s="1" t="s">
        <v>1378</v>
      </c>
      <c r="F35" s="251">
        <v>1</v>
      </c>
      <c r="G35" s="7">
        <v>42</v>
      </c>
      <c r="H35" s="7">
        <v>114.2</v>
      </c>
      <c r="I35" s="323" t="s">
        <v>5914</v>
      </c>
    </row>
    <row r="36" spans="1:9" x14ac:dyDescent="0.3">
      <c r="A36" s="1" t="s">
        <v>876</v>
      </c>
      <c r="B36" s="127">
        <v>1900</v>
      </c>
      <c r="C36" s="1" t="s">
        <v>1226</v>
      </c>
      <c r="D36" s="1" t="s">
        <v>1352</v>
      </c>
      <c r="E36" s="1" t="s">
        <v>1378</v>
      </c>
      <c r="F36" s="251">
        <v>2</v>
      </c>
      <c r="G36" s="7">
        <v>46.8613</v>
      </c>
      <c r="H36" s="7">
        <v>119.655</v>
      </c>
      <c r="I36" s="323" t="s">
        <v>5916</v>
      </c>
    </row>
    <row r="37" spans="1:9" x14ac:dyDescent="0.3">
      <c r="A37" s="1" t="s">
        <v>875</v>
      </c>
      <c r="B37" s="127">
        <v>2000</v>
      </c>
      <c r="C37" s="1" t="s">
        <v>1225</v>
      </c>
      <c r="D37" s="1" t="s">
        <v>1352</v>
      </c>
      <c r="E37" s="1" t="s">
        <v>1378</v>
      </c>
      <c r="F37" s="251">
        <v>4</v>
      </c>
      <c r="G37" s="7">
        <v>36.531007099999997</v>
      </c>
      <c r="H37" s="7">
        <v>101.9623168</v>
      </c>
      <c r="I37" s="323" t="s">
        <v>5916</v>
      </c>
    </row>
    <row r="38" spans="1:9" x14ac:dyDescent="0.3">
      <c r="A38" s="1" t="s">
        <v>884</v>
      </c>
      <c r="B38" s="127">
        <v>5200</v>
      </c>
      <c r="C38" s="1" t="s">
        <v>1234</v>
      </c>
      <c r="D38" s="1" t="s">
        <v>1352</v>
      </c>
      <c r="E38" s="1" t="s">
        <v>1378</v>
      </c>
      <c r="F38" s="251">
        <v>3</v>
      </c>
      <c r="G38" s="7">
        <v>41.414669099999998</v>
      </c>
      <c r="H38" s="7">
        <v>120.27435180000001</v>
      </c>
      <c r="I38" s="323" t="s">
        <v>5916</v>
      </c>
    </row>
    <row r="39" spans="1:9" x14ac:dyDescent="0.3">
      <c r="A39" s="1" t="s">
        <v>895</v>
      </c>
      <c r="B39" s="127">
        <v>2200</v>
      </c>
      <c r="C39" s="1" t="s">
        <v>1388</v>
      </c>
      <c r="D39" s="1" t="s">
        <v>610</v>
      </c>
      <c r="E39" s="1" t="s">
        <v>1378</v>
      </c>
      <c r="F39" s="251">
        <v>11</v>
      </c>
      <c r="G39" s="7">
        <v>43.609699999999997</v>
      </c>
      <c r="H39" s="7">
        <v>93.166700000000006</v>
      </c>
      <c r="I39" s="323" t="s">
        <v>5915</v>
      </c>
    </row>
    <row r="40" spans="1:9" x14ac:dyDescent="0.3">
      <c r="A40" s="1" t="s">
        <v>697</v>
      </c>
      <c r="B40" s="127">
        <v>1600</v>
      </c>
      <c r="C40" s="1" t="s">
        <v>1390</v>
      </c>
      <c r="D40" s="1" t="s">
        <v>1352</v>
      </c>
      <c r="E40" s="1" t="s">
        <v>1378</v>
      </c>
      <c r="F40" s="251">
        <v>45</v>
      </c>
      <c r="G40" s="7">
        <v>24.327777780000002</v>
      </c>
      <c r="H40" s="7">
        <v>121.7655556</v>
      </c>
      <c r="I40" s="323" t="s">
        <v>5917</v>
      </c>
    </row>
    <row r="41" spans="1:9" x14ac:dyDescent="0.3">
      <c r="A41" s="1" t="s">
        <v>698</v>
      </c>
      <c r="B41" s="127">
        <v>3200</v>
      </c>
      <c r="C41" s="1" t="s">
        <v>1037</v>
      </c>
      <c r="D41" s="1" t="s">
        <v>610</v>
      </c>
      <c r="E41" s="1" t="s">
        <v>1378</v>
      </c>
      <c r="F41" s="251">
        <v>1</v>
      </c>
      <c r="G41" s="7">
        <v>22.675000000000001</v>
      </c>
      <c r="H41" s="7">
        <v>121.49</v>
      </c>
      <c r="I41" s="323" t="s">
        <v>5917</v>
      </c>
    </row>
    <row r="42" spans="1:9" x14ac:dyDescent="0.3">
      <c r="A42" s="14" t="s">
        <v>1719</v>
      </c>
      <c r="B42" s="249">
        <v>10500</v>
      </c>
      <c r="C42" s="14" t="s">
        <v>1617</v>
      </c>
      <c r="D42" s="1" t="s">
        <v>1352</v>
      </c>
      <c r="E42" s="1" t="s">
        <v>1378</v>
      </c>
      <c r="F42" s="59">
        <v>1</v>
      </c>
      <c r="G42" s="11">
        <v>45.93</v>
      </c>
      <c r="H42" s="11">
        <v>125.85</v>
      </c>
      <c r="I42" s="323" t="s">
        <v>5980</v>
      </c>
    </row>
    <row r="43" spans="1:9" x14ac:dyDescent="0.3">
      <c r="A43" s="14" t="s">
        <v>5763</v>
      </c>
      <c r="B43" s="249">
        <v>10600</v>
      </c>
      <c r="C43" s="14" t="s">
        <v>1618</v>
      </c>
      <c r="D43" s="1" t="s">
        <v>610</v>
      </c>
      <c r="E43" s="1" t="s">
        <v>1378</v>
      </c>
      <c r="F43" s="59">
        <v>2</v>
      </c>
      <c r="G43" s="11">
        <v>45.85</v>
      </c>
      <c r="H43" s="11">
        <v>126</v>
      </c>
      <c r="I43" s="323" t="s">
        <v>5980</v>
      </c>
    </row>
    <row r="44" spans="1:9" x14ac:dyDescent="0.3">
      <c r="A44" s="14" t="s">
        <v>5764</v>
      </c>
      <c r="B44" s="249">
        <v>11000</v>
      </c>
      <c r="C44" s="14" t="s">
        <v>1619</v>
      </c>
      <c r="D44" s="1" t="s">
        <v>1352</v>
      </c>
      <c r="E44" s="1" t="s">
        <v>1378</v>
      </c>
      <c r="F44" s="59">
        <v>2</v>
      </c>
      <c r="G44" s="11">
        <v>46</v>
      </c>
      <c r="H44" s="11">
        <v>126.12</v>
      </c>
      <c r="I44" s="323" t="s">
        <v>5980</v>
      </c>
    </row>
    <row r="45" spans="1:9" x14ac:dyDescent="0.3">
      <c r="A45" s="14" t="s">
        <v>1709</v>
      </c>
      <c r="B45" s="249">
        <v>12000</v>
      </c>
      <c r="C45" s="14" t="s">
        <v>1620</v>
      </c>
      <c r="D45" s="1" t="s">
        <v>610</v>
      </c>
      <c r="E45" s="1" t="s">
        <v>1378</v>
      </c>
      <c r="F45" s="59">
        <v>1</v>
      </c>
      <c r="G45" s="11">
        <v>46</v>
      </c>
      <c r="H45" s="11">
        <v>125.73</v>
      </c>
      <c r="I45" s="323" t="s">
        <v>5980</v>
      </c>
    </row>
    <row r="46" spans="1:9" x14ac:dyDescent="0.3">
      <c r="A46" s="14" t="s">
        <v>1707</v>
      </c>
      <c r="B46" s="249">
        <v>14100</v>
      </c>
      <c r="C46" s="14" t="s">
        <v>1621</v>
      </c>
      <c r="D46" s="1" t="s">
        <v>1352</v>
      </c>
      <c r="E46" s="1" t="s">
        <v>1378</v>
      </c>
      <c r="F46" s="59">
        <v>1</v>
      </c>
      <c r="G46" s="11">
        <v>45.95</v>
      </c>
      <c r="H46" s="11">
        <v>125.83</v>
      </c>
      <c r="I46" s="323" t="s">
        <v>5980</v>
      </c>
    </row>
    <row r="47" spans="1:9" x14ac:dyDescent="0.3">
      <c r="A47" s="14" t="s">
        <v>1706</v>
      </c>
      <c r="B47" s="249">
        <v>14500</v>
      </c>
      <c r="C47" s="14" t="s">
        <v>1622</v>
      </c>
      <c r="D47" s="1" t="s">
        <v>610</v>
      </c>
      <c r="E47" s="1" t="s">
        <v>1378</v>
      </c>
      <c r="F47" s="59">
        <v>1</v>
      </c>
      <c r="G47" s="11">
        <v>45.98</v>
      </c>
      <c r="H47" s="11">
        <v>125.58</v>
      </c>
      <c r="I47" s="323" t="s">
        <v>5980</v>
      </c>
    </row>
    <row r="48" spans="1:9" x14ac:dyDescent="0.3">
      <c r="A48" s="14" t="s">
        <v>1699</v>
      </c>
      <c r="B48" s="249">
        <v>19000</v>
      </c>
      <c r="C48" s="14" t="s">
        <v>1599</v>
      </c>
      <c r="D48" s="1" t="s">
        <v>1352</v>
      </c>
      <c r="E48" s="1" t="s">
        <v>1378</v>
      </c>
      <c r="F48" s="59">
        <v>1</v>
      </c>
      <c r="G48" s="11">
        <v>46</v>
      </c>
      <c r="H48" s="11">
        <v>126.15</v>
      </c>
      <c r="I48" s="323" t="s">
        <v>5980</v>
      </c>
    </row>
    <row r="49" spans="1:9" x14ac:dyDescent="0.3">
      <c r="A49" s="14" t="s">
        <v>3198</v>
      </c>
      <c r="B49" s="249">
        <v>3400</v>
      </c>
      <c r="C49" s="14" t="s">
        <v>1623</v>
      </c>
      <c r="D49" s="1" t="s">
        <v>610</v>
      </c>
      <c r="E49" s="1" t="s">
        <v>1378</v>
      </c>
      <c r="F49" s="59">
        <v>1</v>
      </c>
      <c r="G49" s="11">
        <v>45.88</v>
      </c>
      <c r="H49" s="11">
        <v>126.22</v>
      </c>
      <c r="I49" s="323" t="s">
        <v>5980</v>
      </c>
    </row>
    <row r="50" spans="1:9" x14ac:dyDescent="0.3">
      <c r="A50" s="14" t="s">
        <v>1695</v>
      </c>
      <c r="B50" s="249">
        <v>33000</v>
      </c>
      <c r="C50" s="14" t="s">
        <v>1600</v>
      </c>
      <c r="D50" s="1" t="s">
        <v>1352</v>
      </c>
      <c r="E50" s="1" t="s">
        <v>1378</v>
      </c>
      <c r="F50" s="59">
        <v>1</v>
      </c>
      <c r="G50" s="11">
        <v>45.4</v>
      </c>
      <c r="H50" s="11">
        <v>127.03</v>
      </c>
      <c r="I50" s="323" t="s">
        <v>5980</v>
      </c>
    </row>
    <row r="51" spans="1:9" x14ac:dyDescent="0.3">
      <c r="A51" s="14" t="s">
        <v>5765</v>
      </c>
      <c r="B51" s="249">
        <v>6300</v>
      </c>
      <c r="C51" s="14" t="s">
        <v>5697</v>
      </c>
      <c r="D51" s="1" t="s">
        <v>610</v>
      </c>
      <c r="E51" s="1" t="s">
        <v>1378</v>
      </c>
      <c r="F51" s="59">
        <v>2</v>
      </c>
      <c r="G51" s="11">
        <v>46.01</v>
      </c>
      <c r="H51" s="11">
        <v>125.8</v>
      </c>
      <c r="I51" s="323" t="s">
        <v>5980</v>
      </c>
    </row>
    <row r="52" spans="1:9" x14ac:dyDescent="0.3">
      <c r="A52" s="14" t="s">
        <v>5766</v>
      </c>
      <c r="B52" s="249">
        <v>6900</v>
      </c>
      <c r="C52" s="14" t="s">
        <v>5698</v>
      </c>
      <c r="D52" s="1" t="s">
        <v>1352</v>
      </c>
      <c r="E52" s="1" t="s">
        <v>1378</v>
      </c>
      <c r="F52" s="59">
        <v>2</v>
      </c>
      <c r="G52" s="11">
        <v>45.93</v>
      </c>
      <c r="H52" s="11">
        <v>126.37</v>
      </c>
      <c r="I52" s="323" t="s">
        <v>5980</v>
      </c>
    </row>
    <row r="53" spans="1:9" x14ac:dyDescent="0.3">
      <c r="A53" s="14" t="s">
        <v>5767</v>
      </c>
      <c r="B53" s="249">
        <v>7000</v>
      </c>
      <c r="C53" s="14" t="s">
        <v>1624</v>
      </c>
      <c r="D53" s="1" t="s">
        <v>610</v>
      </c>
      <c r="E53" s="1" t="s">
        <v>1378</v>
      </c>
      <c r="F53" s="59">
        <v>2</v>
      </c>
      <c r="G53" s="11">
        <v>45.96</v>
      </c>
      <c r="H53" s="11">
        <v>125.75</v>
      </c>
      <c r="I53" s="323" t="s">
        <v>5980</v>
      </c>
    </row>
    <row r="54" spans="1:9" x14ac:dyDescent="0.3">
      <c r="A54" s="14" t="s">
        <v>1878</v>
      </c>
      <c r="B54" s="249">
        <v>7300</v>
      </c>
      <c r="C54" s="14" t="s">
        <v>1625</v>
      </c>
      <c r="D54" s="1" t="s">
        <v>1352</v>
      </c>
      <c r="E54" s="1" t="s">
        <v>1378</v>
      </c>
      <c r="F54" s="59">
        <v>1</v>
      </c>
      <c r="G54" s="11">
        <v>45.85</v>
      </c>
      <c r="H54" s="11">
        <v>126</v>
      </c>
      <c r="I54" s="323" t="s">
        <v>5980</v>
      </c>
    </row>
    <row r="55" spans="1:9" x14ac:dyDescent="0.3">
      <c r="A55" s="14" t="s">
        <v>1796</v>
      </c>
      <c r="B55" s="249">
        <v>8100</v>
      </c>
      <c r="C55" s="14" t="s">
        <v>1626</v>
      </c>
      <c r="D55" s="1" t="s">
        <v>610</v>
      </c>
      <c r="E55" s="1" t="s">
        <v>1378</v>
      </c>
      <c r="F55" s="59">
        <v>1</v>
      </c>
      <c r="G55" s="11">
        <v>45.91</v>
      </c>
      <c r="H55" s="11">
        <v>125.9</v>
      </c>
      <c r="I55" s="323" t="s">
        <v>5980</v>
      </c>
    </row>
    <row r="56" spans="1:9" x14ac:dyDescent="0.3">
      <c r="A56" s="14" t="s">
        <v>1775</v>
      </c>
      <c r="B56" s="249">
        <v>8300</v>
      </c>
      <c r="C56" s="14" t="s">
        <v>1627</v>
      </c>
      <c r="D56" s="1" t="s">
        <v>1352</v>
      </c>
      <c r="E56" s="1" t="s">
        <v>1378</v>
      </c>
      <c r="F56" s="59">
        <v>1</v>
      </c>
      <c r="G56" s="11">
        <v>45.65</v>
      </c>
      <c r="H56" s="11">
        <v>126.92</v>
      </c>
      <c r="I56" s="323" t="s">
        <v>5980</v>
      </c>
    </row>
    <row r="57" spans="1:9" x14ac:dyDescent="0.3">
      <c r="A57" s="14" t="s">
        <v>1772</v>
      </c>
      <c r="B57" s="249">
        <v>8500</v>
      </c>
      <c r="C57" s="14" t="s">
        <v>1628</v>
      </c>
      <c r="D57" s="1" t="s">
        <v>610</v>
      </c>
      <c r="E57" s="1" t="s">
        <v>1378</v>
      </c>
      <c r="F57" s="59">
        <v>1</v>
      </c>
      <c r="G57" s="11">
        <v>45.96</v>
      </c>
      <c r="H57" s="11">
        <v>125.78</v>
      </c>
      <c r="I57" s="323" t="s">
        <v>5980</v>
      </c>
    </row>
    <row r="58" spans="1:9" x14ac:dyDescent="0.3">
      <c r="A58" s="14" t="s">
        <v>1739</v>
      </c>
      <c r="B58" s="249">
        <v>8900</v>
      </c>
      <c r="C58" s="14" t="s">
        <v>1629</v>
      </c>
      <c r="D58" s="1" t="s">
        <v>1352</v>
      </c>
      <c r="E58" s="1" t="s">
        <v>1378</v>
      </c>
      <c r="F58" s="59">
        <v>1</v>
      </c>
      <c r="G58" s="11">
        <v>45.91</v>
      </c>
      <c r="H58" s="11">
        <v>125.95</v>
      </c>
      <c r="I58" s="323" t="s">
        <v>5980</v>
      </c>
    </row>
    <row r="59" spans="1:9" x14ac:dyDescent="0.3">
      <c r="A59" s="14" t="s">
        <v>5768</v>
      </c>
      <c r="B59" s="249">
        <v>9200</v>
      </c>
      <c r="C59" s="14" t="s">
        <v>1630</v>
      </c>
      <c r="D59" s="1" t="s">
        <v>610</v>
      </c>
      <c r="E59" s="1" t="s">
        <v>1378</v>
      </c>
      <c r="F59" s="59">
        <v>2</v>
      </c>
      <c r="G59" s="11">
        <v>45.71</v>
      </c>
      <c r="H59" s="11">
        <v>126.88</v>
      </c>
      <c r="I59" s="323" t="s">
        <v>5980</v>
      </c>
    </row>
    <row r="60" spans="1:9" x14ac:dyDescent="0.3">
      <c r="A60" s="14" t="s">
        <v>1728</v>
      </c>
      <c r="B60" s="249">
        <v>9900</v>
      </c>
      <c r="C60" s="14" t="s">
        <v>1631</v>
      </c>
      <c r="D60" s="1" t="s">
        <v>1352</v>
      </c>
      <c r="E60" s="1" t="s">
        <v>1378</v>
      </c>
      <c r="F60" s="59">
        <v>1</v>
      </c>
      <c r="G60" s="11">
        <v>45.96</v>
      </c>
      <c r="H60" s="11">
        <v>126.23</v>
      </c>
      <c r="I60" s="323" t="s">
        <v>5980</v>
      </c>
    </row>
    <row r="61" spans="1:9" x14ac:dyDescent="0.3">
      <c r="A61" s="14" t="s">
        <v>5703</v>
      </c>
      <c r="B61" s="249">
        <v>11500</v>
      </c>
      <c r="C61" s="14" t="s">
        <v>1635</v>
      </c>
      <c r="D61" s="1" t="s">
        <v>1352</v>
      </c>
      <c r="E61" s="1" t="s">
        <v>1378</v>
      </c>
      <c r="F61" s="59">
        <v>1</v>
      </c>
      <c r="G61" s="11">
        <v>25.4</v>
      </c>
      <c r="H61" s="11">
        <v>117.6</v>
      </c>
      <c r="I61" s="323" t="s">
        <v>5981</v>
      </c>
    </row>
    <row r="62" spans="1:9" x14ac:dyDescent="0.3">
      <c r="A62" s="14" t="s">
        <v>5704</v>
      </c>
      <c r="B62" s="249">
        <v>1500</v>
      </c>
      <c r="C62" s="14" t="s">
        <v>5705</v>
      </c>
      <c r="D62" s="1" t="s">
        <v>610</v>
      </c>
      <c r="E62" s="1" t="s">
        <v>1378</v>
      </c>
      <c r="F62" s="59">
        <v>1</v>
      </c>
      <c r="G62" s="11">
        <v>24.15</v>
      </c>
      <c r="H62" s="11">
        <v>107.51</v>
      </c>
      <c r="I62" s="323" t="s">
        <v>5981</v>
      </c>
    </row>
    <row r="63" spans="1:9" x14ac:dyDescent="0.3">
      <c r="A63" s="14" t="s">
        <v>5706</v>
      </c>
      <c r="B63" s="249">
        <v>1500</v>
      </c>
      <c r="C63" s="14" t="s">
        <v>5705</v>
      </c>
      <c r="D63" s="1" t="s">
        <v>1352</v>
      </c>
      <c r="E63" s="1" t="s">
        <v>1378</v>
      </c>
      <c r="F63" s="59">
        <v>1</v>
      </c>
      <c r="G63" s="11">
        <v>24.15</v>
      </c>
      <c r="H63" s="11">
        <v>107.51</v>
      </c>
      <c r="I63" s="323" t="s">
        <v>5981</v>
      </c>
    </row>
    <row r="64" spans="1:9" x14ac:dyDescent="0.3">
      <c r="A64" s="14" t="s">
        <v>5707</v>
      </c>
      <c r="B64" s="249">
        <v>1500</v>
      </c>
      <c r="C64" s="14" t="s">
        <v>5705</v>
      </c>
      <c r="D64" s="1" t="s">
        <v>610</v>
      </c>
      <c r="E64" s="1" t="s">
        <v>1378</v>
      </c>
      <c r="F64" s="59">
        <v>1</v>
      </c>
      <c r="G64" s="11">
        <v>24.15</v>
      </c>
      <c r="H64" s="11">
        <v>107.51</v>
      </c>
      <c r="I64" s="323" t="s">
        <v>5981</v>
      </c>
    </row>
    <row r="65" spans="1:9" x14ac:dyDescent="0.3">
      <c r="A65" s="14" t="s">
        <v>5708</v>
      </c>
      <c r="B65" s="249">
        <v>1600</v>
      </c>
      <c r="C65" s="14" t="s">
        <v>5709</v>
      </c>
      <c r="D65" s="1" t="s">
        <v>1352</v>
      </c>
      <c r="E65" s="1" t="s">
        <v>1378</v>
      </c>
      <c r="F65" s="59">
        <v>1</v>
      </c>
      <c r="G65" s="11">
        <v>24.15</v>
      </c>
      <c r="H65" s="11">
        <v>107.51</v>
      </c>
      <c r="I65" s="323" t="s">
        <v>5981</v>
      </c>
    </row>
    <row r="66" spans="1:9" x14ac:dyDescent="0.3">
      <c r="A66" s="14" t="s">
        <v>5710</v>
      </c>
      <c r="B66" s="249">
        <v>1400</v>
      </c>
      <c r="C66" s="14" t="s">
        <v>1588</v>
      </c>
      <c r="D66" s="1" t="s">
        <v>610</v>
      </c>
      <c r="E66" s="1" t="s">
        <v>1378</v>
      </c>
      <c r="F66" s="59">
        <v>1</v>
      </c>
      <c r="G66" s="11">
        <v>24.05</v>
      </c>
      <c r="H66" s="11">
        <v>107.5</v>
      </c>
      <c r="I66" s="323" t="s">
        <v>5981</v>
      </c>
    </row>
    <row r="67" spans="1:9" x14ac:dyDescent="0.3">
      <c r="A67" s="14" t="s">
        <v>5711</v>
      </c>
      <c r="B67" s="249">
        <v>1500</v>
      </c>
      <c r="C67" s="14" t="s">
        <v>5712</v>
      </c>
      <c r="D67" s="1" t="s">
        <v>1352</v>
      </c>
      <c r="E67" s="1" t="s">
        <v>1378</v>
      </c>
      <c r="F67" s="59">
        <v>1</v>
      </c>
      <c r="G67" s="11">
        <v>24.05</v>
      </c>
      <c r="H67" s="11">
        <v>107.5</v>
      </c>
      <c r="I67" s="323" t="s">
        <v>5981</v>
      </c>
    </row>
    <row r="68" spans="1:9" x14ac:dyDescent="0.3">
      <c r="A68" s="14" t="s">
        <v>5713</v>
      </c>
      <c r="B68" s="249">
        <v>7000</v>
      </c>
      <c r="C68" s="14" t="s">
        <v>1589</v>
      </c>
      <c r="D68" s="1" t="s">
        <v>610</v>
      </c>
      <c r="E68" s="1" t="s">
        <v>1378</v>
      </c>
      <c r="F68" s="59">
        <v>1</v>
      </c>
      <c r="G68" s="11">
        <v>22.34</v>
      </c>
      <c r="H68" s="11">
        <v>106.85</v>
      </c>
      <c r="I68" s="323" t="s">
        <v>5981</v>
      </c>
    </row>
    <row r="69" spans="1:9" x14ac:dyDescent="0.3">
      <c r="A69" s="14" t="s">
        <v>5714</v>
      </c>
      <c r="B69" s="249">
        <v>8000</v>
      </c>
      <c r="C69" s="14" t="s">
        <v>5715</v>
      </c>
      <c r="D69" s="1" t="s">
        <v>1352</v>
      </c>
      <c r="E69" s="1" t="s">
        <v>1378</v>
      </c>
      <c r="F69" s="59">
        <v>1</v>
      </c>
      <c r="G69" s="11">
        <v>22.34</v>
      </c>
      <c r="H69" s="11">
        <v>106.85</v>
      </c>
      <c r="I69" s="323" t="s">
        <v>5981</v>
      </c>
    </row>
    <row r="70" spans="1:9" x14ac:dyDescent="0.3">
      <c r="A70" s="14" t="s">
        <v>5716</v>
      </c>
      <c r="B70" s="249">
        <v>1400</v>
      </c>
      <c r="C70" s="14" t="s">
        <v>5717</v>
      </c>
      <c r="D70" s="1" t="s">
        <v>610</v>
      </c>
      <c r="E70" s="1" t="s">
        <v>1378</v>
      </c>
      <c r="F70" s="59">
        <v>1</v>
      </c>
      <c r="G70" s="11">
        <v>23.4</v>
      </c>
      <c r="H70" s="11">
        <v>107.4</v>
      </c>
      <c r="I70" s="323" t="s">
        <v>5981</v>
      </c>
    </row>
    <row r="71" spans="1:9" x14ac:dyDescent="0.3">
      <c r="A71" s="14" t="s">
        <v>5718</v>
      </c>
      <c r="B71" s="249">
        <v>1400</v>
      </c>
      <c r="C71" s="14" t="s">
        <v>5717</v>
      </c>
      <c r="D71" s="1" t="s">
        <v>1352</v>
      </c>
      <c r="E71" s="1" t="s">
        <v>1378</v>
      </c>
      <c r="F71" s="59">
        <v>1</v>
      </c>
      <c r="G71" s="11">
        <v>23.4</v>
      </c>
      <c r="H71" s="11">
        <v>107.4</v>
      </c>
      <c r="I71" s="323" t="s">
        <v>5981</v>
      </c>
    </row>
    <row r="72" spans="1:9" x14ac:dyDescent="0.3">
      <c r="A72" s="14" t="s">
        <v>5719</v>
      </c>
      <c r="B72" s="249">
        <v>1500</v>
      </c>
      <c r="C72" s="14" t="s">
        <v>5720</v>
      </c>
      <c r="D72" s="1" t="s">
        <v>610</v>
      </c>
      <c r="E72" s="1" t="s">
        <v>1378</v>
      </c>
      <c r="F72" s="59">
        <v>1</v>
      </c>
      <c r="G72" s="11">
        <v>23.4</v>
      </c>
      <c r="H72" s="11">
        <v>107.4</v>
      </c>
      <c r="I72" s="323" t="s">
        <v>5981</v>
      </c>
    </row>
    <row r="73" spans="1:9" x14ac:dyDescent="0.3">
      <c r="A73" s="14" t="s">
        <v>5721</v>
      </c>
      <c r="B73" s="249">
        <v>8700</v>
      </c>
      <c r="C73" s="14" t="s">
        <v>1590</v>
      </c>
      <c r="D73" s="1" t="s">
        <v>1352</v>
      </c>
      <c r="E73" s="1" t="s">
        <v>1378</v>
      </c>
      <c r="F73" s="59">
        <v>1</v>
      </c>
      <c r="G73" s="11">
        <v>23.6</v>
      </c>
      <c r="H73" s="11">
        <v>107.13</v>
      </c>
      <c r="I73" s="323" t="s">
        <v>5981</v>
      </c>
    </row>
    <row r="74" spans="1:9" x14ac:dyDescent="0.3">
      <c r="A74" s="14" t="s">
        <v>5722</v>
      </c>
      <c r="B74" s="14">
        <v>400</v>
      </c>
      <c r="C74" s="14" t="s">
        <v>5723</v>
      </c>
      <c r="D74" s="1" t="s">
        <v>610</v>
      </c>
      <c r="E74" s="1" t="s">
        <v>1378</v>
      </c>
      <c r="F74" s="59">
        <v>1</v>
      </c>
      <c r="G74" s="11">
        <v>25.1</v>
      </c>
      <c r="H74" s="11">
        <v>107.66</v>
      </c>
      <c r="I74" s="323" t="s">
        <v>5981</v>
      </c>
    </row>
    <row r="75" spans="1:9" x14ac:dyDescent="0.3">
      <c r="A75" s="14" t="s">
        <v>5724</v>
      </c>
      <c r="B75" s="14">
        <v>400</v>
      </c>
      <c r="C75" s="14" t="s">
        <v>1584</v>
      </c>
      <c r="D75" s="1" t="s">
        <v>1352</v>
      </c>
      <c r="E75" s="1" t="s">
        <v>1378</v>
      </c>
      <c r="F75" s="59">
        <v>1</v>
      </c>
      <c r="G75" s="11">
        <v>25.11</v>
      </c>
      <c r="H75" s="11">
        <v>107.66</v>
      </c>
      <c r="I75" s="323" t="s">
        <v>5981</v>
      </c>
    </row>
    <row r="76" spans="1:9" x14ac:dyDescent="0.3">
      <c r="A76" s="14" t="s">
        <v>5725</v>
      </c>
      <c r="B76" s="14">
        <v>300</v>
      </c>
      <c r="C76" s="14" t="s">
        <v>5726</v>
      </c>
      <c r="D76" s="1" t="s">
        <v>610</v>
      </c>
      <c r="E76" s="1" t="s">
        <v>1378</v>
      </c>
      <c r="F76" s="59">
        <v>1</v>
      </c>
      <c r="G76" s="11">
        <v>25.1</v>
      </c>
      <c r="H76" s="11">
        <v>107.66</v>
      </c>
      <c r="I76" s="323" t="s">
        <v>5981</v>
      </c>
    </row>
    <row r="77" spans="1:9" x14ac:dyDescent="0.3">
      <c r="A77" s="14" t="s">
        <v>5727</v>
      </c>
      <c r="B77" s="14">
        <v>400</v>
      </c>
      <c r="C77" s="14" t="s">
        <v>1585</v>
      </c>
      <c r="D77" s="1" t="s">
        <v>1352</v>
      </c>
      <c r="E77" s="1" t="s">
        <v>1378</v>
      </c>
      <c r="F77" s="59">
        <v>1</v>
      </c>
      <c r="G77" s="11">
        <v>25.1</v>
      </c>
      <c r="H77" s="11">
        <v>107.66</v>
      </c>
      <c r="I77" s="323" t="s">
        <v>5981</v>
      </c>
    </row>
    <row r="78" spans="1:9" x14ac:dyDescent="0.3">
      <c r="A78" s="14" t="s">
        <v>5728</v>
      </c>
      <c r="B78" s="14">
        <v>400</v>
      </c>
      <c r="C78" s="14" t="s">
        <v>1585</v>
      </c>
      <c r="D78" s="1" t="s">
        <v>610</v>
      </c>
      <c r="E78" s="1" t="s">
        <v>1378</v>
      </c>
      <c r="F78" s="59">
        <v>1</v>
      </c>
      <c r="G78" s="11">
        <v>25.1</v>
      </c>
      <c r="H78" s="11">
        <v>107.66</v>
      </c>
      <c r="I78" s="323" t="s">
        <v>5981</v>
      </c>
    </row>
    <row r="79" spans="1:9" x14ac:dyDescent="0.3">
      <c r="A79" s="14" t="s">
        <v>5729</v>
      </c>
      <c r="B79" s="14">
        <v>400</v>
      </c>
      <c r="C79" s="14" t="s">
        <v>1585</v>
      </c>
      <c r="D79" s="1" t="s">
        <v>1352</v>
      </c>
      <c r="E79" s="1" t="s">
        <v>1378</v>
      </c>
      <c r="F79" s="59">
        <v>1</v>
      </c>
      <c r="G79" s="11">
        <v>25.1</v>
      </c>
      <c r="H79" s="11">
        <v>107.66</v>
      </c>
      <c r="I79" s="323" t="s">
        <v>5981</v>
      </c>
    </row>
    <row r="80" spans="1:9" x14ac:dyDescent="0.3">
      <c r="A80" s="14" t="s">
        <v>5730</v>
      </c>
      <c r="B80" s="14">
        <v>400</v>
      </c>
      <c r="C80" s="14" t="s">
        <v>1585</v>
      </c>
      <c r="D80" s="1" t="s">
        <v>610</v>
      </c>
      <c r="E80" s="1" t="s">
        <v>1378</v>
      </c>
      <c r="F80" s="59">
        <v>1</v>
      </c>
      <c r="G80" s="11">
        <v>25.1</v>
      </c>
      <c r="H80" s="11">
        <v>107.66</v>
      </c>
      <c r="I80" s="323" t="s">
        <v>5981</v>
      </c>
    </row>
    <row r="81" spans="1:9" x14ac:dyDescent="0.3">
      <c r="A81" s="14" t="s">
        <v>5731</v>
      </c>
      <c r="B81" s="14">
        <v>500</v>
      </c>
      <c r="C81" s="14" t="s">
        <v>5732</v>
      </c>
      <c r="D81" s="1" t="s">
        <v>1352</v>
      </c>
      <c r="E81" s="1" t="s">
        <v>1378</v>
      </c>
      <c r="F81" s="59">
        <v>1</v>
      </c>
      <c r="G81" s="11">
        <v>25.1</v>
      </c>
      <c r="H81" s="11">
        <v>107.66</v>
      </c>
      <c r="I81" s="323" t="s">
        <v>5981</v>
      </c>
    </row>
    <row r="82" spans="1:9" x14ac:dyDescent="0.3">
      <c r="A82" s="14" t="s">
        <v>5733</v>
      </c>
      <c r="B82" s="14">
        <v>500</v>
      </c>
      <c r="C82" s="14" t="s">
        <v>5732</v>
      </c>
      <c r="D82" s="1" t="s">
        <v>610</v>
      </c>
      <c r="E82" s="1" t="s">
        <v>1378</v>
      </c>
      <c r="F82" s="59">
        <v>1</v>
      </c>
      <c r="G82" s="11">
        <v>25.1</v>
      </c>
      <c r="H82" s="11">
        <v>107.66</v>
      </c>
      <c r="I82" s="323" t="s">
        <v>5981</v>
      </c>
    </row>
    <row r="83" spans="1:9" x14ac:dyDescent="0.3">
      <c r="A83" s="14" t="s">
        <v>5734</v>
      </c>
      <c r="B83" s="14">
        <v>500</v>
      </c>
      <c r="C83" s="14" t="s">
        <v>5732</v>
      </c>
      <c r="D83" s="1" t="s">
        <v>1352</v>
      </c>
      <c r="E83" s="1" t="s">
        <v>1378</v>
      </c>
      <c r="F83" s="59">
        <v>1</v>
      </c>
      <c r="G83" s="11">
        <v>25.1</v>
      </c>
      <c r="H83" s="11">
        <v>107.66</v>
      </c>
      <c r="I83" s="323" t="s">
        <v>5981</v>
      </c>
    </row>
    <row r="84" spans="1:9" x14ac:dyDescent="0.3">
      <c r="A84" s="14" t="s">
        <v>5735</v>
      </c>
      <c r="B84" s="249">
        <v>1400</v>
      </c>
      <c r="C84" s="14" t="s">
        <v>1587</v>
      </c>
      <c r="D84" s="1" t="s">
        <v>610</v>
      </c>
      <c r="E84" s="1" t="s">
        <v>1378</v>
      </c>
      <c r="F84" s="59">
        <v>1</v>
      </c>
      <c r="G84" s="11">
        <v>24</v>
      </c>
      <c r="H84" s="11">
        <v>107.6</v>
      </c>
      <c r="I84" s="323" t="s">
        <v>5981</v>
      </c>
    </row>
    <row r="85" spans="1:9" x14ac:dyDescent="0.3">
      <c r="A85" s="14" t="s">
        <v>5736</v>
      </c>
      <c r="B85" s="249">
        <v>1400</v>
      </c>
      <c r="C85" s="14" t="s">
        <v>5737</v>
      </c>
      <c r="D85" s="1" t="s">
        <v>1352</v>
      </c>
      <c r="E85" s="1" t="s">
        <v>1378</v>
      </c>
      <c r="F85" s="59">
        <v>1</v>
      </c>
      <c r="G85" s="11">
        <v>24</v>
      </c>
      <c r="H85" s="11">
        <v>107.6</v>
      </c>
      <c r="I85" s="323" t="s">
        <v>5981</v>
      </c>
    </row>
    <row r="86" spans="1:9" x14ac:dyDescent="0.3">
      <c r="A86" s="14" t="s">
        <v>5738</v>
      </c>
      <c r="B86" s="249">
        <v>10500</v>
      </c>
      <c r="C86" s="14" t="s">
        <v>5739</v>
      </c>
      <c r="D86" s="1" t="s">
        <v>610</v>
      </c>
      <c r="E86" s="1" t="s">
        <v>1378</v>
      </c>
      <c r="F86" s="59">
        <v>1</v>
      </c>
      <c r="G86" s="11">
        <v>24.64</v>
      </c>
      <c r="H86" s="11">
        <v>105.17</v>
      </c>
      <c r="I86" s="323" t="s">
        <v>5981</v>
      </c>
    </row>
    <row r="87" spans="1:9" x14ac:dyDescent="0.3">
      <c r="A87" s="14" t="s">
        <v>5740</v>
      </c>
      <c r="B87" s="249">
        <v>1400</v>
      </c>
      <c r="C87" s="14" t="s">
        <v>5741</v>
      </c>
      <c r="D87" s="1" t="s">
        <v>1352</v>
      </c>
      <c r="E87" s="1" t="s">
        <v>1378</v>
      </c>
      <c r="F87" s="59">
        <v>1</v>
      </c>
      <c r="G87" s="11">
        <v>24.1</v>
      </c>
      <c r="H87" s="11">
        <v>107.51</v>
      </c>
      <c r="I87" s="323" t="s">
        <v>5981</v>
      </c>
    </row>
    <row r="88" spans="1:9" x14ac:dyDescent="0.3">
      <c r="A88" s="14" t="s">
        <v>5742</v>
      </c>
      <c r="B88" s="249">
        <v>1500</v>
      </c>
      <c r="C88" s="14" t="s">
        <v>5743</v>
      </c>
      <c r="D88" s="1" t="s">
        <v>610</v>
      </c>
      <c r="E88" s="1" t="s">
        <v>1378</v>
      </c>
      <c r="F88" s="59">
        <v>1</v>
      </c>
      <c r="G88" s="11">
        <v>24.1</v>
      </c>
      <c r="H88" s="11">
        <v>107.51</v>
      </c>
      <c r="I88" s="323" t="s">
        <v>5981</v>
      </c>
    </row>
    <row r="89" spans="1:9" x14ac:dyDescent="0.3">
      <c r="A89" s="14" t="s">
        <v>5744</v>
      </c>
      <c r="B89" s="249">
        <v>1300</v>
      </c>
      <c r="C89" s="14" t="s">
        <v>1586</v>
      </c>
      <c r="D89" s="1" t="s">
        <v>1352</v>
      </c>
      <c r="E89" s="1" t="s">
        <v>1378</v>
      </c>
      <c r="F89" s="59">
        <v>1</v>
      </c>
      <c r="G89" s="11">
        <v>23.31</v>
      </c>
      <c r="H89" s="11">
        <v>107.59</v>
      </c>
      <c r="I89" s="323" t="s">
        <v>5981</v>
      </c>
    </row>
    <row r="90" spans="1:9" x14ac:dyDescent="0.3">
      <c r="A90" s="14" t="s">
        <v>5745</v>
      </c>
      <c r="B90" s="14">
        <v>500</v>
      </c>
      <c r="C90" s="14" t="s">
        <v>5746</v>
      </c>
      <c r="D90" s="1" t="s">
        <v>610</v>
      </c>
      <c r="E90" s="1" t="s">
        <v>1378</v>
      </c>
      <c r="F90" s="59">
        <v>1</v>
      </c>
      <c r="G90" s="11">
        <v>23.82</v>
      </c>
      <c r="H90" s="11">
        <v>107.52</v>
      </c>
      <c r="I90" s="323" t="s">
        <v>5981</v>
      </c>
    </row>
    <row r="91" spans="1:9" x14ac:dyDescent="0.3">
      <c r="A91" s="14" t="s">
        <v>5747</v>
      </c>
      <c r="B91" s="249">
        <v>1400</v>
      </c>
      <c r="C91" s="14" t="s">
        <v>5748</v>
      </c>
      <c r="D91" s="1" t="s">
        <v>1352</v>
      </c>
      <c r="E91" s="1" t="s">
        <v>1378</v>
      </c>
      <c r="F91" s="59">
        <v>1</v>
      </c>
      <c r="G91" s="11">
        <v>23.33</v>
      </c>
      <c r="H91" s="11">
        <v>107.5</v>
      </c>
      <c r="I91" s="323" t="s">
        <v>5981</v>
      </c>
    </row>
    <row r="92" spans="1:9" x14ac:dyDescent="0.3">
      <c r="A92" s="21" t="s">
        <v>2521</v>
      </c>
      <c r="B92" s="249">
        <v>4700</v>
      </c>
      <c r="C92" s="21" t="s">
        <v>5699</v>
      </c>
      <c r="D92" s="1" t="s">
        <v>610</v>
      </c>
      <c r="E92" s="1" t="s">
        <v>1378</v>
      </c>
      <c r="F92" s="59">
        <v>1</v>
      </c>
      <c r="G92" s="7">
        <v>86.270799999999994</v>
      </c>
      <c r="H92" s="7">
        <v>48.285600000000002</v>
      </c>
      <c r="I92" s="323" t="s">
        <v>5982</v>
      </c>
    </row>
    <row r="93" spans="1:9" x14ac:dyDescent="0.3">
      <c r="A93" s="21" t="s">
        <v>2457</v>
      </c>
      <c r="B93" s="249">
        <v>4800</v>
      </c>
      <c r="C93" s="21" t="s">
        <v>5700</v>
      </c>
      <c r="D93" s="1" t="s">
        <v>1352</v>
      </c>
      <c r="E93" s="1" t="s">
        <v>1378</v>
      </c>
      <c r="F93" s="59">
        <v>1</v>
      </c>
      <c r="G93" s="7">
        <v>86.270799999999994</v>
      </c>
      <c r="H93" s="7">
        <v>48.285600000000002</v>
      </c>
      <c r="I93" s="323" t="s">
        <v>5982</v>
      </c>
    </row>
    <row r="94" spans="1:9" x14ac:dyDescent="0.3">
      <c r="A94" s="21" t="s">
        <v>2458</v>
      </c>
      <c r="B94" s="249">
        <v>4800</v>
      </c>
      <c r="C94" s="21" t="s">
        <v>5700</v>
      </c>
      <c r="D94" s="1" t="s">
        <v>610</v>
      </c>
      <c r="E94" s="1" t="s">
        <v>1378</v>
      </c>
      <c r="F94" s="59">
        <v>1</v>
      </c>
      <c r="G94" s="7">
        <v>85.920100000000005</v>
      </c>
      <c r="H94" s="7">
        <v>46.821300000000001</v>
      </c>
      <c r="I94" s="323" t="s">
        <v>5982</v>
      </c>
    </row>
    <row r="95" spans="1:9" x14ac:dyDescent="0.3">
      <c r="A95" s="21" t="s">
        <v>2427</v>
      </c>
      <c r="B95" s="249">
        <v>4900</v>
      </c>
      <c r="C95" s="21" t="s">
        <v>5701</v>
      </c>
      <c r="D95" s="1" t="s">
        <v>1352</v>
      </c>
      <c r="E95" s="1" t="s">
        <v>1378</v>
      </c>
      <c r="F95" s="59">
        <v>1</v>
      </c>
      <c r="G95" s="7">
        <v>83.538300000000007</v>
      </c>
      <c r="H95" s="7">
        <v>43.899299999999997</v>
      </c>
      <c r="I95" s="323" t="s">
        <v>5982</v>
      </c>
    </row>
    <row r="96" spans="1:9" x14ac:dyDescent="0.3">
      <c r="A96" s="21" t="s">
        <v>2402</v>
      </c>
      <c r="B96" s="249">
        <v>5000</v>
      </c>
      <c r="C96" s="21" t="s">
        <v>5702</v>
      </c>
      <c r="D96" s="1" t="s">
        <v>610</v>
      </c>
      <c r="E96" s="1" t="s">
        <v>1378</v>
      </c>
      <c r="F96" s="59">
        <v>1</v>
      </c>
      <c r="G96" s="7">
        <v>83.538300000000007</v>
      </c>
      <c r="H96" s="7">
        <v>43.899299999999997</v>
      </c>
      <c r="I96" s="323" t="s">
        <v>5982</v>
      </c>
    </row>
    <row r="97" spans="1:9" x14ac:dyDescent="0.3">
      <c r="A97" s="21" t="s">
        <v>3019</v>
      </c>
      <c r="B97" s="249">
        <v>3700</v>
      </c>
      <c r="C97" s="21" t="s">
        <v>5749</v>
      </c>
      <c r="D97" s="1" t="s">
        <v>610</v>
      </c>
      <c r="E97" s="1" t="s">
        <v>1378</v>
      </c>
      <c r="F97" s="59">
        <v>1</v>
      </c>
      <c r="G97" s="7">
        <v>88.672499999999999</v>
      </c>
      <c r="H97" s="7">
        <v>40.336399999999998</v>
      </c>
      <c r="I97" s="323" t="s">
        <v>5982</v>
      </c>
    </row>
    <row r="98" spans="1:9" x14ac:dyDescent="0.3">
      <c r="A98" s="21" t="s">
        <v>3020</v>
      </c>
      <c r="B98" s="249">
        <v>3700</v>
      </c>
      <c r="C98" s="21" t="s">
        <v>5749</v>
      </c>
      <c r="D98" s="1" t="s">
        <v>1352</v>
      </c>
      <c r="E98" s="1" t="s">
        <v>1378</v>
      </c>
      <c r="F98" s="59">
        <v>1</v>
      </c>
      <c r="G98" s="7">
        <v>88.672499999999999</v>
      </c>
      <c r="H98" s="7">
        <v>40.336399999999998</v>
      </c>
      <c r="I98" s="323" t="s">
        <v>5982</v>
      </c>
    </row>
    <row r="99" spans="1:9" x14ac:dyDescent="0.3">
      <c r="A99" s="21" t="s">
        <v>2969</v>
      </c>
      <c r="B99" s="249">
        <v>3800</v>
      </c>
      <c r="C99" s="21" t="s">
        <v>5750</v>
      </c>
      <c r="D99" s="1" t="s">
        <v>610</v>
      </c>
      <c r="E99" s="1" t="s">
        <v>1378</v>
      </c>
      <c r="F99" s="59">
        <v>1</v>
      </c>
      <c r="G99" s="7">
        <v>81.714799999999997</v>
      </c>
      <c r="H99" s="7">
        <v>38.359000000000002</v>
      </c>
      <c r="I99" s="323" t="s">
        <v>5982</v>
      </c>
    </row>
    <row r="100" spans="1:9" x14ac:dyDescent="0.3">
      <c r="A100" s="21" t="s">
        <v>2970</v>
      </c>
      <c r="B100" s="249">
        <v>3800</v>
      </c>
      <c r="C100" s="21" t="s">
        <v>5750</v>
      </c>
      <c r="D100" s="1" t="s">
        <v>1352</v>
      </c>
      <c r="E100" s="1" t="s">
        <v>1378</v>
      </c>
      <c r="F100" s="59">
        <v>1</v>
      </c>
      <c r="G100" s="7">
        <v>88.672499999999999</v>
      </c>
      <c r="H100" s="7">
        <v>40.336399999999998</v>
      </c>
      <c r="I100" s="323" t="s">
        <v>5982</v>
      </c>
    </row>
    <row r="101" spans="1:9" x14ac:dyDescent="0.3">
      <c r="A101" s="21" t="s">
        <v>2915</v>
      </c>
      <c r="B101" s="249">
        <v>3900</v>
      </c>
      <c r="C101" s="21" t="s">
        <v>1598</v>
      </c>
      <c r="D101" s="1" t="s">
        <v>610</v>
      </c>
      <c r="E101" s="1" t="s">
        <v>1378</v>
      </c>
      <c r="F101" s="59">
        <v>1</v>
      </c>
      <c r="G101" s="7">
        <v>88.672499999999999</v>
      </c>
      <c r="H101" s="7">
        <v>40.336399999999998</v>
      </c>
      <c r="I101" s="323" t="s">
        <v>5982</v>
      </c>
    </row>
    <row r="102" spans="1:9" x14ac:dyDescent="0.3">
      <c r="A102" s="21" t="s">
        <v>2916</v>
      </c>
      <c r="B102" s="249">
        <v>3900</v>
      </c>
      <c r="C102" s="21" t="s">
        <v>1598</v>
      </c>
      <c r="D102" s="1" t="s">
        <v>1352</v>
      </c>
      <c r="E102" s="1" t="s">
        <v>1378</v>
      </c>
      <c r="F102" s="59">
        <v>1</v>
      </c>
      <c r="G102" s="7">
        <v>88.672499999999999</v>
      </c>
      <c r="H102" s="7">
        <v>40.336399999999998</v>
      </c>
      <c r="I102" s="323" t="s">
        <v>5982</v>
      </c>
    </row>
    <row r="103" spans="1:9" x14ac:dyDescent="0.3">
      <c r="A103" s="21" t="s">
        <v>2917</v>
      </c>
      <c r="B103" s="249">
        <v>3900</v>
      </c>
      <c r="C103" s="21" t="s">
        <v>1598</v>
      </c>
      <c r="D103" s="1" t="s">
        <v>610</v>
      </c>
      <c r="E103" s="1" t="s">
        <v>1378</v>
      </c>
      <c r="F103" s="59">
        <v>1</v>
      </c>
      <c r="G103" s="7">
        <v>88.672499999999999</v>
      </c>
      <c r="H103" s="7">
        <v>40.336399999999998</v>
      </c>
      <c r="I103" s="323" t="s">
        <v>5982</v>
      </c>
    </row>
    <row r="104" spans="1:9" x14ac:dyDescent="0.3">
      <c r="A104" s="21" t="s">
        <v>2918</v>
      </c>
      <c r="B104" s="249">
        <v>3900</v>
      </c>
      <c r="C104" s="21" t="s">
        <v>1598</v>
      </c>
      <c r="D104" s="1" t="s">
        <v>1352</v>
      </c>
      <c r="E104" s="1" t="s">
        <v>1378</v>
      </c>
      <c r="F104" s="59">
        <v>1</v>
      </c>
      <c r="G104" s="7">
        <v>88.672499999999999</v>
      </c>
      <c r="H104" s="7">
        <v>40.336399999999998</v>
      </c>
      <c r="I104" s="323" t="s">
        <v>5982</v>
      </c>
    </row>
    <row r="105" spans="1:9" x14ac:dyDescent="0.3">
      <c r="A105" s="21" t="s">
        <v>2919</v>
      </c>
      <c r="B105" s="249">
        <v>3900</v>
      </c>
      <c r="C105" s="21" t="s">
        <v>1598</v>
      </c>
      <c r="D105" s="1" t="s">
        <v>610</v>
      </c>
      <c r="E105" s="1" t="s">
        <v>1378</v>
      </c>
      <c r="F105" s="59">
        <v>1</v>
      </c>
      <c r="G105" s="7">
        <v>88.672499999999999</v>
      </c>
      <c r="H105" s="7">
        <v>40.336399999999998</v>
      </c>
      <c r="I105" s="323" t="s">
        <v>5982</v>
      </c>
    </row>
    <row r="106" spans="1:9" x14ac:dyDescent="0.3">
      <c r="A106" s="21" t="s">
        <v>2920</v>
      </c>
      <c r="B106" s="249">
        <v>3900</v>
      </c>
      <c r="C106" s="21" t="s">
        <v>1598</v>
      </c>
      <c r="D106" s="1" t="s">
        <v>1352</v>
      </c>
      <c r="E106" s="1" t="s">
        <v>1378</v>
      </c>
      <c r="F106" s="59">
        <v>1</v>
      </c>
      <c r="G106" s="7">
        <v>88.672499999999999</v>
      </c>
      <c r="H106" s="7">
        <v>40.336399999999998</v>
      </c>
      <c r="I106" s="323" t="s">
        <v>5982</v>
      </c>
    </row>
    <row r="107" spans="1:9" x14ac:dyDescent="0.3">
      <c r="A107" s="21" t="s">
        <v>2921</v>
      </c>
      <c r="B107" s="249">
        <v>3900</v>
      </c>
      <c r="C107" s="21" t="s">
        <v>1598</v>
      </c>
      <c r="D107" s="1" t="s">
        <v>610</v>
      </c>
      <c r="E107" s="1" t="s">
        <v>1378</v>
      </c>
      <c r="F107" s="59">
        <v>1</v>
      </c>
      <c r="G107" s="7">
        <v>88.672499999999999</v>
      </c>
      <c r="H107" s="7">
        <v>40.336399999999998</v>
      </c>
      <c r="I107" s="323" t="s">
        <v>5982</v>
      </c>
    </row>
    <row r="108" spans="1:9" x14ac:dyDescent="0.3">
      <c r="A108" s="21" t="s">
        <v>2922</v>
      </c>
      <c r="B108" s="249">
        <v>3900</v>
      </c>
      <c r="C108" s="21" t="s">
        <v>1598</v>
      </c>
      <c r="D108" s="1" t="s">
        <v>1352</v>
      </c>
      <c r="E108" s="1" t="s">
        <v>1378</v>
      </c>
      <c r="F108" s="59">
        <v>1</v>
      </c>
      <c r="G108" s="7">
        <v>88.672499999999999</v>
      </c>
      <c r="H108" s="7">
        <v>40.336399999999998</v>
      </c>
      <c r="I108" s="323" t="s">
        <v>5982</v>
      </c>
    </row>
    <row r="109" spans="1:9" x14ac:dyDescent="0.3">
      <c r="A109" s="21" t="s">
        <v>2771</v>
      </c>
      <c r="B109" s="249">
        <v>4100</v>
      </c>
      <c r="C109" s="21" t="s">
        <v>5751</v>
      </c>
      <c r="D109" s="1" t="s">
        <v>610</v>
      </c>
      <c r="E109" s="1" t="s">
        <v>1378</v>
      </c>
      <c r="F109" s="59">
        <v>1</v>
      </c>
      <c r="G109" s="7">
        <v>88.934200000000004</v>
      </c>
      <c r="H109" s="7">
        <v>40.678199999999997</v>
      </c>
      <c r="I109" s="323" t="s">
        <v>5982</v>
      </c>
    </row>
    <row r="110" spans="1:9" x14ac:dyDescent="0.4">
      <c r="A110" s="21" t="s">
        <v>3521</v>
      </c>
      <c r="B110" s="249">
        <v>2200</v>
      </c>
      <c r="C110" s="21" t="s">
        <v>5752</v>
      </c>
      <c r="D110" s="1" t="s">
        <v>5769</v>
      </c>
      <c r="E110" s="1" t="s">
        <v>1378</v>
      </c>
      <c r="F110" s="59">
        <v>1</v>
      </c>
      <c r="G110" s="248">
        <v>130.62</v>
      </c>
      <c r="H110" s="248">
        <v>33.396999999999998</v>
      </c>
      <c r="I110" s="323" t="s">
        <v>5983</v>
      </c>
    </row>
    <row r="111" spans="1:9" x14ac:dyDescent="0.4">
      <c r="A111" s="21" t="s">
        <v>3522</v>
      </c>
      <c r="B111" s="249">
        <v>2200</v>
      </c>
      <c r="C111" s="21" t="s">
        <v>5752</v>
      </c>
      <c r="D111" s="1" t="s">
        <v>5769</v>
      </c>
      <c r="E111" s="1" t="s">
        <v>1378</v>
      </c>
      <c r="F111" s="59">
        <v>1</v>
      </c>
      <c r="G111" s="248">
        <v>130.62</v>
      </c>
      <c r="H111" s="248">
        <v>33.396999999999998</v>
      </c>
      <c r="I111" s="323" t="s">
        <v>5983</v>
      </c>
    </row>
    <row r="112" spans="1:9" x14ac:dyDescent="0.4">
      <c r="A112" s="21" t="s">
        <v>3986</v>
      </c>
      <c r="B112" s="14">
        <v>300</v>
      </c>
      <c r="C112" s="21" t="s">
        <v>5753</v>
      </c>
      <c r="D112" s="1" t="s">
        <v>5769</v>
      </c>
      <c r="E112" s="1" t="s">
        <v>1378</v>
      </c>
      <c r="F112" s="59">
        <v>1</v>
      </c>
      <c r="G112" s="248">
        <v>125.27930000000001</v>
      </c>
      <c r="H112" s="248">
        <v>24.890799999999999</v>
      </c>
      <c r="I112" s="323" t="s">
        <v>5983</v>
      </c>
    </row>
    <row r="113" spans="1:9" x14ac:dyDescent="0.4">
      <c r="A113" s="21" t="s">
        <v>3987</v>
      </c>
      <c r="B113" s="14">
        <v>300</v>
      </c>
      <c r="C113" s="21" t="s">
        <v>5753</v>
      </c>
      <c r="D113" s="1" t="s">
        <v>5769</v>
      </c>
      <c r="E113" s="1" t="s">
        <v>1378</v>
      </c>
      <c r="F113" s="59">
        <v>1</v>
      </c>
      <c r="G113" s="248">
        <v>125.27930000000001</v>
      </c>
      <c r="H113" s="248">
        <v>24.890799999999999</v>
      </c>
      <c r="I113" s="323" t="s">
        <v>5983</v>
      </c>
    </row>
    <row r="114" spans="1:9" x14ac:dyDescent="0.4">
      <c r="A114" s="21" t="s">
        <v>3988</v>
      </c>
      <c r="B114" s="14">
        <v>300</v>
      </c>
      <c r="C114" s="21" t="s">
        <v>5753</v>
      </c>
      <c r="D114" s="1" t="s">
        <v>5769</v>
      </c>
      <c r="E114" s="1" t="s">
        <v>1378</v>
      </c>
      <c r="F114" s="59">
        <v>1</v>
      </c>
      <c r="G114" s="248">
        <v>125.27930000000001</v>
      </c>
      <c r="H114" s="248">
        <v>24.890799999999999</v>
      </c>
      <c r="I114" s="323" t="s">
        <v>5983</v>
      </c>
    </row>
    <row r="115" spans="1:9" x14ac:dyDescent="0.4">
      <c r="A115" s="21" t="s">
        <v>3433</v>
      </c>
      <c r="B115" s="249">
        <v>2600</v>
      </c>
      <c r="C115" s="21" t="s">
        <v>5754</v>
      </c>
      <c r="D115" s="1" t="s">
        <v>5769</v>
      </c>
      <c r="E115" s="1" t="s">
        <v>1378</v>
      </c>
      <c r="F115" s="59">
        <v>1</v>
      </c>
      <c r="G115" s="248">
        <v>125.27930000000001</v>
      </c>
      <c r="H115" s="248">
        <v>24.890799999999999</v>
      </c>
      <c r="I115" s="323" t="s">
        <v>5983</v>
      </c>
    </row>
    <row r="116" spans="1:9" x14ac:dyDescent="0.4">
      <c r="A116" s="21" t="s">
        <v>3434</v>
      </c>
      <c r="B116" s="249">
        <v>2600</v>
      </c>
      <c r="C116" s="21" t="s">
        <v>5754</v>
      </c>
      <c r="D116" s="1" t="s">
        <v>5769</v>
      </c>
      <c r="E116" s="1" t="s">
        <v>1378</v>
      </c>
      <c r="F116" s="59">
        <v>1</v>
      </c>
      <c r="G116" s="248">
        <v>125.27930000000001</v>
      </c>
      <c r="H116" s="248">
        <v>24.890799999999999</v>
      </c>
      <c r="I116" s="323" t="s">
        <v>5983</v>
      </c>
    </row>
    <row r="117" spans="1:9" x14ac:dyDescent="0.4">
      <c r="A117" s="21" t="s">
        <v>3435</v>
      </c>
      <c r="B117" s="249">
        <v>2600</v>
      </c>
      <c r="C117" s="21" t="s">
        <v>5754</v>
      </c>
      <c r="D117" s="1" t="s">
        <v>5769</v>
      </c>
      <c r="E117" s="1" t="s">
        <v>1378</v>
      </c>
      <c r="F117" s="59">
        <v>1</v>
      </c>
      <c r="G117" s="248">
        <v>125.27930000000001</v>
      </c>
      <c r="H117" s="248">
        <v>24.890799999999999</v>
      </c>
      <c r="I117" s="323" t="s">
        <v>5983</v>
      </c>
    </row>
    <row r="118" spans="1:9" x14ac:dyDescent="0.4">
      <c r="A118" s="21" t="s">
        <v>3436</v>
      </c>
      <c r="B118" s="249">
        <v>2600</v>
      </c>
      <c r="C118" s="21" t="s">
        <v>5754</v>
      </c>
      <c r="D118" s="1" t="s">
        <v>5769</v>
      </c>
      <c r="E118" s="1" t="s">
        <v>1378</v>
      </c>
      <c r="F118" s="59">
        <v>1</v>
      </c>
      <c r="G118" s="248">
        <v>125.27930000000001</v>
      </c>
      <c r="H118" s="248">
        <v>24.890799999999999</v>
      </c>
      <c r="I118" s="323" t="s">
        <v>5983</v>
      </c>
    </row>
    <row r="119" spans="1:9" x14ac:dyDescent="0.4">
      <c r="A119" s="21" t="s">
        <v>3332</v>
      </c>
      <c r="B119" s="249">
        <v>2800</v>
      </c>
      <c r="C119" s="21" t="s">
        <v>5755</v>
      </c>
      <c r="D119" s="1" t="s">
        <v>5769</v>
      </c>
      <c r="E119" s="1" t="s">
        <v>1378</v>
      </c>
      <c r="F119" s="59">
        <v>1</v>
      </c>
      <c r="G119" s="248">
        <v>125.27930000000001</v>
      </c>
      <c r="H119" s="248">
        <v>24.890799999999999</v>
      </c>
      <c r="I119" s="323" t="s">
        <v>5983</v>
      </c>
    </row>
    <row r="120" spans="1:9" x14ac:dyDescent="0.4">
      <c r="A120" s="21" t="s">
        <v>2836</v>
      </c>
      <c r="B120" s="249">
        <v>4000</v>
      </c>
      <c r="C120" s="21" t="s">
        <v>5756</v>
      </c>
      <c r="D120" s="1" t="s">
        <v>5769</v>
      </c>
      <c r="E120" s="1" t="s">
        <v>1378</v>
      </c>
      <c r="F120" s="59">
        <v>1</v>
      </c>
      <c r="G120" s="248">
        <v>125.27930000000001</v>
      </c>
      <c r="H120" s="248">
        <v>24.890799999999999</v>
      </c>
      <c r="I120" s="323" t="s">
        <v>5983</v>
      </c>
    </row>
    <row r="121" spans="1:9" x14ac:dyDescent="0.4">
      <c r="A121" s="21" t="s">
        <v>2032</v>
      </c>
      <c r="B121" s="249">
        <v>6500</v>
      </c>
      <c r="C121" s="21" t="s">
        <v>5757</v>
      </c>
      <c r="D121" s="1" t="s">
        <v>5770</v>
      </c>
      <c r="E121" s="1" t="s">
        <v>1378</v>
      </c>
      <c r="F121" s="59">
        <v>1</v>
      </c>
      <c r="G121" s="248">
        <v>127.7474653</v>
      </c>
      <c r="H121" s="248">
        <v>34.525618100000003</v>
      </c>
      <c r="I121" s="323" t="s">
        <v>5983</v>
      </c>
    </row>
    <row r="122" spans="1:9" x14ac:dyDescent="0.4">
      <c r="A122" s="21" t="s">
        <v>2033</v>
      </c>
      <c r="B122" s="249">
        <v>6500</v>
      </c>
      <c r="C122" s="21" t="s">
        <v>5757</v>
      </c>
      <c r="D122" s="1" t="s">
        <v>5770</v>
      </c>
      <c r="E122" s="1" t="s">
        <v>1378</v>
      </c>
      <c r="F122" s="59">
        <v>1</v>
      </c>
      <c r="G122" s="248">
        <v>127.7474653</v>
      </c>
      <c r="H122" s="248">
        <v>34.525618100000003</v>
      </c>
      <c r="I122" s="323" t="s">
        <v>5983</v>
      </c>
    </row>
    <row r="123" spans="1:9" x14ac:dyDescent="0.4">
      <c r="A123" s="21" t="s">
        <v>1976</v>
      </c>
      <c r="B123" s="249">
        <v>6600</v>
      </c>
      <c r="C123" s="21" t="s">
        <v>5758</v>
      </c>
      <c r="D123" s="1" t="s">
        <v>5770</v>
      </c>
      <c r="E123" s="1" t="s">
        <v>1378</v>
      </c>
      <c r="F123" s="59">
        <v>1</v>
      </c>
      <c r="G123" s="248">
        <v>128.82220000000001</v>
      </c>
      <c r="H123" s="248">
        <v>35.052599999999998</v>
      </c>
      <c r="I123" s="323" t="s">
        <v>5983</v>
      </c>
    </row>
    <row r="124" spans="1:9" x14ac:dyDescent="0.4">
      <c r="A124" s="21" t="s">
        <v>1971</v>
      </c>
      <c r="B124" s="249">
        <v>6700</v>
      </c>
      <c r="C124" s="21" t="s">
        <v>5759</v>
      </c>
      <c r="D124" s="1" t="s">
        <v>5770</v>
      </c>
      <c r="E124" s="1" t="s">
        <v>1378</v>
      </c>
      <c r="F124" s="59">
        <v>1</v>
      </c>
      <c r="G124" s="248">
        <v>128.82220000000001</v>
      </c>
      <c r="H124" s="248">
        <v>35.052599999999998</v>
      </c>
      <c r="I124" s="323" t="s">
        <v>5983</v>
      </c>
    </row>
    <row r="125" spans="1:9" x14ac:dyDescent="0.4">
      <c r="A125" s="21" t="s">
        <v>3337</v>
      </c>
      <c r="B125" s="249">
        <v>2700</v>
      </c>
      <c r="C125" s="21" t="s">
        <v>5760</v>
      </c>
      <c r="D125" s="1" t="s">
        <v>5770</v>
      </c>
      <c r="E125" s="1" t="s">
        <v>1378</v>
      </c>
      <c r="F125" s="59">
        <v>1</v>
      </c>
      <c r="G125" s="248">
        <v>126.23</v>
      </c>
      <c r="H125" s="248">
        <v>37.002400000000002</v>
      </c>
      <c r="I125" s="323" t="s">
        <v>5983</v>
      </c>
    </row>
    <row r="126" spans="1:9" x14ac:dyDescent="0.4">
      <c r="A126" s="21" t="s">
        <v>2835</v>
      </c>
      <c r="B126" s="249">
        <v>4000</v>
      </c>
      <c r="C126" s="21" t="s">
        <v>5761</v>
      </c>
      <c r="D126" s="1" t="s">
        <v>5770</v>
      </c>
      <c r="E126" s="1" t="s">
        <v>1378</v>
      </c>
      <c r="F126" s="59">
        <v>1</v>
      </c>
      <c r="G126" s="248">
        <v>128.2535</v>
      </c>
      <c r="H126" s="248">
        <v>34.6402</v>
      </c>
      <c r="I126" s="323" t="s">
        <v>5983</v>
      </c>
    </row>
    <row r="127" spans="1:9" x14ac:dyDescent="0.4">
      <c r="A127" s="21" t="s">
        <v>1947</v>
      </c>
      <c r="B127" s="249">
        <v>7000</v>
      </c>
      <c r="C127" s="21" t="s">
        <v>5762</v>
      </c>
      <c r="D127" s="1" t="s">
        <v>5770</v>
      </c>
      <c r="E127" s="1" t="s">
        <v>1378</v>
      </c>
      <c r="F127" s="59">
        <v>1</v>
      </c>
      <c r="G127" s="248">
        <v>128.4008</v>
      </c>
      <c r="H127" s="248">
        <v>34.738300000000002</v>
      </c>
      <c r="I127" s="323" t="s">
        <v>5983</v>
      </c>
    </row>
    <row r="128" spans="1:9" x14ac:dyDescent="0.4">
      <c r="A128" s="21" t="s">
        <v>1948</v>
      </c>
      <c r="B128" s="249">
        <v>7000</v>
      </c>
      <c r="C128" s="21" t="s">
        <v>5762</v>
      </c>
      <c r="D128" s="1" t="s">
        <v>5770</v>
      </c>
      <c r="E128" s="1" t="s">
        <v>1378</v>
      </c>
      <c r="F128" s="59">
        <v>1</v>
      </c>
      <c r="G128" s="248">
        <v>128.4008</v>
      </c>
      <c r="H128" s="248">
        <v>34.738300000000002</v>
      </c>
      <c r="I128" s="323" t="s">
        <v>5983</v>
      </c>
    </row>
    <row r="129" spans="1:9" x14ac:dyDescent="0.3">
      <c r="A129" s="1" t="s">
        <v>802</v>
      </c>
      <c r="B129" s="127">
        <v>3600</v>
      </c>
      <c r="C129" s="1" t="s">
        <v>1144</v>
      </c>
      <c r="D129" s="1" t="s">
        <v>644</v>
      </c>
      <c r="E129" s="1" t="s">
        <v>1378</v>
      </c>
      <c r="F129" s="251">
        <v>8</v>
      </c>
      <c r="G129" s="7">
        <v>35.549999999999997</v>
      </c>
      <c r="H129" s="7">
        <v>140.15700000000001</v>
      </c>
      <c r="I129" s="323" t="s">
        <v>5917</v>
      </c>
    </row>
    <row r="130" spans="1:9" x14ac:dyDescent="0.3">
      <c r="A130" s="1" t="s">
        <v>803</v>
      </c>
      <c r="B130" s="127">
        <v>3200</v>
      </c>
      <c r="C130" s="1" t="s">
        <v>1145</v>
      </c>
      <c r="D130" s="1" t="s">
        <v>644</v>
      </c>
      <c r="E130" s="1" t="s">
        <v>1378</v>
      </c>
      <c r="F130" s="251">
        <v>4</v>
      </c>
      <c r="G130" s="7">
        <v>37.844000000000001</v>
      </c>
      <c r="H130" s="7">
        <v>140.91</v>
      </c>
      <c r="I130" s="323" t="s">
        <v>5957</v>
      </c>
    </row>
    <row r="131" spans="1:9" x14ac:dyDescent="0.3">
      <c r="A131" s="1" t="s">
        <v>804</v>
      </c>
      <c r="B131" s="127">
        <v>2600</v>
      </c>
      <c r="C131" s="1" t="s">
        <v>1146</v>
      </c>
      <c r="D131" s="1" t="s">
        <v>644</v>
      </c>
      <c r="E131" s="1" t="s">
        <v>1378</v>
      </c>
      <c r="F131" s="251">
        <v>1</v>
      </c>
      <c r="G131" s="7">
        <v>35.018300000000004</v>
      </c>
      <c r="H131" s="7">
        <v>137.29400000000001</v>
      </c>
      <c r="I131" s="323" t="s">
        <v>5918</v>
      </c>
    </row>
    <row r="132" spans="1:9" x14ac:dyDescent="0.3">
      <c r="A132" s="1" t="s">
        <v>819</v>
      </c>
      <c r="B132" s="127">
        <v>2000</v>
      </c>
      <c r="C132" s="1" t="s">
        <v>1164</v>
      </c>
      <c r="D132" s="1" t="s">
        <v>1343</v>
      </c>
      <c r="E132" s="1" t="s">
        <v>1373</v>
      </c>
      <c r="F132" s="251">
        <v>2</v>
      </c>
      <c r="G132" s="7">
        <v>4.6454000000000004</v>
      </c>
      <c r="H132" s="7">
        <v>96.855999999999995</v>
      </c>
      <c r="I132" s="323" t="s">
        <v>5918</v>
      </c>
    </row>
    <row r="133" spans="1:9" x14ac:dyDescent="0.3">
      <c r="A133" s="1" t="s">
        <v>570</v>
      </c>
      <c r="B133" s="127">
        <v>7900</v>
      </c>
      <c r="C133" s="1" t="s">
        <v>1140</v>
      </c>
      <c r="D133" s="1" t="s">
        <v>237</v>
      </c>
      <c r="E133" s="1" t="s">
        <v>1373</v>
      </c>
      <c r="F133" s="251">
        <v>1</v>
      </c>
      <c r="G133" s="7">
        <v>18.399999999999999</v>
      </c>
      <c r="H133" s="7">
        <v>104.48</v>
      </c>
      <c r="I133" s="323" t="s">
        <v>5918</v>
      </c>
    </row>
    <row r="134" spans="1:9" x14ac:dyDescent="0.3">
      <c r="A134" s="1" t="s">
        <v>798</v>
      </c>
      <c r="B134" s="127">
        <v>6000</v>
      </c>
      <c r="C134" s="1" t="s">
        <v>1139</v>
      </c>
      <c r="D134" s="1" t="s">
        <v>237</v>
      </c>
      <c r="E134" s="1" t="s">
        <v>1373</v>
      </c>
      <c r="F134" s="251">
        <v>1</v>
      </c>
      <c r="G134" s="7">
        <v>20.209800000000001</v>
      </c>
      <c r="H134" s="7">
        <v>103.401</v>
      </c>
      <c r="I134" s="323" t="s">
        <v>5918</v>
      </c>
    </row>
    <row r="135" spans="1:9" x14ac:dyDescent="0.3">
      <c r="A135" s="1" t="s">
        <v>797</v>
      </c>
      <c r="B135" s="127">
        <v>2600</v>
      </c>
      <c r="C135" s="1" t="s">
        <v>1138</v>
      </c>
      <c r="D135" s="1" t="s">
        <v>237</v>
      </c>
      <c r="E135" s="1" t="s">
        <v>1373</v>
      </c>
      <c r="F135" s="251">
        <v>2</v>
      </c>
      <c r="G135" s="7">
        <v>20.209800000000001</v>
      </c>
      <c r="H135" s="7">
        <v>103.4118</v>
      </c>
      <c r="I135" s="323" t="s">
        <v>5918</v>
      </c>
    </row>
    <row r="136" spans="1:9" x14ac:dyDescent="0.3">
      <c r="A136" s="1" t="s">
        <v>791</v>
      </c>
      <c r="B136" s="127">
        <v>400</v>
      </c>
      <c r="C136" s="1" t="s">
        <v>1132</v>
      </c>
      <c r="D136" s="1" t="s">
        <v>1338</v>
      </c>
      <c r="E136" s="1" t="s">
        <v>1373</v>
      </c>
      <c r="F136" s="251">
        <v>2</v>
      </c>
      <c r="G136" s="7">
        <v>5.9787999999999997</v>
      </c>
      <c r="H136" s="7">
        <v>116.0753</v>
      </c>
      <c r="I136" s="323" t="s">
        <v>5918</v>
      </c>
    </row>
    <row r="137" spans="1:9" x14ac:dyDescent="0.3">
      <c r="A137" s="1" t="s">
        <v>790</v>
      </c>
      <c r="B137" s="127">
        <v>2500</v>
      </c>
      <c r="C137" s="1" t="s">
        <v>1131</v>
      </c>
      <c r="D137" s="1" t="s">
        <v>1338</v>
      </c>
      <c r="E137" s="1" t="s">
        <v>1373</v>
      </c>
      <c r="F137" s="251">
        <v>1</v>
      </c>
      <c r="G137" s="7">
        <v>5.0170000000000003</v>
      </c>
      <c r="H137" s="7">
        <v>101.77</v>
      </c>
      <c r="I137" s="323" t="s">
        <v>5918</v>
      </c>
    </row>
    <row r="138" spans="1:9" x14ac:dyDescent="0.3">
      <c r="A138" s="1" t="s">
        <v>789</v>
      </c>
      <c r="B138" s="127">
        <v>4300</v>
      </c>
      <c r="C138" s="1" t="s">
        <v>1130</v>
      </c>
      <c r="D138" s="1" t="s">
        <v>1338</v>
      </c>
      <c r="E138" s="1" t="s">
        <v>1373</v>
      </c>
      <c r="F138" s="251">
        <v>1</v>
      </c>
      <c r="G138" s="7">
        <v>5.0170000000000003</v>
      </c>
      <c r="H138" s="7">
        <v>101.77</v>
      </c>
      <c r="I138" s="323" t="s">
        <v>5918</v>
      </c>
    </row>
    <row r="139" spans="1:9" x14ac:dyDescent="0.3">
      <c r="A139" s="1" t="s">
        <v>780</v>
      </c>
      <c r="B139" s="127">
        <v>3000</v>
      </c>
      <c r="C139" s="1" t="s">
        <v>1121</v>
      </c>
      <c r="D139" s="1" t="s">
        <v>227</v>
      </c>
      <c r="E139" s="1" t="s">
        <v>1373</v>
      </c>
      <c r="F139" s="251">
        <v>1</v>
      </c>
      <c r="G139" s="7">
        <v>21.5</v>
      </c>
      <c r="H139" s="7">
        <v>95.616666670000001</v>
      </c>
      <c r="I139" s="323" t="s">
        <v>5963</v>
      </c>
    </row>
    <row r="140" spans="1:9" x14ac:dyDescent="0.3">
      <c r="A140" s="1" t="s">
        <v>696</v>
      </c>
      <c r="B140" s="127">
        <v>2600</v>
      </c>
      <c r="C140" s="1" t="s">
        <v>1036</v>
      </c>
      <c r="D140" s="1" t="s">
        <v>1328</v>
      </c>
      <c r="E140" s="1" t="s">
        <v>1373</v>
      </c>
      <c r="F140" s="251">
        <v>1</v>
      </c>
      <c r="G140" s="7">
        <v>17.407900999999999</v>
      </c>
      <c r="H140" s="7">
        <v>103.24043399999999</v>
      </c>
      <c r="I140" s="323" t="s">
        <v>5963</v>
      </c>
    </row>
    <row r="141" spans="1:9" x14ac:dyDescent="0.3">
      <c r="A141" s="1" t="s">
        <v>695</v>
      </c>
      <c r="B141" s="127">
        <v>3100</v>
      </c>
      <c r="C141" s="1" t="s">
        <v>1035</v>
      </c>
      <c r="D141" s="1" t="s">
        <v>1328</v>
      </c>
      <c r="E141" s="1" t="s">
        <v>1373</v>
      </c>
      <c r="F141" s="251">
        <v>3</v>
      </c>
      <c r="G141" s="7">
        <v>17.407900999999999</v>
      </c>
      <c r="H141" s="7">
        <v>103.24043399999999</v>
      </c>
      <c r="I141" s="323" t="s">
        <v>5963</v>
      </c>
    </row>
    <row r="142" spans="1:9" x14ac:dyDescent="0.3">
      <c r="A142" s="1" t="s">
        <v>694</v>
      </c>
      <c r="B142" s="127">
        <v>2600</v>
      </c>
      <c r="C142" s="1" t="s">
        <v>1034</v>
      </c>
      <c r="D142" s="1" t="s">
        <v>1328</v>
      </c>
      <c r="E142" s="1" t="s">
        <v>1373</v>
      </c>
      <c r="F142" s="251">
        <v>2</v>
      </c>
      <c r="G142" s="7">
        <v>17.407900999999999</v>
      </c>
      <c r="H142" s="7">
        <v>103.24043399999999</v>
      </c>
      <c r="I142" s="323" t="s">
        <v>5963</v>
      </c>
    </row>
    <row r="143" spans="1:9" x14ac:dyDescent="0.3">
      <c r="A143" s="1" t="s">
        <v>693</v>
      </c>
      <c r="B143" s="127">
        <v>1700</v>
      </c>
      <c r="C143" s="1" t="s">
        <v>1033</v>
      </c>
      <c r="D143" s="1" t="s">
        <v>1328</v>
      </c>
      <c r="E143" s="1" t="s">
        <v>1373</v>
      </c>
      <c r="F143" s="251">
        <v>5</v>
      </c>
      <c r="G143" s="7">
        <v>19.588899999999999</v>
      </c>
      <c r="H143" s="7">
        <v>98.202600000000004</v>
      </c>
      <c r="I143" s="323" t="s">
        <v>5918</v>
      </c>
    </row>
    <row r="144" spans="1:9" x14ac:dyDescent="0.3">
      <c r="A144" s="1" t="s">
        <v>665</v>
      </c>
      <c r="B144" s="127">
        <v>2000</v>
      </c>
      <c r="C144" s="1" t="s">
        <v>1001</v>
      </c>
      <c r="D144" s="1" t="s">
        <v>643</v>
      </c>
      <c r="E144" s="1" t="s">
        <v>1373</v>
      </c>
      <c r="F144" s="251">
        <v>2</v>
      </c>
      <c r="G144" s="7">
        <v>19.8</v>
      </c>
      <c r="H144" s="7">
        <v>105.8</v>
      </c>
      <c r="I144" s="323" t="s">
        <v>5963</v>
      </c>
    </row>
    <row r="145" spans="1:9" x14ac:dyDescent="0.3">
      <c r="A145" s="1" t="s">
        <v>664</v>
      </c>
      <c r="B145" s="127">
        <v>200</v>
      </c>
      <c r="C145" s="1" t="s">
        <v>1000</v>
      </c>
      <c r="D145" s="1" t="s">
        <v>643</v>
      </c>
      <c r="E145" s="1" t="s">
        <v>1373</v>
      </c>
      <c r="F145" s="251">
        <v>1</v>
      </c>
      <c r="G145" s="7">
        <v>20.9712</v>
      </c>
      <c r="H145" s="7">
        <v>107.0448</v>
      </c>
      <c r="I145" s="323" t="s">
        <v>5918</v>
      </c>
    </row>
    <row r="146" spans="1:9" x14ac:dyDescent="0.3">
      <c r="A146" s="1" t="s">
        <v>663</v>
      </c>
      <c r="B146" s="127">
        <v>4100</v>
      </c>
      <c r="C146" s="1" t="s">
        <v>999</v>
      </c>
      <c r="D146" s="1" t="s">
        <v>643</v>
      </c>
      <c r="E146" s="1" t="s">
        <v>1373</v>
      </c>
      <c r="F146" s="251">
        <v>2</v>
      </c>
      <c r="G146" s="7">
        <v>20.408300000000001</v>
      </c>
      <c r="H146" s="7">
        <v>105.3</v>
      </c>
      <c r="I146" s="323" t="s">
        <v>5918</v>
      </c>
    </row>
    <row r="147" spans="1:9" x14ac:dyDescent="0.3">
      <c r="A147" s="1" t="s">
        <v>662</v>
      </c>
      <c r="B147" s="127">
        <v>3800</v>
      </c>
      <c r="C147" s="1" t="s">
        <v>998</v>
      </c>
      <c r="D147" s="1" t="s">
        <v>643</v>
      </c>
      <c r="E147" s="1" t="s">
        <v>1373</v>
      </c>
      <c r="F147" s="251">
        <v>5</v>
      </c>
      <c r="G147" s="7">
        <v>20.133333329999999</v>
      </c>
      <c r="H147" s="7">
        <v>105.9833333</v>
      </c>
      <c r="I147" s="323" t="s">
        <v>5963</v>
      </c>
    </row>
    <row r="148" spans="1:9" x14ac:dyDescent="0.3">
      <c r="A148" s="1" t="s">
        <v>661</v>
      </c>
      <c r="B148" s="127">
        <v>3800</v>
      </c>
      <c r="C148" s="1" t="s">
        <v>997</v>
      </c>
      <c r="D148" s="1" t="s">
        <v>643</v>
      </c>
      <c r="E148" s="1" t="s">
        <v>1373</v>
      </c>
      <c r="F148" s="251">
        <v>9</v>
      </c>
      <c r="G148" s="7">
        <v>20.133333329999999</v>
      </c>
      <c r="H148" s="7">
        <v>105.9833333</v>
      </c>
      <c r="I148" s="323" t="s">
        <v>5963</v>
      </c>
    </row>
    <row r="149" spans="1:9" x14ac:dyDescent="0.3">
      <c r="A149" s="1" t="s">
        <v>660</v>
      </c>
      <c r="B149" s="127">
        <v>2000</v>
      </c>
      <c r="C149" s="1" t="s">
        <v>996</v>
      </c>
      <c r="D149" s="1" t="s">
        <v>643</v>
      </c>
      <c r="E149" s="1" t="s">
        <v>1373</v>
      </c>
      <c r="F149" s="251">
        <v>2</v>
      </c>
      <c r="G149" s="7">
        <v>19.8</v>
      </c>
      <c r="H149" s="7">
        <v>105.8</v>
      </c>
      <c r="I149" s="323" t="s">
        <v>5963</v>
      </c>
    </row>
    <row r="150" spans="1:9" x14ac:dyDescent="0.3">
      <c r="A150" s="1" t="s">
        <v>659</v>
      </c>
      <c r="B150" s="127">
        <v>2300</v>
      </c>
      <c r="C150" s="1" t="s">
        <v>995</v>
      </c>
      <c r="D150" s="1" t="s">
        <v>643</v>
      </c>
      <c r="E150" s="1" t="s">
        <v>1373</v>
      </c>
      <c r="F150" s="251">
        <v>6</v>
      </c>
      <c r="G150" s="7">
        <v>20.408300000000001</v>
      </c>
      <c r="H150" s="7">
        <v>105.3</v>
      </c>
      <c r="I150" s="323" t="s">
        <v>5918</v>
      </c>
    </row>
    <row r="151" spans="1:9" x14ac:dyDescent="0.3">
      <c r="A151" s="1" t="s">
        <v>784</v>
      </c>
      <c r="B151" s="127">
        <v>7100</v>
      </c>
      <c r="C151" s="1" t="s">
        <v>1125</v>
      </c>
      <c r="D151" s="1" t="s">
        <v>1336</v>
      </c>
      <c r="E151" s="1" t="s">
        <v>1379</v>
      </c>
      <c r="F151" s="251">
        <v>2</v>
      </c>
      <c r="G151" s="7">
        <v>48.29</v>
      </c>
      <c r="H151" s="7">
        <v>115.1</v>
      </c>
      <c r="I151" s="323" t="s">
        <v>5917</v>
      </c>
    </row>
    <row r="152" spans="1:9" x14ac:dyDescent="0.3">
      <c r="A152" s="1" t="s">
        <v>783</v>
      </c>
      <c r="B152" s="127">
        <v>7500</v>
      </c>
      <c r="C152" s="1" t="s">
        <v>1124</v>
      </c>
      <c r="D152" s="1" t="s">
        <v>1336</v>
      </c>
      <c r="E152" s="1" t="s">
        <v>1379</v>
      </c>
      <c r="F152" s="251">
        <v>7</v>
      </c>
      <c r="G152" s="7">
        <v>49.534689999999998</v>
      </c>
      <c r="H152" s="7">
        <v>103.2825</v>
      </c>
      <c r="I152" s="323" t="s">
        <v>5917</v>
      </c>
    </row>
    <row r="153" spans="1:9" x14ac:dyDescent="0.3">
      <c r="A153" s="1" t="s">
        <v>730</v>
      </c>
      <c r="B153" s="127">
        <v>17300</v>
      </c>
      <c r="C153" s="1" t="s">
        <v>1072</v>
      </c>
      <c r="D153" s="1" t="s">
        <v>615</v>
      </c>
      <c r="E153" s="1" t="s">
        <v>1379</v>
      </c>
      <c r="F153" s="251">
        <v>1</v>
      </c>
      <c r="G153" s="7">
        <v>56.05</v>
      </c>
      <c r="H153" s="7">
        <v>92.87</v>
      </c>
      <c r="I153" s="323" t="s">
        <v>5925</v>
      </c>
    </row>
    <row r="154" spans="1:9" x14ac:dyDescent="0.3">
      <c r="A154" s="1" t="s">
        <v>731</v>
      </c>
      <c r="B154" s="127">
        <v>17300</v>
      </c>
      <c r="C154" s="1" t="s">
        <v>1072</v>
      </c>
      <c r="D154" s="1" t="s">
        <v>615</v>
      </c>
      <c r="E154" s="1" t="s">
        <v>1379</v>
      </c>
      <c r="F154" s="251">
        <v>1</v>
      </c>
      <c r="G154" s="7">
        <v>56.015999999999998</v>
      </c>
      <c r="H154" s="7">
        <v>92.866</v>
      </c>
      <c r="I154" s="323" t="s">
        <v>5926</v>
      </c>
    </row>
    <row r="155" spans="1:9" x14ac:dyDescent="0.3">
      <c r="A155" s="1" t="s">
        <v>729</v>
      </c>
      <c r="B155" s="127">
        <v>52000</v>
      </c>
      <c r="C155" s="1" t="s">
        <v>1071</v>
      </c>
      <c r="D155" s="1" t="s">
        <v>615</v>
      </c>
      <c r="E155" s="1" t="s">
        <v>1379</v>
      </c>
      <c r="F155" s="251">
        <v>1</v>
      </c>
      <c r="G155" s="7">
        <v>51.408999999999999</v>
      </c>
      <c r="H155" s="7">
        <v>84.688999999999993</v>
      </c>
      <c r="I155" s="323" t="s">
        <v>5968</v>
      </c>
    </row>
    <row r="156" spans="1:9" x14ac:dyDescent="0.3">
      <c r="A156" s="1" t="s">
        <v>728</v>
      </c>
      <c r="B156" s="127">
        <v>7300</v>
      </c>
      <c r="C156" s="1" t="s">
        <v>1070</v>
      </c>
      <c r="D156" s="1" t="s">
        <v>615</v>
      </c>
      <c r="E156" s="1" t="s">
        <v>1379</v>
      </c>
      <c r="F156" s="251">
        <v>1</v>
      </c>
      <c r="G156" s="7">
        <v>52.214500000000001</v>
      </c>
      <c r="H156" s="7">
        <v>104.34866700000001</v>
      </c>
      <c r="I156" s="323" t="s">
        <v>5979</v>
      </c>
    </row>
    <row r="157" spans="1:9" x14ac:dyDescent="0.3">
      <c r="A157" s="1" t="s">
        <v>727</v>
      </c>
      <c r="B157" s="127">
        <v>52000</v>
      </c>
      <c r="C157" s="1" t="s">
        <v>1069</v>
      </c>
      <c r="D157" s="1" t="s">
        <v>615</v>
      </c>
      <c r="E157" s="1" t="s">
        <v>1379</v>
      </c>
      <c r="F157" s="251">
        <v>1</v>
      </c>
      <c r="G157" s="7">
        <v>51.397500000000001</v>
      </c>
      <c r="H157" s="7">
        <v>84.676111109999994</v>
      </c>
      <c r="I157" s="323" t="s">
        <v>5964</v>
      </c>
    </row>
    <row r="158" spans="1:9" x14ac:dyDescent="0.3">
      <c r="A158" s="1" t="s">
        <v>726</v>
      </c>
      <c r="B158" s="127">
        <v>7600</v>
      </c>
      <c r="C158" s="1" t="s">
        <v>1068</v>
      </c>
      <c r="D158" s="1" t="s">
        <v>615</v>
      </c>
      <c r="E158" s="1" t="s">
        <v>1379</v>
      </c>
      <c r="F158" s="251">
        <v>8</v>
      </c>
      <c r="G158" s="7">
        <v>44.55</v>
      </c>
      <c r="H158" s="7">
        <v>135.58333300000001</v>
      </c>
      <c r="I158" s="323" t="s">
        <v>5928</v>
      </c>
    </row>
    <row r="159" spans="1:9" x14ac:dyDescent="0.3">
      <c r="A159" s="1" t="s">
        <v>725</v>
      </c>
      <c r="B159" s="127">
        <v>7200</v>
      </c>
      <c r="C159" s="1" t="s">
        <v>1067</v>
      </c>
      <c r="D159" s="1" t="s">
        <v>615</v>
      </c>
      <c r="E159" s="1" t="s">
        <v>1379</v>
      </c>
      <c r="F159" s="251">
        <v>1</v>
      </c>
      <c r="G159" s="7">
        <v>62.045999999999999</v>
      </c>
      <c r="H159" s="7">
        <v>35.363999999999997</v>
      </c>
      <c r="I159" s="323" t="s">
        <v>5939</v>
      </c>
    </row>
    <row r="160" spans="1:9" x14ac:dyDescent="0.3">
      <c r="A160" s="1" t="s">
        <v>629</v>
      </c>
      <c r="B160" s="127">
        <v>8300</v>
      </c>
      <c r="C160" s="1" t="s">
        <v>1066</v>
      </c>
      <c r="D160" s="1" t="s">
        <v>615</v>
      </c>
      <c r="E160" s="1" t="s">
        <v>1379</v>
      </c>
      <c r="F160" s="251">
        <v>3</v>
      </c>
      <c r="G160" s="7">
        <v>61.65</v>
      </c>
      <c r="H160" s="7">
        <v>35.65</v>
      </c>
      <c r="I160" s="323" t="s">
        <v>5945</v>
      </c>
    </row>
    <row r="161" spans="1:9" x14ac:dyDescent="0.3">
      <c r="A161" s="1" t="s">
        <v>724</v>
      </c>
      <c r="B161" s="127">
        <v>9800</v>
      </c>
      <c r="C161" s="1" t="s">
        <v>1065</v>
      </c>
      <c r="D161" s="1" t="s">
        <v>615</v>
      </c>
      <c r="E161" s="1" t="s">
        <v>1379</v>
      </c>
      <c r="F161" s="251">
        <v>1</v>
      </c>
      <c r="G161" s="7">
        <v>68.599999999999994</v>
      </c>
      <c r="H161" s="7">
        <v>159.1</v>
      </c>
      <c r="I161" s="323" t="s">
        <v>5930</v>
      </c>
    </row>
    <row r="162" spans="1:9" x14ac:dyDescent="0.3">
      <c r="A162" s="1" t="s">
        <v>723</v>
      </c>
      <c r="B162" s="127">
        <v>38100</v>
      </c>
      <c r="C162" s="1" t="s">
        <v>1064</v>
      </c>
      <c r="D162" s="1" t="s">
        <v>615</v>
      </c>
      <c r="E162" s="1" t="s">
        <v>1379</v>
      </c>
      <c r="F162" s="251">
        <v>1</v>
      </c>
      <c r="G162" s="7">
        <v>51.23</v>
      </c>
      <c r="H162" s="7">
        <v>39.299999999999997</v>
      </c>
      <c r="I162" s="323" t="s">
        <v>5974</v>
      </c>
    </row>
    <row r="163" spans="1:9" x14ac:dyDescent="0.3">
      <c r="A163" s="1" t="s">
        <v>722</v>
      </c>
      <c r="B163" s="127">
        <v>34900</v>
      </c>
      <c r="C163" s="1" t="s">
        <v>1063</v>
      </c>
      <c r="D163" s="1" t="s">
        <v>615</v>
      </c>
      <c r="E163" s="1" t="s">
        <v>1379</v>
      </c>
      <c r="F163" s="251">
        <v>2</v>
      </c>
      <c r="G163" s="7">
        <v>51.23</v>
      </c>
      <c r="H163" s="7">
        <v>39.299999999999997</v>
      </c>
      <c r="I163" s="323" t="s">
        <v>5925</v>
      </c>
    </row>
    <row r="164" spans="1:9" x14ac:dyDescent="0.3">
      <c r="A164" s="1" t="s">
        <v>721</v>
      </c>
      <c r="B164" s="127">
        <v>7000</v>
      </c>
      <c r="C164" s="1" t="s">
        <v>1062</v>
      </c>
      <c r="D164" s="1" t="s">
        <v>615</v>
      </c>
      <c r="E164" s="1" t="s">
        <v>1379</v>
      </c>
      <c r="F164" s="251">
        <v>1</v>
      </c>
      <c r="G164" s="7">
        <v>52.286943999999998</v>
      </c>
      <c r="H164" s="7">
        <v>104.249167</v>
      </c>
      <c r="I164" s="323" t="s">
        <v>5927</v>
      </c>
    </row>
    <row r="165" spans="1:9" x14ac:dyDescent="0.3">
      <c r="A165" s="1" t="s">
        <v>720</v>
      </c>
      <c r="B165" s="127">
        <v>7600</v>
      </c>
      <c r="C165" s="1" t="s">
        <v>1061</v>
      </c>
      <c r="D165" s="1" t="s">
        <v>615</v>
      </c>
      <c r="E165" s="1" t="s">
        <v>1379</v>
      </c>
      <c r="F165" s="251">
        <v>3</v>
      </c>
      <c r="G165" s="7">
        <v>52.286943999999998</v>
      </c>
      <c r="H165" s="7">
        <v>104.249167</v>
      </c>
      <c r="I165" s="323" t="s">
        <v>5927</v>
      </c>
    </row>
    <row r="166" spans="1:9" x14ac:dyDescent="0.3">
      <c r="A166" s="1" t="s">
        <v>616</v>
      </c>
      <c r="B166" s="127">
        <v>24300</v>
      </c>
      <c r="C166" s="1" t="s">
        <v>1060</v>
      </c>
      <c r="D166" s="1" t="s">
        <v>615</v>
      </c>
      <c r="E166" s="1" t="s">
        <v>1379</v>
      </c>
      <c r="F166" s="251">
        <v>1</v>
      </c>
      <c r="G166" s="7">
        <v>52.9</v>
      </c>
      <c r="H166" s="7">
        <v>103.5</v>
      </c>
      <c r="I166" s="323" t="s">
        <v>5926</v>
      </c>
    </row>
    <row r="167" spans="1:9" x14ac:dyDescent="0.3">
      <c r="A167" s="1" t="s">
        <v>719</v>
      </c>
      <c r="B167" s="127">
        <v>8200</v>
      </c>
      <c r="C167" s="1" t="s">
        <v>1059</v>
      </c>
      <c r="D167" s="1" t="s">
        <v>615</v>
      </c>
      <c r="E167" s="1" t="s">
        <v>1379</v>
      </c>
      <c r="F167" s="251">
        <v>1</v>
      </c>
      <c r="G167" s="7">
        <v>61.264000000000003</v>
      </c>
      <c r="H167" s="7">
        <v>38.905000000000001</v>
      </c>
      <c r="I167" s="323" t="s">
        <v>5939</v>
      </c>
    </row>
    <row r="168" spans="1:9" x14ac:dyDescent="0.3">
      <c r="A168" s="1" t="s">
        <v>718</v>
      </c>
      <c r="B168" s="127">
        <v>7500</v>
      </c>
      <c r="C168" s="1" t="s">
        <v>1058</v>
      </c>
      <c r="D168" s="1" t="s">
        <v>615</v>
      </c>
      <c r="E168" s="1" t="s">
        <v>1379</v>
      </c>
      <c r="F168" s="251">
        <v>1</v>
      </c>
      <c r="G168" s="7">
        <v>53.680622999999997</v>
      </c>
      <c r="H168" s="7">
        <v>50.675348999999997</v>
      </c>
      <c r="I168" s="323" t="s">
        <v>5945</v>
      </c>
    </row>
    <row r="169" spans="1:9" x14ac:dyDescent="0.3">
      <c r="A169" s="1" t="s">
        <v>717</v>
      </c>
      <c r="B169" s="127">
        <v>7500</v>
      </c>
      <c r="C169" s="1" t="s">
        <v>1057</v>
      </c>
      <c r="D169" s="1" t="s">
        <v>615</v>
      </c>
      <c r="E169" s="1" t="s">
        <v>1379</v>
      </c>
      <c r="F169" s="251">
        <v>10</v>
      </c>
      <c r="G169" s="7">
        <v>51.698332999999998</v>
      </c>
      <c r="H169" s="7">
        <v>103.703056</v>
      </c>
      <c r="I169" s="323" t="s">
        <v>5927</v>
      </c>
    </row>
    <row r="170" spans="1:9" x14ac:dyDescent="0.3">
      <c r="A170" s="1" t="s">
        <v>617</v>
      </c>
      <c r="B170" s="127">
        <v>11300</v>
      </c>
      <c r="C170" s="1" t="s">
        <v>1056</v>
      </c>
      <c r="D170" s="1" t="s">
        <v>615</v>
      </c>
      <c r="E170" s="1" t="s">
        <v>1379</v>
      </c>
      <c r="F170" s="251">
        <v>1</v>
      </c>
      <c r="G170" s="7">
        <v>54.53</v>
      </c>
      <c r="H170" s="7">
        <v>51.11</v>
      </c>
      <c r="I170" s="323" t="s">
        <v>5927</v>
      </c>
    </row>
    <row r="171" spans="1:9" x14ac:dyDescent="0.3">
      <c r="A171" s="1" t="s">
        <v>716</v>
      </c>
      <c r="B171" s="127">
        <v>33800</v>
      </c>
      <c r="C171" s="1" t="s">
        <v>1055</v>
      </c>
      <c r="D171" s="1" t="s">
        <v>615</v>
      </c>
      <c r="E171" s="1" t="s">
        <v>1379</v>
      </c>
      <c r="F171" s="251">
        <v>4</v>
      </c>
      <c r="G171" s="7">
        <v>56.176111110000001</v>
      </c>
      <c r="H171" s="7">
        <v>40.502499999999998</v>
      </c>
      <c r="I171" s="323" t="s">
        <v>5928</v>
      </c>
    </row>
    <row r="172" spans="1:9" x14ac:dyDescent="0.3">
      <c r="A172" s="1" t="s">
        <v>715</v>
      </c>
      <c r="B172" s="127">
        <v>8200</v>
      </c>
      <c r="C172" s="1" t="s">
        <v>1054</v>
      </c>
      <c r="D172" s="1" t="s">
        <v>615</v>
      </c>
      <c r="E172" s="1" t="s">
        <v>1379</v>
      </c>
      <c r="F172" s="251">
        <v>1</v>
      </c>
      <c r="G172" s="7">
        <v>56.036222219999999</v>
      </c>
      <c r="H172" s="7">
        <v>69.338861109999996</v>
      </c>
      <c r="I172" s="323" t="s">
        <v>5941</v>
      </c>
    </row>
    <row r="173" spans="1:9" x14ac:dyDescent="0.3">
      <c r="A173" s="1" t="s">
        <v>714</v>
      </c>
      <c r="B173" s="127">
        <v>14000</v>
      </c>
      <c r="C173" s="1" t="s">
        <v>1053</v>
      </c>
      <c r="D173" s="1" t="s">
        <v>615</v>
      </c>
      <c r="E173" s="1" t="s">
        <v>1379</v>
      </c>
      <c r="F173" s="251">
        <v>1</v>
      </c>
      <c r="G173" s="7">
        <v>50.534142000000003</v>
      </c>
      <c r="H173" s="7">
        <v>106.274289</v>
      </c>
      <c r="I173" s="323" t="s">
        <v>5979</v>
      </c>
    </row>
    <row r="174" spans="1:9" x14ac:dyDescent="0.3">
      <c r="A174" s="1" t="s">
        <v>713</v>
      </c>
      <c r="B174" s="127">
        <v>7000</v>
      </c>
      <c r="C174" s="1" t="s">
        <v>1052</v>
      </c>
      <c r="D174" s="1" t="s">
        <v>615</v>
      </c>
      <c r="E174" s="1" t="s">
        <v>1379</v>
      </c>
      <c r="F174" s="251">
        <v>1</v>
      </c>
      <c r="G174" s="7">
        <v>52.916944000000001</v>
      </c>
      <c r="H174" s="7">
        <v>103.657222</v>
      </c>
      <c r="I174" s="323" t="s">
        <v>5952</v>
      </c>
    </row>
    <row r="175" spans="1:9" x14ac:dyDescent="0.3">
      <c r="A175" s="1" t="s">
        <v>712</v>
      </c>
      <c r="B175" s="127">
        <v>45000</v>
      </c>
      <c r="C175" s="1" t="s">
        <v>1051</v>
      </c>
      <c r="D175" s="1" t="s">
        <v>615</v>
      </c>
      <c r="E175" s="1" t="s">
        <v>1379</v>
      </c>
      <c r="F175" s="251">
        <v>1</v>
      </c>
      <c r="G175" s="7">
        <v>57.7</v>
      </c>
      <c r="H175" s="7">
        <v>71.099999999999994</v>
      </c>
      <c r="I175" s="323" t="s">
        <v>5929</v>
      </c>
    </row>
    <row r="176" spans="1:9" x14ac:dyDescent="0.3">
      <c r="A176" s="1" t="s">
        <v>711</v>
      </c>
      <c r="B176" s="127">
        <v>32000</v>
      </c>
      <c r="C176" s="1" t="s">
        <v>1050</v>
      </c>
      <c r="D176" s="1" t="s">
        <v>615</v>
      </c>
      <c r="E176" s="1" t="s">
        <v>1379</v>
      </c>
      <c r="F176" s="251">
        <v>2</v>
      </c>
      <c r="G176" s="7">
        <v>70.72</v>
      </c>
      <c r="H176" s="7">
        <v>135.41999999999999</v>
      </c>
      <c r="I176" s="323" t="s">
        <v>5930</v>
      </c>
    </row>
    <row r="177" spans="1:9" x14ac:dyDescent="0.3">
      <c r="A177" s="1" t="s">
        <v>777</v>
      </c>
      <c r="B177" s="127">
        <v>1500</v>
      </c>
      <c r="C177" s="1" t="s">
        <v>1118</v>
      </c>
      <c r="D177" s="1" t="s">
        <v>1335</v>
      </c>
      <c r="E177" s="1" t="s">
        <v>1380</v>
      </c>
      <c r="F177" s="251">
        <v>4</v>
      </c>
      <c r="G177" s="7" t="s">
        <v>475</v>
      </c>
      <c r="H177" s="7" t="s">
        <v>475</v>
      </c>
      <c r="I177" s="323" t="s">
        <v>4873</v>
      </c>
    </row>
    <row r="178" spans="1:9" x14ac:dyDescent="0.3">
      <c r="A178" s="1" t="s">
        <v>778</v>
      </c>
      <c r="B178" s="127">
        <v>2100</v>
      </c>
      <c r="C178" s="1" t="s">
        <v>1119</v>
      </c>
      <c r="D178" s="1" t="s">
        <v>1335</v>
      </c>
      <c r="E178" s="1" t="s">
        <v>1380</v>
      </c>
      <c r="F178" s="251">
        <v>3</v>
      </c>
      <c r="G178" s="7" t="s">
        <v>475</v>
      </c>
      <c r="H178" s="7" t="s">
        <v>475</v>
      </c>
      <c r="I178" s="323" t="s">
        <v>4873</v>
      </c>
    </row>
    <row r="179" spans="1:9" x14ac:dyDescent="0.3">
      <c r="A179" s="1" t="s">
        <v>779</v>
      </c>
      <c r="B179" s="127">
        <v>2800</v>
      </c>
      <c r="C179" s="1" t="s">
        <v>1120</v>
      </c>
      <c r="D179" s="1" t="s">
        <v>1335</v>
      </c>
      <c r="E179" s="1" t="s">
        <v>1380</v>
      </c>
      <c r="F179" s="251">
        <v>1</v>
      </c>
      <c r="G179" s="7" t="s">
        <v>475</v>
      </c>
      <c r="H179" s="7" t="s">
        <v>475</v>
      </c>
      <c r="I179" s="323" t="s">
        <v>4873</v>
      </c>
    </row>
    <row r="180" spans="1:9" x14ac:dyDescent="0.3">
      <c r="A180" s="1" t="s">
        <v>667</v>
      </c>
      <c r="B180" s="127">
        <v>2900</v>
      </c>
      <c r="C180" s="1" t="s">
        <v>1003</v>
      </c>
      <c r="D180" s="1" t="s">
        <v>1326</v>
      </c>
      <c r="E180" s="1" t="s">
        <v>1375</v>
      </c>
      <c r="F180" s="251">
        <v>3</v>
      </c>
      <c r="G180" s="7">
        <v>-17.786000000000001</v>
      </c>
      <c r="H180" s="7">
        <v>168.37</v>
      </c>
      <c r="I180" s="323" t="s">
        <v>5963</v>
      </c>
    </row>
    <row r="181" spans="1:9" x14ac:dyDescent="0.3">
      <c r="A181" s="1" t="s">
        <v>668</v>
      </c>
      <c r="B181" s="127">
        <v>2500</v>
      </c>
      <c r="C181" s="1" t="s">
        <v>1004</v>
      </c>
      <c r="D181" s="1" t="s">
        <v>1326</v>
      </c>
      <c r="E181" s="1" t="s">
        <v>1375</v>
      </c>
      <c r="F181" s="251">
        <v>1</v>
      </c>
      <c r="G181" s="7">
        <v>-19.333055559999998</v>
      </c>
      <c r="H181" s="7">
        <v>169.3436111</v>
      </c>
      <c r="I181" s="323" t="s">
        <v>5919</v>
      </c>
    </row>
    <row r="182" spans="1:9" x14ac:dyDescent="0.3">
      <c r="A182" s="1" t="s">
        <v>669</v>
      </c>
      <c r="B182" s="127">
        <v>2300</v>
      </c>
      <c r="C182" s="1" t="s">
        <v>1005</v>
      </c>
      <c r="D182" s="1" t="s">
        <v>1326</v>
      </c>
      <c r="E182" s="1" t="s">
        <v>1375</v>
      </c>
      <c r="F182" s="251">
        <v>3</v>
      </c>
      <c r="G182" s="7">
        <v>-15.900833329999999</v>
      </c>
      <c r="H182" s="7">
        <v>167.30464169999999</v>
      </c>
      <c r="I182" s="323" t="s">
        <v>5919</v>
      </c>
    </row>
    <row r="183" spans="1:9" x14ac:dyDescent="0.3">
      <c r="A183" s="1" t="s">
        <v>670</v>
      </c>
      <c r="B183" s="127">
        <v>1100</v>
      </c>
      <c r="C183" s="1" t="s">
        <v>1006</v>
      </c>
      <c r="D183" s="1" t="s">
        <v>1326</v>
      </c>
      <c r="E183" s="1" t="s">
        <v>1375</v>
      </c>
      <c r="F183" s="251">
        <v>2</v>
      </c>
      <c r="G183" s="7">
        <v>-19.520836110000001</v>
      </c>
      <c r="H183" s="7">
        <v>170.2300639</v>
      </c>
      <c r="I183" s="323" t="s">
        <v>5919</v>
      </c>
    </row>
    <row r="184" spans="1:9" x14ac:dyDescent="0.3">
      <c r="A184" s="1" t="s">
        <v>666</v>
      </c>
      <c r="B184" s="127">
        <v>2300</v>
      </c>
      <c r="C184" s="1" t="s">
        <v>1002</v>
      </c>
      <c r="D184" s="1" t="s">
        <v>1325</v>
      </c>
      <c r="E184" s="1" t="s">
        <v>1374</v>
      </c>
      <c r="F184" s="251">
        <v>8</v>
      </c>
      <c r="G184" s="7">
        <v>10.029999999999999</v>
      </c>
      <c r="H184" s="7">
        <v>-69.64</v>
      </c>
      <c r="I184" s="323" t="s">
        <v>5951</v>
      </c>
    </row>
    <row r="185" spans="1:9" x14ac:dyDescent="0.3">
      <c r="A185" s="1" t="s">
        <v>952</v>
      </c>
      <c r="B185" s="127">
        <v>500</v>
      </c>
      <c r="C185" s="1" t="s">
        <v>1304</v>
      </c>
      <c r="D185" s="1" t="s">
        <v>626</v>
      </c>
      <c r="E185" s="1" t="s">
        <v>1374</v>
      </c>
      <c r="F185" s="251">
        <v>1</v>
      </c>
      <c r="G185" s="7">
        <v>-32.65</v>
      </c>
      <c r="H185" s="7">
        <v>-70.010000000000005</v>
      </c>
      <c r="I185" s="323" t="s">
        <v>5922</v>
      </c>
    </row>
    <row r="186" spans="1:9" x14ac:dyDescent="0.3">
      <c r="A186" s="1" t="s">
        <v>651</v>
      </c>
      <c r="B186" s="127">
        <v>7700</v>
      </c>
      <c r="C186" s="1" t="s">
        <v>1303</v>
      </c>
      <c r="D186" s="1" t="s">
        <v>626</v>
      </c>
      <c r="E186" s="1" t="s">
        <v>1374</v>
      </c>
      <c r="F186" s="251">
        <v>9</v>
      </c>
      <c r="G186" s="7">
        <v>-38.360555599999998</v>
      </c>
      <c r="H186" s="7">
        <v>-60.244166700000001</v>
      </c>
      <c r="I186" s="323" t="s">
        <v>5921</v>
      </c>
    </row>
    <row r="187" spans="1:9" x14ac:dyDescent="0.3">
      <c r="A187" s="1" t="s">
        <v>951</v>
      </c>
      <c r="B187" s="127">
        <v>1600</v>
      </c>
      <c r="C187" s="1" t="s">
        <v>1302</v>
      </c>
      <c r="D187" s="1" t="s">
        <v>626</v>
      </c>
      <c r="E187" s="1" t="s">
        <v>1374</v>
      </c>
      <c r="F187" s="251">
        <v>1</v>
      </c>
      <c r="G187" s="7">
        <v>-36.077222200000001</v>
      </c>
      <c r="H187" s="7">
        <v>-62.347222199999997</v>
      </c>
      <c r="I187" s="323" t="s">
        <v>5966</v>
      </c>
    </row>
    <row r="188" spans="1:9" x14ac:dyDescent="0.3">
      <c r="A188" s="1" t="s">
        <v>950</v>
      </c>
      <c r="B188" s="127">
        <v>6800</v>
      </c>
      <c r="C188" s="1" t="s">
        <v>1301</v>
      </c>
      <c r="D188" s="1" t="s">
        <v>626</v>
      </c>
      <c r="E188" s="1" t="s">
        <v>1374</v>
      </c>
      <c r="F188" s="251">
        <v>2</v>
      </c>
      <c r="G188" s="7">
        <v>-36.077222200000001</v>
      </c>
      <c r="H188" s="7">
        <v>-62.347222199999997</v>
      </c>
      <c r="I188" s="323" t="s">
        <v>5921</v>
      </c>
    </row>
    <row r="189" spans="1:9" x14ac:dyDescent="0.3">
      <c r="A189" s="1" t="s">
        <v>948</v>
      </c>
      <c r="B189" s="127">
        <v>800</v>
      </c>
      <c r="C189" s="1" t="s">
        <v>1298</v>
      </c>
      <c r="D189" s="1" t="s">
        <v>1356</v>
      </c>
      <c r="E189" s="1" t="s">
        <v>1374</v>
      </c>
      <c r="F189" s="251">
        <v>4</v>
      </c>
      <c r="G189" s="7">
        <v>25.87</v>
      </c>
      <c r="H189" s="7">
        <v>-77.19</v>
      </c>
      <c r="I189" s="323" t="s">
        <v>5951</v>
      </c>
    </row>
    <row r="190" spans="1:9" x14ac:dyDescent="0.3">
      <c r="A190" s="1" t="s">
        <v>947</v>
      </c>
      <c r="B190" s="127">
        <v>800</v>
      </c>
      <c r="C190" s="1" t="s">
        <v>1297</v>
      </c>
      <c r="D190" s="1" t="s">
        <v>1356</v>
      </c>
      <c r="E190" s="1" t="s">
        <v>1374</v>
      </c>
      <c r="F190" s="251">
        <v>2</v>
      </c>
      <c r="G190" s="7">
        <v>22.82</v>
      </c>
      <c r="H190" s="7">
        <v>-74.290000000000006</v>
      </c>
      <c r="I190" s="323" t="s">
        <v>5951</v>
      </c>
    </row>
    <row r="191" spans="1:9" x14ac:dyDescent="0.3">
      <c r="A191" s="1" t="s">
        <v>946</v>
      </c>
      <c r="B191" s="127">
        <v>800</v>
      </c>
      <c r="C191" s="1" t="s">
        <v>1296</v>
      </c>
      <c r="D191" s="1" t="s">
        <v>1356</v>
      </c>
      <c r="E191" s="1" t="s">
        <v>1374</v>
      </c>
      <c r="F191" s="251">
        <v>10</v>
      </c>
      <c r="G191" s="7">
        <v>24.75</v>
      </c>
      <c r="H191" s="7">
        <v>-76.2</v>
      </c>
      <c r="I191" s="323" t="s">
        <v>5951</v>
      </c>
    </row>
    <row r="192" spans="1:9" x14ac:dyDescent="0.3">
      <c r="A192" s="1" t="s">
        <v>945</v>
      </c>
      <c r="B192" s="127">
        <v>700</v>
      </c>
      <c r="C192" s="1" t="s">
        <v>1295</v>
      </c>
      <c r="D192" s="1" t="s">
        <v>1356</v>
      </c>
      <c r="E192" s="1" t="s">
        <v>1374</v>
      </c>
      <c r="F192" s="251">
        <v>4</v>
      </c>
      <c r="G192" s="7">
        <v>23.1</v>
      </c>
      <c r="H192" s="7">
        <v>-74.98</v>
      </c>
      <c r="I192" s="323" t="s">
        <v>5951</v>
      </c>
    </row>
    <row r="193" spans="1:9" x14ac:dyDescent="0.3">
      <c r="A193" s="1" t="s">
        <v>944</v>
      </c>
      <c r="B193" s="127">
        <v>700</v>
      </c>
      <c r="C193" s="1" t="s">
        <v>1294</v>
      </c>
      <c r="D193" s="1" t="s">
        <v>1356</v>
      </c>
      <c r="E193" s="1" t="s">
        <v>1374</v>
      </c>
      <c r="F193" s="251">
        <v>8</v>
      </c>
      <c r="G193" s="7">
        <v>24.1</v>
      </c>
      <c r="H193" s="7">
        <v>-77.55</v>
      </c>
      <c r="I193" s="323" t="s">
        <v>5951</v>
      </c>
    </row>
    <row r="194" spans="1:9" x14ac:dyDescent="0.3">
      <c r="A194" s="1" t="s">
        <v>943</v>
      </c>
      <c r="B194" s="127">
        <v>1000</v>
      </c>
      <c r="C194" s="1" t="s">
        <v>1293</v>
      </c>
      <c r="D194" s="1" t="s">
        <v>1356</v>
      </c>
      <c r="E194" s="1" t="s">
        <v>1374</v>
      </c>
      <c r="F194" s="251">
        <v>1</v>
      </c>
      <c r="G194" s="7">
        <v>25.557109000000001</v>
      </c>
      <c r="H194" s="7">
        <v>-76.695171000000002</v>
      </c>
      <c r="I194" s="323" t="s">
        <v>5973</v>
      </c>
    </row>
    <row r="195" spans="1:9" x14ac:dyDescent="0.3">
      <c r="A195" s="1" t="s">
        <v>936</v>
      </c>
      <c r="B195" s="127">
        <v>8000</v>
      </c>
      <c r="C195" s="1" t="s">
        <v>1286</v>
      </c>
      <c r="D195" s="1" t="s">
        <v>1354</v>
      </c>
      <c r="E195" s="1" t="s">
        <v>1374</v>
      </c>
      <c r="F195" s="251">
        <v>3</v>
      </c>
      <c r="G195" s="7">
        <v>16.5</v>
      </c>
      <c r="H195" s="7">
        <v>-89</v>
      </c>
      <c r="I195" s="323" t="s">
        <v>5921</v>
      </c>
    </row>
    <row r="196" spans="1:9" x14ac:dyDescent="0.3">
      <c r="A196" s="1" t="s">
        <v>935</v>
      </c>
      <c r="B196" s="127">
        <v>3600</v>
      </c>
      <c r="C196" s="1" t="s">
        <v>1285</v>
      </c>
      <c r="D196" s="1" t="s">
        <v>611</v>
      </c>
      <c r="E196" s="1" t="s">
        <v>1374</v>
      </c>
      <c r="F196" s="251">
        <v>1</v>
      </c>
      <c r="G196" s="7">
        <v>-8.6666670000000003</v>
      </c>
      <c r="H196" s="7">
        <v>-42.55</v>
      </c>
      <c r="I196" s="323" t="s">
        <v>5970</v>
      </c>
    </row>
    <row r="197" spans="1:9" x14ac:dyDescent="0.3">
      <c r="A197" s="1" t="s">
        <v>934</v>
      </c>
      <c r="B197" s="127">
        <v>1900</v>
      </c>
      <c r="C197" s="1" t="s">
        <v>1284</v>
      </c>
      <c r="D197" s="1" t="s">
        <v>611</v>
      </c>
      <c r="E197" s="1" t="s">
        <v>1374</v>
      </c>
      <c r="F197" s="251">
        <v>5</v>
      </c>
      <c r="G197" s="7">
        <v>-28.55</v>
      </c>
      <c r="H197" s="7">
        <v>-49.005833330000002</v>
      </c>
      <c r="I197" s="323" t="s">
        <v>5921</v>
      </c>
    </row>
    <row r="198" spans="1:9" x14ac:dyDescent="0.3">
      <c r="A198" s="1" t="s">
        <v>625</v>
      </c>
      <c r="B198" s="127">
        <v>9600</v>
      </c>
      <c r="C198" s="1" t="s">
        <v>1283</v>
      </c>
      <c r="D198" s="1" t="s">
        <v>611</v>
      </c>
      <c r="E198" s="1" t="s">
        <v>1374</v>
      </c>
      <c r="F198" s="251">
        <v>7</v>
      </c>
      <c r="G198" s="7">
        <v>-19.477183329999999</v>
      </c>
      <c r="H198" s="7">
        <v>-44.038055559999997</v>
      </c>
      <c r="I198" s="323" t="s">
        <v>5921</v>
      </c>
    </row>
    <row r="199" spans="1:9" x14ac:dyDescent="0.3">
      <c r="A199" s="1" t="s">
        <v>933</v>
      </c>
      <c r="B199" s="127">
        <v>6700</v>
      </c>
      <c r="C199" s="1" t="s">
        <v>1282</v>
      </c>
      <c r="D199" s="1" t="s">
        <v>611</v>
      </c>
      <c r="E199" s="1" t="s">
        <v>1374</v>
      </c>
      <c r="F199" s="251">
        <v>2</v>
      </c>
      <c r="G199" s="7">
        <v>-24.283719999999999</v>
      </c>
      <c r="H199" s="7">
        <v>-47.48565</v>
      </c>
      <c r="I199" s="323" t="s">
        <v>5921</v>
      </c>
    </row>
    <row r="200" spans="1:9" x14ac:dyDescent="0.3">
      <c r="A200" s="1" t="s">
        <v>932</v>
      </c>
      <c r="B200" s="127">
        <v>5800</v>
      </c>
      <c r="C200" s="1" t="s">
        <v>1281</v>
      </c>
      <c r="D200" s="1" t="s">
        <v>611</v>
      </c>
      <c r="E200" s="1" t="s">
        <v>1374</v>
      </c>
      <c r="F200" s="251">
        <v>1</v>
      </c>
      <c r="G200" s="7">
        <v>-24.246960000000001</v>
      </c>
      <c r="H200" s="7">
        <v>-47.421790000000001</v>
      </c>
      <c r="I200" s="323" t="s">
        <v>5921</v>
      </c>
    </row>
    <row r="201" spans="1:9" x14ac:dyDescent="0.3">
      <c r="A201" s="1" t="s">
        <v>931</v>
      </c>
      <c r="B201" s="127">
        <v>10200</v>
      </c>
      <c r="C201" s="1" t="s">
        <v>1280</v>
      </c>
      <c r="D201" s="1" t="s">
        <v>611</v>
      </c>
      <c r="E201" s="1" t="s">
        <v>1374</v>
      </c>
      <c r="F201" s="251">
        <v>5</v>
      </c>
      <c r="G201" s="7">
        <v>-19.54</v>
      </c>
      <c r="H201" s="7">
        <v>-43.94</v>
      </c>
      <c r="I201" s="323" t="s">
        <v>5922</v>
      </c>
    </row>
    <row r="202" spans="1:9" x14ac:dyDescent="0.3">
      <c r="A202" s="1">
        <v>19651</v>
      </c>
      <c r="B202" s="127">
        <v>7600</v>
      </c>
      <c r="C202" s="1" t="s">
        <v>1273</v>
      </c>
      <c r="D202" s="1" t="s">
        <v>645</v>
      </c>
      <c r="E202" s="1" t="s">
        <v>1374</v>
      </c>
      <c r="F202" s="251">
        <v>1</v>
      </c>
      <c r="G202" s="7">
        <v>51.3</v>
      </c>
      <c r="H202" s="7">
        <v>-121.77</v>
      </c>
      <c r="I202" s="323" t="s">
        <v>5922</v>
      </c>
    </row>
    <row r="203" spans="1:9" x14ac:dyDescent="0.3">
      <c r="A203" s="1" t="s">
        <v>924</v>
      </c>
      <c r="B203" s="127">
        <v>4800</v>
      </c>
      <c r="C203" s="1" t="s">
        <v>1272</v>
      </c>
      <c r="D203" s="1" t="s">
        <v>645</v>
      </c>
      <c r="E203" s="1" t="s">
        <v>1374</v>
      </c>
      <c r="F203" s="251">
        <v>1</v>
      </c>
      <c r="G203" s="7">
        <v>42.216667000000001</v>
      </c>
      <c r="H203" s="7">
        <v>-83.066666999999995</v>
      </c>
      <c r="I203" s="323" t="s">
        <v>5972</v>
      </c>
    </row>
    <row r="204" spans="1:9" x14ac:dyDescent="0.3">
      <c r="A204" s="1" t="s">
        <v>923</v>
      </c>
      <c r="B204" s="127">
        <v>800</v>
      </c>
      <c r="C204" s="1" t="s">
        <v>1271</v>
      </c>
      <c r="D204" s="1" t="s">
        <v>645</v>
      </c>
      <c r="E204" s="1" t="s">
        <v>1374</v>
      </c>
      <c r="F204" s="251">
        <v>1</v>
      </c>
      <c r="G204" s="7">
        <v>75.239999999999995</v>
      </c>
      <c r="H204" s="7">
        <v>-82.94</v>
      </c>
      <c r="I204" s="323" t="s">
        <v>5969</v>
      </c>
    </row>
    <row r="205" spans="1:9" x14ac:dyDescent="0.3">
      <c r="A205" s="1" t="s">
        <v>922</v>
      </c>
      <c r="B205" s="127">
        <v>600</v>
      </c>
      <c r="C205" s="1" t="s">
        <v>1270</v>
      </c>
      <c r="D205" s="1" t="s">
        <v>645</v>
      </c>
      <c r="E205" s="1" t="s">
        <v>1374</v>
      </c>
      <c r="F205" s="251">
        <v>8</v>
      </c>
      <c r="G205" s="7">
        <v>42.216667000000001</v>
      </c>
      <c r="H205" s="7">
        <v>-83.066666999999995</v>
      </c>
      <c r="I205" s="323" t="s">
        <v>5972</v>
      </c>
    </row>
    <row r="206" spans="1:9" x14ac:dyDescent="0.3">
      <c r="A206" s="1" t="s">
        <v>921</v>
      </c>
      <c r="B206" s="127">
        <v>6100</v>
      </c>
      <c r="C206" s="1" t="s">
        <v>1269</v>
      </c>
      <c r="D206" s="1" t="s">
        <v>645</v>
      </c>
      <c r="E206" s="1" t="s">
        <v>1374</v>
      </c>
      <c r="F206" s="251">
        <v>1</v>
      </c>
      <c r="G206" s="7">
        <v>54.300277999999999</v>
      </c>
      <c r="H206" s="7">
        <v>-130.618889</v>
      </c>
      <c r="I206" s="323" t="s">
        <v>5970</v>
      </c>
    </row>
    <row r="207" spans="1:9" x14ac:dyDescent="0.3">
      <c r="A207" s="1" t="s">
        <v>920</v>
      </c>
      <c r="B207" s="127">
        <v>1600</v>
      </c>
      <c r="C207" s="1" t="s">
        <v>1268</v>
      </c>
      <c r="D207" s="1" t="s">
        <v>645</v>
      </c>
      <c r="E207" s="1" t="s">
        <v>1374</v>
      </c>
      <c r="F207" s="251">
        <v>2</v>
      </c>
      <c r="G207" s="7">
        <v>50.8</v>
      </c>
      <c r="H207" s="7">
        <v>-56.1</v>
      </c>
      <c r="I207" s="323" t="s">
        <v>5969</v>
      </c>
    </row>
    <row r="208" spans="1:9" x14ac:dyDescent="0.3">
      <c r="A208" s="1" t="s">
        <v>919</v>
      </c>
      <c r="B208" s="127">
        <v>1800</v>
      </c>
      <c r="C208" s="1" t="s">
        <v>1267</v>
      </c>
      <c r="D208" s="1" t="s">
        <v>645</v>
      </c>
      <c r="E208" s="1" t="s">
        <v>1374</v>
      </c>
      <c r="F208" s="251">
        <v>1</v>
      </c>
      <c r="G208" s="7">
        <v>69.400000000000006</v>
      </c>
      <c r="H208" s="7">
        <v>-106.26</v>
      </c>
      <c r="I208" s="323" t="s">
        <v>5952</v>
      </c>
    </row>
    <row r="209" spans="1:9" x14ac:dyDescent="0.3">
      <c r="A209" s="1" t="s">
        <v>917</v>
      </c>
      <c r="B209" s="127">
        <v>4700</v>
      </c>
      <c r="C209" s="1" t="s">
        <v>1265</v>
      </c>
      <c r="D209" s="1" t="s">
        <v>612</v>
      </c>
      <c r="E209" s="1" t="s">
        <v>1374</v>
      </c>
      <c r="F209" s="251">
        <v>1</v>
      </c>
      <c r="G209" s="7">
        <v>-50.1</v>
      </c>
      <c r="H209" s="7">
        <v>-75.239999999999995</v>
      </c>
      <c r="I209" s="323" t="s">
        <v>5922</v>
      </c>
    </row>
    <row r="210" spans="1:9" x14ac:dyDescent="0.3">
      <c r="A210" s="1" t="s">
        <v>916</v>
      </c>
      <c r="B210" s="127">
        <v>800</v>
      </c>
      <c r="C210" s="1" t="s">
        <v>1264</v>
      </c>
      <c r="D210" s="1" t="s">
        <v>612</v>
      </c>
      <c r="E210" s="1" t="s">
        <v>1374</v>
      </c>
      <c r="F210" s="251">
        <v>2</v>
      </c>
      <c r="G210" s="7">
        <v>-55.25</v>
      </c>
      <c r="H210" s="7">
        <v>-69.016666999999998</v>
      </c>
      <c r="I210" s="323" t="s">
        <v>5950</v>
      </c>
    </row>
    <row r="211" spans="1:9" x14ac:dyDescent="0.3">
      <c r="A211" s="1" t="s">
        <v>915</v>
      </c>
      <c r="B211" s="127">
        <v>1100</v>
      </c>
      <c r="C211" s="1" t="s">
        <v>1263</v>
      </c>
      <c r="D211" s="1" t="s">
        <v>612</v>
      </c>
      <c r="E211" s="1" t="s">
        <v>1374</v>
      </c>
      <c r="F211" s="251">
        <v>3</v>
      </c>
      <c r="G211" s="7">
        <v>-21.439800000000002</v>
      </c>
      <c r="H211" s="7">
        <v>-70.028099999999995</v>
      </c>
      <c r="I211" s="323" t="s">
        <v>5966</v>
      </c>
    </row>
    <row r="212" spans="1:9" x14ac:dyDescent="0.3">
      <c r="A212" s="1" t="s">
        <v>914</v>
      </c>
      <c r="B212" s="127">
        <v>5800</v>
      </c>
      <c r="C212" s="1" t="s">
        <v>1262</v>
      </c>
      <c r="D212" s="1" t="s">
        <v>612</v>
      </c>
      <c r="E212" s="1" t="s">
        <v>1374</v>
      </c>
      <c r="F212" s="251">
        <v>1</v>
      </c>
      <c r="G212" s="7">
        <v>-18.483332999999998</v>
      </c>
      <c r="H212" s="7">
        <v>-70.333332999999996</v>
      </c>
      <c r="I212" s="323" t="s">
        <v>5970</v>
      </c>
    </row>
    <row r="213" spans="1:9" x14ac:dyDescent="0.3">
      <c r="A213" s="1" t="s">
        <v>913</v>
      </c>
      <c r="B213" s="127">
        <v>700</v>
      </c>
      <c r="C213" s="1" t="s">
        <v>1261</v>
      </c>
      <c r="D213" s="1" t="s">
        <v>612</v>
      </c>
      <c r="E213" s="1" t="s">
        <v>1374</v>
      </c>
      <c r="F213" s="251">
        <v>2</v>
      </c>
      <c r="G213" s="7">
        <v>-33.366666670000001</v>
      </c>
      <c r="H213" s="7">
        <v>-70.666666669999998</v>
      </c>
      <c r="I213" s="323" t="s">
        <v>5921</v>
      </c>
    </row>
    <row r="214" spans="1:9" x14ac:dyDescent="0.3">
      <c r="A214" s="1" t="s">
        <v>912</v>
      </c>
      <c r="B214" s="127">
        <v>800</v>
      </c>
      <c r="C214" s="1" t="s">
        <v>1260</v>
      </c>
      <c r="D214" s="1" t="s">
        <v>612</v>
      </c>
      <c r="E214" s="1" t="s">
        <v>1374</v>
      </c>
      <c r="F214" s="251">
        <v>2</v>
      </c>
      <c r="G214" s="7">
        <v>-53.35</v>
      </c>
      <c r="H214" s="7">
        <v>-70.966667000000001</v>
      </c>
      <c r="I214" s="323" t="s">
        <v>5950</v>
      </c>
    </row>
    <row r="215" spans="1:9" x14ac:dyDescent="0.3">
      <c r="A215" s="1" t="s">
        <v>911</v>
      </c>
      <c r="B215" s="127">
        <v>12000</v>
      </c>
      <c r="C215" s="1" t="s">
        <v>1259</v>
      </c>
      <c r="D215" s="1" t="s">
        <v>612</v>
      </c>
      <c r="E215" s="1" t="s">
        <v>1374</v>
      </c>
      <c r="F215" s="251">
        <v>1</v>
      </c>
      <c r="G215" s="7">
        <v>-31.92</v>
      </c>
      <c r="H215" s="7">
        <v>-71.5</v>
      </c>
      <c r="I215" s="323" t="s">
        <v>5921</v>
      </c>
    </row>
    <row r="216" spans="1:9" x14ac:dyDescent="0.3">
      <c r="A216" s="1" t="s">
        <v>910</v>
      </c>
      <c r="B216" s="127">
        <v>5100</v>
      </c>
      <c r="C216" s="1" t="s">
        <v>1258</v>
      </c>
      <c r="D216" s="1" t="s">
        <v>612</v>
      </c>
      <c r="E216" s="1" t="s">
        <v>1374</v>
      </c>
      <c r="F216" s="251">
        <v>1</v>
      </c>
      <c r="G216" s="7">
        <v>-31.92</v>
      </c>
      <c r="H216" s="7">
        <v>-71.5</v>
      </c>
      <c r="I216" s="323" t="s">
        <v>5921</v>
      </c>
    </row>
    <row r="217" spans="1:9" x14ac:dyDescent="0.3">
      <c r="A217" s="1" t="s">
        <v>909</v>
      </c>
      <c r="B217" s="127">
        <v>700</v>
      </c>
      <c r="C217" s="1" t="s">
        <v>1257</v>
      </c>
      <c r="D217" s="1" t="s">
        <v>612</v>
      </c>
      <c r="E217" s="1" t="s">
        <v>1374</v>
      </c>
      <c r="F217" s="251">
        <v>1</v>
      </c>
      <c r="G217" s="7">
        <v>-20.507200000000001</v>
      </c>
      <c r="H217" s="7">
        <v>-69.334599999999995</v>
      </c>
      <c r="I217" s="323" t="s">
        <v>5921</v>
      </c>
    </row>
    <row r="218" spans="1:9" x14ac:dyDescent="0.3">
      <c r="A218" s="1" t="s">
        <v>908</v>
      </c>
      <c r="B218" s="127">
        <v>600</v>
      </c>
      <c r="C218" s="1" t="s">
        <v>1256</v>
      </c>
      <c r="D218" s="1" t="s">
        <v>612</v>
      </c>
      <c r="E218" s="1" t="s">
        <v>1374</v>
      </c>
      <c r="F218" s="251">
        <v>2</v>
      </c>
      <c r="G218" s="7">
        <v>-17.804017999999999</v>
      </c>
      <c r="H218" s="7">
        <v>-69.310333999999997</v>
      </c>
      <c r="I218" s="323" t="s">
        <v>5966</v>
      </c>
    </row>
    <row r="219" spans="1:9" x14ac:dyDescent="0.3">
      <c r="A219" s="1" t="s">
        <v>907</v>
      </c>
      <c r="B219" s="127">
        <v>7300</v>
      </c>
      <c r="C219" s="1" t="s">
        <v>1255</v>
      </c>
      <c r="D219" s="1" t="s">
        <v>612</v>
      </c>
      <c r="E219" s="1" t="s">
        <v>1374</v>
      </c>
      <c r="F219" s="251">
        <v>1</v>
      </c>
      <c r="G219" s="7">
        <v>-53.14</v>
      </c>
      <c r="H219" s="7">
        <v>-73.86</v>
      </c>
      <c r="I219" s="323" t="s">
        <v>5922</v>
      </c>
    </row>
    <row r="220" spans="1:9" x14ac:dyDescent="0.3">
      <c r="A220" s="1" t="s">
        <v>869</v>
      </c>
      <c r="B220" s="127">
        <v>1600</v>
      </c>
      <c r="C220" s="1" t="s">
        <v>1219</v>
      </c>
      <c r="D220" s="1" t="s">
        <v>1350</v>
      </c>
      <c r="E220" s="1" t="s">
        <v>1374</v>
      </c>
      <c r="F220" s="251">
        <v>26</v>
      </c>
      <c r="G220" s="7">
        <v>23.038</v>
      </c>
      <c r="H220" s="7">
        <v>-81.497</v>
      </c>
      <c r="I220" s="323" t="s">
        <v>5965</v>
      </c>
    </row>
    <row r="221" spans="1:9" x14ac:dyDescent="0.3">
      <c r="A221" s="1" t="s">
        <v>868</v>
      </c>
      <c r="B221" s="127">
        <v>2000</v>
      </c>
      <c r="C221" s="1" t="s">
        <v>1218</v>
      </c>
      <c r="D221" s="1" t="s">
        <v>1350</v>
      </c>
      <c r="E221" s="1" t="s">
        <v>1374</v>
      </c>
      <c r="F221" s="251">
        <v>4</v>
      </c>
      <c r="G221" s="7">
        <v>23.05</v>
      </c>
      <c r="H221" s="7">
        <v>-81.316999999999993</v>
      </c>
      <c r="I221" s="323" t="s">
        <v>5965</v>
      </c>
    </row>
    <row r="222" spans="1:9" x14ac:dyDescent="0.3">
      <c r="A222" s="1" t="s">
        <v>867</v>
      </c>
      <c r="B222" s="127">
        <v>4700</v>
      </c>
      <c r="C222" s="1" t="s">
        <v>1217</v>
      </c>
      <c r="D222" s="1" t="s">
        <v>1350</v>
      </c>
      <c r="E222" s="1" t="s">
        <v>1374</v>
      </c>
      <c r="F222" s="251">
        <v>5</v>
      </c>
      <c r="G222" s="7" t="s">
        <v>475</v>
      </c>
      <c r="H222" s="7" t="s">
        <v>475</v>
      </c>
      <c r="I222" s="323" t="s">
        <v>5965</v>
      </c>
    </row>
    <row r="223" spans="1:9" x14ac:dyDescent="0.3">
      <c r="A223" s="1" t="s">
        <v>866</v>
      </c>
      <c r="B223" s="127">
        <v>1600</v>
      </c>
      <c r="C223" s="1" t="s">
        <v>1216</v>
      </c>
      <c r="D223" s="1" t="s">
        <v>1350</v>
      </c>
      <c r="E223" s="1" t="s">
        <v>1374</v>
      </c>
      <c r="F223" s="251">
        <v>8</v>
      </c>
      <c r="G223" s="7">
        <v>22.957999999999998</v>
      </c>
      <c r="H223" s="7">
        <v>-83.275000000000006</v>
      </c>
      <c r="I223" s="323" t="s">
        <v>5965</v>
      </c>
    </row>
    <row r="224" spans="1:9" x14ac:dyDescent="0.3">
      <c r="A224" s="1" t="s">
        <v>865</v>
      </c>
      <c r="B224" s="127">
        <v>500</v>
      </c>
      <c r="C224" s="1" t="s">
        <v>1215</v>
      </c>
      <c r="D224" s="1" t="s">
        <v>1350</v>
      </c>
      <c r="E224" s="1" t="s">
        <v>1374</v>
      </c>
      <c r="F224" s="251">
        <v>1</v>
      </c>
      <c r="G224" s="7">
        <v>23.045999999999999</v>
      </c>
      <c r="H224" s="7">
        <v>-81.504000000000005</v>
      </c>
      <c r="I224" s="323" t="s">
        <v>5965</v>
      </c>
    </row>
    <row r="225" spans="1:9" x14ac:dyDescent="0.3">
      <c r="A225" s="1" t="s">
        <v>864</v>
      </c>
      <c r="B225" s="127">
        <v>2100</v>
      </c>
      <c r="C225" s="1" t="s">
        <v>1214</v>
      </c>
      <c r="D225" s="1" t="s">
        <v>1350</v>
      </c>
      <c r="E225" s="1" t="s">
        <v>1374</v>
      </c>
      <c r="F225" s="251">
        <v>3</v>
      </c>
      <c r="G225" s="7">
        <v>22.300999999999998</v>
      </c>
      <c r="H225" s="7">
        <v>-80.924000000000007</v>
      </c>
      <c r="I225" s="323" t="s">
        <v>5965</v>
      </c>
    </row>
    <row r="226" spans="1:9" x14ac:dyDescent="0.3">
      <c r="A226" s="1" t="s">
        <v>863</v>
      </c>
      <c r="B226" s="127">
        <v>1600</v>
      </c>
      <c r="C226" s="1" t="s">
        <v>1213</v>
      </c>
      <c r="D226" s="1" t="s">
        <v>1350</v>
      </c>
      <c r="E226" s="1" t="s">
        <v>1374</v>
      </c>
      <c r="F226" s="251">
        <v>2</v>
      </c>
      <c r="G226" s="7">
        <v>22.984999999999999</v>
      </c>
      <c r="H226" s="7">
        <v>-81.462000000000003</v>
      </c>
      <c r="I226" s="323" t="s">
        <v>5965</v>
      </c>
    </row>
    <row r="227" spans="1:9" x14ac:dyDescent="0.3">
      <c r="A227" s="1" t="s">
        <v>862</v>
      </c>
      <c r="B227" s="127">
        <v>1200</v>
      </c>
      <c r="C227" s="1" t="s">
        <v>1212</v>
      </c>
      <c r="D227" s="1" t="s">
        <v>1350</v>
      </c>
      <c r="E227" s="1" t="s">
        <v>1374</v>
      </c>
      <c r="F227" s="251">
        <v>1</v>
      </c>
      <c r="G227" s="7">
        <v>22.823</v>
      </c>
      <c r="H227" s="7">
        <v>-81.391000000000005</v>
      </c>
      <c r="I227" s="323" t="s">
        <v>5965</v>
      </c>
    </row>
    <row r="228" spans="1:9" x14ac:dyDescent="0.3">
      <c r="A228" s="1" t="s">
        <v>861</v>
      </c>
      <c r="B228" s="127">
        <v>1900</v>
      </c>
      <c r="C228" s="1" t="s">
        <v>1211</v>
      </c>
      <c r="D228" s="1" t="s">
        <v>1350</v>
      </c>
      <c r="E228" s="1" t="s">
        <v>1374</v>
      </c>
      <c r="F228" s="251">
        <v>8</v>
      </c>
      <c r="G228" s="7">
        <v>20.553999999999998</v>
      </c>
      <c r="H228" s="7">
        <v>-76.986000000000004</v>
      </c>
      <c r="I228" s="323" t="s">
        <v>5965</v>
      </c>
    </row>
    <row r="229" spans="1:9" x14ac:dyDescent="0.3">
      <c r="A229" s="1" t="s">
        <v>859</v>
      </c>
      <c r="B229" s="127">
        <v>1100</v>
      </c>
      <c r="C229" s="1" t="s">
        <v>1209</v>
      </c>
      <c r="D229" s="1" t="s">
        <v>1348</v>
      </c>
      <c r="E229" s="1" t="s">
        <v>1374</v>
      </c>
      <c r="F229" s="251">
        <v>4</v>
      </c>
      <c r="G229" s="7">
        <v>18.440000000000001</v>
      </c>
      <c r="H229" s="7">
        <v>-69.64</v>
      </c>
      <c r="I229" s="323" t="s">
        <v>5951</v>
      </c>
    </row>
    <row r="230" spans="1:9" x14ac:dyDescent="0.3">
      <c r="A230" s="1" t="s">
        <v>858</v>
      </c>
      <c r="B230" s="127">
        <v>3000</v>
      </c>
      <c r="C230" s="1" t="s">
        <v>1208</v>
      </c>
      <c r="D230" s="1" t="s">
        <v>1348</v>
      </c>
      <c r="E230" s="1" t="s">
        <v>1374</v>
      </c>
      <c r="F230" s="251">
        <v>1</v>
      </c>
      <c r="G230" s="7">
        <v>18.440000000000001</v>
      </c>
      <c r="H230" s="7">
        <v>-69.64</v>
      </c>
      <c r="I230" s="323" t="s">
        <v>5951</v>
      </c>
    </row>
    <row r="231" spans="1:9" x14ac:dyDescent="0.3">
      <c r="A231" s="1" t="s">
        <v>857</v>
      </c>
      <c r="B231" s="127">
        <v>800</v>
      </c>
      <c r="C231" s="1" t="s">
        <v>1207</v>
      </c>
      <c r="D231" s="1" t="s">
        <v>1348</v>
      </c>
      <c r="E231" s="1" t="s">
        <v>1374</v>
      </c>
      <c r="F231" s="251">
        <v>18</v>
      </c>
      <c r="G231" s="7">
        <v>18.82</v>
      </c>
      <c r="H231" s="7">
        <v>-70.31</v>
      </c>
      <c r="I231" s="323" t="s">
        <v>5951</v>
      </c>
    </row>
    <row r="232" spans="1:9" x14ac:dyDescent="0.3">
      <c r="A232" s="1" t="s">
        <v>856</v>
      </c>
      <c r="B232" s="127">
        <v>1100</v>
      </c>
      <c r="C232" s="1" t="s">
        <v>1206</v>
      </c>
      <c r="D232" s="1" t="s">
        <v>1348</v>
      </c>
      <c r="E232" s="1" t="s">
        <v>1374</v>
      </c>
      <c r="F232" s="251">
        <v>4</v>
      </c>
      <c r="G232" s="7">
        <v>19.239999999999998</v>
      </c>
      <c r="H232" s="7">
        <v>-69.2</v>
      </c>
      <c r="I232" s="323" t="s">
        <v>5951</v>
      </c>
    </row>
    <row r="233" spans="1:9" x14ac:dyDescent="0.3">
      <c r="A233" s="1" t="s">
        <v>855</v>
      </c>
      <c r="B233" s="127">
        <v>2300</v>
      </c>
      <c r="C233" s="1" t="s">
        <v>1205</v>
      </c>
      <c r="D233" s="1" t="s">
        <v>1348</v>
      </c>
      <c r="E233" s="1" t="s">
        <v>1374</v>
      </c>
      <c r="F233" s="251">
        <v>3</v>
      </c>
      <c r="G233" s="7">
        <v>17.87</v>
      </c>
      <c r="H233" s="7">
        <v>-71.650000000000006</v>
      </c>
      <c r="I233" s="323" t="s">
        <v>5951</v>
      </c>
    </row>
    <row r="234" spans="1:9" x14ac:dyDescent="0.3">
      <c r="A234" s="1" t="s">
        <v>854</v>
      </c>
      <c r="B234" s="127">
        <v>700</v>
      </c>
      <c r="C234" s="1" t="s">
        <v>1204</v>
      </c>
      <c r="D234" s="1" t="s">
        <v>1348</v>
      </c>
      <c r="E234" s="1" t="s">
        <v>1374</v>
      </c>
      <c r="F234" s="251">
        <v>1</v>
      </c>
      <c r="G234" s="7">
        <v>19.8</v>
      </c>
      <c r="H234" s="7">
        <v>-71.2</v>
      </c>
      <c r="I234" s="323" t="s">
        <v>5951</v>
      </c>
    </row>
    <row r="235" spans="1:9" x14ac:dyDescent="0.3">
      <c r="A235" s="1" t="s">
        <v>853</v>
      </c>
      <c r="B235" s="127">
        <v>1000</v>
      </c>
      <c r="C235" s="1" t="s">
        <v>1203</v>
      </c>
      <c r="D235" s="1" t="s">
        <v>1348</v>
      </c>
      <c r="E235" s="1" t="s">
        <v>1374</v>
      </c>
      <c r="F235" s="251">
        <v>2</v>
      </c>
      <c r="G235" s="7">
        <v>19.2</v>
      </c>
      <c r="H235" s="7">
        <v>-69.22</v>
      </c>
      <c r="I235" s="323" t="s">
        <v>5951</v>
      </c>
    </row>
    <row r="236" spans="1:9" x14ac:dyDescent="0.3">
      <c r="A236" s="1" t="s">
        <v>852</v>
      </c>
      <c r="B236" s="127">
        <v>700</v>
      </c>
      <c r="C236" s="1" t="s">
        <v>1202</v>
      </c>
      <c r="D236" s="1" t="s">
        <v>1348</v>
      </c>
      <c r="E236" s="1" t="s">
        <v>1374</v>
      </c>
      <c r="F236" s="251">
        <v>13</v>
      </c>
      <c r="G236" s="7">
        <v>18.45</v>
      </c>
      <c r="H236" s="7">
        <v>-69.19</v>
      </c>
      <c r="I236" s="323" t="s">
        <v>5951</v>
      </c>
    </row>
    <row r="237" spans="1:9" x14ac:dyDescent="0.3">
      <c r="A237" s="1" t="s">
        <v>851</v>
      </c>
      <c r="B237" s="127">
        <v>600</v>
      </c>
      <c r="C237" s="1" t="s">
        <v>1201</v>
      </c>
      <c r="D237" s="1" t="s">
        <v>1348</v>
      </c>
      <c r="E237" s="1" t="s">
        <v>1374</v>
      </c>
      <c r="F237" s="251">
        <v>8</v>
      </c>
      <c r="G237" s="7">
        <v>18.43</v>
      </c>
      <c r="H237" s="7">
        <v>-69.41</v>
      </c>
      <c r="I237" s="323" t="s">
        <v>5951</v>
      </c>
    </row>
    <row r="238" spans="1:9" x14ac:dyDescent="0.3">
      <c r="A238" s="1" t="s">
        <v>850</v>
      </c>
      <c r="B238" s="127">
        <v>1000</v>
      </c>
      <c r="C238" s="1" t="s">
        <v>1200</v>
      </c>
      <c r="D238" s="1" t="s">
        <v>1348</v>
      </c>
      <c r="E238" s="1" t="s">
        <v>1374</v>
      </c>
      <c r="F238" s="251">
        <v>66</v>
      </c>
      <c r="G238" s="7">
        <v>19.8</v>
      </c>
      <c r="H238" s="7">
        <v>-70.69</v>
      </c>
      <c r="I238" s="323" t="s">
        <v>5951</v>
      </c>
    </row>
    <row r="239" spans="1:9" x14ac:dyDescent="0.3">
      <c r="A239" s="1" t="s">
        <v>849</v>
      </c>
      <c r="B239" s="127">
        <v>600</v>
      </c>
      <c r="C239" s="1" t="s">
        <v>1199</v>
      </c>
      <c r="D239" s="1" t="s">
        <v>1348</v>
      </c>
      <c r="E239" s="1" t="s">
        <v>1374</v>
      </c>
      <c r="F239" s="251">
        <v>1</v>
      </c>
      <c r="G239" s="7">
        <v>19.88</v>
      </c>
      <c r="H239" s="7">
        <v>-71.06</v>
      </c>
      <c r="I239" s="323" t="s">
        <v>5951</v>
      </c>
    </row>
    <row r="240" spans="1:9" x14ac:dyDescent="0.3">
      <c r="A240" s="1" t="s">
        <v>848</v>
      </c>
      <c r="B240" s="127">
        <v>700</v>
      </c>
      <c r="C240" s="1" t="s">
        <v>1198</v>
      </c>
      <c r="D240" s="1" t="s">
        <v>1348</v>
      </c>
      <c r="E240" s="1" t="s">
        <v>1374</v>
      </c>
      <c r="F240" s="251">
        <v>1</v>
      </c>
      <c r="G240" s="7">
        <v>19.829999999999998</v>
      </c>
      <c r="H240" s="7">
        <v>-71.22</v>
      </c>
      <c r="I240" s="323" t="s">
        <v>5951</v>
      </c>
    </row>
    <row r="241" spans="1:9" x14ac:dyDescent="0.3">
      <c r="A241" s="1" t="s">
        <v>847</v>
      </c>
      <c r="B241" s="127">
        <v>500</v>
      </c>
      <c r="C241" s="1" t="s">
        <v>1197</v>
      </c>
      <c r="D241" s="1" t="s">
        <v>1348</v>
      </c>
      <c r="E241" s="1" t="s">
        <v>1374</v>
      </c>
      <c r="F241" s="251">
        <v>1</v>
      </c>
      <c r="G241" s="7">
        <v>19.79</v>
      </c>
      <c r="H241" s="7">
        <v>-71.180000000000007</v>
      </c>
      <c r="I241" s="323" t="s">
        <v>5951</v>
      </c>
    </row>
    <row r="242" spans="1:9" x14ac:dyDescent="0.3">
      <c r="A242" s="1" t="s">
        <v>846</v>
      </c>
      <c r="B242" s="127">
        <v>900</v>
      </c>
      <c r="C242" s="1" t="s">
        <v>1196</v>
      </c>
      <c r="D242" s="1" t="s">
        <v>1348</v>
      </c>
      <c r="E242" s="1" t="s">
        <v>1374</v>
      </c>
      <c r="F242" s="251">
        <v>4</v>
      </c>
      <c r="G242" s="7">
        <v>18.739999999999998</v>
      </c>
      <c r="H242" s="7">
        <v>-69.33</v>
      </c>
      <c r="I242" s="323" t="s">
        <v>5951</v>
      </c>
    </row>
    <row r="243" spans="1:9" x14ac:dyDescent="0.3">
      <c r="A243" s="1" t="s">
        <v>828</v>
      </c>
      <c r="B243" s="127">
        <v>8100</v>
      </c>
      <c r="C243" s="1" t="s">
        <v>1173</v>
      </c>
      <c r="D243" s="1" t="s">
        <v>1344</v>
      </c>
      <c r="E243" s="1" t="s">
        <v>1374</v>
      </c>
      <c r="F243" s="251">
        <v>4</v>
      </c>
      <c r="G243" s="7">
        <v>16.263000000000002</v>
      </c>
      <c r="H243" s="7">
        <v>-61.22</v>
      </c>
      <c r="I243" s="323" t="s">
        <v>5965</v>
      </c>
    </row>
    <row r="244" spans="1:9" x14ac:dyDescent="0.3">
      <c r="A244" s="1" t="s">
        <v>788</v>
      </c>
      <c r="B244" s="127">
        <v>2700</v>
      </c>
      <c r="C244" s="1" t="s">
        <v>1129</v>
      </c>
      <c r="D244" s="1" t="s">
        <v>1337</v>
      </c>
      <c r="E244" s="1" t="s">
        <v>1374</v>
      </c>
      <c r="F244" s="251">
        <v>2</v>
      </c>
      <c r="G244" s="7">
        <v>25.5</v>
      </c>
      <c r="H244" s="7">
        <v>-112</v>
      </c>
      <c r="I244" s="323" t="s">
        <v>5972</v>
      </c>
    </row>
    <row r="245" spans="1:9" x14ac:dyDescent="0.3">
      <c r="A245" s="1" t="s">
        <v>787</v>
      </c>
      <c r="B245" s="127">
        <v>500</v>
      </c>
      <c r="C245" s="1" t="s">
        <v>1128</v>
      </c>
      <c r="D245" s="1" t="s">
        <v>1337</v>
      </c>
      <c r="E245" s="1" t="s">
        <v>1374</v>
      </c>
      <c r="F245" s="251">
        <v>6</v>
      </c>
      <c r="G245" s="7">
        <v>31.89</v>
      </c>
      <c r="H245" s="7">
        <v>-116.47</v>
      </c>
      <c r="I245" s="323" t="s">
        <v>5970</v>
      </c>
    </row>
    <row r="246" spans="1:9" x14ac:dyDescent="0.3">
      <c r="A246" s="1" t="s">
        <v>786</v>
      </c>
      <c r="B246" s="127">
        <v>2700</v>
      </c>
      <c r="C246" s="1" t="s">
        <v>1127</v>
      </c>
      <c r="D246" s="1" t="s">
        <v>1337</v>
      </c>
      <c r="E246" s="1" t="s">
        <v>1374</v>
      </c>
      <c r="F246" s="251">
        <v>1</v>
      </c>
      <c r="G246" s="7">
        <v>29.203013899999998</v>
      </c>
      <c r="H246" s="7">
        <v>-114.70322779999999</v>
      </c>
      <c r="I246" s="323" t="s">
        <v>5972</v>
      </c>
    </row>
    <row r="247" spans="1:9" x14ac:dyDescent="0.3">
      <c r="A247" s="1" t="s">
        <v>785</v>
      </c>
      <c r="B247" s="127">
        <v>3200</v>
      </c>
      <c r="C247" s="1" t="s">
        <v>1126</v>
      </c>
      <c r="D247" s="1" t="s">
        <v>1337</v>
      </c>
      <c r="E247" s="1" t="s">
        <v>1374</v>
      </c>
      <c r="F247" s="251">
        <v>2</v>
      </c>
      <c r="G247" s="7">
        <v>27</v>
      </c>
      <c r="H247" s="7">
        <v>-107.25</v>
      </c>
      <c r="I247" s="323" t="s">
        <v>5970</v>
      </c>
    </row>
    <row r="248" spans="1:9" x14ac:dyDescent="0.3">
      <c r="A248" s="1" t="s">
        <v>775</v>
      </c>
      <c r="B248" s="127">
        <v>1000</v>
      </c>
      <c r="C248" s="1" t="s">
        <v>1116</v>
      </c>
      <c r="D248" s="1" t="s">
        <v>627</v>
      </c>
      <c r="E248" s="1" t="s">
        <v>1374</v>
      </c>
      <c r="F248" s="251">
        <v>1</v>
      </c>
      <c r="G248" s="7">
        <v>-13.754052</v>
      </c>
      <c r="H248" s="7">
        <v>-74.225667000000001</v>
      </c>
      <c r="I248" s="323" t="s">
        <v>5966</v>
      </c>
    </row>
    <row r="249" spans="1:9" x14ac:dyDescent="0.3">
      <c r="A249" s="1" t="s">
        <v>774</v>
      </c>
      <c r="B249" s="127">
        <v>700</v>
      </c>
      <c r="C249" s="1" t="s">
        <v>1115</v>
      </c>
      <c r="D249" s="1" t="s">
        <v>627</v>
      </c>
      <c r="E249" s="1" t="s">
        <v>1374</v>
      </c>
      <c r="F249" s="251">
        <v>3</v>
      </c>
      <c r="G249" s="7">
        <v>-13.754052</v>
      </c>
      <c r="H249" s="7">
        <v>-74.225667000000001</v>
      </c>
      <c r="I249" s="323" t="s">
        <v>5966</v>
      </c>
    </row>
    <row r="250" spans="1:9" x14ac:dyDescent="0.3">
      <c r="A250" s="1" t="s">
        <v>773</v>
      </c>
      <c r="B250" s="127">
        <v>500</v>
      </c>
      <c r="C250" s="1" t="s">
        <v>1114</v>
      </c>
      <c r="D250" s="1" t="s">
        <v>627</v>
      </c>
      <c r="E250" s="1" t="s">
        <v>1374</v>
      </c>
      <c r="F250" s="251">
        <v>6</v>
      </c>
      <c r="G250" s="7" t="s">
        <v>475</v>
      </c>
      <c r="H250" s="7" t="s">
        <v>475</v>
      </c>
      <c r="I250" s="323" t="s">
        <v>5949</v>
      </c>
    </row>
    <row r="251" spans="1:9" x14ac:dyDescent="0.3">
      <c r="A251" s="1" t="s">
        <v>772</v>
      </c>
      <c r="B251" s="127">
        <v>3700</v>
      </c>
      <c r="C251" s="1" t="s">
        <v>1113</v>
      </c>
      <c r="D251" s="1" t="s">
        <v>627</v>
      </c>
      <c r="E251" s="1" t="s">
        <v>1374</v>
      </c>
      <c r="F251" s="251">
        <v>2</v>
      </c>
      <c r="G251" s="7">
        <v>-15.389361109999999</v>
      </c>
      <c r="H251" s="7">
        <v>-72.608222220000002</v>
      </c>
      <c r="I251" s="323" t="s">
        <v>5921</v>
      </c>
    </row>
    <row r="252" spans="1:9" x14ac:dyDescent="0.3">
      <c r="A252" s="1" t="s">
        <v>771</v>
      </c>
      <c r="B252" s="127">
        <v>9000</v>
      </c>
      <c r="C252" s="1" t="s">
        <v>1112</v>
      </c>
      <c r="D252" s="1" t="s">
        <v>627</v>
      </c>
      <c r="E252" s="1" t="s">
        <v>1374</v>
      </c>
      <c r="F252" s="251">
        <v>1</v>
      </c>
      <c r="G252" s="7">
        <v>-15.389361109999999</v>
      </c>
      <c r="H252" s="7">
        <v>-72.608222220000002</v>
      </c>
      <c r="I252" s="323" t="s">
        <v>5921</v>
      </c>
    </row>
    <row r="253" spans="1:9" x14ac:dyDescent="0.3">
      <c r="A253" s="1" t="s">
        <v>770</v>
      </c>
      <c r="B253" s="127">
        <v>900</v>
      </c>
      <c r="C253" s="1" t="s">
        <v>1111</v>
      </c>
      <c r="D253" s="1" t="s">
        <v>627</v>
      </c>
      <c r="E253" s="1" t="s">
        <v>1374</v>
      </c>
      <c r="F253" s="251">
        <v>1</v>
      </c>
      <c r="G253" s="7">
        <v>-7.9149779999999996</v>
      </c>
      <c r="H253" s="7">
        <v>-79.305486000000002</v>
      </c>
      <c r="I253" s="323" t="s">
        <v>5966</v>
      </c>
    </row>
    <row r="254" spans="1:9" x14ac:dyDescent="0.3">
      <c r="A254" s="1" t="s">
        <v>769</v>
      </c>
      <c r="B254" s="127">
        <v>1300</v>
      </c>
      <c r="C254" s="1" t="s">
        <v>1110</v>
      </c>
      <c r="D254" s="1" t="s">
        <v>627</v>
      </c>
      <c r="E254" s="1" t="s">
        <v>1374</v>
      </c>
      <c r="F254" s="251">
        <v>3</v>
      </c>
      <c r="G254" s="7">
        <v>-7.9149779999999996</v>
      </c>
      <c r="H254" s="7">
        <v>-79.305486000000002</v>
      </c>
      <c r="I254" s="323" t="s">
        <v>5966</v>
      </c>
    </row>
    <row r="255" spans="1:9" x14ac:dyDescent="0.3">
      <c r="A255" s="1" t="s">
        <v>768</v>
      </c>
      <c r="B255" s="127">
        <v>600</v>
      </c>
      <c r="C255" s="1" t="s">
        <v>1109</v>
      </c>
      <c r="D255" s="1" t="s">
        <v>627</v>
      </c>
      <c r="E255" s="1" t="s">
        <v>1374</v>
      </c>
      <c r="F255" s="251">
        <v>5</v>
      </c>
      <c r="G255" s="7">
        <v>-14.262222</v>
      </c>
      <c r="H255" s="7">
        <v>-74.859166999999999</v>
      </c>
      <c r="I255" s="323" t="s">
        <v>5966</v>
      </c>
    </row>
    <row r="256" spans="1:9" x14ac:dyDescent="0.3">
      <c r="A256" s="1" t="s">
        <v>767</v>
      </c>
      <c r="B256" s="127">
        <v>700</v>
      </c>
      <c r="C256" s="1" t="s">
        <v>1108</v>
      </c>
      <c r="D256" s="1" t="s">
        <v>627</v>
      </c>
      <c r="E256" s="1" t="s">
        <v>1374</v>
      </c>
      <c r="F256" s="251">
        <v>3</v>
      </c>
      <c r="G256" s="7">
        <v>-9.5825549999999993</v>
      </c>
      <c r="H256" s="7">
        <v>-77.697502999999998</v>
      </c>
      <c r="I256" s="323" t="s">
        <v>5966</v>
      </c>
    </row>
    <row r="257" spans="1:9" x14ac:dyDescent="0.3">
      <c r="A257" s="1" t="s">
        <v>766</v>
      </c>
      <c r="B257" s="127">
        <v>1100</v>
      </c>
      <c r="C257" s="1" t="s">
        <v>1107</v>
      </c>
      <c r="D257" s="1" t="s">
        <v>627</v>
      </c>
      <c r="E257" s="1" t="s">
        <v>1374</v>
      </c>
      <c r="F257" s="251">
        <v>1</v>
      </c>
      <c r="G257" s="7">
        <v>-9.5825549999999993</v>
      </c>
      <c r="H257" s="7">
        <v>-77.697502999999998</v>
      </c>
      <c r="I257" s="323" t="s">
        <v>5966</v>
      </c>
    </row>
    <row r="258" spans="1:9" x14ac:dyDescent="0.3">
      <c r="A258" s="1" t="s">
        <v>765</v>
      </c>
      <c r="B258" s="127">
        <v>4500</v>
      </c>
      <c r="C258" s="1" t="s">
        <v>1106</v>
      </c>
      <c r="D258" s="1" t="s">
        <v>627</v>
      </c>
      <c r="E258" s="1" t="s">
        <v>1374</v>
      </c>
      <c r="F258" s="251">
        <v>1</v>
      </c>
      <c r="G258" s="7">
        <v>-7.9149779999999996</v>
      </c>
      <c r="H258" s="7">
        <v>-79.305486000000002</v>
      </c>
      <c r="I258" s="323" t="s">
        <v>5966</v>
      </c>
    </row>
    <row r="259" spans="1:9" x14ac:dyDescent="0.3">
      <c r="A259" s="1" t="s">
        <v>764</v>
      </c>
      <c r="B259" s="127">
        <v>500</v>
      </c>
      <c r="C259" s="1" t="s">
        <v>1105</v>
      </c>
      <c r="D259" s="1" t="s">
        <v>627</v>
      </c>
      <c r="E259" s="1" t="s">
        <v>1374</v>
      </c>
      <c r="F259" s="251">
        <v>1</v>
      </c>
      <c r="G259" s="7">
        <v>-13.8146</v>
      </c>
      <c r="H259" s="7">
        <v>-74.188699999999997</v>
      </c>
      <c r="I259" s="323" t="s">
        <v>5966</v>
      </c>
    </row>
    <row r="260" spans="1:9" x14ac:dyDescent="0.3">
      <c r="A260" s="1" t="s">
        <v>763</v>
      </c>
      <c r="B260" s="127">
        <v>4000</v>
      </c>
      <c r="C260" s="1" t="s">
        <v>1104</v>
      </c>
      <c r="D260" s="1" t="s">
        <v>627</v>
      </c>
      <c r="E260" s="1" t="s">
        <v>1374</v>
      </c>
      <c r="F260" s="251">
        <v>1</v>
      </c>
      <c r="G260" s="7">
        <v>-16.2</v>
      </c>
      <c r="H260" s="7">
        <v>-69.7</v>
      </c>
      <c r="I260" s="323" t="s">
        <v>5962</v>
      </c>
    </row>
    <row r="261" spans="1:9" x14ac:dyDescent="0.3">
      <c r="A261" s="1" t="s">
        <v>762</v>
      </c>
      <c r="B261" s="127">
        <v>4100</v>
      </c>
      <c r="C261" s="1" t="s">
        <v>1103</v>
      </c>
      <c r="D261" s="1" t="s">
        <v>627</v>
      </c>
      <c r="E261" s="1" t="s">
        <v>1374</v>
      </c>
      <c r="F261" s="251">
        <v>1</v>
      </c>
      <c r="G261" s="7">
        <v>-8.4666666670000001</v>
      </c>
      <c r="H261" s="7">
        <v>-78.150000000000006</v>
      </c>
      <c r="I261" s="323" t="s">
        <v>5921</v>
      </c>
    </row>
    <row r="262" spans="1:9" x14ac:dyDescent="0.3">
      <c r="A262" s="1" t="s">
        <v>761</v>
      </c>
      <c r="B262" s="127">
        <v>1000</v>
      </c>
      <c r="C262" s="1" t="s">
        <v>1102</v>
      </c>
      <c r="D262" s="1" t="s">
        <v>627</v>
      </c>
      <c r="E262" s="1" t="s">
        <v>1374</v>
      </c>
      <c r="F262" s="251">
        <v>3</v>
      </c>
      <c r="G262" s="7">
        <v>-7.9149779999999996</v>
      </c>
      <c r="H262" s="7">
        <v>-79.305486000000002</v>
      </c>
      <c r="I262" s="323" t="s">
        <v>5966</v>
      </c>
    </row>
    <row r="263" spans="1:9" x14ac:dyDescent="0.3">
      <c r="A263" s="1" t="s">
        <v>760</v>
      </c>
      <c r="B263" s="127">
        <v>900</v>
      </c>
      <c r="C263" s="1" t="s">
        <v>1101</v>
      </c>
      <c r="D263" s="1" t="s">
        <v>627</v>
      </c>
      <c r="E263" s="1" t="s">
        <v>1374</v>
      </c>
      <c r="F263" s="251">
        <v>6</v>
      </c>
      <c r="G263" s="7">
        <v>-14.275556</v>
      </c>
      <c r="H263" s="7">
        <v>-74.843610999999996</v>
      </c>
      <c r="I263" s="323" t="s">
        <v>5921</v>
      </c>
    </row>
    <row r="264" spans="1:9" x14ac:dyDescent="0.3">
      <c r="A264" s="1" t="s">
        <v>759</v>
      </c>
      <c r="B264" s="127">
        <v>4700</v>
      </c>
      <c r="C264" s="1" t="s">
        <v>1100</v>
      </c>
      <c r="D264" s="1" t="s">
        <v>627</v>
      </c>
      <c r="E264" s="1" t="s">
        <v>1374</v>
      </c>
      <c r="F264" s="251">
        <v>2</v>
      </c>
      <c r="G264" s="7">
        <v>-10.3222</v>
      </c>
      <c r="H264" s="7">
        <v>-76.666666699999993</v>
      </c>
      <c r="I264" s="323" t="s">
        <v>5921</v>
      </c>
    </row>
    <row r="265" spans="1:9" x14ac:dyDescent="0.3">
      <c r="A265" s="1" t="s">
        <v>758</v>
      </c>
      <c r="B265" s="127">
        <v>8500</v>
      </c>
      <c r="C265" s="1" t="s">
        <v>1099</v>
      </c>
      <c r="D265" s="1" t="s">
        <v>627</v>
      </c>
      <c r="E265" s="1" t="s">
        <v>1374</v>
      </c>
      <c r="F265" s="251">
        <v>3</v>
      </c>
      <c r="G265" s="7">
        <v>-10.3222</v>
      </c>
      <c r="H265" s="7">
        <v>-76.666666699999993</v>
      </c>
      <c r="I265" s="323" t="s">
        <v>5921</v>
      </c>
    </row>
    <row r="266" spans="1:9" x14ac:dyDescent="0.3">
      <c r="A266" s="1" t="s">
        <v>757</v>
      </c>
      <c r="B266" s="127">
        <v>700</v>
      </c>
      <c r="C266" s="1" t="s">
        <v>1098</v>
      </c>
      <c r="D266" s="1" t="s">
        <v>627</v>
      </c>
      <c r="E266" s="1" t="s">
        <v>1374</v>
      </c>
      <c r="F266" s="251">
        <v>4</v>
      </c>
      <c r="G266" s="7">
        <v>-12.111110999999999</v>
      </c>
      <c r="H266" s="7">
        <v>-77.033889000000002</v>
      </c>
      <c r="I266" s="323" t="s">
        <v>5966</v>
      </c>
    </row>
    <row r="267" spans="1:9" x14ac:dyDescent="0.3">
      <c r="A267" s="1" t="s">
        <v>756</v>
      </c>
      <c r="B267" s="127">
        <v>1500</v>
      </c>
      <c r="C267" s="1" t="s">
        <v>1097</v>
      </c>
      <c r="D267" s="1" t="s">
        <v>627</v>
      </c>
      <c r="E267" s="1" t="s">
        <v>1374</v>
      </c>
      <c r="F267" s="251">
        <v>3</v>
      </c>
      <c r="G267" s="7">
        <v>-12.111110999999999</v>
      </c>
      <c r="H267" s="7">
        <v>-77.033889000000002</v>
      </c>
      <c r="I267" s="323" t="s">
        <v>5966</v>
      </c>
    </row>
    <row r="268" spans="1:9" x14ac:dyDescent="0.3">
      <c r="A268" s="1" t="s">
        <v>755</v>
      </c>
      <c r="B268" s="127">
        <v>1000</v>
      </c>
      <c r="C268" s="1" t="s">
        <v>1096</v>
      </c>
      <c r="D268" s="1" t="s">
        <v>627</v>
      </c>
      <c r="E268" s="1" t="s">
        <v>1374</v>
      </c>
      <c r="F268" s="251">
        <v>2</v>
      </c>
      <c r="G268" s="7">
        <v>-12.111110999999999</v>
      </c>
      <c r="H268" s="7">
        <v>-77.033889000000002</v>
      </c>
      <c r="I268" s="323" t="s">
        <v>5966</v>
      </c>
    </row>
    <row r="269" spans="1:9" x14ac:dyDescent="0.3">
      <c r="A269" s="1" t="s">
        <v>754</v>
      </c>
      <c r="B269" s="127">
        <v>1600</v>
      </c>
      <c r="C269" s="1" t="s">
        <v>1095</v>
      </c>
      <c r="D269" s="1" t="s">
        <v>627</v>
      </c>
      <c r="E269" s="1" t="s">
        <v>1374</v>
      </c>
      <c r="F269" s="251">
        <v>2</v>
      </c>
      <c r="G269" s="7">
        <v>-7.9149779999999996</v>
      </c>
      <c r="H269" s="7">
        <v>-79.305486000000002</v>
      </c>
      <c r="I269" s="323" t="s">
        <v>5966</v>
      </c>
    </row>
    <row r="270" spans="1:9" x14ac:dyDescent="0.3">
      <c r="A270" s="1" t="s">
        <v>753</v>
      </c>
      <c r="B270" s="127">
        <v>600</v>
      </c>
      <c r="C270" s="1" t="s">
        <v>1094</v>
      </c>
      <c r="D270" s="1" t="s">
        <v>627</v>
      </c>
      <c r="E270" s="1" t="s">
        <v>1374</v>
      </c>
      <c r="F270" s="251">
        <v>3</v>
      </c>
      <c r="G270" s="7">
        <v>-14.516709000000001</v>
      </c>
      <c r="H270" s="7">
        <v>-75.168961999999993</v>
      </c>
      <c r="I270" s="323" t="s">
        <v>5966</v>
      </c>
    </row>
    <row r="271" spans="1:9" x14ac:dyDescent="0.3">
      <c r="A271" s="1" t="s">
        <v>752</v>
      </c>
      <c r="B271" s="127">
        <v>2300</v>
      </c>
      <c r="C271" s="1" t="s">
        <v>1093</v>
      </c>
      <c r="D271" s="1" t="s">
        <v>627</v>
      </c>
      <c r="E271" s="1" t="s">
        <v>1374</v>
      </c>
      <c r="F271" s="251">
        <v>1</v>
      </c>
      <c r="G271" s="7">
        <v>-13.8726</v>
      </c>
      <c r="H271" s="7">
        <v>-76.303280999999998</v>
      </c>
      <c r="I271" s="323" t="s">
        <v>5966</v>
      </c>
    </row>
    <row r="272" spans="1:9" x14ac:dyDescent="0.3">
      <c r="A272" s="1" t="s">
        <v>751</v>
      </c>
      <c r="B272" s="127">
        <v>1800</v>
      </c>
      <c r="C272" s="1" t="s">
        <v>1092</v>
      </c>
      <c r="D272" s="1" t="s">
        <v>627</v>
      </c>
      <c r="E272" s="1" t="s">
        <v>1374</v>
      </c>
      <c r="F272" s="251">
        <v>5</v>
      </c>
      <c r="G272" s="7">
        <v>-16.2</v>
      </c>
      <c r="H272" s="7">
        <v>-69.7</v>
      </c>
      <c r="I272" s="323" t="s">
        <v>5962</v>
      </c>
    </row>
    <row r="273" spans="1:9" x14ac:dyDescent="0.3">
      <c r="A273" s="1" t="s">
        <v>750</v>
      </c>
      <c r="B273" s="127">
        <v>600</v>
      </c>
      <c r="C273" s="1" t="s">
        <v>1091</v>
      </c>
      <c r="D273" s="1" t="s">
        <v>627</v>
      </c>
      <c r="E273" s="1" t="s">
        <v>1374</v>
      </c>
      <c r="F273" s="251">
        <v>3</v>
      </c>
      <c r="G273" s="7">
        <v>-13.235277999999999</v>
      </c>
      <c r="H273" s="7">
        <v>-72.425556</v>
      </c>
      <c r="I273" s="323" t="s">
        <v>5966</v>
      </c>
    </row>
    <row r="274" spans="1:9" x14ac:dyDescent="0.3">
      <c r="A274" s="1" t="s">
        <v>749</v>
      </c>
      <c r="B274" s="127">
        <v>6800</v>
      </c>
      <c r="C274" s="1" t="s">
        <v>1090</v>
      </c>
      <c r="D274" s="1" t="s">
        <v>627</v>
      </c>
      <c r="E274" s="1" t="s">
        <v>1374</v>
      </c>
      <c r="F274" s="251">
        <v>1</v>
      </c>
      <c r="G274" s="7">
        <v>-16.2</v>
      </c>
      <c r="H274" s="7">
        <v>-69.7</v>
      </c>
      <c r="I274" s="323" t="s">
        <v>5962</v>
      </c>
    </row>
    <row r="275" spans="1:9" x14ac:dyDescent="0.3">
      <c r="A275" s="1" t="s">
        <v>748</v>
      </c>
      <c r="B275" s="127">
        <v>1395</v>
      </c>
      <c r="C275" s="1" t="s">
        <v>1089</v>
      </c>
      <c r="D275" s="1" t="s">
        <v>627</v>
      </c>
      <c r="E275" s="1" t="s">
        <v>1374</v>
      </c>
      <c r="F275" s="251">
        <v>3</v>
      </c>
      <c r="G275" s="7">
        <v>-13.9049</v>
      </c>
      <c r="H275" s="7">
        <v>-75.660700000000006</v>
      </c>
      <c r="I275" s="323" t="s">
        <v>5966</v>
      </c>
    </row>
    <row r="276" spans="1:9" x14ac:dyDescent="0.3">
      <c r="A276" s="1" t="s">
        <v>747</v>
      </c>
      <c r="B276" s="127">
        <v>1000</v>
      </c>
      <c r="C276" s="1" t="s">
        <v>1088</v>
      </c>
      <c r="D276" s="1" t="s">
        <v>627</v>
      </c>
      <c r="E276" s="1" t="s">
        <v>1374</v>
      </c>
      <c r="F276" s="251">
        <v>1</v>
      </c>
      <c r="G276" s="7">
        <v>-9.5825549999999993</v>
      </c>
      <c r="H276" s="7">
        <v>-77.697502999999998</v>
      </c>
      <c r="I276" s="323" t="s">
        <v>5966</v>
      </c>
    </row>
    <row r="277" spans="1:9" x14ac:dyDescent="0.3">
      <c r="A277" s="1" t="s">
        <v>746</v>
      </c>
      <c r="B277" s="127">
        <v>800</v>
      </c>
      <c r="C277" s="1" t="s">
        <v>1087</v>
      </c>
      <c r="D277" s="1" t="s">
        <v>627</v>
      </c>
      <c r="E277" s="1" t="s">
        <v>1374</v>
      </c>
      <c r="F277" s="251">
        <v>3</v>
      </c>
      <c r="G277" s="7">
        <v>-12.111110999999999</v>
      </c>
      <c r="H277" s="7">
        <v>-77.033889000000002</v>
      </c>
      <c r="I277" s="323" t="s">
        <v>5966</v>
      </c>
    </row>
    <row r="278" spans="1:9" x14ac:dyDescent="0.3">
      <c r="A278" s="1" t="s">
        <v>744</v>
      </c>
      <c r="B278" s="127">
        <v>1000</v>
      </c>
      <c r="C278" s="1" t="s">
        <v>1085</v>
      </c>
      <c r="D278" s="1" t="s">
        <v>1332</v>
      </c>
      <c r="E278" s="1" t="s">
        <v>1374</v>
      </c>
      <c r="F278" s="251">
        <v>1</v>
      </c>
      <c r="G278" s="7">
        <v>18</v>
      </c>
      <c r="H278" s="7">
        <v>-67.17</v>
      </c>
      <c r="I278" s="323" t="s">
        <v>5951</v>
      </c>
    </row>
    <row r="279" spans="1:9" x14ac:dyDescent="0.3">
      <c r="A279" s="1" t="s">
        <v>743</v>
      </c>
      <c r="B279" s="127">
        <v>1300</v>
      </c>
      <c r="C279" s="1" t="s">
        <v>1084</v>
      </c>
      <c r="D279" s="1" t="s">
        <v>1332</v>
      </c>
      <c r="E279" s="1" t="s">
        <v>1374</v>
      </c>
      <c r="F279" s="251">
        <v>1</v>
      </c>
      <c r="G279" s="7">
        <v>18.05</v>
      </c>
      <c r="H279" s="7">
        <v>-66.5</v>
      </c>
      <c r="I279" s="323" t="s">
        <v>5951</v>
      </c>
    </row>
    <row r="280" spans="1:9" x14ac:dyDescent="0.3">
      <c r="A280" s="1" t="s">
        <v>742</v>
      </c>
      <c r="B280" s="127">
        <v>600</v>
      </c>
      <c r="C280" s="1" t="s">
        <v>1083</v>
      </c>
      <c r="D280" s="1" t="s">
        <v>1332</v>
      </c>
      <c r="E280" s="1" t="s">
        <v>1374</v>
      </c>
      <c r="F280" s="251">
        <v>1</v>
      </c>
      <c r="G280" s="7">
        <v>17.960999999999999</v>
      </c>
      <c r="H280" s="7">
        <v>-66.412999999999997</v>
      </c>
      <c r="I280" s="323" t="s">
        <v>5965</v>
      </c>
    </row>
    <row r="281" spans="1:9" x14ac:dyDescent="0.3">
      <c r="A281" s="1" t="s">
        <v>740</v>
      </c>
      <c r="B281" s="127">
        <v>1000</v>
      </c>
      <c r="C281" s="1" t="s">
        <v>1082</v>
      </c>
      <c r="D281" s="1" t="s">
        <v>1332</v>
      </c>
      <c r="E281" s="1" t="s">
        <v>1374</v>
      </c>
      <c r="F281" s="251">
        <v>1</v>
      </c>
      <c r="G281" s="7" t="s">
        <v>475</v>
      </c>
      <c r="H281" s="7" t="s">
        <v>475</v>
      </c>
      <c r="I281" s="323" t="s">
        <v>5951</v>
      </c>
    </row>
    <row r="282" spans="1:9" x14ac:dyDescent="0.3">
      <c r="A282" s="1" t="s">
        <v>741</v>
      </c>
      <c r="B282" s="127">
        <v>1000</v>
      </c>
      <c r="C282" s="1" t="s">
        <v>1082</v>
      </c>
      <c r="D282" s="1" t="s">
        <v>1332</v>
      </c>
      <c r="E282" s="1" t="s">
        <v>1374</v>
      </c>
      <c r="F282" s="251">
        <v>1</v>
      </c>
      <c r="G282" s="7">
        <v>18.38</v>
      </c>
      <c r="H282" s="7">
        <v>-65.73</v>
      </c>
      <c r="I282" s="323" t="s">
        <v>5951</v>
      </c>
    </row>
    <row r="283" spans="1:9" x14ac:dyDescent="0.3">
      <c r="A283" s="1" t="s">
        <v>739</v>
      </c>
      <c r="B283" s="127">
        <v>800</v>
      </c>
      <c r="C283" s="1" t="s">
        <v>1081</v>
      </c>
      <c r="D283" s="1" t="s">
        <v>1332</v>
      </c>
      <c r="E283" s="1" t="s">
        <v>1374</v>
      </c>
      <c r="F283" s="251">
        <v>8</v>
      </c>
      <c r="G283" s="7">
        <v>18.431000000000001</v>
      </c>
      <c r="H283" s="7">
        <v>-66.382000000000005</v>
      </c>
      <c r="I283" s="323" t="s">
        <v>5967</v>
      </c>
    </row>
    <row r="284" spans="1:9" x14ac:dyDescent="0.3">
      <c r="A284" s="1" t="s">
        <v>738</v>
      </c>
      <c r="B284" s="127">
        <v>1200</v>
      </c>
      <c r="C284" s="1" t="s">
        <v>1080</v>
      </c>
      <c r="D284" s="1" t="s">
        <v>1332</v>
      </c>
      <c r="E284" s="1" t="s">
        <v>1374</v>
      </c>
      <c r="F284" s="251">
        <v>4</v>
      </c>
      <c r="G284" s="7">
        <v>18.094000000000001</v>
      </c>
      <c r="H284" s="7">
        <v>-65.789000000000001</v>
      </c>
      <c r="I284" s="323" t="s">
        <v>5965</v>
      </c>
    </row>
    <row r="285" spans="1:9" x14ac:dyDescent="0.3">
      <c r="A285" s="1" t="s">
        <v>737</v>
      </c>
      <c r="B285" s="127">
        <v>800</v>
      </c>
      <c r="C285" s="1" t="s">
        <v>1079</v>
      </c>
      <c r="D285" s="1" t="s">
        <v>1332</v>
      </c>
      <c r="E285" s="1" t="s">
        <v>1374</v>
      </c>
      <c r="F285" s="251">
        <v>3</v>
      </c>
      <c r="G285" s="7">
        <v>18.440000000000001</v>
      </c>
      <c r="H285" s="7">
        <v>-66.25</v>
      </c>
      <c r="I285" s="323" t="s">
        <v>5951</v>
      </c>
    </row>
    <row r="286" spans="1:9" x14ac:dyDescent="0.3">
      <c r="A286" s="1" t="s">
        <v>736</v>
      </c>
      <c r="B286" s="127">
        <v>1200</v>
      </c>
      <c r="C286" s="1" t="s">
        <v>1078</v>
      </c>
      <c r="D286" s="1" t="s">
        <v>1332</v>
      </c>
      <c r="E286" s="1" t="s">
        <v>1374</v>
      </c>
      <c r="F286" s="251">
        <v>2</v>
      </c>
      <c r="G286" s="7">
        <v>18.041</v>
      </c>
      <c r="H286" s="7">
        <v>-66.62</v>
      </c>
      <c r="I286" s="323" t="s">
        <v>5965</v>
      </c>
    </row>
    <row r="287" spans="1:9" x14ac:dyDescent="0.3">
      <c r="A287" s="1" t="s">
        <v>918</v>
      </c>
      <c r="B287" s="127">
        <v>600</v>
      </c>
      <c r="C287" s="1" t="s">
        <v>1266</v>
      </c>
      <c r="D287" s="1" t="s">
        <v>645</v>
      </c>
      <c r="E287" s="1" t="s">
        <v>1374</v>
      </c>
      <c r="F287" s="251">
        <v>1</v>
      </c>
      <c r="G287" s="7">
        <v>64.5</v>
      </c>
      <c r="H287" s="7">
        <v>-84.5</v>
      </c>
      <c r="I287" s="323" t="s">
        <v>5969</v>
      </c>
    </row>
    <row r="288" spans="1:9" x14ac:dyDescent="0.3">
      <c r="A288" s="1" t="s">
        <v>683</v>
      </c>
      <c r="B288" s="127">
        <v>11400</v>
      </c>
      <c r="C288" s="1" t="s">
        <v>1021</v>
      </c>
      <c r="D288" s="1" t="s">
        <v>613</v>
      </c>
      <c r="E288" s="1" t="s">
        <v>1374</v>
      </c>
      <c r="F288" s="251">
        <v>1</v>
      </c>
      <c r="G288" s="7">
        <v>64.22</v>
      </c>
      <c r="H288" s="7">
        <v>-145.69999999999999</v>
      </c>
      <c r="I288" s="323" t="s">
        <v>5923</v>
      </c>
    </row>
    <row r="289" spans="1:9" x14ac:dyDescent="0.3">
      <c r="A289" s="1" t="s">
        <v>614</v>
      </c>
      <c r="B289" s="127">
        <v>12600</v>
      </c>
      <c r="C289" s="1" t="s">
        <v>1020</v>
      </c>
      <c r="D289" s="1" t="s">
        <v>613</v>
      </c>
      <c r="E289" s="1" t="s">
        <v>1374</v>
      </c>
      <c r="F289" s="251">
        <v>1</v>
      </c>
      <c r="G289" s="7">
        <v>45.993056000000003</v>
      </c>
      <c r="H289" s="7">
        <v>-110.661389</v>
      </c>
      <c r="I289" s="323" t="s">
        <v>5924</v>
      </c>
    </row>
    <row r="290" spans="1:9" x14ac:dyDescent="0.3">
      <c r="A290" s="1" t="s">
        <v>682</v>
      </c>
      <c r="B290" s="127">
        <v>700</v>
      </c>
      <c r="C290" s="1" t="s">
        <v>1019</v>
      </c>
      <c r="D290" s="1" t="s">
        <v>613</v>
      </c>
      <c r="E290" s="1" t="s">
        <v>1374</v>
      </c>
      <c r="F290" s="251">
        <v>3</v>
      </c>
      <c r="G290" s="7">
        <v>62.951188999999999</v>
      </c>
      <c r="H290" s="7">
        <v>-155.59472400000001</v>
      </c>
      <c r="I290" s="323" t="s">
        <v>5952</v>
      </c>
    </row>
    <row r="291" spans="1:9" x14ac:dyDescent="0.3">
      <c r="A291" s="1" t="s">
        <v>681</v>
      </c>
      <c r="B291" s="127">
        <v>800</v>
      </c>
      <c r="C291" s="1" t="s">
        <v>1018</v>
      </c>
      <c r="D291" s="1" t="s">
        <v>613</v>
      </c>
      <c r="E291" s="1" t="s">
        <v>1374</v>
      </c>
      <c r="F291" s="251">
        <v>2</v>
      </c>
      <c r="G291" s="7">
        <v>34.003610999999999</v>
      </c>
      <c r="H291" s="7">
        <v>-119.726389</v>
      </c>
      <c r="I291" s="323" t="s">
        <v>5972</v>
      </c>
    </row>
    <row r="292" spans="1:9" x14ac:dyDescent="0.3">
      <c r="A292" s="1" t="s">
        <v>680</v>
      </c>
      <c r="B292" s="127">
        <v>1500</v>
      </c>
      <c r="C292" s="1" t="s">
        <v>1017</v>
      </c>
      <c r="D292" s="1" t="s">
        <v>613</v>
      </c>
      <c r="E292" s="1" t="s">
        <v>1374</v>
      </c>
      <c r="F292" s="251">
        <v>13</v>
      </c>
      <c r="G292" s="7">
        <v>34.399166999999998</v>
      </c>
      <c r="H292" s="7">
        <v>-119.516389</v>
      </c>
      <c r="I292" s="323" t="s">
        <v>5972</v>
      </c>
    </row>
    <row r="293" spans="1:9" x14ac:dyDescent="0.3">
      <c r="A293" s="1" t="s">
        <v>679</v>
      </c>
      <c r="B293" s="127">
        <v>1000</v>
      </c>
      <c r="C293" s="1" t="s">
        <v>1016</v>
      </c>
      <c r="D293" s="1" t="s">
        <v>613</v>
      </c>
      <c r="E293" s="1" t="s">
        <v>1374</v>
      </c>
      <c r="F293" s="251">
        <v>7</v>
      </c>
      <c r="G293" s="7">
        <v>32.9</v>
      </c>
      <c r="H293" s="7">
        <v>-118.5</v>
      </c>
      <c r="I293" s="323" t="s">
        <v>5972</v>
      </c>
    </row>
    <row r="294" spans="1:9" x14ac:dyDescent="0.3">
      <c r="A294" s="1" t="s">
        <v>628</v>
      </c>
      <c r="B294" s="127">
        <v>8800</v>
      </c>
      <c r="C294" s="1" t="s">
        <v>1015</v>
      </c>
      <c r="D294" s="1" t="s">
        <v>613</v>
      </c>
      <c r="E294" s="1" t="s">
        <v>1374</v>
      </c>
      <c r="F294" s="251">
        <v>1</v>
      </c>
      <c r="G294" s="7">
        <v>46.211388900000003</v>
      </c>
      <c r="H294" s="7">
        <v>-119.13611109999999</v>
      </c>
      <c r="I294" s="323" t="s">
        <v>5938</v>
      </c>
    </row>
    <row r="295" spans="1:9" x14ac:dyDescent="0.3">
      <c r="A295" s="1" t="s">
        <v>678</v>
      </c>
      <c r="B295" s="127">
        <v>1900</v>
      </c>
      <c r="C295" s="1" t="s">
        <v>1014</v>
      </c>
      <c r="D295" s="1" t="s">
        <v>613</v>
      </c>
      <c r="E295" s="1" t="s">
        <v>1374</v>
      </c>
      <c r="F295" s="251">
        <v>4</v>
      </c>
      <c r="G295" s="7">
        <v>39.96</v>
      </c>
      <c r="H295" s="7">
        <v>-118.56</v>
      </c>
      <c r="I295" s="323" t="s">
        <v>5922</v>
      </c>
    </row>
    <row r="296" spans="1:9" x14ac:dyDescent="0.3">
      <c r="A296" s="1" t="s">
        <v>677</v>
      </c>
      <c r="B296" s="127">
        <v>900</v>
      </c>
      <c r="C296" s="1" t="s">
        <v>1013</v>
      </c>
      <c r="D296" s="1" t="s">
        <v>613</v>
      </c>
      <c r="E296" s="1" t="s">
        <v>1374</v>
      </c>
      <c r="F296" s="251">
        <v>5</v>
      </c>
      <c r="G296" s="7">
        <v>36.049999999999997</v>
      </c>
      <c r="H296" s="7">
        <v>-107.95</v>
      </c>
      <c r="I296" s="323" t="s">
        <v>5958</v>
      </c>
    </row>
    <row r="297" spans="1:9" x14ac:dyDescent="0.3">
      <c r="A297" s="1" t="s">
        <v>676</v>
      </c>
      <c r="B297" s="127">
        <v>500</v>
      </c>
      <c r="C297" s="1" t="s">
        <v>1012</v>
      </c>
      <c r="D297" s="1" t="s">
        <v>613</v>
      </c>
      <c r="E297" s="1" t="s">
        <v>1374</v>
      </c>
      <c r="F297" s="251">
        <v>1</v>
      </c>
      <c r="G297" s="7">
        <v>52.988368399999999</v>
      </c>
      <c r="H297" s="7">
        <v>-168.82056589999999</v>
      </c>
      <c r="I297" s="323" t="s">
        <v>5952</v>
      </c>
    </row>
    <row r="298" spans="1:9" x14ac:dyDescent="0.3">
      <c r="A298" s="1" t="s">
        <v>675</v>
      </c>
      <c r="B298" s="127">
        <v>1200</v>
      </c>
      <c r="C298" s="1" t="s">
        <v>1011</v>
      </c>
      <c r="D298" s="1" t="s">
        <v>613</v>
      </c>
      <c r="E298" s="1" t="s">
        <v>1374</v>
      </c>
      <c r="F298" s="251">
        <v>4</v>
      </c>
      <c r="G298" s="7">
        <v>52.988368399999999</v>
      </c>
      <c r="H298" s="7">
        <v>-168.82056589999999</v>
      </c>
      <c r="I298" s="323" t="s">
        <v>5952</v>
      </c>
    </row>
    <row r="299" spans="1:9" x14ac:dyDescent="0.3">
      <c r="A299" s="1" t="s">
        <v>674</v>
      </c>
      <c r="B299" s="127">
        <v>1400</v>
      </c>
      <c r="C299" s="1" t="s">
        <v>1010</v>
      </c>
      <c r="D299" s="1" t="s">
        <v>613</v>
      </c>
      <c r="E299" s="1" t="s">
        <v>1374</v>
      </c>
      <c r="F299" s="251">
        <v>10</v>
      </c>
      <c r="G299" s="7">
        <v>33.264277999999997</v>
      </c>
      <c r="H299" s="7">
        <v>-119.539</v>
      </c>
      <c r="I299" s="323" t="s">
        <v>5972</v>
      </c>
    </row>
    <row r="300" spans="1:9" x14ac:dyDescent="0.3">
      <c r="A300" s="1" t="s">
        <v>673</v>
      </c>
      <c r="B300" s="127">
        <v>4000</v>
      </c>
      <c r="C300" s="1" t="s">
        <v>1009</v>
      </c>
      <c r="D300" s="1" t="s">
        <v>613</v>
      </c>
      <c r="E300" s="1" t="s">
        <v>1374</v>
      </c>
      <c r="F300" s="251">
        <v>25</v>
      </c>
      <c r="G300" s="7">
        <v>33.264277999999997</v>
      </c>
      <c r="H300" s="7">
        <v>-119.539</v>
      </c>
      <c r="I300" s="323" t="s">
        <v>5972</v>
      </c>
    </row>
    <row r="301" spans="1:9" x14ac:dyDescent="0.3">
      <c r="A301" s="1" t="s">
        <v>672</v>
      </c>
      <c r="B301" s="127">
        <v>10400</v>
      </c>
      <c r="C301" s="1" t="s">
        <v>1008</v>
      </c>
      <c r="D301" s="1" t="s">
        <v>613</v>
      </c>
      <c r="E301" s="1" t="s">
        <v>1374</v>
      </c>
      <c r="F301" s="251">
        <v>1</v>
      </c>
      <c r="G301" s="7">
        <v>56.333333000000003</v>
      </c>
      <c r="H301" s="7">
        <v>-133.591667</v>
      </c>
      <c r="I301" s="323" t="s">
        <v>5961</v>
      </c>
    </row>
    <row r="302" spans="1:9" x14ac:dyDescent="0.3">
      <c r="A302" s="1" t="s">
        <v>671</v>
      </c>
      <c r="B302" s="127">
        <v>11000</v>
      </c>
      <c r="C302" s="1" t="s">
        <v>1007</v>
      </c>
      <c r="D302" s="1" t="s">
        <v>613</v>
      </c>
      <c r="E302" s="1" t="s">
        <v>1374</v>
      </c>
      <c r="F302" s="251">
        <v>2</v>
      </c>
      <c r="G302" s="7">
        <v>37.409999999999997</v>
      </c>
      <c r="H302" s="7">
        <v>-122.08</v>
      </c>
      <c r="I302" s="323" t="s">
        <v>5922</v>
      </c>
    </row>
    <row r="303" spans="1:9" x14ac:dyDescent="0.3">
      <c r="A303" s="1" t="s">
        <v>822</v>
      </c>
      <c r="B303" s="127">
        <v>7000</v>
      </c>
      <c r="C303" s="1" t="s">
        <v>1300</v>
      </c>
      <c r="D303" s="1" t="s">
        <v>1357</v>
      </c>
      <c r="E303" s="1" t="s">
        <v>1376</v>
      </c>
      <c r="F303" s="251">
        <v>10</v>
      </c>
      <c r="G303" s="7">
        <v>48.579751999999999</v>
      </c>
      <c r="H303" s="7">
        <v>16.46931</v>
      </c>
      <c r="I303" s="323" t="s">
        <v>5936</v>
      </c>
    </row>
    <row r="304" spans="1:9" x14ac:dyDescent="0.3">
      <c r="A304" s="1" t="s">
        <v>949</v>
      </c>
      <c r="B304" s="127">
        <v>31000</v>
      </c>
      <c r="C304" s="1" t="s">
        <v>1299</v>
      </c>
      <c r="D304" s="1" t="s">
        <v>1357</v>
      </c>
      <c r="E304" s="1" t="s">
        <v>1376</v>
      </c>
      <c r="F304" s="251">
        <v>1</v>
      </c>
      <c r="G304" s="7">
        <v>48.41</v>
      </c>
      <c r="H304" s="7">
        <v>15.59</v>
      </c>
      <c r="I304" s="323" t="s">
        <v>5925</v>
      </c>
    </row>
    <row r="305" spans="1:9" x14ac:dyDescent="0.3">
      <c r="A305" s="1" t="s">
        <v>942</v>
      </c>
      <c r="B305" s="127">
        <v>34800</v>
      </c>
      <c r="C305" s="1" t="s">
        <v>1292</v>
      </c>
      <c r="D305" s="1" t="s">
        <v>1355</v>
      </c>
      <c r="E305" s="1" t="s">
        <v>1376</v>
      </c>
      <c r="F305" s="251">
        <v>1</v>
      </c>
      <c r="G305" s="7">
        <v>50.26</v>
      </c>
      <c r="H305" s="7">
        <v>4.28</v>
      </c>
      <c r="I305" s="323" t="s">
        <v>5925</v>
      </c>
    </row>
    <row r="306" spans="1:9" x14ac:dyDescent="0.3">
      <c r="A306" s="1" t="s">
        <v>941</v>
      </c>
      <c r="B306" s="127">
        <v>35200</v>
      </c>
      <c r="C306" s="1" t="s">
        <v>1291</v>
      </c>
      <c r="D306" s="1" t="s">
        <v>1355</v>
      </c>
      <c r="E306" s="1" t="s">
        <v>1376</v>
      </c>
      <c r="F306" s="251">
        <v>1</v>
      </c>
      <c r="G306" s="7">
        <v>50.445999999999998</v>
      </c>
      <c r="H306" s="7">
        <v>5.008</v>
      </c>
      <c r="I306" s="323" t="s">
        <v>5925</v>
      </c>
    </row>
    <row r="307" spans="1:9" x14ac:dyDescent="0.3">
      <c r="A307" s="1" t="s">
        <v>940</v>
      </c>
      <c r="B307" s="127">
        <v>27500</v>
      </c>
      <c r="C307" s="1" t="s">
        <v>1290</v>
      </c>
      <c r="D307" s="1" t="s">
        <v>1355</v>
      </c>
      <c r="E307" s="1" t="s">
        <v>1376</v>
      </c>
      <c r="F307" s="251">
        <v>1</v>
      </c>
      <c r="G307" s="7">
        <v>50.26</v>
      </c>
      <c r="H307" s="7">
        <v>4.28</v>
      </c>
      <c r="I307" s="323" t="s">
        <v>5925</v>
      </c>
    </row>
    <row r="308" spans="1:9" x14ac:dyDescent="0.3">
      <c r="A308" s="1" t="s">
        <v>939</v>
      </c>
      <c r="B308" s="127">
        <v>28000</v>
      </c>
      <c r="C308" s="1" t="s">
        <v>1289</v>
      </c>
      <c r="D308" s="1" t="s">
        <v>1355</v>
      </c>
      <c r="E308" s="1" t="s">
        <v>1376</v>
      </c>
      <c r="F308" s="251">
        <v>1</v>
      </c>
      <c r="G308" s="7">
        <v>50.26</v>
      </c>
      <c r="H308" s="7">
        <v>4.28</v>
      </c>
      <c r="I308" s="323" t="s">
        <v>5925</v>
      </c>
    </row>
    <row r="309" spans="1:9" x14ac:dyDescent="0.3">
      <c r="A309" s="1" t="s">
        <v>938</v>
      </c>
      <c r="B309" s="127">
        <v>26300</v>
      </c>
      <c r="C309" s="1" t="s">
        <v>1288</v>
      </c>
      <c r="D309" s="1" t="s">
        <v>1355</v>
      </c>
      <c r="E309" s="1" t="s">
        <v>1376</v>
      </c>
      <c r="F309" s="251">
        <v>1</v>
      </c>
      <c r="G309" s="7">
        <v>50.26</v>
      </c>
      <c r="H309" s="7">
        <v>4.28</v>
      </c>
      <c r="I309" s="323" t="s">
        <v>5925</v>
      </c>
    </row>
    <row r="310" spans="1:9" x14ac:dyDescent="0.3">
      <c r="A310" s="1" t="s">
        <v>937</v>
      </c>
      <c r="B310" s="127">
        <v>15100</v>
      </c>
      <c r="C310" s="1" t="s">
        <v>1287</v>
      </c>
      <c r="D310" s="1" t="s">
        <v>1355</v>
      </c>
      <c r="E310" s="1" t="s">
        <v>1376</v>
      </c>
      <c r="F310" s="251">
        <v>1</v>
      </c>
      <c r="G310" s="7">
        <v>50.445999999999998</v>
      </c>
      <c r="H310" s="7">
        <v>5.008</v>
      </c>
      <c r="I310" s="323" t="s">
        <v>5925</v>
      </c>
    </row>
    <row r="311" spans="1:9" x14ac:dyDescent="0.3">
      <c r="A311" s="1" t="s">
        <v>930</v>
      </c>
      <c r="B311" s="127">
        <v>7300</v>
      </c>
      <c r="C311" s="1" t="s">
        <v>1279</v>
      </c>
      <c r="D311" s="1" t="s">
        <v>1353</v>
      </c>
      <c r="E311" s="1" t="s">
        <v>1376</v>
      </c>
      <c r="F311" s="251">
        <v>1</v>
      </c>
      <c r="G311" s="7">
        <v>43.139507000000002</v>
      </c>
      <c r="H311" s="7">
        <v>25.610236</v>
      </c>
      <c r="I311" s="323" t="s">
        <v>5936</v>
      </c>
    </row>
    <row r="312" spans="1:9" x14ac:dyDescent="0.3">
      <c r="A312" s="1" t="s">
        <v>929</v>
      </c>
      <c r="B312" s="127">
        <v>7900</v>
      </c>
      <c r="C312" s="1" t="s">
        <v>1278</v>
      </c>
      <c r="D312" s="1" t="s">
        <v>1353</v>
      </c>
      <c r="E312" s="1" t="s">
        <v>1376</v>
      </c>
      <c r="F312" s="251">
        <v>1</v>
      </c>
      <c r="G312" s="7">
        <v>43.160890000000002</v>
      </c>
      <c r="H312" s="7">
        <v>25.883410000000001</v>
      </c>
      <c r="I312" s="323" t="s">
        <v>5936</v>
      </c>
    </row>
    <row r="313" spans="1:9" x14ac:dyDescent="0.3">
      <c r="A313" s="1" t="s">
        <v>928</v>
      </c>
      <c r="B313" s="127">
        <v>7600</v>
      </c>
      <c r="C313" s="1" t="s">
        <v>1277</v>
      </c>
      <c r="D313" s="1" t="s">
        <v>1353</v>
      </c>
      <c r="E313" s="1" t="s">
        <v>1376</v>
      </c>
      <c r="F313" s="251">
        <v>1</v>
      </c>
      <c r="G313" s="7">
        <v>42.02</v>
      </c>
      <c r="H313" s="7">
        <v>25.6</v>
      </c>
      <c r="I313" s="323" t="s">
        <v>5936</v>
      </c>
    </row>
    <row r="314" spans="1:9" x14ac:dyDescent="0.3">
      <c r="A314" s="1" t="s">
        <v>927</v>
      </c>
      <c r="B314" s="127">
        <v>7800</v>
      </c>
      <c r="C314" s="1" t="s">
        <v>1276</v>
      </c>
      <c r="D314" s="1" t="s">
        <v>1353</v>
      </c>
      <c r="E314" s="1" t="s">
        <v>1376</v>
      </c>
      <c r="F314" s="251">
        <v>10</v>
      </c>
      <c r="G314" s="7">
        <v>43.98</v>
      </c>
      <c r="H314" s="7">
        <v>26.4</v>
      </c>
      <c r="I314" s="323" t="s">
        <v>5936</v>
      </c>
    </row>
    <row r="315" spans="1:9" x14ac:dyDescent="0.3">
      <c r="A315" s="1" t="s">
        <v>926</v>
      </c>
      <c r="B315" s="127">
        <v>7800</v>
      </c>
      <c r="C315" s="1" t="s">
        <v>1275</v>
      </c>
      <c r="D315" s="1" t="s">
        <v>1353</v>
      </c>
      <c r="E315" s="1" t="s">
        <v>1376</v>
      </c>
      <c r="F315" s="251">
        <v>5</v>
      </c>
      <c r="G315" s="7">
        <v>43.160890000000002</v>
      </c>
      <c r="H315" s="7">
        <v>25.883410000000001</v>
      </c>
      <c r="I315" s="323" t="s">
        <v>5936</v>
      </c>
    </row>
    <row r="316" spans="1:9" x14ac:dyDescent="0.3">
      <c r="A316" s="1" t="s">
        <v>872</v>
      </c>
      <c r="B316" s="127">
        <v>7600</v>
      </c>
      <c r="C316" s="1" t="s">
        <v>1222</v>
      </c>
      <c r="D316" s="1" t="s">
        <v>1351</v>
      </c>
      <c r="E316" s="1" t="s">
        <v>1376</v>
      </c>
      <c r="F316" s="251">
        <v>2</v>
      </c>
      <c r="G316" s="7">
        <v>43.351410000000001</v>
      </c>
      <c r="H316" s="7">
        <v>16.461787999999999</v>
      </c>
      <c r="I316" s="323" t="s">
        <v>5936</v>
      </c>
    </row>
    <row r="317" spans="1:9" x14ac:dyDescent="0.3">
      <c r="A317" s="1" t="s">
        <v>871</v>
      </c>
      <c r="B317" s="127">
        <v>9100</v>
      </c>
      <c r="C317" s="1" t="s">
        <v>1221</v>
      </c>
      <c r="D317" s="1" t="s">
        <v>1351</v>
      </c>
      <c r="E317" s="1" t="s">
        <v>1376</v>
      </c>
      <c r="F317" s="251">
        <v>1</v>
      </c>
      <c r="G317" s="7">
        <v>42.967230000000001</v>
      </c>
      <c r="H317" s="7">
        <v>16.707190000000001</v>
      </c>
      <c r="I317" s="323" t="s">
        <v>5936</v>
      </c>
    </row>
    <row r="318" spans="1:9" x14ac:dyDescent="0.3">
      <c r="A318" s="1" t="s">
        <v>870</v>
      </c>
      <c r="B318" s="127">
        <v>7400</v>
      </c>
      <c r="C318" s="1" t="s">
        <v>1220</v>
      </c>
      <c r="D318" s="1" t="s">
        <v>1351</v>
      </c>
      <c r="E318" s="1" t="s">
        <v>1376</v>
      </c>
      <c r="F318" s="251">
        <v>2</v>
      </c>
      <c r="G318" s="7">
        <v>45.338766999999997</v>
      </c>
      <c r="H318" s="7">
        <v>18.698861000000001</v>
      </c>
      <c r="I318" s="323" t="s">
        <v>5936</v>
      </c>
    </row>
    <row r="319" spans="1:9" x14ac:dyDescent="0.3">
      <c r="A319" s="1" t="s">
        <v>860</v>
      </c>
      <c r="B319" s="127">
        <v>30500</v>
      </c>
      <c r="C319" s="1" t="s">
        <v>1210</v>
      </c>
      <c r="D319" s="1" t="s">
        <v>1349</v>
      </c>
      <c r="E319" s="1" t="s">
        <v>1376</v>
      </c>
      <c r="F319" s="251">
        <v>5</v>
      </c>
      <c r="G319" s="7">
        <v>48.53</v>
      </c>
      <c r="H319" s="7">
        <v>16.39</v>
      </c>
      <c r="I319" s="323" t="s">
        <v>5925</v>
      </c>
    </row>
    <row r="320" spans="1:9" x14ac:dyDescent="0.3">
      <c r="A320" s="1" t="s">
        <v>845</v>
      </c>
      <c r="B320" s="127">
        <v>7200</v>
      </c>
      <c r="C320" s="1" t="s">
        <v>1195</v>
      </c>
      <c r="D320" s="1" t="s">
        <v>1347</v>
      </c>
      <c r="E320" s="1" t="s">
        <v>1376</v>
      </c>
      <c r="F320" s="251">
        <v>1</v>
      </c>
      <c r="G320" s="7">
        <v>49.24</v>
      </c>
      <c r="H320" s="7">
        <v>3.54</v>
      </c>
      <c r="I320" s="323" t="s">
        <v>5925</v>
      </c>
    </row>
    <row r="321" spans="1:9" x14ac:dyDescent="0.3">
      <c r="A321" s="1" t="s">
        <v>844</v>
      </c>
      <c r="B321" s="127">
        <v>8200</v>
      </c>
      <c r="C321" s="1" t="s">
        <v>1194</v>
      </c>
      <c r="D321" s="1" t="s">
        <v>1347</v>
      </c>
      <c r="E321" s="1" t="s">
        <v>1376</v>
      </c>
      <c r="F321" s="251">
        <v>1</v>
      </c>
      <c r="G321" s="7">
        <v>49.24</v>
      </c>
      <c r="H321" s="7">
        <v>3.46</v>
      </c>
      <c r="I321" s="323" t="s">
        <v>5925</v>
      </c>
    </row>
    <row r="322" spans="1:9" x14ac:dyDescent="0.3">
      <c r="A322" s="1" t="s">
        <v>843</v>
      </c>
      <c r="B322" s="127">
        <v>11700</v>
      </c>
      <c r="C322" s="1" t="s">
        <v>1193</v>
      </c>
      <c r="D322" s="1" t="s">
        <v>1347</v>
      </c>
      <c r="E322" s="1" t="s">
        <v>1376</v>
      </c>
      <c r="F322" s="251">
        <v>3</v>
      </c>
      <c r="G322" s="7">
        <v>44.29</v>
      </c>
      <c r="H322" s="7">
        <v>4.46</v>
      </c>
      <c r="I322" s="323" t="s">
        <v>5925</v>
      </c>
    </row>
    <row r="323" spans="1:9" x14ac:dyDescent="0.3">
      <c r="A323" s="1" t="s">
        <v>842</v>
      </c>
      <c r="B323" s="127">
        <v>9900</v>
      </c>
      <c r="C323" s="1" t="s">
        <v>1192</v>
      </c>
      <c r="D323" s="1" t="s">
        <v>1347</v>
      </c>
      <c r="E323" s="1" t="s">
        <v>1376</v>
      </c>
      <c r="F323" s="251">
        <v>1</v>
      </c>
      <c r="G323" s="7">
        <v>48.52</v>
      </c>
      <c r="H323" s="7">
        <v>2.11</v>
      </c>
      <c r="I323" s="323" t="s">
        <v>5925</v>
      </c>
    </row>
    <row r="324" spans="1:9" x14ac:dyDescent="0.3">
      <c r="A324" s="1" t="s">
        <v>841</v>
      </c>
      <c r="B324" s="127">
        <v>9100</v>
      </c>
      <c r="C324" s="1" t="s">
        <v>1191</v>
      </c>
      <c r="D324" s="1" t="s">
        <v>1347</v>
      </c>
      <c r="E324" s="1" t="s">
        <v>1376</v>
      </c>
      <c r="F324" s="251">
        <v>3</v>
      </c>
      <c r="G324" s="7">
        <v>45.77</v>
      </c>
      <c r="H324" s="7">
        <v>0.33</v>
      </c>
      <c r="I324" s="323" t="s">
        <v>5949</v>
      </c>
    </row>
    <row r="325" spans="1:9" x14ac:dyDescent="0.3">
      <c r="A325" s="1" t="s">
        <v>840</v>
      </c>
      <c r="B325" s="127">
        <v>9700</v>
      </c>
      <c r="C325" s="1" t="s">
        <v>1190</v>
      </c>
      <c r="D325" s="1" t="s">
        <v>619</v>
      </c>
      <c r="E325" s="1" t="s">
        <v>1376</v>
      </c>
      <c r="F325" s="251">
        <v>1</v>
      </c>
      <c r="G325" s="7">
        <v>42.28</v>
      </c>
      <c r="H325" s="7">
        <v>43.28</v>
      </c>
      <c r="I325" s="323" t="s">
        <v>5933</v>
      </c>
    </row>
    <row r="326" spans="1:9" x14ac:dyDescent="0.3">
      <c r="A326" s="1" t="s">
        <v>839</v>
      </c>
      <c r="B326" s="127">
        <v>13300</v>
      </c>
      <c r="C326" s="1" t="s">
        <v>1189</v>
      </c>
      <c r="D326" s="1" t="s">
        <v>619</v>
      </c>
      <c r="E326" s="1" t="s">
        <v>1376</v>
      </c>
      <c r="F326" s="251">
        <v>1</v>
      </c>
      <c r="G326" s="7">
        <v>42.38</v>
      </c>
      <c r="H326" s="7">
        <v>42.59</v>
      </c>
      <c r="I326" s="323" t="s">
        <v>5933</v>
      </c>
    </row>
    <row r="327" spans="1:9" x14ac:dyDescent="0.3">
      <c r="A327" s="1" t="s">
        <v>838</v>
      </c>
      <c r="B327" s="127">
        <v>8300</v>
      </c>
      <c r="C327" s="1" t="s">
        <v>1188</v>
      </c>
      <c r="D327" s="1" t="s">
        <v>630</v>
      </c>
      <c r="E327" s="1" t="s">
        <v>1376</v>
      </c>
      <c r="F327" s="251">
        <v>1</v>
      </c>
      <c r="G327" s="7">
        <v>48.33</v>
      </c>
      <c r="H327" s="7">
        <v>10.09</v>
      </c>
      <c r="I327" s="323" t="s">
        <v>5925</v>
      </c>
    </row>
    <row r="328" spans="1:9" x14ac:dyDescent="0.3">
      <c r="A328" s="1" t="s">
        <v>837</v>
      </c>
      <c r="B328" s="127">
        <v>14800</v>
      </c>
      <c r="C328" s="1" t="s">
        <v>1187</v>
      </c>
      <c r="D328" s="1" t="s">
        <v>630</v>
      </c>
      <c r="E328" s="1" t="s">
        <v>1376</v>
      </c>
      <c r="F328" s="251">
        <v>1</v>
      </c>
      <c r="G328" s="7">
        <v>48.24</v>
      </c>
      <c r="H328" s="7">
        <v>9.4600000000000009</v>
      </c>
      <c r="I328" s="323" t="s">
        <v>5925</v>
      </c>
    </row>
    <row r="329" spans="1:9" x14ac:dyDescent="0.3">
      <c r="A329" s="1" t="s">
        <v>836</v>
      </c>
      <c r="B329" s="127">
        <v>14600</v>
      </c>
      <c r="C329" s="1" t="s">
        <v>1186</v>
      </c>
      <c r="D329" s="1" t="s">
        <v>630</v>
      </c>
      <c r="E329" s="1" t="s">
        <v>1376</v>
      </c>
      <c r="F329" s="251">
        <v>1</v>
      </c>
      <c r="G329" s="7">
        <v>48.32</v>
      </c>
      <c r="H329" s="7">
        <v>9.35</v>
      </c>
      <c r="I329" s="323" t="s">
        <v>5925</v>
      </c>
    </row>
    <row r="330" spans="1:9" x14ac:dyDescent="0.3">
      <c r="A330" s="1" t="s">
        <v>835</v>
      </c>
      <c r="B330" s="127">
        <v>7100</v>
      </c>
      <c r="C330" s="1" t="s">
        <v>1185</v>
      </c>
      <c r="D330" s="1" t="s">
        <v>630</v>
      </c>
      <c r="E330" s="1" t="s">
        <v>1376</v>
      </c>
      <c r="F330" s="251">
        <v>28</v>
      </c>
      <c r="G330" s="7">
        <v>48.78</v>
      </c>
      <c r="H330" s="7">
        <v>9.18</v>
      </c>
      <c r="I330" s="323" t="s">
        <v>5944</v>
      </c>
    </row>
    <row r="331" spans="1:9" x14ac:dyDescent="0.3">
      <c r="A331" s="1" t="s">
        <v>834</v>
      </c>
      <c r="B331" s="127">
        <v>9200</v>
      </c>
      <c r="C331" s="1" t="s">
        <v>1184</v>
      </c>
      <c r="D331" s="1" t="s">
        <v>630</v>
      </c>
      <c r="E331" s="1" t="s">
        <v>1376</v>
      </c>
      <c r="F331" s="251">
        <v>1</v>
      </c>
      <c r="G331" s="7">
        <v>48.06</v>
      </c>
      <c r="H331" s="7">
        <v>9.0399999999999991</v>
      </c>
      <c r="I331" s="323" t="s">
        <v>5925</v>
      </c>
    </row>
    <row r="332" spans="1:9" x14ac:dyDescent="0.3">
      <c r="A332" s="1" t="s">
        <v>833</v>
      </c>
      <c r="B332" s="127">
        <v>14900</v>
      </c>
      <c r="C332" s="1" t="s">
        <v>1183</v>
      </c>
      <c r="D332" s="1" t="s">
        <v>630</v>
      </c>
      <c r="E332" s="1" t="s">
        <v>1376</v>
      </c>
      <c r="F332" s="251">
        <v>2</v>
      </c>
      <c r="G332" s="7">
        <v>48.22</v>
      </c>
      <c r="H332" s="7">
        <v>9.4499999999999993</v>
      </c>
      <c r="I332" s="323" t="s">
        <v>5925</v>
      </c>
    </row>
    <row r="333" spans="1:9" x14ac:dyDescent="0.3">
      <c r="A333" s="1" t="s">
        <v>822</v>
      </c>
      <c r="B333" s="127">
        <v>7000</v>
      </c>
      <c r="C333" s="1" t="s">
        <v>1182</v>
      </c>
      <c r="D333" s="1" t="s">
        <v>630</v>
      </c>
      <c r="E333" s="1" t="s">
        <v>1376</v>
      </c>
      <c r="F333" s="251">
        <v>46</v>
      </c>
      <c r="G333" s="7">
        <v>51.895833330000002</v>
      </c>
      <c r="H333" s="7">
        <v>11.04666667</v>
      </c>
      <c r="I333" s="323" t="s">
        <v>5940</v>
      </c>
    </row>
    <row r="334" spans="1:9" x14ac:dyDescent="0.3">
      <c r="A334" s="1" t="s">
        <v>832</v>
      </c>
      <c r="B334" s="127">
        <v>7900</v>
      </c>
      <c r="C334" s="1" t="s">
        <v>1181</v>
      </c>
      <c r="D334" s="1" t="s">
        <v>630</v>
      </c>
      <c r="E334" s="1" t="s">
        <v>1376</v>
      </c>
      <c r="F334" s="251">
        <v>3</v>
      </c>
      <c r="G334" s="7">
        <v>51.3</v>
      </c>
      <c r="H334" s="7">
        <v>12.07</v>
      </c>
      <c r="I334" s="323" t="s">
        <v>5971</v>
      </c>
    </row>
    <row r="335" spans="1:9" x14ac:dyDescent="0.3">
      <c r="A335" s="1" t="s">
        <v>831</v>
      </c>
      <c r="B335" s="127">
        <v>8200</v>
      </c>
      <c r="C335" s="1" t="s">
        <v>1180</v>
      </c>
      <c r="D335" s="1" t="s">
        <v>630</v>
      </c>
      <c r="E335" s="1" t="s">
        <v>1376</v>
      </c>
      <c r="F335" s="251">
        <v>1</v>
      </c>
      <c r="G335" s="7">
        <v>48.49</v>
      </c>
      <c r="H335" s="7">
        <v>10.27</v>
      </c>
      <c r="I335" s="323" t="s">
        <v>5925</v>
      </c>
    </row>
    <row r="336" spans="1:9" x14ac:dyDescent="0.3">
      <c r="A336" s="1" t="s">
        <v>618</v>
      </c>
      <c r="B336" s="127">
        <v>10500</v>
      </c>
      <c r="C336" s="1" t="s">
        <v>1179</v>
      </c>
      <c r="D336" s="1" t="s">
        <v>1346</v>
      </c>
      <c r="E336" s="1" t="s">
        <v>1376</v>
      </c>
      <c r="F336" s="251">
        <v>5</v>
      </c>
      <c r="G336" s="7">
        <v>51.324705999999999</v>
      </c>
      <c r="H336" s="7">
        <v>-2.7532480000000001</v>
      </c>
      <c r="I336" s="323" t="s">
        <v>5931</v>
      </c>
    </row>
    <row r="337" spans="1:9" x14ac:dyDescent="0.3">
      <c r="A337" s="1" t="s">
        <v>618</v>
      </c>
      <c r="B337" s="127">
        <v>9700</v>
      </c>
      <c r="C337" s="1" t="s">
        <v>1178</v>
      </c>
      <c r="D337" s="1" t="s">
        <v>1346</v>
      </c>
      <c r="E337" s="1" t="s">
        <v>1376</v>
      </c>
      <c r="F337" s="251">
        <v>4</v>
      </c>
      <c r="G337" s="7">
        <v>50.468169000000003</v>
      </c>
      <c r="H337" s="7">
        <v>-3.5030709999999998</v>
      </c>
      <c r="I337" s="323" t="s">
        <v>5931</v>
      </c>
    </row>
    <row r="338" spans="1:9" x14ac:dyDescent="0.3">
      <c r="A338" s="1" t="s">
        <v>618</v>
      </c>
      <c r="B338" s="127">
        <v>9400</v>
      </c>
      <c r="C338" s="1" t="s">
        <v>1177</v>
      </c>
      <c r="D338" s="1" t="s">
        <v>1346</v>
      </c>
      <c r="E338" s="1" t="s">
        <v>1376</v>
      </c>
      <c r="F338" s="251">
        <v>3</v>
      </c>
      <c r="G338" s="7">
        <v>51.632530000000003</v>
      </c>
      <c r="H338" s="7">
        <v>-4.6929030000000003</v>
      </c>
      <c r="I338" s="323" t="s">
        <v>5931</v>
      </c>
    </row>
    <row r="339" spans="1:9" x14ac:dyDescent="0.3">
      <c r="A339" s="1" t="s">
        <v>829</v>
      </c>
      <c r="B339" s="127">
        <v>7400</v>
      </c>
      <c r="C339" s="1" t="s">
        <v>1176</v>
      </c>
      <c r="D339" s="1" t="s">
        <v>1345</v>
      </c>
      <c r="E339" s="1" t="s">
        <v>1376</v>
      </c>
      <c r="F339" s="251">
        <v>1</v>
      </c>
      <c r="G339" s="7">
        <v>36.638333330000002</v>
      </c>
      <c r="H339" s="7">
        <v>22.3825</v>
      </c>
      <c r="I339" s="323" t="s">
        <v>5960</v>
      </c>
    </row>
    <row r="340" spans="1:9" x14ac:dyDescent="0.3">
      <c r="A340" s="1" t="s">
        <v>830</v>
      </c>
      <c r="B340" s="127">
        <v>8100</v>
      </c>
      <c r="C340" s="1" t="s">
        <v>1175</v>
      </c>
      <c r="D340" s="1" t="s">
        <v>1345</v>
      </c>
      <c r="E340" s="1" t="s">
        <v>1376</v>
      </c>
      <c r="F340" s="251">
        <v>2</v>
      </c>
      <c r="G340" s="7">
        <v>39.488599999999998</v>
      </c>
      <c r="H340" s="7">
        <v>20.9177</v>
      </c>
      <c r="I340" s="323" t="s">
        <v>5956</v>
      </c>
    </row>
    <row r="341" spans="1:9" x14ac:dyDescent="0.3">
      <c r="A341" s="1" t="s">
        <v>829</v>
      </c>
      <c r="B341" s="127">
        <v>7400</v>
      </c>
      <c r="C341" s="1" t="s">
        <v>1174</v>
      </c>
      <c r="D341" s="1" t="s">
        <v>1345</v>
      </c>
      <c r="E341" s="1" t="s">
        <v>1376</v>
      </c>
      <c r="F341" s="251">
        <v>1</v>
      </c>
      <c r="G341" s="7">
        <v>36.638333330000002</v>
      </c>
      <c r="H341" s="7">
        <v>22.3825</v>
      </c>
      <c r="I341" s="323" t="s">
        <v>5960</v>
      </c>
    </row>
    <row r="342" spans="1:9" x14ac:dyDescent="0.3">
      <c r="A342" s="1" t="s">
        <v>827</v>
      </c>
      <c r="B342" s="127">
        <v>7100</v>
      </c>
      <c r="C342" s="1" t="s">
        <v>1172</v>
      </c>
      <c r="D342" s="1" t="s">
        <v>631</v>
      </c>
      <c r="E342" s="1" t="s">
        <v>1376</v>
      </c>
      <c r="F342" s="251">
        <v>2</v>
      </c>
      <c r="G342" s="7">
        <v>47.459249999999997</v>
      </c>
      <c r="H342" s="7">
        <v>20.512820000000001</v>
      </c>
      <c r="I342" s="323" t="s">
        <v>5940</v>
      </c>
    </row>
    <row r="343" spans="1:9" x14ac:dyDescent="0.3">
      <c r="A343" s="1" t="s">
        <v>826</v>
      </c>
      <c r="B343" s="127">
        <v>7100</v>
      </c>
      <c r="C343" s="1" t="s">
        <v>1171</v>
      </c>
      <c r="D343" s="1" t="s">
        <v>631</v>
      </c>
      <c r="E343" s="1" t="s">
        <v>1376</v>
      </c>
      <c r="F343" s="251">
        <v>4</v>
      </c>
      <c r="G343" s="7">
        <v>47.524728000000003</v>
      </c>
      <c r="H343" s="7">
        <v>21.585570000000001</v>
      </c>
      <c r="I343" s="323" t="s">
        <v>5955</v>
      </c>
    </row>
    <row r="344" spans="1:9" x14ac:dyDescent="0.3">
      <c r="A344" s="1" t="s">
        <v>825</v>
      </c>
      <c r="B344" s="127">
        <v>7100</v>
      </c>
      <c r="C344" s="1" t="s">
        <v>1170</v>
      </c>
      <c r="D344" s="1" t="s">
        <v>631</v>
      </c>
      <c r="E344" s="1" t="s">
        <v>1376</v>
      </c>
      <c r="F344" s="251">
        <v>23</v>
      </c>
      <c r="G344" s="7">
        <v>47.167000000000002</v>
      </c>
      <c r="H344" s="7">
        <v>20.832999999999998</v>
      </c>
      <c r="I344" s="323" t="s">
        <v>5945</v>
      </c>
    </row>
    <row r="345" spans="1:9" x14ac:dyDescent="0.3">
      <c r="A345" s="1" t="s">
        <v>824</v>
      </c>
      <c r="B345" s="127">
        <v>7600</v>
      </c>
      <c r="C345" s="1" t="s">
        <v>1169</v>
      </c>
      <c r="D345" s="1" t="s">
        <v>631</v>
      </c>
      <c r="E345" s="1" t="s">
        <v>1376</v>
      </c>
      <c r="F345" s="251">
        <v>9</v>
      </c>
      <c r="G345" s="7">
        <v>47.318741000000003</v>
      </c>
      <c r="H345" s="7">
        <v>21.527443000000002</v>
      </c>
      <c r="I345" s="323" t="s">
        <v>5945</v>
      </c>
    </row>
    <row r="346" spans="1:9" x14ac:dyDescent="0.3">
      <c r="A346" s="1" t="s">
        <v>823</v>
      </c>
      <c r="B346" s="127">
        <v>7600</v>
      </c>
      <c r="C346" s="1" t="s">
        <v>1168</v>
      </c>
      <c r="D346" s="1" t="s">
        <v>631</v>
      </c>
      <c r="E346" s="1" t="s">
        <v>1376</v>
      </c>
      <c r="F346" s="251">
        <v>5</v>
      </c>
      <c r="G346" s="7">
        <v>46.208562000000001</v>
      </c>
      <c r="H346" s="7">
        <v>18.700047000000001</v>
      </c>
      <c r="I346" s="323" t="s">
        <v>5945</v>
      </c>
    </row>
    <row r="347" spans="1:9" x14ac:dyDescent="0.3">
      <c r="A347" s="1" t="s">
        <v>822</v>
      </c>
      <c r="B347" s="127">
        <v>7100</v>
      </c>
      <c r="C347" s="1" t="s">
        <v>1167</v>
      </c>
      <c r="D347" s="1" t="s">
        <v>631</v>
      </c>
      <c r="E347" s="1" t="s">
        <v>1376</v>
      </c>
      <c r="F347" s="251">
        <v>11</v>
      </c>
      <c r="G347" s="7">
        <v>46.4</v>
      </c>
      <c r="H347" s="7">
        <v>18.739999999999998</v>
      </c>
      <c r="I347" s="323" t="s">
        <v>5945</v>
      </c>
    </row>
    <row r="348" spans="1:9" x14ac:dyDescent="0.3">
      <c r="A348" s="1" t="s">
        <v>821</v>
      </c>
      <c r="B348" s="127">
        <v>7100</v>
      </c>
      <c r="C348" s="1" t="s">
        <v>1166</v>
      </c>
      <c r="D348" s="1" t="s">
        <v>631</v>
      </c>
      <c r="E348" s="1" t="s">
        <v>1376</v>
      </c>
      <c r="F348" s="251">
        <v>1</v>
      </c>
      <c r="G348" s="7">
        <v>47.459249999999997</v>
      </c>
      <c r="H348" s="7">
        <v>20.512820000000001</v>
      </c>
      <c r="I348" s="323" t="s">
        <v>5940</v>
      </c>
    </row>
    <row r="349" spans="1:9" x14ac:dyDescent="0.3">
      <c r="A349" s="1" t="s">
        <v>820</v>
      </c>
      <c r="B349" s="127">
        <v>7200</v>
      </c>
      <c r="C349" s="1" t="s">
        <v>1165</v>
      </c>
      <c r="D349" s="1" t="s">
        <v>631</v>
      </c>
      <c r="E349" s="1" t="s">
        <v>1376</v>
      </c>
      <c r="F349" s="251">
        <v>5</v>
      </c>
      <c r="G349" s="7">
        <v>45.585299999999997</v>
      </c>
      <c r="H349" s="7">
        <v>18.30771</v>
      </c>
      <c r="I349" s="323" t="s">
        <v>5940</v>
      </c>
    </row>
    <row r="350" spans="1:9" x14ac:dyDescent="0.3">
      <c r="A350" s="25" t="s">
        <v>812</v>
      </c>
      <c r="B350" s="127">
        <v>7100</v>
      </c>
      <c r="C350" s="25" t="s">
        <v>1155</v>
      </c>
      <c r="D350" s="25" t="s">
        <v>620</v>
      </c>
      <c r="E350" s="1" t="s">
        <v>1376</v>
      </c>
      <c r="F350" s="251">
        <v>1</v>
      </c>
      <c r="G350" s="7">
        <v>41.367017599999997</v>
      </c>
      <c r="H350" s="7">
        <v>13.291350899999999</v>
      </c>
      <c r="I350" s="323" t="s">
        <v>5932</v>
      </c>
    </row>
    <row r="351" spans="1:9" x14ac:dyDescent="0.3">
      <c r="A351" s="1" t="s">
        <v>811</v>
      </c>
      <c r="B351" s="127">
        <v>10900</v>
      </c>
      <c r="C351" s="1" t="s">
        <v>1154</v>
      </c>
      <c r="D351" s="1" t="s">
        <v>620</v>
      </c>
      <c r="E351" s="1" t="s">
        <v>1376</v>
      </c>
      <c r="F351" s="251">
        <v>1</v>
      </c>
      <c r="G351" s="7">
        <v>41.96</v>
      </c>
      <c r="H351" s="7">
        <v>13.54</v>
      </c>
      <c r="I351" s="323" t="s">
        <v>5925</v>
      </c>
    </row>
    <row r="352" spans="1:9" x14ac:dyDescent="0.3">
      <c r="A352" s="1" t="s">
        <v>810</v>
      </c>
      <c r="B352" s="127">
        <v>11300</v>
      </c>
      <c r="C352" s="1" t="s">
        <v>1153</v>
      </c>
      <c r="D352" s="1" t="s">
        <v>620</v>
      </c>
      <c r="E352" s="1" t="s">
        <v>1376</v>
      </c>
      <c r="F352" s="251">
        <v>2</v>
      </c>
      <c r="G352" s="7">
        <v>41.96</v>
      </c>
      <c r="H352" s="7">
        <v>13.54</v>
      </c>
      <c r="I352" s="323" t="s">
        <v>5932</v>
      </c>
    </row>
    <row r="353" spans="1:9" x14ac:dyDescent="0.3">
      <c r="A353" s="1" t="s">
        <v>809</v>
      </c>
      <c r="B353" s="127">
        <v>9100</v>
      </c>
      <c r="C353" s="1" t="s">
        <v>1152</v>
      </c>
      <c r="D353" s="1" t="s">
        <v>620</v>
      </c>
      <c r="E353" s="1" t="s">
        <v>1376</v>
      </c>
      <c r="F353" s="251">
        <v>1</v>
      </c>
      <c r="G353" s="7">
        <v>41.96</v>
      </c>
      <c r="H353" s="7">
        <v>13.54</v>
      </c>
      <c r="I353" s="323" t="s">
        <v>5932</v>
      </c>
    </row>
    <row r="354" spans="1:9" x14ac:dyDescent="0.3">
      <c r="A354" s="1" t="s">
        <v>808</v>
      </c>
      <c r="B354" s="127">
        <v>7500</v>
      </c>
      <c r="C354" s="1" t="s">
        <v>1151</v>
      </c>
      <c r="D354" s="1" t="s">
        <v>620</v>
      </c>
      <c r="E354" s="1" t="s">
        <v>1376</v>
      </c>
      <c r="F354" s="251">
        <v>10</v>
      </c>
      <c r="G354" s="7">
        <v>41.96</v>
      </c>
      <c r="H354" s="7">
        <v>13.54</v>
      </c>
      <c r="I354" s="323" t="s">
        <v>5932</v>
      </c>
    </row>
    <row r="355" spans="1:9" x14ac:dyDescent="0.3">
      <c r="A355" s="1" t="s">
        <v>807</v>
      </c>
      <c r="B355" s="127">
        <v>14300</v>
      </c>
      <c r="C355" s="1" t="s">
        <v>1150</v>
      </c>
      <c r="D355" s="1" t="s">
        <v>620</v>
      </c>
      <c r="E355" s="1" t="s">
        <v>1376</v>
      </c>
      <c r="F355" s="251">
        <v>1</v>
      </c>
      <c r="G355" s="7">
        <v>37.933332999999998</v>
      </c>
      <c r="H355" s="7">
        <v>12.333333</v>
      </c>
      <c r="I355" s="323" t="s">
        <v>5936</v>
      </c>
    </row>
    <row r="356" spans="1:9" x14ac:dyDescent="0.3">
      <c r="A356" s="1" t="s">
        <v>806</v>
      </c>
      <c r="B356" s="127">
        <v>28300</v>
      </c>
      <c r="C356" s="1" t="s">
        <v>1149</v>
      </c>
      <c r="D356" s="1" t="s">
        <v>620</v>
      </c>
      <c r="E356" s="1" t="s">
        <v>1376</v>
      </c>
      <c r="F356" s="251">
        <v>2</v>
      </c>
      <c r="G356" s="7">
        <v>40.729999999999997</v>
      </c>
      <c r="H356" s="7">
        <v>17.57</v>
      </c>
      <c r="I356" s="323" t="s">
        <v>5925</v>
      </c>
    </row>
    <row r="357" spans="1:9" x14ac:dyDescent="0.3">
      <c r="A357" s="1" t="s">
        <v>805</v>
      </c>
      <c r="B357" s="127">
        <v>30300</v>
      </c>
      <c r="C357" s="1" t="s">
        <v>1148</v>
      </c>
      <c r="D357" s="1" t="s">
        <v>620</v>
      </c>
      <c r="E357" s="1" t="s">
        <v>1376</v>
      </c>
      <c r="F357" s="251">
        <v>2</v>
      </c>
      <c r="G357" s="7">
        <v>41.65</v>
      </c>
      <c r="H357" s="7">
        <v>15.61</v>
      </c>
      <c r="I357" s="323" t="s">
        <v>5925</v>
      </c>
    </row>
    <row r="358" spans="1:9" x14ac:dyDescent="0.3">
      <c r="A358" s="1" t="s">
        <v>621</v>
      </c>
      <c r="B358" s="127">
        <v>14000</v>
      </c>
      <c r="C358" s="1" t="s">
        <v>1147</v>
      </c>
      <c r="D358" s="1" t="s">
        <v>620</v>
      </c>
      <c r="E358" s="1" t="s">
        <v>1376</v>
      </c>
      <c r="F358" s="251">
        <v>1</v>
      </c>
      <c r="G358" s="7">
        <v>46.15</v>
      </c>
      <c r="H358" s="7">
        <v>12.21</v>
      </c>
      <c r="I358" s="323" t="s">
        <v>5925</v>
      </c>
    </row>
    <row r="359" spans="1:9" x14ac:dyDescent="0.3">
      <c r="A359" s="1" t="s">
        <v>796</v>
      </c>
      <c r="B359" s="127">
        <v>7700</v>
      </c>
      <c r="C359" s="1" t="s">
        <v>1137</v>
      </c>
      <c r="D359" s="1" t="s">
        <v>635</v>
      </c>
      <c r="E359" s="1" t="s">
        <v>1376</v>
      </c>
      <c r="F359" s="251">
        <v>19</v>
      </c>
      <c r="G359" s="7">
        <v>56.283299999999997</v>
      </c>
      <c r="H359" s="7">
        <v>25.133299999999998</v>
      </c>
      <c r="I359" s="323" t="s">
        <v>5943</v>
      </c>
    </row>
    <row r="360" spans="1:9" x14ac:dyDescent="0.3">
      <c r="A360" s="1" t="s">
        <v>795</v>
      </c>
      <c r="B360" s="127">
        <v>8100</v>
      </c>
      <c r="C360" s="1" t="s">
        <v>1136</v>
      </c>
      <c r="D360" s="1" t="s">
        <v>1340</v>
      </c>
      <c r="E360" s="1" t="s">
        <v>1376</v>
      </c>
      <c r="F360" s="251">
        <v>2</v>
      </c>
      <c r="G360" s="7">
        <v>55.808</v>
      </c>
      <c r="H360" s="7">
        <v>24.422000000000001</v>
      </c>
      <c r="I360" s="323" t="s">
        <v>5939</v>
      </c>
    </row>
    <row r="361" spans="1:9" x14ac:dyDescent="0.3">
      <c r="A361" s="1" t="s">
        <v>794</v>
      </c>
      <c r="B361" s="127">
        <v>7200</v>
      </c>
      <c r="C361" s="1" t="s">
        <v>1135</v>
      </c>
      <c r="D361" s="1" t="s">
        <v>1340</v>
      </c>
      <c r="E361" s="1" t="s">
        <v>1376</v>
      </c>
      <c r="F361" s="251">
        <v>1</v>
      </c>
      <c r="G361" s="7">
        <v>55.808</v>
      </c>
      <c r="H361" s="7">
        <v>22.422000000000001</v>
      </c>
      <c r="I361" s="323" t="s">
        <v>5939</v>
      </c>
    </row>
    <row r="362" spans="1:9" x14ac:dyDescent="0.3">
      <c r="A362" s="1" t="s">
        <v>793</v>
      </c>
      <c r="B362" s="127">
        <v>8100</v>
      </c>
      <c r="C362" s="1" t="s">
        <v>1134</v>
      </c>
      <c r="D362" s="1" t="s">
        <v>636</v>
      </c>
      <c r="E362" s="1" t="s">
        <v>1376</v>
      </c>
      <c r="F362" s="251">
        <v>2</v>
      </c>
      <c r="G362" s="7">
        <v>49.81</v>
      </c>
      <c r="H362" s="7">
        <v>6.4</v>
      </c>
      <c r="I362" s="323" t="s">
        <v>5944</v>
      </c>
    </row>
    <row r="363" spans="1:9" x14ac:dyDescent="0.3">
      <c r="A363" s="1" t="s">
        <v>776</v>
      </c>
      <c r="B363" s="127">
        <v>9400</v>
      </c>
      <c r="C363" s="1" t="s">
        <v>1117</v>
      </c>
      <c r="D363" s="1" t="s">
        <v>1334</v>
      </c>
      <c r="E363" s="1" t="s">
        <v>1376</v>
      </c>
      <c r="F363" s="251">
        <v>2</v>
      </c>
      <c r="G363" s="7">
        <v>58.064</v>
      </c>
      <c r="H363" s="7">
        <v>7.7436999999999996</v>
      </c>
      <c r="I363" s="323" t="s">
        <v>5984</v>
      </c>
    </row>
    <row r="364" spans="1:9" x14ac:dyDescent="0.3">
      <c r="A364" s="1" t="s">
        <v>745</v>
      </c>
      <c r="B364" s="127">
        <v>8100</v>
      </c>
      <c r="C364" s="1" t="s">
        <v>1086</v>
      </c>
      <c r="D364" s="1" t="s">
        <v>1333</v>
      </c>
      <c r="E364" s="1" t="s">
        <v>1376</v>
      </c>
      <c r="F364" s="251">
        <v>1</v>
      </c>
      <c r="G364" s="7">
        <v>39.246374000000003</v>
      </c>
      <c r="H364" s="7">
        <v>-8.6474670000000007</v>
      </c>
      <c r="I364" s="323" t="s">
        <v>5978</v>
      </c>
    </row>
    <row r="365" spans="1:9" x14ac:dyDescent="0.3">
      <c r="A365" s="1" t="s">
        <v>735</v>
      </c>
      <c r="B365" s="127">
        <v>32400</v>
      </c>
      <c r="C365" s="1" t="s">
        <v>1077</v>
      </c>
      <c r="D365" s="1" t="s">
        <v>1331</v>
      </c>
      <c r="E365" s="1" t="s">
        <v>1376</v>
      </c>
      <c r="F365" s="251">
        <v>1</v>
      </c>
      <c r="G365" s="7">
        <v>45.35</v>
      </c>
      <c r="H365" s="7">
        <v>23.84</v>
      </c>
      <c r="I365" s="323" t="s">
        <v>5925</v>
      </c>
    </row>
    <row r="366" spans="1:9" x14ac:dyDescent="0.3">
      <c r="A366" s="1" t="s">
        <v>734</v>
      </c>
      <c r="B366" s="127">
        <v>7500</v>
      </c>
      <c r="C366" s="1" t="s">
        <v>1076</v>
      </c>
      <c r="D366" s="1" t="s">
        <v>1331</v>
      </c>
      <c r="E366" s="1" t="s">
        <v>1376</v>
      </c>
      <c r="F366" s="251">
        <v>2</v>
      </c>
      <c r="G366" s="7">
        <v>45.466000000000001</v>
      </c>
      <c r="H366" s="7">
        <v>27.01</v>
      </c>
      <c r="I366" s="323" t="s">
        <v>5936</v>
      </c>
    </row>
    <row r="367" spans="1:9" x14ac:dyDescent="0.3">
      <c r="A367" s="1" t="s">
        <v>618</v>
      </c>
      <c r="B367" s="127">
        <v>8700</v>
      </c>
      <c r="C367" s="1" t="s">
        <v>1075</v>
      </c>
      <c r="D367" s="1" t="s">
        <v>1331</v>
      </c>
      <c r="E367" s="1" t="s">
        <v>1376</v>
      </c>
      <c r="F367" s="251">
        <v>11</v>
      </c>
      <c r="G367" s="7">
        <v>44.027196000000004</v>
      </c>
      <c r="H367" s="7">
        <v>25.392493999999999</v>
      </c>
      <c r="I367" s="323" t="s">
        <v>5936</v>
      </c>
    </row>
    <row r="368" spans="1:9" x14ac:dyDescent="0.3">
      <c r="A368" s="1" t="s">
        <v>733</v>
      </c>
      <c r="B368" s="127">
        <v>33300</v>
      </c>
      <c r="C368" s="1" t="s">
        <v>1074</v>
      </c>
      <c r="D368" s="1" t="s">
        <v>1331</v>
      </c>
      <c r="E368" s="1" t="s">
        <v>1376</v>
      </c>
      <c r="F368" s="251">
        <v>1</v>
      </c>
      <c r="G368" s="7">
        <v>45.11</v>
      </c>
      <c r="H368" s="7">
        <v>23.46</v>
      </c>
      <c r="I368" s="323" t="s">
        <v>5925</v>
      </c>
    </row>
    <row r="369" spans="1:9" x14ac:dyDescent="0.3">
      <c r="A369" s="1" t="s">
        <v>732</v>
      </c>
      <c r="B369" s="127">
        <v>39600</v>
      </c>
      <c r="C369" s="1" t="s">
        <v>1073</v>
      </c>
      <c r="D369" s="1" t="s">
        <v>1331</v>
      </c>
      <c r="E369" s="1" t="s">
        <v>1376</v>
      </c>
      <c r="F369" s="251">
        <v>1</v>
      </c>
      <c r="G369" s="7">
        <v>45.12</v>
      </c>
      <c r="H369" s="7">
        <v>21.9</v>
      </c>
      <c r="I369" s="323" t="s">
        <v>5954</v>
      </c>
    </row>
    <row r="370" spans="1:9" x14ac:dyDescent="0.3">
      <c r="A370" s="1" t="s">
        <v>710</v>
      </c>
      <c r="B370" s="127">
        <v>7800</v>
      </c>
      <c r="C370" s="1" t="s">
        <v>1049</v>
      </c>
      <c r="D370" s="1" t="s">
        <v>1330</v>
      </c>
      <c r="E370" s="1" t="s">
        <v>1376</v>
      </c>
      <c r="F370" s="251">
        <v>4</v>
      </c>
      <c r="G370" s="7">
        <v>44.9</v>
      </c>
      <c r="H370" s="7">
        <v>19.75</v>
      </c>
      <c r="I370" s="323" t="s">
        <v>5936</v>
      </c>
    </row>
    <row r="371" spans="1:9" x14ac:dyDescent="0.3">
      <c r="A371" s="1" t="s">
        <v>709</v>
      </c>
      <c r="B371" s="127">
        <v>10700</v>
      </c>
      <c r="C371" s="1" t="s">
        <v>1048</v>
      </c>
      <c r="D371" s="1" t="s">
        <v>1330</v>
      </c>
      <c r="E371" s="1" t="s">
        <v>1376</v>
      </c>
      <c r="F371" s="251">
        <v>9</v>
      </c>
      <c r="G371" s="7">
        <v>44.533679999999997</v>
      </c>
      <c r="H371" s="7">
        <v>22.050319999999999</v>
      </c>
      <c r="I371" s="323" t="s">
        <v>5936</v>
      </c>
    </row>
    <row r="372" spans="1:9" x14ac:dyDescent="0.3">
      <c r="A372" s="1" t="s">
        <v>708</v>
      </c>
      <c r="B372" s="127">
        <v>8600</v>
      </c>
      <c r="C372" s="1" t="s">
        <v>1047</v>
      </c>
      <c r="D372" s="1" t="s">
        <v>1330</v>
      </c>
      <c r="E372" s="1" t="s">
        <v>1376</v>
      </c>
      <c r="F372" s="251">
        <v>28</v>
      </c>
      <c r="G372" s="7">
        <v>44.533679999999997</v>
      </c>
      <c r="H372" s="7">
        <v>22.050319999999999</v>
      </c>
      <c r="I372" s="323" t="s">
        <v>5936</v>
      </c>
    </row>
    <row r="373" spans="1:9" x14ac:dyDescent="0.3">
      <c r="A373" s="1" t="s">
        <v>707</v>
      </c>
      <c r="B373" s="127">
        <v>7700</v>
      </c>
      <c r="C373" s="1" t="s">
        <v>1046</v>
      </c>
      <c r="D373" s="1" t="s">
        <v>1330</v>
      </c>
      <c r="E373" s="1" t="s">
        <v>1376</v>
      </c>
      <c r="F373" s="251">
        <v>1</v>
      </c>
      <c r="G373" s="7">
        <v>44.552923999999997</v>
      </c>
      <c r="H373" s="7">
        <v>22.027563000000001</v>
      </c>
      <c r="I373" s="323" t="s">
        <v>5936</v>
      </c>
    </row>
    <row r="374" spans="1:9" x14ac:dyDescent="0.3">
      <c r="A374" s="1" t="s">
        <v>706</v>
      </c>
      <c r="B374" s="127">
        <v>12500</v>
      </c>
      <c r="C374" s="1" t="s">
        <v>1045</v>
      </c>
      <c r="D374" s="1" t="s">
        <v>1329</v>
      </c>
      <c r="E374" s="1" t="s">
        <v>1376</v>
      </c>
      <c r="F374" s="251">
        <v>2</v>
      </c>
      <c r="G374" s="7">
        <v>42.085341</v>
      </c>
      <c r="H374" s="7">
        <v>1.601683</v>
      </c>
      <c r="I374" s="323" t="s">
        <v>5978</v>
      </c>
    </row>
    <row r="375" spans="1:9" x14ac:dyDescent="0.3">
      <c r="A375" s="1" t="s">
        <v>705</v>
      </c>
      <c r="B375" s="127">
        <v>18700</v>
      </c>
      <c r="C375" s="1" t="s">
        <v>1044</v>
      </c>
      <c r="D375" s="1" t="s">
        <v>1329</v>
      </c>
      <c r="E375" s="1" t="s">
        <v>1376</v>
      </c>
      <c r="F375" s="251">
        <v>1</v>
      </c>
      <c r="G375" s="7">
        <v>43.26</v>
      </c>
      <c r="H375" s="7">
        <v>-3.45</v>
      </c>
      <c r="I375" s="323" t="s">
        <v>5925</v>
      </c>
    </row>
    <row r="376" spans="1:9" x14ac:dyDescent="0.3">
      <c r="A376" s="1" t="s">
        <v>704</v>
      </c>
      <c r="B376" s="127">
        <v>7100</v>
      </c>
      <c r="C376" s="1" t="s">
        <v>1043</v>
      </c>
      <c r="D376" s="1" t="s">
        <v>1329</v>
      </c>
      <c r="E376" s="1" t="s">
        <v>1376</v>
      </c>
      <c r="F376" s="251">
        <v>13</v>
      </c>
      <c r="G376" s="7">
        <v>42.6282</v>
      </c>
      <c r="H376" s="7">
        <v>-3.1164900000000002</v>
      </c>
      <c r="I376" s="323" t="s">
        <v>5940</v>
      </c>
    </row>
    <row r="377" spans="1:9" x14ac:dyDescent="0.3">
      <c r="A377" s="1" t="s">
        <v>703</v>
      </c>
      <c r="B377" s="127">
        <v>7900</v>
      </c>
      <c r="C377" s="1" t="s">
        <v>1042</v>
      </c>
      <c r="D377" s="1" t="s">
        <v>1329</v>
      </c>
      <c r="E377" s="1" t="s">
        <v>1376</v>
      </c>
      <c r="F377" s="251">
        <v>7</v>
      </c>
      <c r="G377" s="7">
        <v>42.911000000000001</v>
      </c>
      <c r="H377" s="7">
        <v>-5.3777999999999997</v>
      </c>
      <c r="I377" s="323" t="s">
        <v>5944</v>
      </c>
    </row>
    <row r="378" spans="1:9" x14ac:dyDescent="0.3">
      <c r="A378" s="1" t="s">
        <v>702</v>
      </c>
      <c r="B378" s="127">
        <v>24500</v>
      </c>
      <c r="C378" s="1" t="s">
        <v>1041</v>
      </c>
      <c r="D378" s="1" t="s">
        <v>1329</v>
      </c>
      <c r="E378" s="1" t="s">
        <v>1376</v>
      </c>
      <c r="F378" s="251">
        <v>1</v>
      </c>
      <c r="G378" s="7">
        <v>37.439436999999998</v>
      </c>
      <c r="H378" s="7">
        <v>-3.437567</v>
      </c>
      <c r="I378" s="323" t="s">
        <v>5944</v>
      </c>
    </row>
    <row r="379" spans="1:9" x14ac:dyDescent="0.3">
      <c r="A379" s="1" t="s">
        <v>701</v>
      </c>
      <c r="B379" s="127">
        <v>7600</v>
      </c>
      <c r="C379" s="1" t="s">
        <v>1040</v>
      </c>
      <c r="D379" s="1" t="s">
        <v>637</v>
      </c>
      <c r="E379" s="1" t="s">
        <v>1376</v>
      </c>
      <c r="F379" s="251">
        <v>8</v>
      </c>
      <c r="G379" s="7">
        <v>58.534999999999997</v>
      </c>
      <c r="H379" s="7">
        <v>15.045999999999999</v>
      </c>
      <c r="I379" s="323" t="s">
        <v>5945</v>
      </c>
    </row>
    <row r="380" spans="1:9" x14ac:dyDescent="0.3">
      <c r="A380" s="1" t="s">
        <v>700</v>
      </c>
      <c r="B380" s="127">
        <v>8900</v>
      </c>
      <c r="C380" s="1" t="s">
        <v>1039</v>
      </c>
      <c r="D380" s="1" t="s">
        <v>637</v>
      </c>
      <c r="E380" s="1" t="s">
        <v>1376</v>
      </c>
      <c r="F380" s="251">
        <v>4</v>
      </c>
      <c r="G380" s="7">
        <v>57.792000000000002</v>
      </c>
      <c r="H380" s="7">
        <v>18.538</v>
      </c>
      <c r="I380" s="323" t="s">
        <v>5984</v>
      </c>
    </row>
    <row r="381" spans="1:9" x14ac:dyDescent="0.3">
      <c r="A381" s="1" t="s">
        <v>699</v>
      </c>
      <c r="B381" s="127">
        <v>7600</v>
      </c>
      <c r="C381" s="1" t="s">
        <v>1038</v>
      </c>
      <c r="D381" s="1" t="s">
        <v>637</v>
      </c>
      <c r="E381" s="1" t="s">
        <v>1376</v>
      </c>
      <c r="F381" s="251">
        <v>1</v>
      </c>
      <c r="G381" s="7">
        <v>58.534999999999997</v>
      </c>
      <c r="H381" s="7">
        <v>15.045999999999999</v>
      </c>
      <c r="I381" s="323" t="s">
        <v>5945</v>
      </c>
    </row>
    <row r="382" spans="1:9" x14ac:dyDescent="0.3">
      <c r="A382" s="1" t="s">
        <v>687</v>
      </c>
      <c r="B382" s="127">
        <v>10400</v>
      </c>
      <c r="C382" s="1" t="s">
        <v>1025</v>
      </c>
      <c r="D382" s="1" t="s">
        <v>1327</v>
      </c>
      <c r="E382" s="1" t="s">
        <v>1376</v>
      </c>
      <c r="F382" s="251">
        <v>5</v>
      </c>
      <c r="G382" s="7">
        <v>48.3</v>
      </c>
      <c r="H382" s="7">
        <v>35.14</v>
      </c>
      <c r="I382" s="323" t="s">
        <v>5943</v>
      </c>
    </row>
    <row r="383" spans="1:9" x14ac:dyDescent="0.3">
      <c r="A383" s="1" t="s">
        <v>686</v>
      </c>
      <c r="B383" s="127">
        <v>8100</v>
      </c>
      <c r="C383" s="1" t="s">
        <v>1024</v>
      </c>
      <c r="D383" s="1" t="s">
        <v>1327</v>
      </c>
      <c r="E383" s="1" t="s">
        <v>1376</v>
      </c>
      <c r="F383" s="251">
        <v>1</v>
      </c>
      <c r="G383" s="7">
        <v>48.91422</v>
      </c>
      <c r="H383" s="7">
        <v>33.76493</v>
      </c>
      <c r="I383" s="323" t="s">
        <v>5936</v>
      </c>
    </row>
    <row r="384" spans="1:9" x14ac:dyDescent="0.3">
      <c r="A384" s="1" t="s">
        <v>685</v>
      </c>
      <c r="B384" s="127">
        <v>8500</v>
      </c>
      <c r="C384" s="1" t="s">
        <v>1023</v>
      </c>
      <c r="D384" s="1" t="s">
        <v>1327</v>
      </c>
      <c r="E384" s="1" t="s">
        <v>1376</v>
      </c>
      <c r="F384" s="251">
        <v>1</v>
      </c>
      <c r="G384" s="7">
        <v>48.91422</v>
      </c>
      <c r="H384" s="7">
        <v>33.76493</v>
      </c>
      <c r="I384" s="323" t="s">
        <v>5936</v>
      </c>
    </row>
    <row r="385" spans="1:9" x14ac:dyDescent="0.3">
      <c r="A385" s="1" t="s">
        <v>684</v>
      </c>
      <c r="B385" s="127">
        <v>7300</v>
      </c>
      <c r="C385" s="1" t="s">
        <v>1022</v>
      </c>
      <c r="D385" s="1" t="s">
        <v>1327</v>
      </c>
      <c r="E385" s="1" t="s">
        <v>1376</v>
      </c>
      <c r="F385" s="251">
        <v>33</v>
      </c>
      <c r="G385" s="7">
        <v>47.434167000000002</v>
      </c>
      <c r="H385" s="7">
        <v>35.276389000000002</v>
      </c>
      <c r="I385" s="323" t="s">
        <v>5936</v>
      </c>
    </row>
    <row r="386" spans="1:9" x14ac:dyDescent="0.3">
      <c r="A386" s="1" t="s">
        <v>633</v>
      </c>
      <c r="B386" s="127">
        <v>10000</v>
      </c>
      <c r="C386" s="1" t="s">
        <v>1163</v>
      </c>
      <c r="D386" s="1" t="s">
        <v>632</v>
      </c>
      <c r="E386" s="1" t="s">
        <v>1377</v>
      </c>
      <c r="F386" s="251">
        <v>3</v>
      </c>
      <c r="G386" s="7">
        <v>34.450000000000003</v>
      </c>
      <c r="H386" s="7">
        <v>48.116</v>
      </c>
      <c r="I386" s="323" t="s">
        <v>5941</v>
      </c>
    </row>
    <row r="387" spans="1:9" x14ac:dyDescent="0.3">
      <c r="A387" s="1" t="s">
        <v>818</v>
      </c>
      <c r="B387" s="127">
        <v>9900</v>
      </c>
      <c r="C387" s="1" t="s">
        <v>1162</v>
      </c>
      <c r="D387" s="1" t="s">
        <v>632</v>
      </c>
      <c r="E387" s="1" t="s">
        <v>1377</v>
      </c>
      <c r="F387" s="251">
        <v>7</v>
      </c>
      <c r="G387" s="7">
        <v>34.450000000000003</v>
      </c>
      <c r="H387" s="7">
        <v>48.116</v>
      </c>
      <c r="I387" s="323" t="s">
        <v>5959</v>
      </c>
    </row>
    <row r="388" spans="1:9" x14ac:dyDescent="0.3">
      <c r="A388" s="1" t="s">
        <v>634</v>
      </c>
      <c r="B388" s="127">
        <v>7900</v>
      </c>
      <c r="C388" s="1" t="s">
        <v>1161</v>
      </c>
      <c r="D388" s="1" t="s">
        <v>632</v>
      </c>
      <c r="E388" s="1" t="s">
        <v>1377</v>
      </c>
      <c r="F388" s="251">
        <v>5</v>
      </c>
      <c r="G388" s="7">
        <v>36.994399999999999</v>
      </c>
      <c r="H388" s="7">
        <v>45.474400000000003</v>
      </c>
      <c r="I388" s="323" t="s">
        <v>5941</v>
      </c>
    </row>
    <row r="389" spans="1:9" x14ac:dyDescent="0.3">
      <c r="A389" s="1" t="s">
        <v>817</v>
      </c>
      <c r="B389" s="127">
        <v>10800</v>
      </c>
      <c r="C389" s="1" t="s">
        <v>1160</v>
      </c>
      <c r="D389" s="1" t="s">
        <v>632</v>
      </c>
      <c r="E389" s="1" t="s">
        <v>1377</v>
      </c>
      <c r="F389" s="251">
        <v>1</v>
      </c>
      <c r="G389" s="7">
        <v>35.591000000000001</v>
      </c>
      <c r="H389" s="7">
        <v>53.500999999999998</v>
      </c>
      <c r="I389" s="323" t="s">
        <v>5941</v>
      </c>
    </row>
    <row r="390" spans="1:9" x14ac:dyDescent="0.3">
      <c r="A390" s="1" t="s">
        <v>816</v>
      </c>
      <c r="B390" s="127">
        <v>7700</v>
      </c>
      <c r="C390" s="1" t="s">
        <v>1159</v>
      </c>
      <c r="D390" s="1" t="s">
        <v>632</v>
      </c>
      <c r="E390" s="1" t="s">
        <v>1377</v>
      </c>
      <c r="F390" s="251">
        <v>1</v>
      </c>
      <c r="G390" s="7">
        <v>34.5</v>
      </c>
      <c r="H390" s="7">
        <v>47.96</v>
      </c>
      <c r="I390" s="323" t="s">
        <v>5959</v>
      </c>
    </row>
    <row r="391" spans="1:9" x14ac:dyDescent="0.3">
      <c r="A391" s="1" t="s">
        <v>815</v>
      </c>
      <c r="B391" s="127">
        <v>9700</v>
      </c>
      <c r="C391" s="1" t="s">
        <v>1158</v>
      </c>
      <c r="D391" s="1" t="s">
        <v>632</v>
      </c>
      <c r="E391" s="1" t="s">
        <v>1377</v>
      </c>
      <c r="F391" s="251">
        <v>4</v>
      </c>
      <c r="G391" s="7">
        <v>34.188318000000002</v>
      </c>
      <c r="H391" s="7">
        <v>48.368882999999997</v>
      </c>
      <c r="I391" s="323" t="s">
        <v>5942</v>
      </c>
    </row>
    <row r="392" spans="1:9" x14ac:dyDescent="0.3">
      <c r="A392" s="1" t="s">
        <v>814</v>
      </c>
      <c r="B392" s="127">
        <v>12800</v>
      </c>
      <c r="C392" s="1" t="s">
        <v>1157</v>
      </c>
      <c r="D392" s="1" t="s">
        <v>1342</v>
      </c>
      <c r="E392" s="1" t="s">
        <v>1377</v>
      </c>
      <c r="F392" s="251">
        <v>5</v>
      </c>
      <c r="G392" s="7">
        <v>32.65</v>
      </c>
      <c r="H392" s="7">
        <v>35.067</v>
      </c>
      <c r="I392" s="323" t="s">
        <v>5959</v>
      </c>
    </row>
    <row r="393" spans="1:9" x14ac:dyDescent="0.3">
      <c r="A393" s="1" t="s">
        <v>813</v>
      </c>
      <c r="B393" s="127">
        <v>8200</v>
      </c>
      <c r="C393" s="1" t="s">
        <v>1156</v>
      </c>
      <c r="D393" s="1" t="s">
        <v>1342</v>
      </c>
      <c r="E393" s="1" t="s">
        <v>1377</v>
      </c>
      <c r="F393" s="251">
        <v>2</v>
      </c>
      <c r="G393" s="7">
        <v>31.79</v>
      </c>
      <c r="H393" s="7">
        <v>35.167999999999999</v>
      </c>
      <c r="I393" s="323" t="s">
        <v>5959</v>
      </c>
    </row>
    <row r="394" spans="1:9" x14ac:dyDescent="0.3">
      <c r="A394" s="1" t="s">
        <v>801</v>
      </c>
      <c r="B394" s="127">
        <v>10100</v>
      </c>
      <c r="C394" s="1" t="s">
        <v>1143</v>
      </c>
      <c r="D394" s="1" t="s">
        <v>1341</v>
      </c>
      <c r="E394" s="1" t="s">
        <v>1377</v>
      </c>
      <c r="F394" s="251">
        <v>4</v>
      </c>
      <c r="G394" s="7">
        <v>31.988</v>
      </c>
      <c r="H394" s="7">
        <v>35.975999999999999</v>
      </c>
      <c r="I394" s="323" t="s">
        <v>5959</v>
      </c>
    </row>
    <row r="395" spans="1:9" x14ac:dyDescent="0.3">
      <c r="A395" s="1" t="s">
        <v>800</v>
      </c>
      <c r="B395" s="127">
        <v>9400</v>
      </c>
      <c r="C395" s="1" t="s">
        <v>1142</v>
      </c>
      <c r="D395" s="1" t="s">
        <v>1341</v>
      </c>
      <c r="E395" s="1" t="s">
        <v>1377</v>
      </c>
      <c r="F395" s="251">
        <v>6</v>
      </c>
      <c r="G395" s="7">
        <v>31.988</v>
      </c>
      <c r="H395" s="7">
        <v>35.975999999999999</v>
      </c>
      <c r="I395" s="323" t="s">
        <v>5959</v>
      </c>
    </row>
    <row r="396" spans="1:9" x14ac:dyDescent="0.3">
      <c r="A396" s="1" t="s">
        <v>799</v>
      </c>
      <c r="B396" s="127">
        <v>8800</v>
      </c>
      <c r="C396" s="1" t="s">
        <v>1141</v>
      </c>
      <c r="D396" s="1" t="s">
        <v>1341</v>
      </c>
      <c r="E396" s="1" t="s">
        <v>1377</v>
      </c>
      <c r="F396" s="251">
        <v>2</v>
      </c>
      <c r="G396" s="7">
        <v>31.988</v>
      </c>
      <c r="H396" s="7">
        <v>35.975999999999999</v>
      </c>
      <c r="I396" s="323" t="s">
        <v>5959</v>
      </c>
    </row>
    <row r="397" spans="1:9" x14ac:dyDescent="0.3">
      <c r="A397" s="1" t="s">
        <v>623</v>
      </c>
      <c r="B397" s="127">
        <v>10100</v>
      </c>
      <c r="C397" s="1" t="s">
        <v>1032</v>
      </c>
      <c r="D397" s="1" t="s">
        <v>622</v>
      </c>
      <c r="E397" s="1" t="s">
        <v>1377</v>
      </c>
      <c r="F397" s="251">
        <v>4</v>
      </c>
      <c r="G397" s="7">
        <v>37.751910000000002</v>
      </c>
      <c r="H397" s="7">
        <v>32.864901000000003</v>
      </c>
      <c r="I397" s="323" t="s">
        <v>5934</v>
      </c>
    </row>
    <row r="398" spans="1:9" x14ac:dyDescent="0.3">
      <c r="A398" s="1" t="s">
        <v>692</v>
      </c>
      <c r="B398" s="127">
        <v>7500</v>
      </c>
      <c r="C398" s="1" t="s">
        <v>1031</v>
      </c>
      <c r="D398" s="1" t="s">
        <v>622</v>
      </c>
      <c r="E398" s="1" t="s">
        <v>1377</v>
      </c>
      <c r="F398" s="251">
        <v>1</v>
      </c>
      <c r="G398" s="7">
        <v>40.022055999999999</v>
      </c>
      <c r="H398" s="7">
        <v>34.620610999999997</v>
      </c>
      <c r="I398" s="323" t="s">
        <v>5977</v>
      </c>
    </row>
    <row r="399" spans="1:9" x14ac:dyDescent="0.3">
      <c r="A399" s="1" t="s">
        <v>1384</v>
      </c>
      <c r="B399" s="127">
        <v>15400</v>
      </c>
      <c r="C399" s="1" t="s">
        <v>1030</v>
      </c>
      <c r="D399" s="1" t="s">
        <v>622</v>
      </c>
      <c r="E399" s="1" t="s">
        <v>1377</v>
      </c>
      <c r="F399" s="251">
        <v>1</v>
      </c>
      <c r="G399" s="7">
        <v>37.483333000000002</v>
      </c>
      <c r="H399" s="7">
        <v>33.033332999999999</v>
      </c>
      <c r="I399" s="323" t="s">
        <v>5937</v>
      </c>
    </row>
    <row r="400" spans="1:9" x14ac:dyDescent="0.3">
      <c r="A400" s="1" t="s">
        <v>691</v>
      </c>
      <c r="B400" s="127">
        <v>10100</v>
      </c>
      <c r="C400" s="1" t="s">
        <v>1029</v>
      </c>
      <c r="D400" s="1" t="s">
        <v>622</v>
      </c>
      <c r="E400" s="1" t="s">
        <v>1377</v>
      </c>
      <c r="F400" s="251">
        <v>2</v>
      </c>
      <c r="G400" s="7">
        <v>37.75</v>
      </c>
      <c r="H400" s="7">
        <v>32.866667</v>
      </c>
      <c r="I400" s="323" t="s">
        <v>5937</v>
      </c>
    </row>
    <row r="401" spans="1:10" x14ac:dyDescent="0.3">
      <c r="A401" s="1" t="s">
        <v>690</v>
      </c>
      <c r="B401" s="127">
        <v>8200</v>
      </c>
      <c r="C401" s="1" t="s">
        <v>1028</v>
      </c>
      <c r="D401" s="1" t="s">
        <v>622</v>
      </c>
      <c r="E401" s="1" t="s">
        <v>1377</v>
      </c>
      <c r="F401" s="251">
        <v>33</v>
      </c>
      <c r="G401" s="7">
        <v>40.303699999999999</v>
      </c>
      <c r="H401" s="7">
        <v>29.608499999999999</v>
      </c>
      <c r="I401" s="323" t="s">
        <v>5956</v>
      </c>
    </row>
    <row r="402" spans="1:10" x14ac:dyDescent="0.3">
      <c r="A402" s="1" t="s">
        <v>689</v>
      </c>
      <c r="B402" s="127">
        <v>7500</v>
      </c>
      <c r="C402" s="1" t="s">
        <v>1027</v>
      </c>
      <c r="D402" s="1" t="s">
        <v>622</v>
      </c>
      <c r="E402" s="1" t="s">
        <v>1377</v>
      </c>
      <c r="F402" s="251">
        <v>6</v>
      </c>
      <c r="G402" s="7">
        <v>36.329405000000001</v>
      </c>
      <c r="H402" s="7">
        <v>36.444254999999998</v>
      </c>
      <c r="I402" s="323" t="s">
        <v>5977</v>
      </c>
    </row>
    <row r="403" spans="1:10" x14ac:dyDescent="0.3">
      <c r="A403" s="1" t="s">
        <v>688</v>
      </c>
      <c r="B403" s="127">
        <v>8500</v>
      </c>
      <c r="C403" s="1" t="s">
        <v>1026</v>
      </c>
      <c r="D403" s="1" t="s">
        <v>622</v>
      </c>
      <c r="E403" s="1" t="s">
        <v>1377</v>
      </c>
      <c r="F403" s="251">
        <v>5</v>
      </c>
      <c r="G403" s="7">
        <v>38.172218000000001</v>
      </c>
      <c r="H403" s="7">
        <v>34.493870000000001</v>
      </c>
      <c r="I403" s="323" t="s">
        <v>5934</v>
      </c>
    </row>
    <row r="404" spans="1:10" x14ac:dyDescent="0.3">
      <c r="A404" s="1" t="s">
        <v>925</v>
      </c>
      <c r="B404" s="127">
        <v>7900</v>
      </c>
      <c r="C404" s="1" t="s">
        <v>1274</v>
      </c>
      <c r="D404" s="1" t="s">
        <v>638</v>
      </c>
      <c r="E404" s="1" t="s">
        <v>1381</v>
      </c>
      <c r="F404" s="251">
        <v>2</v>
      </c>
      <c r="G404" s="7">
        <v>5.8586</v>
      </c>
      <c r="H404" s="7">
        <v>10.0778</v>
      </c>
      <c r="I404" s="323" t="s">
        <v>5946</v>
      </c>
    </row>
    <row r="405" spans="1:10" x14ac:dyDescent="0.3">
      <c r="A405" s="1" t="s">
        <v>792</v>
      </c>
      <c r="B405" s="127">
        <v>8500</v>
      </c>
      <c r="C405" s="1" t="s">
        <v>1133</v>
      </c>
      <c r="D405" s="1" t="s">
        <v>1339</v>
      </c>
      <c r="E405" s="1" t="s">
        <v>1381</v>
      </c>
      <c r="F405" s="251">
        <v>2</v>
      </c>
      <c r="G405" s="7">
        <v>-11.659928000000001</v>
      </c>
      <c r="H405" s="7">
        <v>33.641921000000004</v>
      </c>
      <c r="I405" s="323" t="s">
        <v>5975</v>
      </c>
    </row>
    <row r="406" spans="1:10" x14ac:dyDescent="0.3">
      <c r="A406" s="1" t="s">
        <v>782</v>
      </c>
      <c r="B406" s="127">
        <v>7300</v>
      </c>
      <c r="C406" s="1" t="s">
        <v>1123</v>
      </c>
      <c r="D406" s="1" t="s">
        <v>624</v>
      </c>
      <c r="E406" s="1" t="s">
        <v>1381</v>
      </c>
      <c r="F406" s="251">
        <v>3</v>
      </c>
      <c r="G406" s="7" t="s">
        <v>475</v>
      </c>
      <c r="H406" s="7" t="s">
        <v>475</v>
      </c>
      <c r="I406" s="323" t="s">
        <v>5953</v>
      </c>
    </row>
    <row r="407" spans="1:10" x14ac:dyDescent="0.3">
      <c r="A407" s="1" t="s">
        <v>781</v>
      </c>
      <c r="B407" s="127">
        <v>14500</v>
      </c>
      <c r="C407" s="1" t="s">
        <v>1122</v>
      </c>
      <c r="D407" s="1" t="s">
        <v>624</v>
      </c>
      <c r="E407" s="1" t="s">
        <v>1381</v>
      </c>
      <c r="F407" s="251">
        <v>8</v>
      </c>
      <c r="G407" s="7">
        <v>34.807811999999998</v>
      </c>
      <c r="H407" s="7">
        <v>-2.4108890000000001</v>
      </c>
      <c r="I407" s="323" t="s">
        <v>5935</v>
      </c>
    </row>
    <row r="408" spans="1:10" s="2" customFormat="1" ht="13.5" x14ac:dyDescent="0.3">
      <c r="A408" s="343" t="s">
        <v>1385</v>
      </c>
      <c r="B408" s="344"/>
      <c r="C408" s="344"/>
      <c r="D408" s="344"/>
      <c r="E408" s="344"/>
      <c r="F408" s="344"/>
      <c r="G408" s="344"/>
      <c r="H408" s="344"/>
      <c r="I408" s="344"/>
      <c r="J408" s="326"/>
    </row>
    <row r="409" spans="1:10" x14ac:dyDescent="0.3">
      <c r="A409" s="123" t="s">
        <v>499</v>
      </c>
      <c r="B409" s="128" t="s">
        <v>1386</v>
      </c>
      <c r="C409" s="1" t="s">
        <v>128</v>
      </c>
      <c r="D409" s="1" t="s">
        <v>610</v>
      </c>
      <c r="E409" s="1" t="s">
        <v>1378</v>
      </c>
      <c r="F409" s="251">
        <v>99</v>
      </c>
      <c r="G409" s="7" t="s">
        <v>475</v>
      </c>
      <c r="H409" s="7" t="s">
        <v>475</v>
      </c>
      <c r="I409" s="323" t="s">
        <v>5903</v>
      </c>
    </row>
    <row r="410" spans="1:10" x14ac:dyDescent="0.3">
      <c r="A410" s="123" t="s">
        <v>500</v>
      </c>
      <c r="B410" s="128" t="s">
        <v>1386</v>
      </c>
      <c r="C410" s="1" t="s">
        <v>130</v>
      </c>
      <c r="D410" s="1" t="s">
        <v>610</v>
      </c>
      <c r="E410" s="1" t="s">
        <v>1378</v>
      </c>
      <c r="F410" s="251">
        <v>103</v>
      </c>
      <c r="G410" s="7">
        <v>39.916666999999997</v>
      </c>
      <c r="H410" s="7">
        <v>116.38333299999999</v>
      </c>
      <c r="I410" s="323" t="s">
        <v>5903</v>
      </c>
    </row>
    <row r="411" spans="1:10" x14ac:dyDescent="0.3">
      <c r="A411" s="123" t="s">
        <v>501</v>
      </c>
      <c r="B411" s="128" t="s">
        <v>1386</v>
      </c>
      <c r="C411" s="1" t="s">
        <v>129</v>
      </c>
      <c r="D411" s="1" t="s">
        <v>610</v>
      </c>
      <c r="E411" s="1" t="s">
        <v>1378</v>
      </c>
      <c r="F411" s="251">
        <v>108</v>
      </c>
      <c r="G411" s="7" t="s">
        <v>475</v>
      </c>
      <c r="H411" s="7" t="s">
        <v>475</v>
      </c>
      <c r="I411" s="323" t="s">
        <v>5903</v>
      </c>
    </row>
    <row r="412" spans="1:10" x14ac:dyDescent="0.3">
      <c r="A412" s="1" t="s">
        <v>960</v>
      </c>
      <c r="B412" s="128" t="s">
        <v>1386</v>
      </c>
      <c r="C412" s="1" t="s">
        <v>137</v>
      </c>
      <c r="D412" s="1" t="s">
        <v>610</v>
      </c>
      <c r="E412" s="1" t="s">
        <v>1378</v>
      </c>
      <c r="F412" s="251">
        <v>1</v>
      </c>
      <c r="G412" s="7">
        <v>48.497534160000001</v>
      </c>
      <c r="H412" s="7">
        <v>124</v>
      </c>
      <c r="I412" s="323" t="s">
        <v>5920</v>
      </c>
    </row>
    <row r="413" spans="1:10" x14ac:dyDescent="0.3">
      <c r="A413" s="1" t="s">
        <v>961</v>
      </c>
      <c r="B413" s="128" t="s">
        <v>1386</v>
      </c>
      <c r="C413" s="1" t="s">
        <v>138</v>
      </c>
      <c r="D413" s="1" t="s">
        <v>610</v>
      </c>
      <c r="E413" s="1" t="s">
        <v>1378</v>
      </c>
      <c r="F413" s="251">
        <v>2</v>
      </c>
      <c r="G413" s="7">
        <v>47.497619200000003</v>
      </c>
      <c r="H413" s="7">
        <v>133.5</v>
      </c>
      <c r="I413" s="323" t="s">
        <v>5920</v>
      </c>
    </row>
    <row r="414" spans="1:10" x14ac:dyDescent="0.3">
      <c r="A414" s="1" t="s">
        <v>962</v>
      </c>
      <c r="B414" s="128" t="s">
        <v>1386</v>
      </c>
      <c r="C414" s="1" t="s">
        <v>131</v>
      </c>
      <c r="D414" s="1" t="s">
        <v>610</v>
      </c>
      <c r="E414" s="1" t="s">
        <v>1378</v>
      </c>
      <c r="F414" s="251">
        <v>2</v>
      </c>
      <c r="G414" s="7">
        <v>22</v>
      </c>
      <c r="H414" s="7">
        <v>100</v>
      </c>
      <c r="I414" s="323" t="s">
        <v>5920</v>
      </c>
    </row>
    <row r="415" spans="1:10" x14ac:dyDescent="0.3">
      <c r="A415" s="1" t="s">
        <v>963</v>
      </c>
      <c r="B415" s="128" t="s">
        <v>1386</v>
      </c>
      <c r="C415" s="1" t="s">
        <v>132</v>
      </c>
      <c r="D415" s="1" t="s">
        <v>610</v>
      </c>
      <c r="E415" s="1" t="s">
        <v>1378</v>
      </c>
      <c r="F415" s="251">
        <v>2</v>
      </c>
      <c r="G415" s="7">
        <v>28</v>
      </c>
      <c r="H415" s="7">
        <v>109</v>
      </c>
      <c r="I415" s="323" t="s">
        <v>5920</v>
      </c>
    </row>
    <row r="416" spans="1:10" x14ac:dyDescent="0.3">
      <c r="A416" s="1" t="s">
        <v>964</v>
      </c>
      <c r="B416" s="128" t="s">
        <v>1386</v>
      </c>
      <c r="C416" s="1" t="s">
        <v>139</v>
      </c>
      <c r="D416" s="1" t="s">
        <v>610</v>
      </c>
      <c r="E416" s="1" t="s">
        <v>1378</v>
      </c>
      <c r="F416" s="251">
        <v>2</v>
      </c>
      <c r="G416" s="7">
        <v>45</v>
      </c>
      <c r="H416" s="7">
        <v>111</v>
      </c>
      <c r="I416" s="323" t="s">
        <v>5920</v>
      </c>
    </row>
    <row r="417" spans="1:9" x14ac:dyDescent="0.3">
      <c r="A417" s="1" t="s">
        <v>965</v>
      </c>
      <c r="B417" s="128" t="s">
        <v>1386</v>
      </c>
      <c r="C417" s="1" t="s">
        <v>136</v>
      </c>
      <c r="D417" s="1" t="s">
        <v>610</v>
      </c>
      <c r="E417" s="1" t="s">
        <v>1378</v>
      </c>
      <c r="F417" s="251">
        <v>3</v>
      </c>
      <c r="G417" s="7">
        <v>26</v>
      </c>
      <c r="H417" s="7">
        <v>100</v>
      </c>
      <c r="I417" s="323" t="s">
        <v>5920</v>
      </c>
    </row>
    <row r="418" spans="1:9" x14ac:dyDescent="0.3">
      <c r="A418" s="1" t="s">
        <v>966</v>
      </c>
      <c r="B418" s="128" t="s">
        <v>1386</v>
      </c>
      <c r="C418" s="1" t="s">
        <v>140</v>
      </c>
      <c r="D418" s="1" t="s">
        <v>610</v>
      </c>
      <c r="E418" s="1" t="s">
        <v>1378</v>
      </c>
      <c r="F418" s="251">
        <v>2</v>
      </c>
      <c r="G418" s="7">
        <v>50.433892569999998</v>
      </c>
      <c r="H418" s="7">
        <v>126.5</v>
      </c>
      <c r="I418" s="323" t="s">
        <v>5920</v>
      </c>
    </row>
    <row r="419" spans="1:9" x14ac:dyDescent="0.3">
      <c r="A419" s="1" t="s">
        <v>967</v>
      </c>
      <c r="B419" s="128" t="s">
        <v>1386</v>
      </c>
      <c r="C419" s="1" t="s">
        <v>133</v>
      </c>
      <c r="D419" s="1" t="s">
        <v>610</v>
      </c>
      <c r="E419" s="1" t="s">
        <v>1378</v>
      </c>
      <c r="F419" s="251">
        <v>2</v>
      </c>
      <c r="G419" s="7">
        <v>27</v>
      </c>
      <c r="H419" s="7">
        <v>119</v>
      </c>
      <c r="I419" s="323" t="s">
        <v>5920</v>
      </c>
    </row>
    <row r="420" spans="1:9" x14ac:dyDescent="0.3">
      <c r="A420" s="1" t="s">
        <v>968</v>
      </c>
      <c r="B420" s="128" t="s">
        <v>1386</v>
      </c>
      <c r="C420" s="1" t="s">
        <v>141</v>
      </c>
      <c r="D420" s="1" t="s">
        <v>610</v>
      </c>
      <c r="E420" s="1" t="s">
        <v>1378</v>
      </c>
      <c r="F420" s="251">
        <v>2</v>
      </c>
      <c r="G420" s="7">
        <v>36</v>
      </c>
      <c r="H420" s="7">
        <v>101</v>
      </c>
      <c r="I420" s="323" t="s">
        <v>5920</v>
      </c>
    </row>
    <row r="421" spans="1:9" x14ac:dyDescent="0.3">
      <c r="A421" s="1" t="s">
        <v>969</v>
      </c>
      <c r="B421" s="128" t="s">
        <v>1386</v>
      </c>
      <c r="C421" s="1" t="s">
        <v>135</v>
      </c>
      <c r="D421" s="1" t="s">
        <v>610</v>
      </c>
      <c r="E421" s="1" t="s">
        <v>1378</v>
      </c>
      <c r="F421" s="251">
        <v>2</v>
      </c>
      <c r="G421" s="7">
        <v>29</v>
      </c>
      <c r="H421" s="7">
        <v>109</v>
      </c>
      <c r="I421" s="323" t="s">
        <v>5920</v>
      </c>
    </row>
    <row r="422" spans="1:9" x14ac:dyDescent="0.3">
      <c r="A422" s="1" t="s">
        <v>970</v>
      </c>
      <c r="B422" s="128" t="s">
        <v>1386</v>
      </c>
      <c r="C422" s="1" t="s">
        <v>1309</v>
      </c>
      <c r="D422" s="1" t="s">
        <v>610</v>
      </c>
      <c r="E422" s="1" t="s">
        <v>1378</v>
      </c>
      <c r="F422" s="251">
        <v>5</v>
      </c>
      <c r="G422" s="7" t="s">
        <v>475</v>
      </c>
      <c r="H422" s="7" t="s">
        <v>475</v>
      </c>
      <c r="I422" s="323" t="s">
        <v>5927</v>
      </c>
    </row>
    <row r="423" spans="1:9" x14ac:dyDescent="0.3">
      <c r="A423" s="1" t="s">
        <v>971</v>
      </c>
      <c r="B423" s="128" t="s">
        <v>1386</v>
      </c>
      <c r="C423" s="1" t="s">
        <v>142</v>
      </c>
      <c r="D423" s="1" t="s">
        <v>610</v>
      </c>
      <c r="E423" s="1" t="s">
        <v>1378</v>
      </c>
      <c r="F423" s="251">
        <v>2</v>
      </c>
      <c r="G423" s="7">
        <v>43.497929730000003</v>
      </c>
      <c r="H423" s="7">
        <v>81.5</v>
      </c>
      <c r="I423" s="323" t="s">
        <v>5920</v>
      </c>
    </row>
    <row r="424" spans="1:9" x14ac:dyDescent="0.3">
      <c r="A424" s="1" t="s">
        <v>972</v>
      </c>
      <c r="B424" s="128" t="s">
        <v>1386</v>
      </c>
      <c r="C424" s="1" t="s">
        <v>134</v>
      </c>
      <c r="D424" s="1" t="s">
        <v>610</v>
      </c>
      <c r="E424" s="1" t="s">
        <v>1378</v>
      </c>
      <c r="F424" s="251">
        <v>2</v>
      </c>
      <c r="G424" s="7">
        <v>28</v>
      </c>
      <c r="H424" s="7">
        <v>103</v>
      </c>
      <c r="I424" s="323" t="s">
        <v>5920</v>
      </c>
    </row>
    <row r="425" spans="1:9" x14ac:dyDescent="0.3">
      <c r="A425" s="1" t="s">
        <v>1561</v>
      </c>
      <c r="B425" s="128" t="s">
        <v>1386</v>
      </c>
      <c r="C425" s="1" t="s">
        <v>1564</v>
      </c>
      <c r="D425" s="1" t="s">
        <v>610</v>
      </c>
      <c r="E425" s="1" t="s">
        <v>1378</v>
      </c>
      <c r="F425" s="251">
        <v>38</v>
      </c>
      <c r="G425" s="7">
        <v>29.659988999999999</v>
      </c>
      <c r="H425" s="7">
        <v>91.178171000000006</v>
      </c>
      <c r="I425" s="323" t="s">
        <v>5948</v>
      </c>
    </row>
    <row r="426" spans="1:9" x14ac:dyDescent="0.3">
      <c r="A426" s="123" t="s">
        <v>603</v>
      </c>
      <c r="B426" s="128" t="s">
        <v>1386</v>
      </c>
      <c r="C426" s="1" t="s">
        <v>143</v>
      </c>
      <c r="D426" s="1" t="s">
        <v>644</v>
      </c>
      <c r="E426" s="1" t="s">
        <v>1378</v>
      </c>
      <c r="F426" s="251">
        <v>104</v>
      </c>
      <c r="G426" s="7">
        <v>37.850009999999997</v>
      </c>
      <c r="H426" s="7">
        <v>139.001</v>
      </c>
      <c r="I426" s="323" t="s">
        <v>5903</v>
      </c>
    </row>
    <row r="427" spans="1:9" x14ac:dyDescent="0.3">
      <c r="A427" s="1" t="s">
        <v>987</v>
      </c>
      <c r="B427" s="128" t="s">
        <v>1386</v>
      </c>
      <c r="C427" s="1" t="s">
        <v>1322</v>
      </c>
      <c r="D427" s="1" t="s">
        <v>1371</v>
      </c>
      <c r="E427" s="1" t="s">
        <v>1378</v>
      </c>
      <c r="F427" s="251">
        <v>2</v>
      </c>
      <c r="G427" s="7">
        <v>37.6</v>
      </c>
      <c r="H427" s="7">
        <v>127</v>
      </c>
      <c r="I427" s="323" t="s">
        <v>5920</v>
      </c>
    </row>
    <row r="428" spans="1:9" x14ac:dyDescent="0.3">
      <c r="A428" s="1" t="s">
        <v>989</v>
      </c>
      <c r="B428" s="128" t="s">
        <v>1386</v>
      </c>
      <c r="C428" s="1" t="s">
        <v>392</v>
      </c>
      <c r="D428" s="1" t="s">
        <v>610</v>
      </c>
      <c r="E428" s="1" t="s">
        <v>1378</v>
      </c>
      <c r="F428" s="251">
        <v>2</v>
      </c>
      <c r="G428" s="7">
        <v>22.843145</v>
      </c>
      <c r="H428" s="7">
        <v>121.185356</v>
      </c>
      <c r="I428" s="323" t="s">
        <v>5920</v>
      </c>
    </row>
    <row r="429" spans="1:9" x14ac:dyDescent="0.3">
      <c r="A429" s="1" t="s">
        <v>990</v>
      </c>
      <c r="B429" s="128" t="s">
        <v>1386</v>
      </c>
      <c r="C429" s="1" t="s">
        <v>393</v>
      </c>
      <c r="D429" s="1" t="s">
        <v>610</v>
      </c>
      <c r="E429" s="1" t="s">
        <v>1378</v>
      </c>
      <c r="F429" s="251">
        <v>1</v>
      </c>
      <c r="G429" s="7">
        <v>24.611712000000001</v>
      </c>
      <c r="H429" s="7">
        <v>121.29644399999999</v>
      </c>
      <c r="I429" s="323" t="s">
        <v>5920</v>
      </c>
    </row>
    <row r="430" spans="1:9" x14ac:dyDescent="0.3">
      <c r="A430" s="1" t="s">
        <v>958</v>
      </c>
      <c r="B430" s="128" t="s">
        <v>1386</v>
      </c>
      <c r="C430" s="1" t="s">
        <v>396</v>
      </c>
      <c r="D430" s="1" t="s">
        <v>1361</v>
      </c>
      <c r="E430" s="1" t="s">
        <v>1373</v>
      </c>
      <c r="F430" s="251">
        <v>1</v>
      </c>
      <c r="G430" s="7">
        <v>4.7</v>
      </c>
      <c r="H430" s="7">
        <v>114.7</v>
      </c>
      <c r="I430" s="323" t="s">
        <v>5920</v>
      </c>
    </row>
    <row r="431" spans="1:9" x14ac:dyDescent="0.3">
      <c r="A431" s="1" t="s">
        <v>959</v>
      </c>
      <c r="B431" s="128" t="s">
        <v>1386</v>
      </c>
      <c r="C431" s="1" t="s">
        <v>394</v>
      </c>
      <c r="D431" s="1" t="s">
        <v>1362</v>
      </c>
      <c r="E431" s="1" t="s">
        <v>1373</v>
      </c>
      <c r="F431" s="251">
        <v>2</v>
      </c>
      <c r="G431" s="7">
        <v>12</v>
      </c>
      <c r="H431" s="7">
        <v>105</v>
      </c>
      <c r="I431" s="323" t="s">
        <v>5920</v>
      </c>
    </row>
    <row r="432" spans="1:9" x14ac:dyDescent="0.3">
      <c r="A432" s="1" t="s">
        <v>981</v>
      </c>
      <c r="B432" s="128" t="s">
        <v>1386</v>
      </c>
      <c r="C432" s="1" t="s">
        <v>1317</v>
      </c>
      <c r="D432" s="1" t="s">
        <v>1338</v>
      </c>
      <c r="E432" s="1" t="s">
        <v>1373</v>
      </c>
      <c r="F432" s="251">
        <v>2</v>
      </c>
      <c r="G432" s="7">
        <v>4.5921000000000003</v>
      </c>
      <c r="H432" s="7">
        <v>101.09010000000001</v>
      </c>
      <c r="I432" s="323" t="s">
        <v>5918</v>
      </c>
    </row>
    <row r="433" spans="1:9" x14ac:dyDescent="0.3">
      <c r="A433" s="1" t="s">
        <v>982</v>
      </c>
      <c r="B433" s="128" t="s">
        <v>1386</v>
      </c>
      <c r="C433" s="1" t="s">
        <v>397</v>
      </c>
      <c r="D433" s="1" t="s">
        <v>227</v>
      </c>
      <c r="E433" s="1" t="s">
        <v>1373</v>
      </c>
      <c r="F433" s="251">
        <v>2</v>
      </c>
      <c r="G433" s="7">
        <v>16.850000000000001</v>
      </c>
      <c r="H433" s="7">
        <v>96.183333000000005</v>
      </c>
      <c r="I433" s="323" t="s">
        <v>5920</v>
      </c>
    </row>
    <row r="434" spans="1:9" x14ac:dyDescent="0.3">
      <c r="A434" s="1" t="s">
        <v>991</v>
      </c>
      <c r="B434" s="128" t="s">
        <v>1386</v>
      </c>
      <c r="C434" s="1" t="s">
        <v>395</v>
      </c>
      <c r="D434" s="1" t="s">
        <v>1328</v>
      </c>
      <c r="E434" s="1" t="s">
        <v>1373</v>
      </c>
      <c r="F434" s="251">
        <v>2</v>
      </c>
      <c r="G434" s="7">
        <v>13.8</v>
      </c>
      <c r="H434" s="7">
        <v>100.5</v>
      </c>
      <c r="I434" s="323" t="s">
        <v>5920</v>
      </c>
    </row>
    <row r="435" spans="1:9" x14ac:dyDescent="0.3">
      <c r="A435" s="123" t="s">
        <v>598</v>
      </c>
      <c r="B435" s="128" t="s">
        <v>1386</v>
      </c>
      <c r="C435" s="1" t="s">
        <v>127</v>
      </c>
      <c r="D435" s="1" t="s">
        <v>643</v>
      </c>
      <c r="E435" s="1" t="s">
        <v>1373</v>
      </c>
      <c r="F435" s="251">
        <v>101</v>
      </c>
      <c r="G435" s="7">
        <v>10.8</v>
      </c>
      <c r="H435" s="7">
        <v>106.65</v>
      </c>
      <c r="I435" s="323" t="s">
        <v>5903</v>
      </c>
    </row>
    <row r="436" spans="1:9" x14ac:dyDescent="0.3">
      <c r="A436" s="123" t="s">
        <v>954</v>
      </c>
      <c r="B436" s="128" t="s">
        <v>1386</v>
      </c>
      <c r="C436" s="1" t="s">
        <v>1306</v>
      </c>
      <c r="D436" s="1" t="s">
        <v>1359</v>
      </c>
      <c r="E436" s="1" t="s">
        <v>1380</v>
      </c>
      <c r="F436" s="251">
        <v>86</v>
      </c>
      <c r="G436" s="7">
        <v>23.7</v>
      </c>
      <c r="H436" s="7">
        <v>90.4</v>
      </c>
      <c r="I436" s="323" t="s">
        <v>5903</v>
      </c>
    </row>
    <row r="437" spans="1:9" x14ac:dyDescent="0.3">
      <c r="A437" s="123" t="s">
        <v>978</v>
      </c>
      <c r="B437" s="128" t="s">
        <v>1386</v>
      </c>
      <c r="C437" s="1" t="s">
        <v>1314</v>
      </c>
      <c r="D437" s="1" t="s">
        <v>1366</v>
      </c>
      <c r="E437" s="1" t="s">
        <v>1380</v>
      </c>
      <c r="F437" s="251">
        <v>103</v>
      </c>
      <c r="G437" s="7" t="s">
        <v>475</v>
      </c>
      <c r="H437" s="7" t="s">
        <v>475</v>
      </c>
      <c r="I437" s="323" t="s">
        <v>5903</v>
      </c>
    </row>
    <row r="438" spans="1:9" x14ac:dyDescent="0.3">
      <c r="A438" s="123" t="s">
        <v>984</v>
      </c>
      <c r="B438" s="128" t="s">
        <v>1386</v>
      </c>
      <c r="C438" s="1" t="s">
        <v>1319</v>
      </c>
      <c r="D438" s="1" t="s">
        <v>1368</v>
      </c>
      <c r="E438" s="1" t="s">
        <v>1380</v>
      </c>
      <c r="F438" s="251">
        <v>96</v>
      </c>
      <c r="G438" s="7" t="s">
        <v>475</v>
      </c>
      <c r="H438" s="7" t="s">
        <v>475</v>
      </c>
      <c r="I438" s="323" t="s">
        <v>5903</v>
      </c>
    </row>
    <row r="439" spans="1:9" x14ac:dyDescent="0.3">
      <c r="A439" s="123" t="s">
        <v>642</v>
      </c>
      <c r="B439" s="128" t="s">
        <v>1386</v>
      </c>
      <c r="C439" s="1" t="s">
        <v>125</v>
      </c>
      <c r="D439" s="1" t="s">
        <v>1372</v>
      </c>
      <c r="E439" s="1" t="s">
        <v>1380</v>
      </c>
      <c r="F439" s="251">
        <v>103</v>
      </c>
      <c r="G439" s="7" t="s">
        <v>475</v>
      </c>
      <c r="H439" s="7" t="s">
        <v>475</v>
      </c>
      <c r="I439" s="323" t="s">
        <v>5903</v>
      </c>
    </row>
    <row r="440" spans="1:9" x14ac:dyDescent="0.3">
      <c r="A440" s="123" t="s">
        <v>993</v>
      </c>
      <c r="B440" s="128" t="s">
        <v>1386</v>
      </c>
      <c r="C440" s="1" t="s">
        <v>1565</v>
      </c>
      <c r="D440" s="1" t="s">
        <v>613</v>
      </c>
      <c r="E440" s="1" t="s">
        <v>1380</v>
      </c>
      <c r="F440" s="251">
        <v>106</v>
      </c>
      <c r="G440" s="7" t="s">
        <v>475</v>
      </c>
      <c r="H440" s="7" t="s">
        <v>475</v>
      </c>
      <c r="I440" s="323" t="s">
        <v>5903</v>
      </c>
    </row>
    <row r="441" spans="1:9" x14ac:dyDescent="0.3">
      <c r="A441" s="123" t="s">
        <v>1570</v>
      </c>
      <c r="B441" s="128" t="s">
        <v>1386</v>
      </c>
      <c r="C441" s="123" t="s">
        <v>1563</v>
      </c>
      <c r="D441" s="1" t="s">
        <v>1566</v>
      </c>
      <c r="E441" s="1" t="s">
        <v>1380</v>
      </c>
      <c r="F441" s="251">
        <v>10</v>
      </c>
      <c r="G441" s="7" t="s">
        <v>475</v>
      </c>
      <c r="H441" s="7" t="s">
        <v>475</v>
      </c>
      <c r="I441" s="323" t="s">
        <v>5947</v>
      </c>
    </row>
    <row r="442" spans="1:9" x14ac:dyDescent="0.3">
      <c r="A442" s="1" t="s">
        <v>953</v>
      </c>
      <c r="B442" s="128" t="s">
        <v>1386</v>
      </c>
      <c r="C442" s="1" t="s">
        <v>1305</v>
      </c>
      <c r="D442" s="1" t="s">
        <v>1358</v>
      </c>
      <c r="E442" s="1" t="s">
        <v>1375</v>
      </c>
      <c r="F442" s="251">
        <v>2</v>
      </c>
      <c r="G442" s="7">
        <v>-13</v>
      </c>
      <c r="H442" s="7">
        <v>143</v>
      </c>
      <c r="I442" s="323" t="s">
        <v>5920</v>
      </c>
    </row>
    <row r="443" spans="1:9" x14ac:dyDescent="0.3">
      <c r="A443" s="1" t="s">
        <v>985</v>
      </c>
      <c r="B443" s="128" t="s">
        <v>1386</v>
      </c>
      <c r="C443" s="1" t="s">
        <v>1320</v>
      </c>
      <c r="D443" s="1" t="s">
        <v>1369</v>
      </c>
      <c r="E443" s="1" t="s">
        <v>1375</v>
      </c>
      <c r="F443" s="251">
        <v>16</v>
      </c>
      <c r="G443" s="7">
        <v>-4</v>
      </c>
      <c r="H443" s="7">
        <v>143</v>
      </c>
      <c r="I443" s="323" t="s">
        <v>5964</v>
      </c>
    </row>
    <row r="444" spans="1:9" x14ac:dyDescent="0.3">
      <c r="A444" s="123" t="s">
        <v>955</v>
      </c>
      <c r="B444" s="128" t="s">
        <v>1386</v>
      </c>
      <c r="C444" s="1" t="s">
        <v>1307</v>
      </c>
      <c r="D444" s="1" t="s">
        <v>1360</v>
      </c>
      <c r="E444" s="1" t="s">
        <v>1374</v>
      </c>
      <c r="F444" s="251">
        <v>96</v>
      </c>
      <c r="G444" s="7" t="s">
        <v>475</v>
      </c>
      <c r="H444" s="7" t="s">
        <v>475</v>
      </c>
      <c r="I444" s="323" t="s">
        <v>5903</v>
      </c>
    </row>
    <row r="445" spans="1:9" x14ac:dyDescent="0.3">
      <c r="A445" s="1" t="s">
        <v>956</v>
      </c>
      <c r="B445" s="128" t="s">
        <v>1386</v>
      </c>
      <c r="C445" s="1" t="s">
        <v>1308</v>
      </c>
      <c r="D445" s="1" t="s">
        <v>611</v>
      </c>
      <c r="E445" s="1" t="s">
        <v>1374</v>
      </c>
      <c r="F445" s="251">
        <v>4</v>
      </c>
      <c r="G445" s="7">
        <v>-10</v>
      </c>
      <c r="H445" s="7">
        <v>-63</v>
      </c>
      <c r="I445" s="323" t="s">
        <v>5964</v>
      </c>
    </row>
    <row r="446" spans="1:9" x14ac:dyDescent="0.3">
      <c r="A446" s="1" t="s">
        <v>957</v>
      </c>
      <c r="B446" s="128" t="s">
        <v>1386</v>
      </c>
      <c r="C446" s="1" t="s">
        <v>149</v>
      </c>
      <c r="D446" s="1" t="s">
        <v>611</v>
      </c>
      <c r="E446" s="1" t="s">
        <v>1374</v>
      </c>
      <c r="F446" s="251">
        <v>2</v>
      </c>
      <c r="G446" s="7">
        <v>-11</v>
      </c>
      <c r="H446" s="7">
        <v>-62</v>
      </c>
      <c r="I446" s="323" t="s">
        <v>5976</v>
      </c>
    </row>
    <row r="447" spans="1:9" x14ac:dyDescent="0.3">
      <c r="A447" s="123" t="s">
        <v>648</v>
      </c>
      <c r="B447" s="128" t="s">
        <v>1386</v>
      </c>
      <c r="C447" s="1" t="s">
        <v>145</v>
      </c>
      <c r="D447" s="1" t="s">
        <v>647</v>
      </c>
      <c r="E447" s="1" t="s">
        <v>1374</v>
      </c>
      <c r="F447" s="251">
        <v>94</v>
      </c>
      <c r="G447" s="7">
        <v>6.2308329999999996</v>
      </c>
      <c r="H447" s="7">
        <v>-75.590556000000007</v>
      </c>
      <c r="I447" s="323" t="s">
        <v>5903</v>
      </c>
    </row>
    <row r="448" spans="1:9" x14ac:dyDescent="0.3">
      <c r="A448" s="1" t="s">
        <v>973</v>
      </c>
      <c r="B448" s="128" t="s">
        <v>1386</v>
      </c>
      <c r="C448" s="1" t="s">
        <v>146</v>
      </c>
      <c r="D448" s="1" t="s">
        <v>647</v>
      </c>
      <c r="E448" s="1" t="s">
        <v>1374</v>
      </c>
      <c r="F448" s="251">
        <v>2</v>
      </c>
      <c r="G448" s="7">
        <v>3</v>
      </c>
      <c r="H448" s="7">
        <v>-68</v>
      </c>
      <c r="I448" s="323" t="s">
        <v>5920</v>
      </c>
    </row>
    <row r="449" spans="1:9" x14ac:dyDescent="0.3">
      <c r="A449" s="123" t="s">
        <v>650</v>
      </c>
      <c r="B449" s="128" t="s">
        <v>1386</v>
      </c>
      <c r="C449" s="1" t="s">
        <v>148</v>
      </c>
      <c r="D449" s="1" t="s">
        <v>627</v>
      </c>
      <c r="E449" s="1" t="s">
        <v>1374</v>
      </c>
      <c r="F449" s="251">
        <v>86</v>
      </c>
      <c r="G449" s="7" t="s">
        <v>475</v>
      </c>
      <c r="H449" s="7" t="s">
        <v>475</v>
      </c>
      <c r="I449" s="323" t="s">
        <v>5903</v>
      </c>
    </row>
    <row r="450" spans="1:9" x14ac:dyDescent="0.3">
      <c r="A450" s="123" t="s">
        <v>649</v>
      </c>
      <c r="B450" s="128" t="s">
        <v>1386</v>
      </c>
      <c r="C450" s="1" t="s">
        <v>147</v>
      </c>
      <c r="D450" s="1" t="s">
        <v>1332</v>
      </c>
      <c r="E450" s="1" t="s">
        <v>1374</v>
      </c>
      <c r="F450" s="251">
        <v>105</v>
      </c>
      <c r="G450" s="7" t="s">
        <v>475</v>
      </c>
      <c r="H450" s="7" t="s">
        <v>475</v>
      </c>
      <c r="I450" s="323" t="s">
        <v>5903</v>
      </c>
    </row>
    <row r="451" spans="1:9" x14ac:dyDescent="0.3">
      <c r="A451" s="123" t="s">
        <v>646</v>
      </c>
      <c r="B451" s="128" t="s">
        <v>1386</v>
      </c>
      <c r="C451" s="1" t="s">
        <v>144</v>
      </c>
      <c r="D451" s="1" t="s">
        <v>613</v>
      </c>
      <c r="E451" s="1" t="s">
        <v>1374</v>
      </c>
      <c r="F451" s="251">
        <v>68</v>
      </c>
      <c r="G451" s="7" t="s">
        <v>475</v>
      </c>
      <c r="H451" s="7" t="s">
        <v>475</v>
      </c>
      <c r="I451" s="323" t="s">
        <v>5903</v>
      </c>
    </row>
    <row r="452" spans="1:9" x14ac:dyDescent="0.3">
      <c r="A452" s="123" t="s">
        <v>641</v>
      </c>
      <c r="B452" s="128" t="s">
        <v>1386</v>
      </c>
      <c r="C452" s="1" t="s">
        <v>124</v>
      </c>
      <c r="D452" s="1" t="s">
        <v>613</v>
      </c>
      <c r="E452" s="1" t="s">
        <v>1376</v>
      </c>
      <c r="F452" s="251">
        <v>99</v>
      </c>
      <c r="G452" s="7" t="s">
        <v>475</v>
      </c>
      <c r="H452" s="7" t="s">
        <v>475</v>
      </c>
      <c r="I452" s="323" t="s">
        <v>5903</v>
      </c>
    </row>
    <row r="453" spans="1:9" x14ac:dyDescent="0.3">
      <c r="A453" s="123" t="s">
        <v>974</v>
      </c>
      <c r="B453" s="128" t="s">
        <v>1386</v>
      </c>
      <c r="C453" s="1" t="s">
        <v>1310</v>
      </c>
      <c r="D453" s="1" t="s">
        <v>1364</v>
      </c>
      <c r="E453" s="1" t="s">
        <v>1376</v>
      </c>
      <c r="F453" s="251">
        <v>99</v>
      </c>
      <c r="G453" s="7" t="s">
        <v>475</v>
      </c>
      <c r="H453" s="7" t="s">
        <v>475</v>
      </c>
      <c r="I453" s="323" t="s">
        <v>5903</v>
      </c>
    </row>
    <row r="454" spans="1:9" x14ac:dyDescent="0.3">
      <c r="A454" s="1" t="s">
        <v>975</v>
      </c>
      <c r="B454" s="128" t="s">
        <v>1386</v>
      </c>
      <c r="C454" s="1" t="s">
        <v>1311</v>
      </c>
      <c r="D454" s="1" t="s">
        <v>1347</v>
      </c>
      <c r="E454" s="1" t="s">
        <v>1376</v>
      </c>
      <c r="F454" s="251">
        <v>4</v>
      </c>
      <c r="G454" s="7">
        <v>46</v>
      </c>
      <c r="H454" s="7">
        <v>2</v>
      </c>
      <c r="I454" s="323" t="s">
        <v>5964</v>
      </c>
    </row>
    <row r="455" spans="1:9" x14ac:dyDescent="0.3">
      <c r="A455" s="123" t="s">
        <v>977</v>
      </c>
      <c r="B455" s="128" t="s">
        <v>1386</v>
      </c>
      <c r="C455" s="1" t="s">
        <v>1313</v>
      </c>
      <c r="D455" s="1" t="s">
        <v>1346</v>
      </c>
      <c r="E455" s="1" t="s">
        <v>1376</v>
      </c>
      <c r="F455" s="251">
        <v>92</v>
      </c>
      <c r="G455" s="7" t="s">
        <v>475</v>
      </c>
      <c r="H455" s="7" t="s">
        <v>475</v>
      </c>
      <c r="I455" s="323" t="s">
        <v>5903</v>
      </c>
    </row>
    <row r="456" spans="1:9" x14ac:dyDescent="0.3">
      <c r="A456" s="123" t="s">
        <v>979</v>
      </c>
      <c r="B456" s="128" t="s">
        <v>1386</v>
      </c>
      <c r="C456" s="1" t="s">
        <v>1315</v>
      </c>
      <c r="D456" s="1" t="s">
        <v>620</v>
      </c>
      <c r="E456" s="1" t="s">
        <v>1376</v>
      </c>
      <c r="F456" s="251">
        <v>108</v>
      </c>
      <c r="G456" s="7" t="s">
        <v>475</v>
      </c>
      <c r="H456" s="7" t="s">
        <v>475</v>
      </c>
      <c r="I456" s="323" t="s">
        <v>5903</v>
      </c>
    </row>
    <row r="457" spans="1:9" x14ac:dyDescent="0.3">
      <c r="A457" s="123" t="s">
        <v>988</v>
      </c>
      <c r="B457" s="128" t="s">
        <v>1386</v>
      </c>
      <c r="C457" s="1" t="s">
        <v>1323</v>
      </c>
      <c r="D457" s="1" t="s">
        <v>1329</v>
      </c>
      <c r="E457" s="1" t="s">
        <v>1376</v>
      </c>
      <c r="F457" s="251">
        <v>107</v>
      </c>
      <c r="G457" s="7" t="s">
        <v>475</v>
      </c>
      <c r="H457" s="7" t="s">
        <v>475</v>
      </c>
      <c r="I457" s="323" t="s">
        <v>5903</v>
      </c>
    </row>
    <row r="458" spans="1:9" x14ac:dyDescent="0.3">
      <c r="A458" s="123" t="s">
        <v>992</v>
      </c>
      <c r="B458" s="128" t="s">
        <v>1386</v>
      </c>
      <c r="C458" s="1" t="s">
        <v>1324</v>
      </c>
      <c r="D458" s="1" t="s">
        <v>613</v>
      </c>
      <c r="E458" s="1" t="s">
        <v>1381</v>
      </c>
      <c r="F458" s="251">
        <v>65</v>
      </c>
      <c r="G458" s="7" t="s">
        <v>475</v>
      </c>
      <c r="H458" s="7" t="s">
        <v>475</v>
      </c>
      <c r="I458" s="323" t="s">
        <v>5903</v>
      </c>
    </row>
    <row r="459" spans="1:9" x14ac:dyDescent="0.3">
      <c r="A459" s="123" t="s">
        <v>976</v>
      </c>
      <c r="B459" s="128" t="s">
        <v>1386</v>
      </c>
      <c r="C459" s="1" t="s">
        <v>1312</v>
      </c>
      <c r="D459" s="1" t="s">
        <v>1365</v>
      </c>
      <c r="E459" s="1" t="s">
        <v>1381</v>
      </c>
      <c r="F459" s="251">
        <v>112</v>
      </c>
      <c r="G459" s="7" t="s">
        <v>475</v>
      </c>
      <c r="H459" s="7" t="s">
        <v>475</v>
      </c>
      <c r="I459" s="323" t="s">
        <v>5903</v>
      </c>
    </row>
    <row r="460" spans="1:9" x14ac:dyDescent="0.3">
      <c r="A460" s="123" t="s">
        <v>980</v>
      </c>
      <c r="B460" s="128" t="s">
        <v>1386</v>
      </c>
      <c r="C460" s="1" t="s">
        <v>1316</v>
      </c>
      <c r="D460" s="1" t="s">
        <v>1367</v>
      </c>
      <c r="E460" s="1" t="s">
        <v>1381</v>
      </c>
      <c r="F460" s="251">
        <v>101</v>
      </c>
      <c r="G460" s="7">
        <v>1.3</v>
      </c>
      <c r="H460" s="7">
        <v>36.799999999999997</v>
      </c>
      <c r="I460" s="323" t="s">
        <v>5903</v>
      </c>
    </row>
    <row r="461" spans="1:9" x14ac:dyDescent="0.3">
      <c r="A461" s="1" t="s">
        <v>122</v>
      </c>
      <c r="B461" s="128" t="s">
        <v>1386</v>
      </c>
      <c r="C461" s="1" t="s">
        <v>122</v>
      </c>
      <c r="D461" s="1" t="s">
        <v>1363</v>
      </c>
      <c r="E461" s="1" t="s">
        <v>1381</v>
      </c>
      <c r="F461" s="251">
        <v>5</v>
      </c>
      <c r="G461" s="7">
        <v>1</v>
      </c>
      <c r="H461" s="7">
        <v>29</v>
      </c>
      <c r="I461" s="323" t="s">
        <v>5964</v>
      </c>
    </row>
    <row r="462" spans="1:9" x14ac:dyDescent="0.3">
      <c r="A462" s="123" t="s">
        <v>983</v>
      </c>
      <c r="B462" s="128" t="s">
        <v>1386</v>
      </c>
      <c r="C462" s="1" t="s">
        <v>1318</v>
      </c>
      <c r="D462" s="1" t="s">
        <v>639</v>
      </c>
      <c r="E462" s="1" t="s">
        <v>1381</v>
      </c>
      <c r="F462" s="251">
        <v>99</v>
      </c>
      <c r="G462" s="7" t="s">
        <v>475</v>
      </c>
      <c r="H462" s="7" t="s">
        <v>475</v>
      </c>
      <c r="I462" s="323" t="s">
        <v>5903</v>
      </c>
    </row>
    <row r="463" spans="1:9" x14ac:dyDescent="0.3">
      <c r="A463" s="123" t="s">
        <v>640</v>
      </c>
      <c r="B463" s="128" t="s">
        <v>1386</v>
      </c>
      <c r="C463" s="1" t="s">
        <v>123</v>
      </c>
      <c r="D463" s="1" t="s">
        <v>639</v>
      </c>
      <c r="E463" s="1" t="s">
        <v>1381</v>
      </c>
      <c r="F463" s="251">
        <v>109</v>
      </c>
      <c r="G463" s="7">
        <v>7.3963890000000001</v>
      </c>
      <c r="H463" s="7">
        <v>3.9166669999999999</v>
      </c>
      <c r="I463" s="323" t="s">
        <v>5903</v>
      </c>
    </row>
    <row r="464" spans="1:9" ht="14.25" thickBot="1" x14ac:dyDescent="0.35">
      <c r="A464" s="64" t="s">
        <v>986</v>
      </c>
      <c r="B464" s="133" t="s">
        <v>1386</v>
      </c>
      <c r="C464" s="53" t="s">
        <v>1321</v>
      </c>
      <c r="D464" s="53" t="s">
        <v>1370</v>
      </c>
      <c r="E464" s="53" t="s">
        <v>1381</v>
      </c>
      <c r="F464" s="252">
        <v>85</v>
      </c>
      <c r="G464" s="81" t="s">
        <v>475</v>
      </c>
      <c r="H464" s="81" t="s">
        <v>475</v>
      </c>
      <c r="I464" s="328" t="s">
        <v>5903</v>
      </c>
    </row>
    <row r="737" spans="1:1" x14ac:dyDescent="0.3">
      <c r="A737" s="126"/>
    </row>
  </sheetData>
  <mergeCells count="2">
    <mergeCell ref="A3:I3"/>
    <mergeCell ref="A408:I408"/>
  </mergeCells>
  <phoneticPr fontId="1" type="noConversion"/>
  <pageMargins left="3.937007874015748E-2" right="3.937007874015748E-2" top="3.937007874015748E-2" bottom="3.937007874015748E-2" header="0.31496062992125984" footer="0.31496062992125984"/>
  <pageSetup paperSize="9" scale="87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workbookViewId="0"/>
  </sheetViews>
  <sheetFormatPr defaultColWidth="8.86328125" defaultRowHeight="13.5" x14ac:dyDescent="0.3"/>
  <cols>
    <col min="1" max="1" width="11.86328125" style="97" customWidth="1"/>
    <col min="2" max="2" width="8.1328125" style="97" customWidth="1"/>
    <col min="3" max="3" width="27.19921875" style="97" customWidth="1"/>
    <col min="4" max="4" width="8.1328125" style="97" customWidth="1"/>
    <col min="5" max="5" width="7.6640625" style="97" customWidth="1"/>
    <col min="6" max="6" width="6.86328125" style="97" customWidth="1"/>
    <col min="7" max="7" width="9.1328125" style="176" customWidth="1"/>
    <col min="8" max="8" width="9" style="97" customWidth="1"/>
    <col min="9" max="9" width="10.1328125" style="97" customWidth="1"/>
    <col min="10" max="10" width="8.86328125" style="97"/>
    <col min="11" max="11" width="8.86328125" style="222"/>
    <col min="12" max="12" width="14.19921875" style="97" customWidth="1"/>
    <col min="13" max="13" width="8.86328125" style="97" customWidth="1"/>
    <col min="14" max="16384" width="8.86328125" style="97"/>
  </cols>
  <sheetData>
    <row r="1" spans="1:11" s="156" customFormat="1" ht="32" customHeight="1" thickBot="1" x14ac:dyDescent="0.35">
      <c r="A1" s="154" t="s">
        <v>5871</v>
      </c>
      <c r="B1" s="154"/>
      <c r="C1" s="154"/>
      <c r="D1" s="154"/>
      <c r="E1" s="154"/>
      <c r="F1" s="154"/>
      <c r="G1" s="173"/>
      <c r="H1" s="154"/>
      <c r="I1" s="154"/>
      <c r="K1" s="221"/>
    </row>
    <row r="2" spans="1:11" ht="15" x14ac:dyDescent="0.35">
      <c r="A2" s="51" t="s">
        <v>442</v>
      </c>
      <c r="B2" s="51" t="s">
        <v>443</v>
      </c>
      <c r="C2" s="51" t="s">
        <v>444</v>
      </c>
      <c r="D2" s="51" t="s">
        <v>445</v>
      </c>
      <c r="E2" s="312" t="s">
        <v>446</v>
      </c>
      <c r="F2" s="51" t="s">
        <v>447</v>
      </c>
      <c r="G2" s="174" t="s">
        <v>1489</v>
      </c>
      <c r="H2" s="175" t="s">
        <v>1487</v>
      </c>
      <c r="I2" s="175" t="s">
        <v>1488</v>
      </c>
    </row>
    <row r="3" spans="1:11" ht="13.9" x14ac:dyDescent="0.3">
      <c r="A3" s="219" t="s">
        <v>602</v>
      </c>
      <c r="B3" s="219" t="s">
        <v>1490</v>
      </c>
      <c r="C3" s="219" t="s">
        <v>1667</v>
      </c>
      <c r="D3" s="219" t="s">
        <v>122</v>
      </c>
      <c r="E3" s="219">
        <v>-8.6E-3</v>
      </c>
      <c r="F3" s="219">
        <v>-0.46899999999999997</v>
      </c>
      <c r="G3" s="123">
        <v>20737</v>
      </c>
      <c r="H3" s="220">
        <v>45.95</v>
      </c>
      <c r="I3" s="220">
        <v>125.83</v>
      </c>
    </row>
    <row r="4" spans="1:11" ht="13.9" x14ac:dyDescent="0.3">
      <c r="A4" s="14" t="s">
        <v>602</v>
      </c>
      <c r="B4" s="14" t="s">
        <v>1490</v>
      </c>
      <c r="C4" s="14" t="s">
        <v>1606</v>
      </c>
      <c r="D4" s="14" t="s">
        <v>122</v>
      </c>
      <c r="E4" s="14">
        <v>-2.3599999999999999E-2</v>
      </c>
      <c r="F4" s="14">
        <v>-1.462</v>
      </c>
      <c r="G4" s="123">
        <v>26853</v>
      </c>
      <c r="H4" s="8">
        <v>46</v>
      </c>
      <c r="I4" s="8">
        <v>126.15</v>
      </c>
    </row>
    <row r="5" spans="1:11" ht="13.9" x14ac:dyDescent="0.3">
      <c r="A5" s="14" t="s">
        <v>602</v>
      </c>
      <c r="B5" s="14" t="s">
        <v>1490</v>
      </c>
      <c r="C5" s="14" t="s">
        <v>1607</v>
      </c>
      <c r="D5" s="14" t="s">
        <v>122</v>
      </c>
      <c r="E5" s="14">
        <v>-3.85E-2</v>
      </c>
      <c r="F5" s="14">
        <v>-2.5779999999999998</v>
      </c>
      <c r="G5" s="123">
        <v>31746</v>
      </c>
      <c r="H5" s="8">
        <v>45.4</v>
      </c>
      <c r="I5" s="8">
        <v>127.03</v>
      </c>
    </row>
    <row r="6" spans="1:11" ht="13.9" x14ac:dyDescent="0.3">
      <c r="A6" s="14" t="s">
        <v>602</v>
      </c>
      <c r="B6" s="14" t="s">
        <v>1490</v>
      </c>
      <c r="C6" s="14" t="s">
        <v>1668</v>
      </c>
      <c r="D6" s="14" t="s">
        <v>122</v>
      </c>
      <c r="E6" s="14">
        <v>-1.06E-2</v>
      </c>
      <c r="F6" s="14">
        <v>-0.66600000000000004</v>
      </c>
      <c r="G6" s="123">
        <v>27388</v>
      </c>
      <c r="H6" s="8">
        <v>45.91</v>
      </c>
      <c r="I6" s="8">
        <v>125.95</v>
      </c>
    </row>
    <row r="7" spans="1:11" ht="13.9" x14ac:dyDescent="0.3">
      <c r="A7" s="14" t="s">
        <v>602</v>
      </c>
      <c r="B7" s="14" t="s">
        <v>1490</v>
      </c>
      <c r="C7" s="14" t="s">
        <v>1609</v>
      </c>
      <c r="D7" s="14" t="s">
        <v>122</v>
      </c>
      <c r="E7" s="14">
        <v>2.6499999999999999E-2</v>
      </c>
      <c r="F7" s="14">
        <v>1.7490000000000001</v>
      </c>
      <c r="G7" s="123">
        <v>30793</v>
      </c>
      <c r="H7" s="8">
        <v>26.3</v>
      </c>
      <c r="I7" s="8">
        <v>120.2</v>
      </c>
    </row>
    <row r="8" spans="1:11" ht="13.9" x14ac:dyDescent="0.3">
      <c r="A8" s="14" t="s">
        <v>602</v>
      </c>
      <c r="B8" s="14" t="s">
        <v>1490</v>
      </c>
      <c r="C8" s="14" t="s">
        <v>1669</v>
      </c>
      <c r="D8" s="14" t="s">
        <v>122</v>
      </c>
      <c r="E8" s="14">
        <v>3.8999999999999998E-3</v>
      </c>
      <c r="F8" s="14">
        <v>0.22</v>
      </c>
      <c r="G8" s="123">
        <v>22674</v>
      </c>
      <c r="H8" s="8">
        <v>25.4</v>
      </c>
      <c r="I8" s="8">
        <v>117.6</v>
      </c>
    </row>
    <row r="9" spans="1:11" ht="13.9" x14ac:dyDescent="0.3">
      <c r="A9" s="14" t="s">
        <v>602</v>
      </c>
      <c r="B9" s="14" t="s">
        <v>1490</v>
      </c>
      <c r="C9" s="14" t="s">
        <v>1670</v>
      </c>
      <c r="D9" s="14" t="s">
        <v>122</v>
      </c>
      <c r="E9" s="14">
        <v>1.34E-2</v>
      </c>
      <c r="F9" s="14">
        <v>0.86499999999999999</v>
      </c>
      <c r="G9" s="123">
        <v>29088</v>
      </c>
      <c r="H9" s="8">
        <v>22.34</v>
      </c>
      <c r="I9" s="8">
        <v>106.85</v>
      </c>
    </row>
    <row r="10" spans="1:11" ht="13.9" x14ac:dyDescent="0.3">
      <c r="A10" s="14" t="s">
        <v>602</v>
      </c>
      <c r="B10" s="14" t="s">
        <v>1490</v>
      </c>
      <c r="C10" s="14" t="s">
        <v>1612</v>
      </c>
      <c r="D10" s="14" t="s">
        <v>122</v>
      </c>
      <c r="E10" s="14">
        <v>1.4200000000000001E-2</v>
      </c>
      <c r="F10" s="14">
        <v>0.80100000000000005</v>
      </c>
      <c r="G10" s="123">
        <v>22451</v>
      </c>
      <c r="H10" s="8">
        <v>23.6</v>
      </c>
      <c r="I10" s="8">
        <v>107.13</v>
      </c>
    </row>
    <row r="11" spans="1:11" ht="13.9" x14ac:dyDescent="0.3">
      <c r="A11" s="14" t="s">
        <v>602</v>
      </c>
      <c r="B11" s="14" t="s">
        <v>1490</v>
      </c>
      <c r="C11" s="14" t="s">
        <v>1614</v>
      </c>
      <c r="D11" s="14" t="s">
        <v>122</v>
      </c>
      <c r="E11" s="14">
        <v>-3.0200000000000001E-2</v>
      </c>
      <c r="F11" s="14">
        <v>-2.0099999999999998</v>
      </c>
      <c r="G11" s="123">
        <v>30574</v>
      </c>
      <c r="H11" s="8">
        <v>42</v>
      </c>
      <c r="I11" s="8">
        <v>114.2</v>
      </c>
    </row>
    <row r="12" spans="1:11" ht="13.9" x14ac:dyDescent="0.3">
      <c r="A12" s="14" t="s">
        <v>602</v>
      </c>
      <c r="B12" s="14" t="s">
        <v>1490</v>
      </c>
      <c r="C12" s="14" t="s">
        <v>1671</v>
      </c>
      <c r="D12" s="14" t="s">
        <v>122</v>
      </c>
      <c r="E12" s="14">
        <v>7.7000000000000002E-3</v>
      </c>
      <c r="F12" s="14">
        <v>0.47199999999999998</v>
      </c>
      <c r="G12" s="123">
        <v>26352</v>
      </c>
      <c r="H12" s="8">
        <v>36.1</v>
      </c>
      <c r="I12" s="8">
        <v>118.5</v>
      </c>
    </row>
    <row r="13" spans="1:11" ht="13.9" x14ac:dyDescent="0.3">
      <c r="A13" s="14" t="s">
        <v>602</v>
      </c>
      <c r="B13" s="14" t="s">
        <v>1490</v>
      </c>
      <c r="C13" s="14" t="s">
        <v>1672</v>
      </c>
      <c r="D13" s="14" t="s">
        <v>122</v>
      </c>
      <c r="E13" s="14">
        <v>-1.1999999999999999E-3</v>
      </c>
      <c r="F13" s="14">
        <v>-8.4000000000000005E-2</v>
      </c>
      <c r="G13" s="123">
        <v>31797</v>
      </c>
      <c r="H13" s="8">
        <v>37.9</v>
      </c>
      <c r="I13" s="8">
        <v>117.6</v>
      </c>
    </row>
    <row r="14" spans="1:11" ht="13.9" x14ac:dyDescent="0.3">
      <c r="A14" s="14" t="s">
        <v>602</v>
      </c>
      <c r="B14" s="14" t="s">
        <v>1490</v>
      </c>
      <c r="C14" s="14" t="s">
        <v>1673</v>
      </c>
      <c r="D14" s="14" t="s">
        <v>122</v>
      </c>
      <c r="E14" s="14">
        <v>-1.2800000000000001E-2</v>
      </c>
      <c r="F14" s="14">
        <v>-0.79900000000000004</v>
      </c>
      <c r="G14" s="123">
        <v>22308</v>
      </c>
      <c r="H14" s="8">
        <v>36.5</v>
      </c>
      <c r="I14" s="8">
        <v>117</v>
      </c>
    </row>
    <row r="15" spans="1:11" ht="13.9" x14ac:dyDescent="0.3">
      <c r="A15" s="14" t="s">
        <v>602</v>
      </c>
      <c r="B15" s="14" t="s">
        <v>1490</v>
      </c>
      <c r="C15" s="14" t="s">
        <v>1674</v>
      </c>
      <c r="D15" s="14" t="s">
        <v>122</v>
      </c>
      <c r="E15" s="14">
        <v>8.6999999999999994E-3</v>
      </c>
      <c r="F15" s="14">
        <v>0.59599999999999997</v>
      </c>
      <c r="G15" s="123">
        <v>32541</v>
      </c>
      <c r="H15" s="8">
        <v>36.5</v>
      </c>
      <c r="I15" s="8">
        <v>117.9</v>
      </c>
    </row>
    <row r="16" spans="1:11" ht="13.9" x14ac:dyDescent="0.3">
      <c r="A16" s="14" t="s">
        <v>602</v>
      </c>
      <c r="B16" s="14" t="s">
        <v>1490</v>
      </c>
      <c r="C16" s="14" t="s">
        <v>1615</v>
      </c>
      <c r="D16" s="14" t="s">
        <v>122</v>
      </c>
      <c r="E16" s="14">
        <v>-1.44E-2</v>
      </c>
      <c r="F16" s="14">
        <v>-0.94599999999999995</v>
      </c>
      <c r="G16" s="123">
        <v>30995</v>
      </c>
      <c r="H16" s="8">
        <v>39.657778</v>
      </c>
      <c r="I16" s="8">
        <v>115.87138899999999</v>
      </c>
    </row>
    <row r="17" spans="1:9" ht="13.9" x14ac:dyDescent="0.3">
      <c r="A17" s="14" t="s">
        <v>602</v>
      </c>
      <c r="B17" s="14" t="s">
        <v>1490</v>
      </c>
      <c r="C17" s="14" t="s">
        <v>1675</v>
      </c>
      <c r="D17" s="14" t="s">
        <v>122</v>
      </c>
      <c r="E17" s="14">
        <v>-7.3000000000000001E-3</v>
      </c>
      <c r="F17" s="14">
        <v>-0.45100000000000001</v>
      </c>
      <c r="G17" s="123">
        <v>26964</v>
      </c>
      <c r="H17" s="8">
        <v>35.018300000000004</v>
      </c>
      <c r="I17" s="8">
        <v>137.29400000000001</v>
      </c>
    </row>
    <row r="18" spans="1:9" ht="13.9" x14ac:dyDescent="0.3">
      <c r="A18" s="14" t="s">
        <v>602</v>
      </c>
      <c r="B18" s="14" t="s">
        <v>1490</v>
      </c>
      <c r="C18" s="14" t="s">
        <v>1676</v>
      </c>
      <c r="D18" s="14" t="s">
        <v>122</v>
      </c>
      <c r="E18" s="14">
        <v>-2.69E-2</v>
      </c>
      <c r="F18" s="14">
        <v>-2.1549999999999998</v>
      </c>
      <c r="G18" s="123">
        <v>32883</v>
      </c>
      <c r="H18" s="8">
        <v>48.29</v>
      </c>
      <c r="I18" s="8">
        <v>115.1</v>
      </c>
    </row>
    <row r="19" spans="1:9" ht="13.9" x14ac:dyDescent="0.3">
      <c r="A19" s="14" t="s">
        <v>602</v>
      </c>
      <c r="B19" s="14" t="s">
        <v>1490</v>
      </c>
      <c r="C19" s="14" t="s">
        <v>1677</v>
      </c>
      <c r="D19" s="14" t="s">
        <v>122</v>
      </c>
      <c r="E19" s="14">
        <v>-5.1400000000000001E-2</v>
      </c>
      <c r="F19" s="14">
        <v>-4.9850000000000003</v>
      </c>
      <c r="G19" s="123">
        <v>34016</v>
      </c>
      <c r="H19" s="8">
        <v>49.534689999999998</v>
      </c>
      <c r="I19" s="8">
        <v>103.2825</v>
      </c>
    </row>
    <row r="20" spans="1:9" ht="13.9" x14ac:dyDescent="0.3">
      <c r="A20" s="14" t="s">
        <v>602</v>
      </c>
      <c r="B20" s="14" t="s">
        <v>1490</v>
      </c>
      <c r="C20" s="14" t="s">
        <v>1678</v>
      </c>
      <c r="D20" s="14" t="s">
        <v>122</v>
      </c>
      <c r="E20" s="14">
        <v>-3.6200000000000003E-2</v>
      </c>
      <c r="F20" s="14">
        <v>-3.4809999999999999</v>
      </c>
      <c r="G20" s="123">
        <v>33770</v>
      </c>
      <c r="H20" s="8">
        <v>42.789444439999997</v>
      </c>
      <c r="I20" s="8">
        <v>131.27611110000001</v>
      </c>
    </row>
    <row r="21" spans="1:9" ht="13.9" x14ac:dyDescent="0.3">
      <c r="A21" s="14" t="s">
        <v>602</v>
      </c>
      <c r="B21" s="14" t="s">
        <v>1490</v>
      </c>
      <c r="C21" s="14" t="s">
        <v>1679</v>
      </c>
      <c r="D21" s="14" t="s">
        <v>122</v>
      </c>
      <c r="E21" s="14">
        <v>-1.7500000000000002E-2</v>
      </c>
      <c r="F21" s="14">
        <v>-1.5620000000000001</v>
      </c>
      <c r="G21" s="123">
        <v>34421</v>
      </c>
      <c r="H21" s="8">
        <v>44.55</v>
      </c>
      <c r="I21" s="8">
        <v>135.58333300000001</v>
      </c>
    </row>
    <row r="22" spans="1:9" ht="13.9" x14ac:dyDescent="0.3">
      <c r="A22" s="14" t="s">
        <v>602</v>
      </c>
      <c r="B22" s="14" t="s">
        <v>1490</v>
      </c>
      <c r="C22" s="14" t="s">
        <v>1680</v>
      </c>
      <c r="D22" s="14" t="s">
        <v>122</v>
      </c>
      <c r="E22" s="14">
        <v>-4.8800000000000003E-2</v>
      </c>
      <c r="F22" s="14">
        <v>-3.2040000000000002</v>
      </c>
      <c r="G22" s="123">
        <v>30123</v>
      </c>
      <c r="H22" s="8">
        <v>61.65</v>
      </c>
      <c r="I22" s="8">
        <v>35.65</v>
      </c>
    </row>
    <row r="23" spans="1:9" ht="13.9" x14ac:dyDescent="0.3">
      <c r="A23" s="14" t="s">
        <v>602</v>
      </c>
      <c r="B23" s="14" t="s">
        <v>1490</v>
      </c>
      <c r="C23" s="14" t="s">
        <v>1681</v>
      </c>
      <c r="D23" s="14" t="s">
        <v>122</v>
      </c>
      <c r="E23" s="14">
        <v>-6.0299999999999999E-2</v>
      </c>
      <c r="F23" s="14">
        <v>-4.234</v>
      </c>
      <c r="G23" s="123">
        <v>34420</v>
      </c>
      <c r="H23" s="8">
        <v>68.599999999999994</v>
      </c>
      <c r="I23" s="8">
        <v>159.1</v>
      </c>
    </row>
    <row r="24" spans="1:9" ht="13.9" x14ac:dyDescent="0.3">
      <c r="A24" s="14" t="s">
        <v>602</v>
      </c>
      <c r="B24" s="14" t="s">
        <v>1490</v>
      </c>
      <c r="C24" s="14" t="s">
        <v>1682</v>
      </c>
      <c r="D24" s="14" t="s">
        <v>122</v>
      </c>
      <c r="E24" s="14">
        <v>-3.7900000000000003E-2</v>
      </c>
      <c r="F24" s="14">
        <v>-2.5619999999999998</v>
      </c>
      <c r="G24" s="123">
        <v>32250</v>
      </c>
      <c r="H24" s="8">
        <v>51.23</v>
      </c>
      <c r="I24" s="8">
        <v>39.299999999999997</v>
      </c>
    </row>
    <row r="25" spans="1:9" ht="13.9" x14ac:dyDescent="0.3">
      <c r="A25" s="14" t="s">
        <v>602</v>
      </c>
      <c r="B25" s="14" t="s">
        <v>1490</v>
      </c>
      <c r="C25" s="14" t="s">
        <v>1683</v>
      </c>
      <c r="D25" s="14" t="s">
        <v>122</v>
      </c>
      <c r="E25" s="14">
        <v>-4.2099999999999999E-2</v>
      </c>
      <c r="F25" s="14">
        <v>-2.9180000000000001</v>
      </c>
      <c r="G25" s="123">
        <v>33044</v>
      </c>
      <c r="H25" s="8">
        <v>51.23</v>
      </c>
      <c r="I25" s="8">
        <v>39.299999999999997</v>
      </c>
    </row>
    <row r="26" spans="1:9" ht="13.9" x14ac:dyDescent="0.3">
      <c r="A26" s="14" t="s">
        <v>602</v>
      </c>
      <c r="B26" s="14" t="s">
        <v>1490</v>
      </c>
      <c r="C26" s="14" t="s">
        <v>1684</v>
      </c>
      <c r="D26" s="14" t="s">
        <v>122</v>
      </c>
      <c r="E26" s="14">
        <v>-5.5899999999999998E-2</v>
      </c>
      <c r="F26" s="14">
        <v>-3.8820000000000001</v>
      </c>
      <c r="G26" s="123">
        <v>28295</v>
      </c>
      <c r="H26" s="8">
        <v>52.286943999999998</v>
      </c>
      <c r="I26" s="8">
        <v>104.249167</v>
      </c>
    </row>
    <row r="27" spans="1:9" ht="13.9" x14ac:dyDescent="0.3">
      <c r="A27" s="14" t="s">
        <v>602</v>
      </c>
      <c r="B27" s="14" t="s">
        <v>1490</v>
      </c>
      <c r="C27" s="14" t="s">
        <v>1685</v>
      </c>
      <c r="D27" s="14" t="s">
        <v>122</v>
      </c>
      <c r="E27" s="14">
        <v>-6.7299999999999999E-2</v>
      </c>
      <c r="F27" s="14">
        <v>-4.0380000000000003</v>
      </c>
      <c r="G27" s="123">
        <v>24941</v>
      </c>
      <c r="H27" s="8">
        <v>52.9</v>
      </c>
      <c r="I27" s="8">
        <v>103.5</v>
      </c>
    </row>
    <row r="28" spans="1:9" ht="13.9" x14ac:dyDescent="0.3">
      <c r="A28" s="14" t="s">
        <v>602</v>
      </c>
      <c r="B28" s="14" t="s">
        <v>1490</v>
      </c>
      <c r="C28" s="14" t="s">
        <v>1686</v>
      </c>
      <c r="D28" s="14" t="s">
        <v>122</v>
      </c>
      <c r="E28" s="14">
        <v>-4.7E-2</v>
      </c>
      <c r="F28" s="14">
        <v>-4.8920000000000003</v>
      </c>
      <c r="G28" s="123">
        <v>34420</v>
      </c>
      <c r="H28" s="8">
        <v>51.698332999999998</v>
      </c>
      <c r="I28" s="8">
        <v>103.703056</v>
      </c>
    </row>
    <row r="29" spans="1:9" ht="13.9" x14ac:dyDescent="0.3">
      <c r="A29" s="14" t="s">
        <v>602</v>
      </c>
      <c r="B29" s="14" t="s">
        <v>1490</v>
      </c>
      <c r="C29" s="14" t="s">
        <v>1687</v>
      </c>
      <c r="D29" s="14" t="s">
        <v>122</v>
      </c>
      <c r="E29" s="14">
        <v>-6.3100000000000003E-2</v>
      </c>
      <c r="F29" s="14">
        <v>-3.9710000000000001</v>
      </c>
      <c r="G29" s="123">
        <v>28948</v>
      </c>
      <c r="H29" s="8">
        <v>54.53</v>
      </c>
      <c r="I29" s="8">
        <v>51.11</v>
      </c>
    </row>
    <row r="30" spans="1:9" ht="13.9" x14ac:dyDescent="0.3">
      <c r="A30" s="14" t="s">
        <v>602</v>
      </c>
      <c r="B30" s="14" t="s">
        <v>1490</v>
      </c>
      <c r="C30" s="14" t="s">
        <v>1688</v>
      </c>
      <c r="D30" s="14" t="s">
        <v>122</v>
      </c>
      <c r="E30" s="14">
        <v>-3.6400000000000002E-2</v>
      </c>
      <c r="F30" s="14">
        <v>-3.3450000000000002</v>
      </c>
      <c r="G30" s="123">
        <v>34423</v>
      </c>
      <c r="H30" s="8">
        <v>56.176111110000001</v>
      </c>
      <c r="I30" s="8">
        <v>40.502499999999998</v>
      </c>
    </row>
    <row r="31" spans="1:9" ht="13.9" x14ac:dyDescent="0.3">
      <c r="A31" s="14" t="s">
        <v>602</v>
      </c>
      <c r="B31" s="14" t="s">
        <v>1490</v>
      </c>
      <c r="C31" s="14" t="s">
        <v>1689</v>
      </c>
      <c r="D31" s="14" t="s">
        <v>122</v>
      </c>
      <c r="E31" s="14">
        <v>-6.0499999999999998E-2</v>
      </c>
      <c r="F31" s="14">
        <v>-3.99</v>
      </c>
      <c r="G31" s="123">
        <v>29829</v>
      </c>
      <c r="H31" s="8">
        <v>56.036222219999999</v>
      </c>
      <c r="I31" s="8">
        <v>69.338861109999996</v>
      </c>
    </row>
    <row r="32" spans="1:9" ht="13.9" x14ac:dyDescent="0.3">
      <c r="A32" s="14" t="s">
        <v>602</v>
      </c>
      <c r="B32" s="14" t="s">
        <v>1490</v>
      </c>
      <c r="C32" s="14" t="s">
        <v>1690</v>
      </c>
      <c r="D32" s="14" t="s">
        <v>122</v>
      </c>
      <c r="E32" s="14">
        <v>-2.12E-2</v>
      </c>
      <c r="F32" s="14">
        <v>-1.4690000000000001</v>
      </c>
      <c r="G32" s="123">
        <v>34385</v>
      </c>
      <c r="H32" s="8">
        <v>70.72</v>
      </c>
      <c r="I32" s="8">
        <v>135.41999999999999</v>
      </c>
    </row>
    <row r="33" spans="1:11" ht="14.25" thickBot="1" x14ac:dyDescent="0.35">
      <c r="A33" s="53" t="s">
        <v>602</v>
      </c>
      <c r="B33" s="53" t="s">
        <v>1490</v>
      </c>
      <c r="C33" s="53" t="s">
        <v>1691</v>
      </c>
      <c r="D33" s="53" t="s">
        <v>122</v>
      </c>
      <c r="E33" s="53">
        <v>-3.9600000000000003E-2</v>
      </c>
      <c r="F33" s="53">
        <v>-2.76</v>
      </c>
      <c r="G33" s="64">
        <v>34420</v>
      </c>
      <c r="H33" s="74">
        <v>70.72</v>
      </c>
      <c r="I33" s="74">
        <v>135.41999999999999</v>
      </c>
    </row>
    <row r="34" spans="1:11" ht="13.9" x14ac:dyDescent="0.3">
      <c r="K34" s="123"/>
    </row>
    <row r="35" spans="1:11" ht="13.9" x14ac:dyDescent="0.3">
      <c r="K35" s="123"/>
    </row>
    <row r="36" spans="1:11" ht="13.9" x14ac:dyDescent="0.3">
      <c r="K36" s="123"/>
    </row>
    <row r="38" spans="1:11" ht="13.9" x14ac:dyDescent="0.3">
      <c r="K38" s="123"/>
    </row>
    <row r="39" spans="1:11" ht="13.9" x14ac:dyDescent="0.3">
      <c r="K39" s="123"/>
    </row>
    <row r="40" spans="1:11" ht="13.9" x14ac:dyDescent="0.3">
      <c r="K40" s="123"/>
    </row>
    <row r="41" spans="1:11" ht="13.9" x14ac:dyDescent="0.3">
      <c r="K41" s="123"/>
    </row>
    <row r="42" spans="1:11" ht="13.9" x14ac:dyDescent="0.3">
      <c r="K42" s="12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44"/>
  <sheetViews>
    <sheetView zoomScale="110" zoomScaleNormal="110" workbookViewId="0"/>
  </sheetViews>
  <sheetFormatPr defaultColWidth="8.86328125" defaultRowHeight="13.9" x14ac:dyDescent="0.3"/>
  <cols>
    <col min="1" max="1" width="14.53125" style="26" customWidth="1"/>
    <col min="2" max="2" width="26.19921875" style="26" customWidth="1"/>
    <col min="3" max="3" width="6.86328125" style="26" customWidth="1"/>
    <col min="4" max="4" width="7.796875" style="45" customWidth="1"/>
    <col min="5" max="5" width="7.1328125" style="309" customWidth="1"/>
    <col min="6" max="6" width="8.86328125" style="217"/>
    <col min="7" max="7" width="8.86328125" style="20"/>
    <col min="8" max="8" width="10.33203125" style="20" customWidth="1"/>
    <col min="9" max="9" width="8.86328125" style="26"/>
    <col min="10" max="10" width="15.46484375" style="26" customWidth="1"/>
    <col min="11" max="11" width="25.86328125" style="26" customWidth="1"/>
    <col min="12" max="16384" width="8.86328125" style="26"/>
  </cols>
  <sheetData>
    <row r="1" spans="1:10" s="2" customFormat="1" ht="24" customHeight="1" thickBot="1" x14ac:dyDescent="0.35">
      <c r="A1" s="244" t="s">
        <v>5872</v>
      </c>
      <c r="B1" s="310"/>
      <c r="C1" s="310"/>
      <c r="D1" s="244"/>
      <c r="E1" s="311"/>
      <c r="F1" s="244"/>
      <c r="G1" s="310"/>
      <c r="H1" s="310"/>
      <c r="I1" s="310"/>
      <c r="J1" s="244"/>
    </row>
    <row r="2" spans="1:10" ht="12.6" customHeight="1" x14ac:dyDescent="0.3">
      <c r="A2" s="75" t="s">
        <v>1601</v>
      </c>
      <c r="B2" s="75" t="s">
        <v>1602</v>
      </c>
      <c r="C2" s="75" t="s">
        <v>1603</v>
      </c>
      <c r="D2" s="313" t="s">
        <v>5864</v>
      </c>
      <c r="E2" s="307" t="s">
        <v>1604</v>
      </c>
      <c r="F2" s="247" t="s">
        <v>1605</v>
      </c>
      <c r="G2" s="75" t="s">
        <v>1382</v>
      </c>
      <c r="H2" s="75" t="s">
        <v>607</v>
      </c>
    </row>
    <row r="3" spans="1:10" ht="12.6" customHeight="1" x14ac:dyDescent="0.3">
      <c r="A3" s="4" t="s">
        <v>499</v>
      </c>
      <c r="B3" s="4" t="s">
        <v>1606</v>
      </c>
      <c r="C3" s="4" t="s">
        <v>122</v>
      </c>
      <c r="D3" s="160">
        <v>0.29538799999999998</v>
      </c>
      <c r="E3" s="308">
        <v>2.9840000000000001E-3</v>
      </c>
      <c r="F3" s="217">
        <v>621185</v>
      </c>
      <c r="G3" s="20">
        <v>100.807728</v>
      </c>
      <c r="H3" s="20">
        <v>22.007196</v>
      </c>
      <c r="I3" s="4"/>
    </row>
    <row r="4" spans="1:10" ht="12.6" customHeight="1" x14ac:dyDescent="0.3">
      <c r="A4" s="4" t="s">
        <v>500</v>
      </c>
      <c r="B4" s="4" t="s">
        <v>1606</v>
      </c>
      <c r="C4" s="4" t="s">
        <v>122</v>
      </c>
      <c r="D4" s="160">
        <v>0.29901100000000003</v>
      </c>
      <c r="E4" s="308">
        <v>3.0140000000000002E-3</v>
      </c>
      <c r="F4" s="217">
        <v>623932</v>
      </c>
      <c r="G4" s="20">
        <v>116.38333299999999</v>
      </c>
      <c r="H4" s="20">
        <v>39.916666999999997</v>
      </c>
      <c r="I4" s="4"/>
    </row>
    <row r="5" spans="1:10" ht="12.6" customHeight="1" x14ac:dyDescent="0.3">
      <c r="A5" s="4" t="s">
        <v>501</v>
      </c>
      <c r="B5" s="4" t="s">
        <v>1606</v>
      </c>
      <c r="C5" s="4" t="s">
        <v>122</v>
      </c>
      <c r="D5" s="160">
        <v>0.29900100000000002</v>
      </c>
      <c r="E5" s="308">
        <v>2.9989999999999999E-3</v>
      </c>
      <c r="F5" s="217">
        <v>621167</v>
      </c>
      <c r="G5" s="20">
        <v>121.477665</v>
      </c>
      <c r="H5" s="20">
        <v>31.226047999999999</v>
      </c>
      <c r="I5" s="4"/>
    </row>
    <row r="6" spans="1:10" ht="12.6" customHeight="1" x14ac:dyDescent="0.3">
      <c r="A6" s="4" t="s">
        <v>502</v>
      </c>
      <c r="B6" s="4" t="s">
        <v>1606</v>
      </c>
      <c r="C6" s="4" t="s">
        <v>122</v>
      </c>
      <c r="D6" s="160">
        <v>0.29424699999999998</v>
      </c>
      <c r="E6" s="308">
        <v>3.0339999999999998E-3</v>
      </c>
      <c r="F6" s="217">
        <v>597375</v>
      </c>
      <c r="G6" s="20">
        <v>100</v>
      </c>
      <c r="H6" s="20">
        <v>21</v>
      </c>
      <c r="I6" s="4"/>
    </row>
    <row r="7" spans="1:10" ht="12.6" customHeight="1" x14ac:dyDescent="0.3">
      <c r="A7" s="4" t="s">
        <v>407</v>
      </c>
      <c r="B7" s="4" t="s">
        <v>1606</v>
      </c>
      <c r="C7" s="4" t="s">
        <v>122</v>
      </c>
      <c r="D7" s="160">
        <v>0.296626</v>
      </c>
      <c r="E7" s="308">
        <v>3.0509999999999999E-3</v>
      </c>
      <c r="F7" s="217">
        <v>603618</v>
      </c>
      <c r="G7" s="20">
        <v>124</v>
      </c>
      <c r="H7" s="20">
        <v>48.497534160000001</v>
      </c>
      <c r="I7" s="4"/>
    </row>
    <row r="8" spans="1:10" ht="12.6" customHeight="1" x14ac:dyDescent="0.3">
      <c r="A8" s="4" t="s">
        <v>498</v>
      </c>
      <c r="B8" s="4" t="s">
        <v>1606</v>
      </c>
      <c r="C8" s="4" t="s">
        <v>122</v>
      </c>
      <c r="D8" s="160">
        <v>0.29786099999999999</v>
      </c>
      <c r="E8" s="308">
        <v>3.006E-3</v>
      </c>
      <c r="F8" s="217">
        <v>622775</v>
      </c>
      <c r="G8" s="20">
        <v>114</v>
      </c>
      <c r="H8" s="20">
        <v>32.265668120000001</v>
      </c>
      <c r="I8" s="4"/>
    </row>
    <row r="9" spans="1:10" ht="12.6" customHeight="1" x14ac:dyDescent="0.3">
      <c r="A9" s="4" t="s">
        <v>408</v>
      </c>
      <c r="B9" s="4" t="s">
        <v>1606</v>
      </c>
      <c r="C9" s="4" t="s">
        <v>122</v>
      </c>
      <c r="D9" s="160">
        <v>0.29698099999999999</v>
      </c>
      <c r="E9" s="308">
        <v>2.9949999999999998E-3</v>
      </c>
      <c r="F9" s="217">
        <v>599370</v>
      </c>
      <c r="G9" s="20">
        <v>133.5</v>
      </c>
      <c r="H9" s="20">
        <v>47.497619200000003</v>
      </c>
      <c r="I9" s="4"/>
    </row>
    <row r="10" spans="1:10" ht="12.6" customHeight="1" x14ac:dyDescent="0.3">
      <c r="A10" s="4" t="s">
        <v>409</v>
      </c>
      <c r="B10" s="4" t="s">
        <v>1606</v>
      </c>
      <c r="C10" s="4" t="s">
        <v>122</v>
      </c>
      <c r="D10" s="160">
        <v>0.29219299999999998</v>
      </c>
      <c r="E10" s="308">
        <v>3.0240000000000002E-3</v>
      </c>
      <c r="F10" s="217">
        <v>591505</v>
      </c>
      <c r="G10" s="20">
        <v>100</v>
      </c>
      <c r="H10" s="20">
        <v>22</v>
      </c>
      <c r="I10" s="4"/>
    </row>
    <row r="11" spans="1:10" ht="12.6" customHeight="1" x14ac:dyDescent="0.3">
      <c r="A11" s="4" t="s">
        <v>410</v>
      </c>
      <c r="B11" s="4" t="s">
        <v>1606</v>
      </c>
      <c r="C11" s="4" t="s">
        <v>122</v>
      </c>
      <c r="D11" s="160">
        <v>0.29757099999999997</v>
      </c>
      <c r="E11" s="308">
        <v>3.052E-3</v>
      </c>
      <c r="F11" s="217">
        <v>599082</v>
      </c>
      <c r="G11" s="20">
        <v>109</v>
      </c>
      <c r="H11" s="20">
        <v>28</v>
      </c>
      <c r="I11" s="4"/>
    </row>
    <row r="12" spans="1:10" ht="12.6" customHeight="1" x14ac:dyDescent="0.3">
      <c r="A12" s="4" t="s">
        <v>411</v>
      </c>
      <c r="B12" s="4" t="s">
        <v>1606</v>
      </c>
      <c r="C12" s="4" t="s">
        <v>122</v>
      </c>
      <c r="D12" s="160">
        <v>0.29291400000000001</v>
      </c>
      <c r="E12" s="308">
        <v>2.9940000000000001E-3</v>
      </c>
      <c r="F12" s="217">
        <v>601536</v>
      </c>
      <c r="G12" s="20">
        <v>111</v>
      </c>
      <c r="H12" s="20">
        <v>45</v>
      </c>
      <c r="I12" s="4"/>
    </row>
    <row r="13" spans="1:10" ht="12.6" customHeight="1" x14ac:dyDescent="0.3">
      <c r="A13" s="4" t="s">
        <v>412</v>
      </c>
      <c r="B13" s="4" t="s">
        <v>1606</v>
      </c>
      <c r="C13" s="4" t="s">
        <v>122</v>
      </c>
      <c r="D13" s="160">
        <v>0.29421000000000003</v>
      </c>
      <c r="E13" s="308">
        <v>3.039E-3</v>
      </c>
      <c r="F13" s="217">
        <v>598317</v>
      </c>
      <c r="G13" s="20">
        <v>100</v>
      </c>
      <c r="H13" s="20">
        <v>26</v>
      </c>
      <c r="I13" s="4"/>
    </row>
    <row r="14" spans="1:10" ht="12.6" customHeight="1" x14ac:dyDescent="0.3">
      <c r="A14" s="4" t="s">
        <v>413</v>
      </c>
      <c r="B14" s="4" t="s">
        <v>1606</v>
      </c>
      <c r="C14" s="4" t="s">
        <v>122</v>
      </c>
      <c r="D14" s="160">
        <v>0.296209</v>
      </c>
      <c r="E14" s="308">
        <v>3.0200000000000001E-3</v>
      </c>
      <c r="F14" s="217">
        <v>600020</v>
      </c>
      <c r="G14" s="20">
        <v>126.5</v>
      </c>
      <c r="H14" s="20">
        <v>50.433892569999998</v>
      </c>
      <c r="I14" s="4"/>
    </row>
    <row r="15" spans="1:10" ht="12.6" customHeight="1" x14ac:dyDescent="0.3">
      <c r="A15" s="4" t="s">
        <v>414</v>
      </c>
      <c r="B15" s="4" t="s">
        <v>1606</v>
      </c>
      <c r="C15" s="4" t="s">
        <v>122</v>
      </c>
      <c r="D15" s="160">
        <v>0.29885699999999998</v>
      </c>
      <c r="E15" s="308">
        <v>3.0469999999999998E-3</v>
      </c>
      <c r="F15" s="217">
        <v>597122</v>
      </c>
      <c r="G15" s="20">
        <v>119</v>
      </c>
      <c r="H15" s="20">
        <v>27</v>
      </c>
      <c r="I15" s="4"/>
    </row>
    <row r="16" spans="1:10" ht="12.6" customHeight="1" x14ac:dyDescent="0.3">
      <c r="A16" s="4" t="s">
        <v>415</v>
      </c>
      <c r="B16" s="4" t="s">
        <v>1606</v>
      </c>
      <c r="C16" s="4" t="s">
        <v>122</v>
      </c>
      <c r="D16" s="160">
        <v>0.29047099999999998</v>
      </c>
      <c r="E16" s="308">
        <v>2.9849999999999998E-3</v>
      </c>
      <c r="F16" s="217">
        <v>606740</v>
      </c>
      <c r="G16" s="20">
        <v>101</v>
      </c>
      <c r="H16" s="20">
        <v>36</v>
      </c>
      <c r="I16" s="4"/>
    </row>
    <row r="17" spans="1:9" ht="12.6" customHeight="1" x14ac:dyDescent="0.3">
      <c r="A17" s="4" t="s">
        <v>416</v>
      </c>
      <c r="B17" s="4" t="s">
        <v>1606</v>
      </c>
      <c r="C17" s="4" t="s">
        <v>122</v>
      </c>
      <c r="D17" s="160">
        <v>0.29745700000000003</v>
      </c>
      <c r="E17" s="308">
        <v>3.0639999999999999E-3</v>
      </c>
      <c r="F17" s="217">
        <v>598385</v>
      </c>
      <c r="G17" s="20">
        <v>109</v>
      </c>
      <c r="H17" s="20">
        <v>29</v>
      </c>
      <c r="I17" s="4"/>
    </row>
    <row r="18" spans="1:9" ht="12.6" customHeight="1" x14ac:dyDescent="0.3">
      <c r="A18" s="4" t="s">
        <v>418</v>
      </c>
      <c r="B18" s="4" t="s">
        <v>1606</v>
      </c>
      <c r="C18" s="4" t="s">
        <v>122</v>
      </c>
      <c r="D18" s="160">
        <v>0.292738</v>
      </c>
      <c r="E18" s="308">
        <v>2.993E-3</v>
      </c>
      <c r="F18" s="217">
        <v>604457</v>
      </c>
      <c r="G18" s="20">
        <v>81.5</v>
      </c>
      <c r="H18" s="20">
        <v>43.497929730000003</v>
      </c>
      <c r="I18" s="4"/>
    </row>
    <row r="19" spans="1:9" ht="12.6" customHeight="1" x14ac:dyDescent="0.3">
      <c r="A19" s="4" t="s">
        <v>419</v>
      </c>
      <c r="B19" s="4" t="s">
        <v>1606</v>
      </c>
      <c r="C19" s="4" t="s">
        <v>122</v>
      </c>
      <c r="D19" s="160">
        <v>0.29526000000000002</v>
      </c>
      <c r="E19" s="308">
        <v>3.029E-3</v>
      </c>
      <c r="F19" s="217">
        <v>600826</v>
      </c>
      <c r="G19" s="20">
        <v>103</v>
      </c>
      <c r="H19" s="20">
        <v>28</v>
      </c>
      <c r="I19" s="4"/>
    </row>
    <row r="20" spans="1:9" ht="12.6" customHeight="1" x14ac:dyDescent="0.3">
      <c r="A20" s="4" t="s">
        <v>405</v>
      </c>
      <c r="B20" s="4" t="s">
        <v>1606</v>
      </c>
      <c r="C20" s="4" t="s">
        <v>122</v>
      </c>
      <c r="D20" s="160">
        <v>0.29755100000000001</v>
      </c>
      <c r="E20" s="308">
        <v>3.1440000000000001E-3</v>
      </c>
      <c r="F20" s="217">
        <v>548200</v>
      </c>
      <c r="G20" s="20">
        <v>121.185356</v>
      </c>
      <c r="H20" s="20">
        <v>22.843145</v>
      </c>
      <c r="I20" s="4"/>
    </row>
    <row r="21" spans="1:9" ht="12.6" customHeight="1" x14ac:dyDescent="0.3">
      <c r="A21" s="4" t="s">
        <v>406</v>
      </c>
      <c r="B21" s="4" t="s">
        <v>1606</v>
      </c>
      <c r="C21" s="4" t="s">
        <v>122</v>
      </c>
      <c r="D21" s="160">
        <v>0.29678700000000002</v>
      </c>
      <c r="E21" s="308">
        <v>3.388E-3</v>
      </c>
      <c r="F21" s="217">
        <v>529354</v>
      </c>
      <c r="G21" s="20">
        <v>121.29644399999999</v>
      </c>
      <c r="H21" s="20">
        <v>24.611712000000001</v>
      </c>
      <c r="I21" s="4"/>
    </row>
    <row r="22" spans="1:9" ht="12.6" customHeight="1" x14ac:dyDescent="0.3">
      <c r="A22" s="4" t="s">
        <v>499</v>
      </c>
      <c r="B22" s="4" t="s">
        <v>1607</v>
      </c>
      <c r="C22" s="4" t="s">
        <v>122</v>
      </c>
      <c r="D22" s="160">
        <v>0.25575700000000001</v>
      </c>
      <c r="E22" s="308">
        <v>2.8479999999999998E-3</v>
      </c>
      <c r="F22" s="217">
        <v>804914</v>
      </c>
      <c r="G22" s="20">
        <v>100.807728</v>
      </c>
      <c r="H22" s="20">
        <v>22.007196</v>
      </c>
      <c r="I22" s="4"/>
    </row>
    <row r="23" spans="1:9" ht="12.6" customHeight="1" x14ac:dyDescent="0.3">
      <c r="A23" s="4" t="s">
        <v>500</v>
      </c>
      <c r="B23" s="4" t="s">
        <v>1607</v>
      </c>
      <c r="C23" s="4" t="s">
        <v>122</v>
      </c>
      <c r="D23" s="160">
        <v>0.25664100000000001</v>
      </c>
      <c r="E23" s="308">
        <v>2.8860000000000001E-3</v>
      </c>
      <c r="F23" s="217">
        <v>808409</v>
      </c>
      <c r="G23" s="20">
        <v>116.38333299999999</v>
      </c>
      <c r="H23" s="20">
        <v>39.916666999999997</v>
      </c>
      <c r="I23" s="4"/>
    </row>
    <row r="24" spans="1:9" ht="12.6" customHeight="1" x14ac:dyDescent="0.3">
      <c r="A24" s="4" t="s">
        <v>501</v>
      </c>
      <c r="B24" s="4" t="s">
        <v>1607</v>
      </c>
      <c r="C24" s="4" t="s">
        <v>122</v>
      </c>
      <c r="D24" s="160">
        <v>0.25699899999999998</v>
      </c>
      <c r="E24" s="308">
        <v>2.869E-3</v>
      </c>
      <c r="F24" s="217">
        <v>804980</v>
      </c>
      <c r="G24" s="20">
        <v>121.477665</v>
      </c>
      <c r="H24" s="20">
        <v>31.226047999999999</v>
      </c>
      <c r="I24" s="4"/>
    </row>
    <row r="25" spans="1:9" ht="12.6" customHeight="1" x14ac:dyDescent="0.3">
      <c r="A25" s="4" t="s">
        <v>502</v>
      </c>
      <c r="B25" s="4" t="s">
        <v>1607</v>
      </c>
      <c r="C25" s="4" t="s">
        <v>122</v>
      </c>
      <c r="D25" s="160">
        <v>0.25506699999999999</v>
      </c>
      <c r="E25" s="308">
        <v>2.9229999999999998E-3</v>
      </c>
      <c r="F25" s="217">
        <v>775067</v>
      </c>
      <c r="G25" s="20">
        <v>100</v>
      </c>
      <c r="H25" s="20">
        <v>21</v>
      </c>
      <c r="I25" s="4"/>
    </row>
    <row r="26" spans="1:9" ht="12.6" customHeight="1" x14ac:dyDescent="0.3">
      <c r="A26" s="4" t="s">
        <v>407</v>
      </c>
      <c r="B26" s="4" t="s">
        <v>1607</v>
      </c>
      <c r="C26" s="4" t="s">
        <v>122</v>
      </c>
      <c r="D26" s="160">
        <v>0.255301</v>
      </c>
      <c r="E26" s="308">
        <v>2.8800000000000002E-3</v>
      </c>
      <c r="F26" s="217">
        <v>782933</v>
      </c>
      <c r="G26" s="20">
        <v>124</v>
      </c>
      <c r="H26" s="20">
        <v>48.497534160000001</v>
      </c>
      <c r="I26" s="4"/>
    </row>
    <row r="27" spans="1:9" ht="12.6" customHeight="1" x14ac:dyDescent="0.3">
      <c r="A27" s="4" t="s">
        <v>498</v>
      </c>
      <c r="B27" s="4" t="s">
        <v>1607</v>
      </c>
      <c r="C27" s="4" t="s">
        <v>122</v>
      </c>
      <c r="D27" s="160">
        <v>0.25600099999999998</v>
      </c>
      <c r="E27" s="308">
        <v>2.8860000000000001E-3</v>
      </c>
      <c r="F27" s="217">
        <v>807236</v>
      </c>
      <c r="G27" s="20">
        <v>114</v>
      </c>
      <c r="H27" s="20">
        <v>32.265668120000001</v>
      </c>
      <c r="I27" s="4"/>
    </row>
    <row r="28" spans="1:9" ht="12.6" customHeight="1" x14ac:dyDescent="0.3">
      <c r="A28" s="4" t="s">
        <v>408</v>
      </c>
      <c r="B28" s="4" t="s">
        <v>1607</v>
      </c>
      <c r="C28" s="4" t="s">
        <v>122</v>
      </c>
      <c r="D28" s="160">
        <v>0.255025</v>
      </c>
      <c r="E28" s="308">
        <v>2.9020000000000001E-3</v>
      </c>
      <c r="F28" s="217">
        <v>777808</v>
      </c>
      <c r="G28" s="20">
        <v>133.5</v>
      </c>
      <c r="H28" s="20">
        <v>47.497619200000003</v>
      </c>
      <c r="I28" s="4"/>
    </row>
    <row r="29" spans="1:9" ht="12.6" customHeight="1" x14ac:dyDescent="0.3">
      <c r="A29" s="4" t="s">
        <v>409</v>
      </c>
      <c r="B29" s="4" t="s">
        <v>1607</v>
      </c>
      <c r="C29" s="4" t="s">
        <v>122</v>
      </c>
      <c r="D29" s="160">
        <v>0.25626700000000002</v>
      </c>
      <c r="E29" s="308">
        <v>2.9120000000000001E-3</v>
      </c>
      <c r="F29" s="217">
        <v>767331</v>
      </c>
      <c r="G29" s="20">
        <v>100</v>
      </c>
      <c r="H29" s="20">
        <v>22</v>
      </c>
      <c r="I29" s="4"/>
    </row>
    <row r="30" spans="1:9" ht="12.6" customHeight="1" x14ac:dyDescent="0.3">
      <c r="A30" s="4" t="s">
        <v>410</v>
      </c>
      <c r="B30" s="4" t="s">
        <v>1607</v>
      </c>
      <c r="C30" s="4" t="s">
        <v>122</v>
      </c>
      <c r="D30" s="160">
        <v>0.255577</v>
      </c>
      <c r="E30" s="308">
        <v>2.911E-3</v>
      </c>
      <c r="F30" s="217">
        <v>776947</v>
      </c>
      <c r="G30" s="20">
        <v>109</v>
      </c>
      <c r="H30" s="20">
        <v>28</v>
      </c>
      <c r="I30" s="4"/>
    </row>
    <row r="31" spans="1:9" ht="12.6" customHeight="1" x14ac:dyDescent="0.3">
      <c r="A31" s="4" t="s">
        <v>411</v>
      </c>
      <c r="B31" s="4" t="s">
        <v>1607</v>
      </c>
      <c r="C31" s="4" t="s">
        <v>122</v>
      </c>
      <c r="D31" s="160">
        <v>0.25328099999999998</v>
      </c>
      <c r="E31" s="308">
        <v>2.8760000000000001E-3</v>
      </c>
      <c r="F31" s="217">
        <v>780137</v>
      </c>
      <c r="G31" s="20">
        <v>111</v>
      </c>
      <c r="H31" s="20">
        <v>45</v>
      </c>
      <c r="I31" s="4"/>
    </row>
    <row r="32" spans="1:9" ht="12.6" customHeight="1" x14ac:dyDescent="0.3">
      <c r="A32" s="4" t="s">
        <v>412</v>
      </c>
      <c r="B32" s="4" t="s">
        <v>1607</v>
      </c>
      <c r="C32" s="4" t="s">
        <v>122</v>
      </c>
      <c r="D32" s="160">
        <v>0.255886</v>
      </c>
      <c r="E32" s="308">
        <v>2.9299999999999999E-3</v>
      </c>
      <c r="F32" s="217">
        <v>776044</v>
      </c>
      <c r="G32" s="20">
        <v>100</v>
      </c>
      <c r="H32" s="20">
        <v>26</v>
      </c>
      <c r="I32" s="4"/>
    </row>
    <row r="33" spans="1:9" ht="12.6" customHeight="1" x14ac:dyDescent="0.3">
      <c r="A33" s="4" t="s">
        <v>413</v>
      </c>
      <c r="B33" s="4" t="s">
        <v>1607</v>
      </c>
      <c r="C33" s="4" t="s">
        <v>122</v>
      </c>
      <c r="D33" s="160">
        <v>0.25586999999999999</v>
      </c>
      <c r="E33" s="308">
        <v>2.9129999999999998E-3</v>
      </c>
      <c r="F33" s="217">
        <v>778544</v>
      </c>
      <c r="G33" s="20">
        <v>126.5</v>
      </c>
      <c r="H33" s="20">
        <v>50.433892569999998</v>
      </c>
      <c r="I33" s="4"/>
    </row>
    <row r="34" spans="1:9" ht="12.6" customHeight="1" x14ac:dyDescent="0.3">
      <c r="A34" s="4" t="s">
        <v>414</v>
      </c>
      <c r="B34" s="4" t="s">
        <v>1607</v>
      </c>
      <c r="C34" s="4" t="s">
        <v>122</v>
      </c>
      <c r="D34" s="160">
        <v>0.25636900000000001</v>
      </c>
      <c r="E34" s="308">
        <v>2.9269999999999999E-3</v>
      </c>
      <c r="F34" s="217">
        <v>774597</v>
      </c>
      <c r="G34" s="20">
        <v>119</v>
      </c>
      <c r="H34" s="20">
        <v>27</v>
      </c>
      <c r="I34" s="4"/>
    </row>
    <row r="35" spans="1:9" ht="12.6" customHeight="1" x14ac:dyDescent="0.3">
      <c r="A35" s="4" t="s">
        <v>415</v>
      </c>
      <c r="B35" s="4" t="s">
        <v>1607</v>
      </c>
      <c r="C35" s="4" t="s">
        <v>122</v>
      </c>
      <c r="D35" s="160">
        <v>0.25288300000000002</v>
      </c>
      <c r="E35" s="308">
        <v>2.9099999999999998E-3</v>
      </c>
      <c r="F35" s="217">
        <v>786836</v>
      </c>
      <c r="G35" s="20">
        <v>101</v>
      </c>
      <c r="H35" s="20">
        <v>36</v>
      </c>
      <c r="I35" s="4"/>
    </row>
    <row r="36" spans="1:9" ht="12.6" customHeight="1" x14ac:dyDescent="0.3">
      <c r="A36" s="4" t="s">
        <v>416</v>
      </c>
      <c r="B36" s="4" t="s">
        <v>1607</v>
      </c>
      <c r="C36" s="4" t="s">
        <v>122</v>
      </c>
      <c r="D36" s="160">
        <v>0.25556899999999999</v>
      </c>
      <c r="E36" s="308">
        <v>2.9710000000000001E-3</v>
      </c>
      <c r="F36" s="217">
        <v>776192</v>
      </c>
      <c r="G36" s="20">
        <v>109</v>
      </c>
      <c r="H36" s="20">
        <v>29</v>
      </c>
      <c r="I36" s="4"/>
    </row>
    <row r="37" spans="1:9" ht="12.6" customHeight="1" x14ac:dyDescent="0.3">
      <c r="A37" s="4" t="s">
        <v>418</v>
      </c>
      <c r="B37" s="4" t="s">
        <v>1607</v>
      </c>
      <c r="C37" s="4" t="s">
        <v>122</v>
      </c>
      <c r="D37" s="160">
        <v>0.25314399999999998</v>
      </c>
      <c r="E37" s="308">
        <v>2.8679999999999999E-3</v>
      </c>
      <c r="F37" s="217">
        <v>783935</v>
      </c>
      <c r="G37" s="20">
        <v>81.5</v>
      </c>
      <c r="H37" s="20">
        <v>43.497929730000003</v>
      </c>
      <c r="I37" s="4"/>
    </row>
    <row r="38" spans="1:9" ht="12.6" customHeight="1" x14ac:dyDescent="0.3">
      <c r="A38" s="4" t="s">
        <v>419</v>
      </c>
      <c r="B38" s="4" t="s">
        <v>1607</v>
      </c>
      <c r="C38" s="4" t="s">
        <v>122</v>
      </c>
      <c r="D38" s="160">
        <v>0.256108</v>
      </c>
      <c r="E38" s="308">
        <v>2.9069999999999999E-3</v>
      </c>
      <c r="F38" s="217">
        <v>779194</v>
      </c>
      <c r="G38" s="20">
        <v>103</v>
      </c>
      <c r="H38" s="20">
        <v>28</v>
      </c>
      <c r="I38" s="4"/>
    </row>
    <row r="39" spans="1:9" ht="12.6" customHeight="1" x14ac:dyDescent="0.3">
      <c r="A39" s="4" t="s">
        <v>405</v>
      </c>
      <c r="B39" s="4" t="s">
        <v>1607</v>
      </c>
      <c r="C39" s="4" t="s">
        <v>122</v>
      </c>
      <c r="D39" s="160">
        <v>0.25597599999999998</v>
      </c>
      <c r="E39" s="308">
        <v>3.0439999999999998E-3</v>
      </c>
      <c r="F39" s="217">
        <v>710348</v>
      </c>
      <c r="G39" s="20">
        <v>121.185356</v>
      </c>
      <c r="H39" s="20">
        <v>22.843145</v>
      </c>
      <c r="I39" s="4"/>
    </row>
    <row r="40" spans="1:9" ht="12.6" customHeight="1" x14ac:dyDescent="0.3">
      <c r="A40" s="4" t="s">
        <v>406</v>
      </c>
      <c r="B40" s="4" t="s">
        <v>1607</v>
      </c>
      <c r="C40" s="4" t="s">
        <v>122</v>
      </c>
      <c r="D40" s="160">
        <v>0.25378200000000001</v>
      </c>
      <c r="E40" s="308">
        <v>3.225E-3</v>
      </c>
      <c r="F40" s="217">
        <v>685275</v>
      </c>
      <c r="G40" s="20">
        <v>121.29644399999999</v>
      </c>
      <c r="H40" s="20">
        <v>24.611712000000001</v>
      </c>
      <c r="I40" s="4"/>
    </row>
    <row r="41" spans="1:9" ht="12.6" customHeight="1" x14ac:dyDescent="0.3">
      <c r="A41" s="4" t="s">
        <v>499</v>
      </c>
      <c r="B41" s="4" t="s">
        <v>1608</v>
      </c>
      <c r="C41" s="4" t="s">
        <v>122</v>
      </c>
      <c r="D41" s="160">
        <v>0.295427</v>
      </c>
      <c r="E41" s="308">
        <v>3.212E-3</v>
      </c>
      <c r="F41" s="217">
        <v>316693</v>
      </c>
      <c r="G41" s="20">
        <v>100.807728</v>
      </c>
      <c r="H41" s="20">
        <v>22.007196</v>
      </c>
      <c r="I41" s="4"/>
    </row>
    <row r="42" spans="1:9" ht="12.6" customHeight="1" x14ac:dyDescent="0.3">
      <c r="A42" s="4" t="s">
        <v>500</v>
      </c>
      <c r="B42" s="4" t="s">
        <v>1608</v>
      </c>
      <c r="C42" s="4" t="s">
        <v>122</v>
      </c>
      <c r="D42" s="160">
        <v>0.29281600000000002</v>
      </c>
      <c r="E42" s="308">
        <v>3.2260000000000001E-3</v>
      </c>
      <c r="F42" s="217">
        <v>318156</v>
      </c>
      <c r="G42" s="20">
        <v>116.38333299999999</v>
      </c>
      <c r="H42" s="20">
        <v>39.916666999999997</v>
      </c>
      <c r="I42" s="4"/>
    </row>
    <row r="43" spans="1:9" ht="12.6" customHeight="1" x14ac:dyDescent="0.3">
      <c r="A43" s="4" t="s">
        <v>501</v>
      </c>
      <c r="B43" s="4" t="s">
        <v>1608</v>
      </c>
      <c r="C43" s="4" t="s">
        <v>122</v>
      </c>
      <c r="D43" s="160">
        <v>0.29500100000000001</v>
      </c>
      <c r="E43" s="308">
        <v>3.2179999999999999E-3</v>
      </c>
      <c r="F43" s="217">
        <v>316777</v>
      </c>
      <c r="G43" s="20">
        <v>121.477665</v>
      </c>
      <c r="H43" s="20">
        <v>31.226047999999999</v>
      </c>
      <c r="I43" s="4"/>
    </row>
    <row r="44" spans="1:9" ht="12.6" customHeight="1" x14ac:dyDescent="0.3">
      <c r="A44" s="4" t="s">
        <v>502</v>
      </c>
      <c r="B44" s="4" t="s">
        <v>1608</v>
      </c>
      <c r="C44" s="4" t="s">
        <v>122</v>
      </c>
      <c r="D44" s="160">
        <v>0.29400500000000002</v>
      </c>
      <c r="E44" s="308">
        <v>3.3249999999999998E-3</v>
      </c>
      <c r="F44" s="217">
        <v>305058</v>
      </c>
      <c r="G44" s="20">
        <v>100</v>
      </c>
      <c r="H44" s="20">
        <v>21</v>
      </c>
      <c r="I44" s="4"/>
    </row>
    <row r="45" spans="1:9" ht="12.6" customHeight="1" x14ac:dyDescent="0.3">
      <c r="A45" s="4" t="s">
        <v>407</v>
      </c>
      <c r="B45" s="4" t="s">
        <v>1608</v>
      </c>
      <c r="C45" s="4" t="s">
        <v>122</v>
      </c>
      <c r="D45" s="160">
        <v>0.286051</v>
      </c>
      <c r="E45" s="308">
        <v>3.212E-3</v>
      </c>
      <c r="F45" s="217">
        <v>308367</v>
      </c>
      <c r="G45" s="20">
        <v>124</v>
      </c>
      <c r="H45" s="20">
        <v>48.497534160000001</v>
      </c>
      <c r="I45" s="4"/>
    </row>
    <row r="46" spans="1:9" ht="12.6" customHeight="1" x14ac:dyDescent="0.3">
      <c r="A46" s="4" t="s">
        <v>498</v>
      </c>
      <c r="B46" s="4" t="s">
        <v>1608</v>
      </c>
      <c r="C46" s="4" t="s">
        <v>122</v>
      </c>
      <c r="D46" s="160">
        <v>0.29235899999999998</v>
      </c>
      <c r="E46" s="308">
        <v>3.2269999999999998E-3</v>
      </c>
      <c r="F46" s="217">
        <v>317280</v>
      </c>
      <c r="G46" s="20">
        <v>114</v>
      </c>
      <c r="H46" s="20">
        <v>32.265668120000001</v>
      </c>
      <c r="I46" s="4"/>
    </row>
    <row r="47" spans="1:9" ht="12.6" customHeight="1" x14ac:dyDescent="0.3">
      <c r="A47" s="4" t="s">
        <v>408</v>
      </c>
      <c r="B47" s="4" t="s">
        <v>1608</v>
      </c>
      <c r="C47" s="4" t="s">
        <v>122</v>
      </c>
      <c r="D47" s="160">
        <v>0.28598000000000001</v>
      </c>
      <c r="E47" s="308">
        <v>3.2390000000000001E-3</v>
      </c>
      <c r="F47" s="217">
        <v>306242</v>
      </c>
      <c r="G47" s="20">
        <v>133.5</v>
      </c>
      <c r="H47" s="20">
        <v>47.497619200000003</v>
      </c>
      <c r="I47" s="4"/>
    </row>
    <row r="48" spans="1:9" ht="12.6" customHeight="1" x14ac:dyDescent="0.3">
      <c r="A48" s="4" t="s">
        <v>409</v>
      </c>
      <c r="B48" s="4" t="s">
        <v>1608</v>
      </c>
      <c r="C48" s="4" t="s">
        <v>122</v>
      </c>
      <c r="D48" s="160">
        <v>0.29156799999999999</v>
      </c>
      <c r="E48" s="308">
        <v>3.248E-3</v>
      </c>
      <c r="F48" s="217">
        <v>302129</v>
      </c>
      <c r="G48" s="20">
        <v>100</v>
      </c>
      <c r="H48" s="20">
        <v>22</v>
      </c>
      <c r="I48" s="4"/>
    </row>
    <row r="49" spans="1:9" ht="12.6" customHeight="1" x14ac:dyDescent="0.3">
      <c r="A49" s="4" t="s">
        <v>410</v>
      </c>
      <c r="B49" s="4" t="s">
        <v>1608</v>
      </c>
      <c r="C49" s="4" t="s">
        <v>122</v>
      </c>
      <c r="D49" s="160">
        <v>0.29300199999999998</v>
      </c>
      <c r="E49" s="308">
        <v>3.3040000000000001E-3</v>
      </c>
      <c r="F49" s="217">
        <v>305940</v>
      </c>
      <c r="G49" s="20">
        <v>109</v>
      </c>
      <c r="H49" s="20">
        <v>28</v>
      </c>
      <c r="I49" s="4"/>
    </row>
    <row r="50" spans="1:9" ht="12.6" customHeight="1" x14ac:dyDescent="0.3">
      <c r="A50" s="4" t="s">
        <v>411</v>
      </c>
      <c r="B50" s="4" t="s">
        <v>1608</v>
      </c>
      <c r="C50" s="4" t="s">
        <v>122</v>
      </c>
      <c r="D50" s="160">
        <v>0.28385700000000003</v>
      </c>
      <c r="E50" s="308">
        <v>3.1949999999999999E-3</v>
      </c>
      <c r="F50" s="217">
        <v>307260</v>
      </c>
      <c r="G50" s="20">
        <v>111</v>
      </c>
      <c r="H50" s="20">
        <v>45</v>
      </c>
      <c r="I50" s="4"/>
    </row>
    <row r="51" spans="1:9" ht="12.6" customHeight="1" x14ac:dyDescent="0.3">
      <c r="A51" s="4" t="s">
        <v>412</v>
      </c>
      <c r="B51" s="4" t="s">
        <v>1608</v>
      </c>
      <c r="C51" s="4" t="s">
        <v>122</v>
      </c>
      <c r="D51" s="160">
        <v>0.28686</v>
      </c>
      <c r="E51" s="308">
        <v>3.2690000000000002E-3</v>
      </c>
      <c r="F51" s="217">
        <v>305704</v>
      </c>
      <c r="G51" s="20">
        <v>100</v>
      </c>
      <c r="H51" s="20">
        <v>26</v>
      </c>
      <c r="I51" s="4"/>
    </row>
    <row r="52" spans="1:9" ht="12.6" customHeight="1" x14ac:dyDescent="0.3">
      <c r="A52" s="4" t="s">
        <v>413</v>
      </c>
      <c r="B52" s="4" t="s">
        <v>1608</v>
      </c>
      <c r="C52" s="4" t="s">
        <v>122</v>
      </c>
      <c r="D52" s="160">
        <v>0.28533999999999998</v>
      </c>
      <c r="E52" s="308">
        <v>3.2529999999999998E-3</v>
      </c>
      <c r="F52" s="217">
        <v>306546</v>
      </c>
      <c r="G52" s="20">
        <v>126.5</v>
      </c>
      <c r="H52" s="20">
        <v>50.433892569999998</v>
      </c>
      <c r="I52" s="4"/>
    </row>
    <row r="53" spans="1:9" ht="12.6" customHeight="1" x14ac:dyDescent="0.3">
      <c r="A53" s="4" t="s">
        <v>414</v>
      </c>
      <c r="B53" s="4" t="s">
        <v>1608</v>
      </c>
      <c r="C53" s="4" t="s">
        <v>122</v>
      </c>
      <c r="D53" s="160">
        <v>0.29381499999999999</v>
      </c>
      <c r="E53" s="308">
        <v>3.287E-3</v>
      </c>
      <c r="F53" s="217">
        <v>304947</v>
      </c>
      <c r="G53" s="20">
        <v>119</v>
      </c>
      <c r="H53" s="20">
        <v>27</v>
      </c>
      <c r="I53" s="4"/>
    </row>
    <row r="54" spans="1:9" ht="12.6" customHeight="1" x14ac:dyDescent="0.3">
      <c r="A54" s="4" t="s">
        <v>415</v>
      </c>
      <c r="B54" s="4" t="s">
        <v>1608</v>
      </c>
      <c r="C54" s="4" t="s">
        <v>122</v>
      </c>
      <c r="D54" s="160">
        <v>0.28257399999999999</v>
      </c>
      <c r="E54" s="308">
        <v>3.2309999999999999E-3</v>
      </c>
      <c r="F54" s="217">
        <v>309811</v>
      </c>
      <c r="G54" s="20">
        <v>101</v>
      </c>
      <c r="H54" s="20">
        <v>36</v>
      </c>
      <c r="I54" s="4"/>
    </row>
    <row r="55" spans="1:9" ht="12.6" customHeight="1" x14ac:dyDescent="0.3">
      <c r="A55" s="4" t="s">
        <v>416</v>
      </c>
      <c r="B55" s="4" t="s">
        <v>1608</v>
      </c>
      <c r="C55" s="4" t="s">
        <v>122</v>
      </c>
      <c r="D55" s="160">
        <v>0.29244700000000001</v>
      </c>
      <c r="E55" s="308">
        <v>3.2420000000000001E-3</v>
      </c>
      <c r="F55" s="217">
        <v>305676</v>
      </c>
      <c r="G55" s="20">
        <v>109</v>
      </c>
      <c r="H55" s="20">
        <v>29</v>
      </c>
      <c r="I55" s="4"/>
    </row>
    <row r="56" spans="1:9" ht="12.6" customHeight="1" x14ac:dyDescent="0.3">
      <c r="A56" s="4" t="s">
        <v>418</v>
      </c>
      <c r="B56" s="4" t="s">
        <v>1608</v>
      </c>
      <c r="C56" s="4" t="s">
        <v>122</v>
      </c>
      <c r="D56" s="160">
        <v>0.28365800000000002</v>
      </c>
      <c r="E56" s="308">
        <v>3.1710000000000002E-3</v>
      </c>
      <c r="F56" s="217">
        <v>308638</v>
      </c>
      <c r="G56" s="20">
        <v>81.5</v>
      </c>
      <c r="H56" s="20">
        <v>43.497929730000003</v>
      </c>
      <c r="I56" s="4"/>
    </row>
    <row r="57" spans="1:9" ht="12.6" customHeight="1" x14ac:dyDescent="0.3">
      <c r="A57" s="4" t="s">
        <v>419</v>
      </c>
      <c r="B57" s="4" t="s">
        <v>1608</v>
      </c>
      <c r="C57" s="4" t="s">
        <v>122</v>
      </c>
      <c r="D57" s="160">
        <v>0.28826299999999999</v>
      </c>
      <c r="E57" s="308">
        <v>3.2469999999999999E-3</v>
      </c>
      <c r="F57" s="217">
        <v>306975</v>
      </c>
      <c r="G57" s="20">
        <v>103</v>
      </c>
      <c r="H57" s="20">
        <v>28</v>
      </c>
      <c r="I57" s="4"/>
    </row>
    <row r="58" spans="1:9" ht="12.6" customHeight="1" x14ac:dyDescent="0.3">
      <c r="A58" s="4" t="s">
        <v>405</v>
      </c>
      <c r="B58" s="4" t="s">
        <v>1608</v>
      </c>
      <c r="C58" s="4" t="s">
        <v>122</v>
      </c>
      <c r="D58" s="160">
        <v>0.30363899999999999</v>
      </c>
      <c r="E58" s="308">
        <v>3.3709999999999999E-3</v>
      </c>
      <c r="F58" s="217">
        <v>281196</v>
      </c>
      <c r="G58" s="20">
        <v>121.185356</v>
      </c>
      <c r="H58" s="20">
        <v>22.843145</v>
      </c>
      <c r="I58" s="4"/>
    </row>
    <row r="59" spans="1:9" ht="12.6" customHeight="1" x14ac:dyDescent="0.3">
      <c r="A59" s="4" t="s">
        <v>406</v>
      </c>
      <c r="B59" s="4" t="s">
        <v>1608</v>
      </c>
      <c r="C59" s="4" t="s">
        <v>122</v>
      </c>
      <c r="D59" s="160">
        <v>0.29963400000000001</v>
      </c>
      <c r="E59" s="308">
        <v>3.6979999999999999E-3</v>
      </c>
      <c r="F59" s="217">
        <v>272278</v>
      </c>
      <c r="G59" s="20">
        <v>121.29644399999999</v>
      </c>
      <c r="H59" s="20">
        <v>24.611712000000001</v>
      </c>
      <c r="I59" s="4"/>
    </row>
    <row r="60" spans="1:9" ht="12.6" customHeight="1" x14ac:dyDescent="0.3">
      <c r="A60" s="4" t="s">
        <v>499</v>
      </c>
      <c r="B60" s="4" t="s">
        <v>1609</v>
      </c>
      <c r="C60" s="4" t="s">
        <v>122</v>
      </c>
      <c r="D60" s="160">
        <v>0.30054999999999998</v>
      </c>
      <c r="E60" s="308">
        <v>2.8319999999999999E-3</v>
      </c>
      <c r="F60" s="217">
        <v>740760</v>
      </c>
      <c r="G60" s="20">
        <v>100.807728</v>
      </c>
      <c r="H60" s="20">
        <v>22.007196</v>
      </c>
      <c r="I60" s="4"/>
    </row>
    <row r="61" spans="1:9" ht="12.6" customHeight="1" x14ac:dyDescent="0.3">
      <c r="A61" s="4" t="s">
        <v>500</v>
      </c>
      <c r="B61" s="4" t="s">
        <v>1609</v>
      </c>
      <c r="C61" s="4" t="s">
        <v>122</v>
      </c>
      <c r="D61" s="160">
        <v>0.29770799999999997</v>
      </c>
      <c r="E61" s="308">
        <v>2.8660000000000001E-3</v>
      </c>
      <c r="F61" s="217">
        <v>744084</v>
      </c>
      <c r="G61" s="20">
        <v>116.38333299999999</v>
      </c>
      <c r="H61" s="20">
        <v>39.916666999999997</v>
      </c>
      <c r="I61" s="4"/>
    </row>
    <row r="62" spans="1:9" ht="12.6" customHeight="1" x14ac:dyDescent="0.3">
      <c r="A62" s="4" t="s">
        <v>501</v>
      </c>
      <c r="B62" s="4" t="s">
        <v>1609</v>
      </c>
      <c r="C62" s="4" t="s">
        <v>122</v>
      </c>
      <c r="D62" s="160">
        <v>0.30015199999999997</v>
      </c>
      <c r="E62" s="308">
        <v>2.8579999999999999E-3</v>
      </c>
      <c r="F62" s="217">
        <v>740841</v>
      </c>
      <c r="G62" s="20">
        <v>121.477665</v>
      </c>
      <c r="H62" s="20">
        <v>31.226047999999999</v>
      </c>
      <c r="I62" s="4"/>
    </row>
    <row r="63" spans="1:9" ht="12.6" customHeight="1" x14ac:dyDescent="0.3">
      <c r="A63" s="4" t="s">
        <v>502</v>
      </c>
      <c r="B63" s="4" t="s">
        <v>1609</v>
      </c>
      <c r="C63" s="4" t="s">
        <v>122</v>
      </c>
      <c r="D63" s="160">
        <v>0.299485</v>
      </c>
      <c r="E63" s="308">
        <v>2.944E-3</v>
      </c>
      <c r="F63" s="217">
        <v>712026</v>
      </c>
      <c r="G63" s="20">
        <v>100</v>
      </c>
      <c r="H63" s="20">
        <v>21</v>
      </c>
      <c r="I63" s="4"/>
    </row>
    <row r="64" spans="1:9" ht="12.6" customHeight="1" x14ac:dyDescent="0.3">
      <c r="A64" s="4" t="s">
        <v>407</v>
      </c>
      <c r="B64" s="4" t="s">
        <v>1609</v>
      </c>
      <c r="C64" s="4" t="s">
        <v>122</v>
      </c>
      <c r="D64" s="160">
        <v>0.29130200000000001</v>
      </c>
      <c r="E64" s="308">
        <v>2.8830000000000001E-3</v>
      </c>
      <c r="F64" s="217">
        <v>719902</v>
      </c>
      <c r="G64" s="20">
        <v>124</v>
      </c>
      <c r="H64" s="20">
        <v>48.497534160000001</v>
      </c>
      <c r="I64" s="4"/>
    </row>
    <row r="65" spans="1:9" ht="12.6" customHeight="1" x14ac:dyDescent="0.3">
      <c r="A65" s="4" t="s">
        <v>498</v>
      </c>
      <c r="B65" s="4" t="s">
        <v>1609</v>
      </c>
      <c r="C65" s="4" t="s">
        <v>122</v>
      </c>
      <c r="D65" s="160">
        <v>0.29757800000000001</v>
      </c>
      <c r="E65" s="308">
        <v>2.8649999999999999E-3</v>
      </c>
      <c r="F65" s="217">
        <v>742865</v>
      </c>
      <c r="G65" s="20">
        <v>114</v>
      </c>
      <c r="H65" s="20">
        <v>32.265668120000001</v>
      </c>
      <c r="I65" s="4"/>
    </row>
    <row r="66" spans="1:9" ht="12.6" customHeight="1" x14ac:dyDescent="0.3">
      <c r="A66" s="4" t="s">
        <v>408</v>
      </c>
      <c r="B66" s="4" t="s">
        <v>1609</v>
      </c>
      <c r="C66" s="4" t="s">
        <v>122</v>
      </c>
      <c r="D66" s="160">
        <v>0.29045300000000002</v>
      </c>
      <c r="E66" s="308">
        <v>2.8960000000000001E-3</v>
      </c>
      <c r="F66" s="217">
        <v>715018</v>
      </c>
      <c r="G66" s="20">
        <v>133.5</v>
      </c>
      <c r="H66" s="20">
        <v>47.497619200000003</v>
      </c>
      <c r="I66" s="4"/>
    </row>
    <row r="67" spans="1:9" ht="12.6" customHeight="1" x14ac:dyDescent="0.3">
      <c r="A67" s="4" t="s">
        <v>409</v>
      </c>
      <c r="B67" s="4" t="s">
        <v>1609</v>
      </c>
      <c r="C67" s="4" t="s">
        <v>122</v>
      </c>
      <c r="D67" s="160">
        <v>0.29696699999999998</v>
      </c>
      <c r="E67" s="308">
        <v>2.8900000000000002E-3</v>
      </c>
      <c r="F67" s="217">
        <v>704997</v>
      </c>
      <c r="G67" s="20">
        <v>100</v>
      </c>
      <c r="H67" s="20">
        <v>22</v>
      </c>
      <c r="I67" s="4"/>
    </row>
    <row r="68" spans="1:9" ht="12.6" customHeight="1" x14ac:dyDescent="0.3">
      <c r="A68" s="4" t="s">
        <v>410</v>
      </c>
      <c r="B68" s="4" t="s">
        <v>1609</v>
      </c>
      <c r="C68" s="4" t="s">
        <v>122</v>
      </c>
      <c r="D68" s="160">
        <v>0.29849300000000001</v>
      </c>
      <c r="E68" s="308">
        <v>2.931E-3</v>
      </c>
      <c r="F68" s="217">
        <v>714261</v>
      </c>
      <c r="G68" s="20">
        <v>109</v>
      </c>
      <c r="H68" s="20">
        <v>28</v>
      </c>
      <c r="I68" s="4"/>
    </row>
    <row r="69" spans="1:9" ht="12.6" customHeight="1" x14ac:dyDescent="0.3">
      <c r="A69" s="4" t="s">
        <v>411</v>
      </c>
      <c r="B69" s="4" t="s">
        <v>1609</v>
      </c>
      <c r="C69" s="4" t="s">
        <v>122</v>
      </c>
      <c r="D69" s="160">
        <v>0.28965800000000003</v>
      </c>
      <c r="E69" s="308">
        <v>2.8470000000000001E-3</v>
      </c>
      <c r="F69" s="217">
        <v>717401</v>
      </c>
      <c r="G69" s="20">
        <v>111</v>
      </c>
      <c r="H69" s="20">
        <v>45</v>
      </c>
      <c r="I69" s="4"/>
    </row>
    <row r="70" spans="1:9" ht="12.6" customHeight="1" x14ac:dyDescent="0.3">
      <c r="A70" s="4" t="s">
        <v>412</v>
      </c>
      <c r="B70" s="4" t="s">
        <v>1609</v>
      </c>
      <c r="C70" s="4" t="s">
        <v>122</v>
      </c>
      <c r="D70" s="160">
        <v>0.291466</v>
      </c>
      <c r="E70" s="308">
        <v>2.9099999999999998E-3</v>
      </c>
      <c r="F70" s="217">
        <v>713602</v>
      </c>
      <c r="G70" s="20">
        <v>100</v>
      </c>
      <c r="H70" s="20">
        <v>26</v>
      </c>
      <c r="I70" s="4"/>
    </row>
    <row r="71" spans="1:9" ht="12.6" customHeight="1" x14ac:dyDescent="0.3">
      <c r="A71" s="4" t="s">
        <v>413</v>
      </c>
      <c r="B71" s="4" t="s">
        <v>1609</v>
      </c>
      <c r="C71" s="4" t="s">
        <v>122</v>
      </c>
      <c r="D71" s="160">
        <v>0.28897800000000001</v>
      </c>
      <c r="E71" s="308">
        <v>2.8779999999999999E-3</v>
      </c>
      <c r="F71" s="217">
        <v>715696</v>
      </c>
      <c r="G71" s="20">
        <v>126.5</v>
      </c>
      <c r="H71" s="20">
        <v>50.433892569999998</v>
      </c>
      <c r="I71" s="4"/>
    </row>
    <row r="72" spans="1:9" ht="12.6" customHeight="1" x14ac:dyDescent="0.3">
      <c r="A72" s="4" t="s">
        <v>414</v>
      </c>
      <c r="B72" s="4" t="s">
        <v>1609</v>
      </c>
      <c r="C72" s="4" t="s">
        <v>122</v>
      </c>
      <c r="D72" s="160">
        <v>0.298709</v>
      </c>
      <c r="E72" s="308">
        <v>2.8890000000000001E-3</v>
      </c>
      <c r="F72" s="217">
        <v>711901</v>
      </c>
      <c r="G72" s="20">
        <v>119</v>
      </c>
      <c r="H72" s="20">
        <v>27</v>
      </c>
      <c r="I72" s="4"/>
    </row>
    <row r="73" spans="1:9" ht="12.6" customHeight="1" x14ac:dyDescent="0.3">
      <c r="A73" s="4" t="s">
        <v>415</v>
      </c>
      <c r="B73" s="4" t="s">
        <v>1609</v>
      </c>
      <c r="C73" s="4" t="s">
        <v>122</v>
      </c>
      <c r="D73" s="160">
        <v>0.28786600000000001</v>
      </c>
      <c r="E73" s="308">
        <v>2.862E-3</v>
      </c>
      <c r="F73" s="217">
        <v>723725</v>
      </c>
      <c r="G73" s="20">
        <v>101</v>
      </c>
      <c r="H73" s="20">
        <v>36</v>
      </c>
      <c r="I73" s="4"/>
    </row>
    <row r="74" spans="1:9" ht="12.6" customHeight="1" x14ac:dyDescent="0.3">
      <c r="A74" s="4" t="s">
        <v>416</v>
      </c>
      <c r="B74" s="4" t="s">
        <v>1609</v>
      </c>
      <c r="C74" s="4" t="s">
        <v>122</v>
      </c>
      <c r="D74" s="160">
        <v>0.29764099999999999</v>
      </c>
      <c r="E74" s="308">
        <v>2.875E-3</v>
      </c>
      <c r="F74" s="217">
        <v>713370</v>
      </c>
      <c r="G74" s="20">
        <v>109</v>
      </c>
      <c r="H74" s="20">
        <v>29</v>
      </c>
      <c r="I74" s="4"/>
    </row>
    <row r="75" spans="1:9" ht="12.6" customHeight="1" x14ac:dyDescent="0.4">
      <c r="A75" s="17" t="s">
        <v>418</v>
      </c>
      <c r="B75" s="17" t="s">
        <v>1609</v>
      </c>
      <c r="C75" s="17" t="s">
        <v>122</v>
      </c>
      <c r="D75" s="218">
        <v>0.28843000000000002</v>
      </c>
      <c r="E75" s="308">
        <v>2.843E-3</v>
      </c>
      <c r="F75" s="217">
        <v>720964</v>
      </c>
      <c r="G75" s="20">
        <v>81.5</v>
      </c>
      <c r="H75" s="20">
        <v>43.497929730000003</v>
      </c>
      <c r="I75" s="17"/>
    </row>
    <row r="76" spans="1:9" ht="12.6" customHeight="1" x14ac:dyDescent="0.4">
      <c r="A76" s="17" t="s">
        <v>419</v>
      </c>
      <c r="B76" s="17" t="s">
        <v>1609</v>
      </c>
      <c r="C76" s="17" t="s">
        <v>122</v>
      </c>
      <c r="D76" s="218">
        <v>0.29316999999999999</v>
      </c>
      <c r="E76" s="308">
        <v>2.8990000000000001E-3</v>
      </c>
      <c r="F76" s="217">
        <v>716395</v>
      </c>
      <c r="G76" s="20">
        <v>103</v>
      </c>
      <c r="H76" s="20">
        <v>28</v>
      </c>
      <c r="I76" s="17"/>
    </row>
    <row r="77" spans="1:9" ht="12.6" customHeight="1" x14ac:dyDescent="0.4">
      <c r="A77" s="17" t="s">
        <v>405</v>
      </c>
      <c r="B77" s="17" t="s">
        <v>1609</v>
      </c>
      <c r="C77" s="17" t="s">
        <v>122</v>
      </c>
      <c r="D77" s="218">
        <v>0.31004599999999999</v>
      </c>
      <c r="E77" s="308">
        <v>3.0609999999999999E-3</v>
      </c>
      <c r="F77" s="217">
        <v>651227</v>
      </c>
      <c r="G77" s="20">
        <v>121.185356</v>
      </c>
      <c r="H77" s="20">
        <v>22.843145</v>
      </c>
      <c r="I77" s="17"/>
    </row>
    <row r="78" spans="1:9" ht="12.6" customHeight="1" x14ac:dyDescent="0.4">
      <c r="A78" s="17" t="s">
        <v>406</v>
      </c>
      <c r="B78" s="17" t="s">
        <v>1609</v>
      </c>
      <c r="C78" s="17" t="s">
        <v>122</v>
      </c>
      <c r="D78" s="218">
        <v>0.30780000000000002</v>
      </c>
      <c r="E78" s="308">
        <v>3.3300000000000001E-3</v>
      </c>
      <c r="F78" s="217">
        <v>628969</v>
      </c>
      <c r="G78" s="20">
        <v>121.29644399999999</v>
      </c>
      <c r="H78" s="20">
        <v>24.611712000000001</v>
      </c>
      <c r="I78" s="17"/>
    </row>
    <row r="79" spans="1:9" ht="12.6" customHeight="1" x14ac:dyDescent="0.4">
      <c r="A79" s="17" t="s">
        <v>499</v>
      </c>
      <c r="B79" s="17" t="s">
        <v>1610</v>
      </c>
      <c r="C79" s="17" t="s">
        <v>122</v>
      </c>
      <c r="D79" s="218">
        <v>0.29424499999999998</v>
      </c>
      <c r="E79" s="308">
        <v>2.9229999999999998E-3</v>
      </c>
      <c r="F79" s="217">
        <v>518028</v>
      </c>
      <c r="G79" s="20">
        <v>100.807728</v>
      </c>
      <c r="H79" s="20">
        <v>22.007196</v>
      </c>
      <c r="I79" s="17"/>
    </row>
    <row r="80" spans="1:9" ht="12.6" customHeight="1" x14ac:dyDescent="0.4">
      <c r="A80" s="17" t="s">
        <v>500</v>
      </c>
      <c r="B80" s="17" t="s">
        <v>1610</v>
      </c>
      <c r="C80" s="17" t="s">
        <v>122</v>
      </c>
      <c r="D80" s="218">
        <v>0.29219099999999998</v>
      </c>
      <c r="E80" s="308">
        <v>2.9350000000000001E-3</v>
      </c>
      <c r="F80" s="217">
        <v>520495</v>
      </c>
      <c r="G80" s="20">
        <v>116.38333299999999</v>
      </c>
      <c r="H80" s="20">
        <v>39.916666999999997</v>
      </c>
      <c r="I80" s="17"/>
    </row>
    <row r="81" spans="1:9" ht="12.6" customHeight="1" x14ac:dyDescent="0.4">
      <c r="A81" s="17" t="s">
        <v>501</v>
      </c>
      <c r="B81" s="17" t="s">
        <v>1610</v>
      </c>
      <c r="C81" s="17" t="s">
        <v>122</v>
      </c>
      <c r="D81" s="218">
        <v>0.29420400000000002</v>
      </c>
      <c r="E81" s="308">
        <v>2.9250000000000001E-3</v>
      </c>
      <c r="F81" s="217">
        <v>518079</v>
      </c>
      <c r="G81" s="20">
        <v>121.477665</v>
      </c>
      <c r="H81" s="20">
        <v>31.226047999999999</v>
      </c>
      <c r="I81" s="17"/>
    </row>
    <row r="82" spans="1:9" ht="12.6" customHeight="1" x14ac:dyDescent="0.4">
      <c r="A82" s="17" t="s">
        <v>502</v>
      </c>
      <c r="B82" s="17" t="s">
        <v>1610</v>
      </c>
      <c r="C82" s="17" t="s">
        <v>122</v>
      </c>
      <c r="D82" s="218">
        <v>0.29298000000000002</v>
      </c>
      <c r="E82" s="308">
        <v>2.9979999999999998E-3</v>
      </c>
      <c r="F82" s="217">
        <v>498347</v>
      </c>
      <c r="G82" s="20">
        <v>100</v>
      </c>
      <c r="H82" s="20">
        <v>21</v>
      </c>
      <c r="I82" s="17"/>
    </row>
    <row r="83" spans="1:9" ht="12.6" customHeight="1" x14ac:dyDescent="0.4">
      <c r="A83" s="17" t="s">
        <v>407</v>
      </c>
      <c r="B83" s="17" t="s">
        <v>1610</v>
      </c>
      <c r="C83" s="17" t="s">
        <v>122</v>
      </c>
      <c r="D83" s="218">
        <v>0.285833</v>
      </c>
      <c r="E83" s="308">
        <v>2.9290000000000002E-3</v>
      </c>
      <c r="F83" s="217">
        <v>503837</v>
      </c>
      <c r="G83" s="20">
        <v>124</v>
      </c>
      <c r="H83" s="20">
        <v>48.497534160000001</v>
      </c>
      <c r="I83" s="17"/>
    </row>
    <row r="84" spans="1:9" ht="12.6" customHeight="1" x14ac:dyDescent="0.4">
      <c r="A84" s="17" t="s">
        <v>498</v>
      </c>
      <c r="B84" s="17" t="s">
        <v>1610</v>
      </c>
      <c r="C84" s="17" t="s">
        <v>122</v>
      </c>
      <c r="D84" s="218">
        <v>0.291715</v>
      </c>
      <c r="E84" s="308">
        <v>2.9290000000000002E-3</v>
      </c>
      <c r="F84" s="217">
        <v>519438</v>
      </c>
      <c r="G84" s="20">
        <v>114</v>
      </c>
      <c r="H84" s="20">
        <v>32.265668120000001</v>
      </c>
      <c r="I84" s="17"/>
    </row>
    <row r="85" spans="1:9" ht="12.6" customHeight="1" x14ac:dyDescent="0.4">
      <c r="A85" s="17" t="s">
        <v>408</v>
      </c>
      <c r="B85" s="17" t="s">
        <v>1610</v>
      </c>
      <c r="C85" s="17" t="s">
        <v>122</v>
      </c>
      <c r="D85" s="218">
        <v>0.28578500000000001</v>
      </c>
      <c r="E85" s="308">
        <v>2.9789999999999999E-3</v>
      </c>
      <c r="F85" s="217">
        <v>500375</v>
      </c>
      <c r="G85" s="20">
        <v>133.5</v>
      </c>
      <c r="H85" s="20">
        <v>47.497619200000003</v>
      </c>
      <c r="I85" s="17"/>
    </row>
    <row r="86" spans="1:9" ht="12.6" customHeight="1" x14ac:dyDescent="0.4">
      <c r="A86" s="17" t="s">
        <v>409</v>
      </c>
      <c r="B86" s="17" t="s">
        <v>1610</v>
      </c>
      <c r="C86" s="17" t="s">
        <v>122</v>
      </c>
      <c r="D86" s="218">
        <v>0.29085499999999997</v>
      </c>
      <c r="E86" s="308">
        <v>2.9689999999999999E-3</v>
      </c>
      <c r="F86" s="217">
        <v>493365</v>
      </c>
      <c r="G86" s="20">
        <v>100</v>
      </c>
      <c r="H86" s="20">
        <v>22</v>
      </c>
      <c r="I86" s="17"/>
    </row>
    <row r="87" spans="1:9" ht="12.6" customHeight="1" x14ac:dyDescent="0.4">
      <c r="A87" s="17" t="s">
        <v>410</v>
      </c>
      <c r="B87" s="17" t="s">
        <v>1610</v>
      </c>
      <c r="C87" s="17" t="s">
        <v>122</v>
      </c>
      <c r="D87" s="218">
        <v>0.29217199999999999</v>
      </c>
      <c r="E87" s="308">
        <v>3.0049999999999999E-3</v>
      </c>
      <c r="F87" s="217">
        <v>499876</v>
      </c>
      <c r="G87" s="20">
        <v>109</v>
      </c>
      <c r="H87" s="20">
        <v>28</v>
      </c>
      <c r="I87" s="17"/>
    </row>
    <row r="88" spans="1:9" ht="12.6" customHeight="1" x14ac:dyDescent="0.4">
      <c r="A88" s="17" t="s">
        <v>411</v>
      </c>
      <c r="B88" s="17" t="s">
        <v>1610</v>
      </c>
      <c r="C88" s="17" t="s">
        <v>122</v>
      </c>
      <c r="D88" s="218">
        <v>0.28441100000000002</v>
      </c>
      <c r="E88" s="308">
        <v>2.957E-3</v>
      </c>
      <c r="F88" s="217">
        <v>501944</v>
      </c>
      <c r="G88" s="20">
        <v>111</v>
      </c>
      <c r="H88" s="20">
        <v>45</v>
      </c>
      <c r="I88" s="17"/>
    </row>
    <row r="89" spans="1:9" ht="12.6" customHeight="1" x14ac:dyDescent="0.4">
      <c r="A89" s="17" t="s">
        <v>412</v>
      </c>
      <c r="B89" s="17" t="s">
        <v>1610</v>
      </c>
      <c r="C89" s="17" t="s">
        <v>122</v>
      </c>
      <c r="D89" s="218">
        <v>0.287275</v>
      </c>
      <c r="E89" s="308">
        <v>2.9729999999999999E-3</v>
      </c>
      <c r="F89" s="217">
        <v>499496</v>
      </c>
      <c r="G89" s="20">
        <v>100</v>
      </c>
      <c r="H89" s="20">
        <v>26</v>
      </c>
      <c r="I89" s="17"/>
    </row>
    <row r="90" spans="1:9" ht="12.6" customHeight="1" x14ac:dyDescent="0.4">
      <c r="A90" s="17" t="s">
        <v>413</v>
      </c>
      <c r="B90" s="17" t="s">
        <v>1610</v>
      </c>
      <c r="C90" s="17" t="s">
        <v>122</v>
      </c>
      <c r="D90" s="218">
        <v>0.28484599999999999</v>
      </c>
      <c r="E90" s="308">
        <v>2.9290000000000002E-3</v>
      </c>
      <c r="F90" s="217">
        <v>501150</v>
      </c>
      <c r="G90" s="20">
        <v>126.5</v>
      </c>
      <c r="H90" s="20">
        <v>50.433892569999998</v>
      </c>
      <c r="I90" s="17"/>
    </row>
    <row r="91" spans="1:9" ht="12.6" customHeight="1" x14ac:dyDescent="0.4">
      <c r="A91" s="17" t="s">
        <v>414</v>
      </c>
      <c r="B91" s="17" t="s">
        <v>1610</v>
      </c>
      <c r="C91" s="17" t="s">
        <v>122</v>
      </c>
      <c r="D91" s="218">
        <v>0.29363099999999998</v>
      </c>
      <c r="E91" s="308">
        <v>3.0049999999999999E-3</v>
      </c>
      <c r="F91" s="217">
        <v>498305</v>
      </c>
      <c r="G91" s="20">
        <v>119</v>
      </c>
      <c r="H91" s="20">
        <v>27</v>
      </c>
      <c r="I91" s="17"/>
    </row>
    <row r="92" spans="1:9" ht="12.6" customHeight="1" x14ac:dyDescent="0.4">
      <c r="A92" s="17" t="s">
        <v>415</v>
      </c>
      <c r="B92" s="17" t="s">
        <v>1610</v>
      </c>
      <c r="C92" s="17" t="s">
        <v>122</v>
      </c>
      <c r="D92" s="218">
        <v>0.28244000000000002</v>
      </c>
      <c r="E92" s="308">
        <v>2.934E-3</v>
      </c>
      <c r="F92" s="217">
        <v>506533</v>
      </c>
      <c r="G92" s="20">
        <v>101</v>
      </c>
      <c r="H92" s="20">
        <v>36</v>
      </c>
      <c r="I92" s="17"/>
    </row>
    <row r="93" spans="1:9" x14ac:dyDescent="0.3">
      <c r="A93" s="4" t="s">
        <v>416</v>
      </c>
      <c r="B93" s="4" t="s">
        <v>1610</v>
      </c>
      <c r="C93" s="4" t="s">
        <v>122</v>
      </c>
      <c r="D93" s="160">
        <v>0.29175299999999998</v>
      </c>
      <c r="E93" s="308">
        <v>2.9689999999999999E-3</v>
      </c>
      <c r="F93" s="217">
        <v>499381</v>
      </c>
      <c r="G93" s="20">
        <v>109</v>
      </c>
      <c r="H93" s="20">
        <v>29</v>
      </c>
      <c r="I93" s="4"/>
    </row>
    <row r="94" spans="1:9" x14ac:dyDescent="0.3">
      <c r="A94" s="4" t="s">
        <v>418</v>
      </c>
      <c r="B94" s="4" t="s">
        <v>1610</v>
      </c>
      <c r="C94" s="4" t="s">
        <v>122</v>
      </c>
      <c r="D94" s="160">
        <v>0.28395399999999998</v>
      </c>
      <c r="E94" s="308">
        <v>2.9459999999999998E-3</v>
      </c>
      <c r="F94" s="217">
        <v>504608</v>
      </c>
      <c r="G94" s="20">
        <v>81.5</v>
      </c>
      <c r="H94" s="20">
        <v>43.497929730000003</v>
      </c>
      <c r="I94" s="4"/>
    </row>
    <row r="95" spans="1:9" x14ac:dyDescent="0.3">
      <c r="A95" s="4" t="s">
        <v>419</v>
      </c>
      <c r="B95" s="4" t="s">
        <v>1610</v>
      </c>
      <c r="C95" s="4" t="s">
        <v>122</v>
      </c>
      <c r="D95" s="160">
        <v>0.28879199999999999</v>
      </c>
      <c r="E95" s="308">
        <v>2.967E-3</v>
      </c>
      <c r="F95" s="217">
        <v>501464</v>
      </c>
      <c r="G95" s="20">
        <v>103</v>
      </c>
      <c r="H95" s="20">
        <v>28</v>
      </c>
      <c r="I95" s="4"/>
    </row>
    <row r="96" spans="1:9" x14ac:dyDescent="0.3">
      <c r="A96" s="4" t="s">
        <v>405</v>
      </c>
      <c r="B96" s="4" t="s">
        <v>1610</v>
      </c>
      <c r="C96" s="4" t="s">
        <v>122</v>
      </c>
      <c r="D96" s="160">
        <v>0.30017500000000003</v>
      </c>
      <c r="E96" s="308">
        <v>3.173E-3</v>
      </c>
      <c r="F96" s="217">
        <v>457318</v>
      </c>
      <c r="G96" s="20">
        <v>121.185356</v>
      </c>
      <c r="H96" s="20">
        <v>22.843145</v>
      </c>
      <c r="I96" s="4"/>
    </row>
    <row r="97" spans="1:9" x14ac:dyDescent="0.3">
      <c r="A97" s="4" t="s">
        <v>406</v>
      </c>
      <c r="B97" s="4" t="s">
        <v>1610</v>
      </c>
      <c r="C97" s="4" t="s">
        <v>122</v>
      </c>
      <c r="D97" s="160">
        <v>0.29681400000000002</v>
      </c>
      <c r="E97" s="308">
        <v>3.4399999999999999E-3</v>
      </c>
      <c r="F97" s="217">
        <v>441784</v>
      </c>
      <c r="G97" s="20">
        <v>121.29644399999999</v>
      </c>
      <c r="H97" s="20">
        <v>24.611712000000001</v>
      </c>
      <c r="I97" s="4"/>
    </row>
    <row r="98" spans="1:9" x14ac:dyDescent="0.3">
      <c r="A98" s="4" t="s">
        <v>499</v>
      </c>
      <c r="B98" s="4" t="s">
        <v>1611</v>
      </c>
      <c r="C98" s="4" t="s">
        <v>122</v>
      </c>
      <c r="D98" s="160">
        <v>0.29151199999999999</v>
      </c>
      <c r="E98" s="308">
        <v>3.0209999999999998E-3</v>
      </c>
      <c r="F98" s="217">
        <v>274948</v>
      </c>
      <c r="G98" s="20">
        <v>100.807728</v>
      </c>
      <c r="H98" s="20">
        <v>22.007196</v>
      </c>
      <c r="I98" s="4"/>
    </row>
    <row r="99" spans="1:9" x14ac:dyDescent="0.3">
      <c r="A99" s="4" t="s">
        <v>500</v>
      </c>
      <c r="B99" s="4" t="s">
        <v>1611</v>
      </c>
      <c r="C99" s="4" t="s">
        <v>122</v>
      </c>
      <c r="D99" s="160">
        <v>0.288692</v>
      </c>
      <c r="E99" s="308">
        <v>3.0230000000000001E-3</v>
      </c>
      <c r="F99" s="217">
        <v>276176</v>
      </c>
      <c r="G99" s="20">
        <v>116.38333299999999</v>
      </c>
      <c r="H99" s="20">
        <v>39.916666999999997</v>
      </c>
      <c r="I99" s="4"/>
    </row>
    <row r="100" spans="1:9" x14ac:dyDescent="0.3">
      <c r="A100" s="4" t="s">
        <v>501</v>
      </c>
      <c r="B100" s="4" t="s">
        <v>1611</v>
      </c>
      <c r="C100" s="4" t="s">
        <v>122</v>
      </c>
      <c r="D100" s="160">
        <v>0.29101300000000002</v>
      </c>
      <c r="E100" s="308">
        <v>3.0209999999999998E-3</v>
      </c>
      <c r="F100" s="217">
        <v>275018</v>
      </c>
      <c r="G100" s="20">
        <v>121.477665</v>
      </c>
      <c r="H100" s="20">
        <v>31.226047999999999</v>
      </c>
      <c r="I100" s="4"/>
    </row>
    <row r="101" spans="1:9" x14ac:dyDescent="0.3">
      <c r="A101" s="4" t="s">
        <v>502</v>
      </c>
      <c r="B101" s="4" t="s">
        <v>1611</v>
      </c>
      <c r="C101" s="4" t="s">
        <v>122</v>
      </c>
      <c r="D101" s="160">
        <v>0.28958600000000001</v>
      </c>
      <c r="E101" s="308">
        <v>3.1250000000000002E-3</v>
      </c>
      <c r="F101" s="217">
        <v>264454</v>
      </c>
      <c r="G101" s="20">
        <v>100</v>
      </c>
      <c r="H101" s="20">
        <v>21</v>
      </c>
      <c r="I101" s="4"/>
    </row>
    <row r="102" spans="1:9" x14ac:dyDescent="0.3">
      <c r="A102" s="4" t="s">
        <v>407</v>
      </c>
      <c r="B102" s="4" t="s">
        <v>1611</v>
      </c>
      <c r="C102" s="4" t="s">
        <v>122</v>
      </c>
      <c r="D102" s="160">
        <v>0.28264699999999998</v>
      </c>
      <c r="E102" s="308">
        <v>3.0230000000000001E-3</v>
      </c>
      <c r="F102" s="217">
        <v>267317</v>
      </c>
      <c r="G102" s="20">
        <v>124</v>
      </c>
      <c r="H102" s="20">
        <v>48.497534160000001</v>
      </c>
      <c r="I102" s="4"/>
    </row>
    <row r="103" spans="1:9" x14ac:dyDescent="0.3">
      <c r="A103" s="4" t="s">
        <v>498</v>
      </c>
      <c r="B103" s="4" t="s">
        <v>1611</v>
      </c>
      <c r="C103" s="4" t="s">
        <v>122</v>
      </c>
      <c r="D103" s="160">
        <v>0.287522</v>
      </c>
      <c r="E103" s="308">
        <v>3.0370000000000002E-3</v>
      </c>
      <c r="F103" s="217">
        <v>275558</v>
      </c>
      <c r="G103" s="20">
        <v>114</v>
      </c>
      <c r="H103" s="20">
        <v>32.265668120000001</v>
      </c>
      <c r="I103" s="4"/>
    </row>
    <row r="104" spans="1:9" x14ac:dyDescent="0.3">
      <c r="A104" s="4" t="s">
        <v>408</v>
      </c>
      <c r="B104" s="4" t="s">
        <v>1611</v>
      </c>
      <c r="C104" s="4" t="s">
        <v>122</v>
      </c>
      <c r="D104" s="160">
        <v>0.28104200000000001</v>
      </c>
      <c r="E104" s="308">
        <v>3.0279999999999999E-3</v>
      </c>
      <c r="F104" s="217">
        <v>265536</v>
      </c>
      <c r="G104" s="20">
        <v>133.5</v>
      </c>
      <c r="H104" s="20">
        <v>47.497619200000003</v>
      </c>
      <c r="I104" s="4"/>
    </row>
    <row r="105" spans="1:9" x14ac:dyDescent="0.3">
      <c r="A105" s="4" t="s">
        <v>409</v>
      </c>
      <c r="B105" s="4" t="s">
        <v>1611</v>
      </c>
      <c r="C105" s="4" t="s">
        <v>122</v>
      </c>
      <c r="D105" s="160">
        <v>0.287856</v>
      </c>
      <c r="E105" s="308">
        <v>3.068E-3</v>
      </c>
      <c r="F105" s="217">
        <v>261831</v>
      </c>
      <c r="G105" s="20">
        <v>100</v>
      </c>
      <c r="H105" s="20">
        <v>22</v>
      </c>
      <c r="I105" s="4"/>
    </row>
    <row r="106" spans="1:9" x14ac:dyDescent="0.3">
      <c r="A106" s="4" t="s">
        <v>410</v>
      </c>
      <c r="B106" s="4" t="s">
        <v>1611</v>
      </c>
      <c r="C106" s="4" t="s">
        <v>122</v>
      </c>
      <c r="D106" s="160">
        <v>0.28861700000000001</v>
      </c>
      <c r="E106" s="308">
        <v>3.1129999999999999E-3</v>
      </c>
      <c r="F106" s="217">
        <v>265199</v>
      </c>
      <c r="G106" s="20">
        <v>109</v>
      </c>
      <c r="H106" s="20">
        <v>28</v>
      </c>
      <c r="I106" s="4"/>
    </row>
    <row r="107" spans="1:9" x14ac:dyDescent="0.3">
      <c r="A107" s="4" t="s">
        <v>411</v>
      </c>
      <c r="B107" s="4" t="s">
        <v>1611</v>
      </c>
      <c r="C107" s="4" t="s">
        <v>122</v>
      </c>
      <c r="D107" s="160">
        <v>0.281134</v>
      </c>
      <c r="E107" s="308">
        <v>2.9979999999999998E-3</v>
      </c>
      <c r="F107" s="217">
        <v>266367</v>
      </c>
      <c r="G107" s="20">
        <v>111</v>
      </c>
      <c r="H107" s="20">
        <v>45</v>
      </c>
      <c r="I107" s="4"/>
    </row>
    <row r="108" spans="1:9" x14ac:dyDescent="0.3">
      <c r="A108" s="4" t="s">
        <v>412</v>
      </c>
      <c r="B108" s="4" t="s">
        <v>1611</v>
      </c>
      <c r="C108" s="4" t="s">
        <v>122</v>
      </c>
      <c r="D108" s="160">
        <v>0.283221</v>
      </c>
      <c r="E108" s="308">
        <v>3.0379999999999999E-3</v>
      </c>
      <c r="F108" s="217">
        <v>265071</v>
      </c>
      <c r="G108" s="20">
        <v>100</v>
      </c>
      <c r="H108" s="20">
        <v>26</v>
      </c>
      <c r="I108" s="4"/>
    </row>
    <row r="109" spans="1:9" x14ac:dyDescent="0.3">
      <c r="A109" s="4" t="s">
        <v>413</v>
      </c>
      <c r="B109" s="4" t="s">
        <v>1611</v>
      </c>
      <c r="C109" s="4" t="s">
        <v>122</v>
      </c>
      <c r="D109" s="160">
        <v>0.28100799999999998</v>
      </c>
      <c r="E109" s="308">
        <v>3.0149999999999999E-3</v>
      </c>
      <c r="F109" s="217">
        <v>265816</v>
      </c>
      <c r="G109" s="20">
        <v>126.5</v>
      </c>
      <c r="H109" s="20">
        <v>50.433892569999998</v>
      </c>
      <c r="I109" s="4"/>
    </row>
    <row r="110" spans="1:9" x14ac:dyDescent="0.3">
      <c r="A110" s="4" t="s">
        <v>414</v>
      </c>
      <c r="B110" s="4" t="s">
        <v>1611</v>
      </c>
      <c r="C110" s="4" t="s">
        <v>122</v>
      </c>
      <c r="D110" s="160">
        <v>0.28934300000000002</v>
      </c>
      <c r="E110" s="308">
        <v>3.0959999999999998E-3</v>
      </c>
      <c r="F110" s="217">
        <v>264445</v>
      </c>
      <c r="G110" s="20">
        <v>119</v>
      </c>
      <c r="H110" s="20">
        <v>27</v>
      </c>
      <c r="I110" s="4"/>
    </row>
    <row r="111" spans="1:9" x14ac:dyDescent="0.3">
      <c r="A111" s="4" t="s">
        <v>415</v>
      </c>
      <c r="B111" s="4" t="s">
        <v>1611</v>
      </c>
      <c r="C111" s="4" t="s">
        <v>122</v>
      </c>
      <c r="D111" s="160">
        <v>0.27883799999999997</v>
      </c>
      <c r="E111" s="308">
        <v>3.0249999999999999E-3</v>
      </c>
      <c r="F111" s="217">
        <v>268681</v>
      </c>
      <c r="G111" s="20">
        <v>101</v>
      </c>
      <c r="H111" s="20">
        <v>36</v>
      </c>
      <c r="I111" s="4"/>
    </row>
    <row r="112" spans="1:9" x14ac:dyDescent="0.3">
      <c r="A112" s="4" t="s">
        <v>416</v>
      </c>
      <c r="B112" s="4" t="s">
        <v>1611</v>
      </c>
      <c r="C112" s="4" t="s">
        <v>122</v>
      </c>
      <c r="D112" s="160">
        <v>0.28814699999999999</v>
      </c>
      <c r="E112" s="308">
        <v>3.0730000000000002E-3</v>
      </c>
      <c r="F112" s="217">
        <v>264888</v>
      </c>
      <c r="G112" s="20">
        <v>109</v>
      </c>
      <c r="H112" s="20">
        <v>29</v>
      </c>
      <c r="I112" s="4"/>
    </row>
    <row r="113" spans="1:9" x14ac:dyDescent="0.3">
      <c r="A113" s="4" t="s">
        <v>418</v>
      </c>
      <c r="B113" s="4" t="s">
        <v>1611</v>
      </c>
      <c r="C113" s="4" t="s">
        <v>122</v>
      </c>
      <c r="D113" s="160">
        <v>0.280165</v>
      </c>
      <c r="E113" s="308">
        <v>2.9919999999999999E-3</v>
      </c>
      <c r="F113" s="217">
        <v>267755</v>
      </c>
      <c r="G113" s="20">
        <v>81.5</v>
      </c>
      <c r="H113" s="20">
        <v>43.497929730000003</v>
      </c>
      <c r="I113" s="4"/>
    </row>
    <row r="114" spans="1:9" x14ac:dyDescent="0.3">
      <c r="A114" s="4" t="s">
        <v>419</v>
      </c>
      <c r="B114" s="4" t="s">
        <v>1611</v>
      </c>
      <c r="C114" s="4" t="s">
        <v>122</v>
      </c>
      <c r="D114" s="160">
        <v>0.28522900000000001</v>
      </c>
      <c r="E114" s="308">
        <v>3.0409999999999999E-3</v>
      </c>
      <c r="F114" s="217">
        <v>265988</v>
      </c>
      <c r="G114" s="20">
        <v>103</v>
      </c>
      <c r="H114" s="20">
        <v>28</v>
      </c>
      <c r="I114" s="4"/>
    </row>
    <row r="115" spans="1:9" x14ac:dyDescent="0.3">
      <c r="A115" s="4" t="s">
        <v>405</v>
      </c>
      <c r="B115" s="4" t="s">
        <v>1611</v>
      </c>
      <c r="C115" s="4" t="s">
        <v>122</v>
      </c>
      <c r="D115" s="160">
        <v>0.29675400000000002</v>
      </c>
      <c r="E115" s="308">
        <v>3.215E-3</v>
      </c>
      <c r="F115" s="217">
        <v>242668</v>
      </c>
      <c r="G115" s="20">
        <v>121.185356</v>
      </c>
      <c r="H115" s="20">
        <v>22.843145</v>
      </c>
      <c r="I115" s="4"/>
    </row>
    <row r="116" spans="1:9" x14ac:dyDescent="0.3">
      <c r="A116" s="4" t="s">
        <v>406</v>
      </c>
      <c r="B116" s="4" t="s">
        <v>1611</v>
      </c>
      <c r="C116" s="4" t="s">
        <v>122</v>
      </c>
      <c r="D116" s="160">
        <v>0.295099</v>
      </c>
      <c r="E116" s="308">
        <v>3.467E-3</v>
      </c>
      <c r="F116" s="217">
        <v>234593</v>
      </c>
      <c r="G116" s="20">
        <v>121.29644399999999</v>
      </c>
      <c r="H116" s="20">
        <v>24.611712000000001</v>
      </c>
      <c r="I116" s="4"/>
    </row>
    <row r="117" spans="1:9" x14ac:dyDescent="0.3">
      <c r="A117" s="4" t="s">
        <v>499</v>
      </c>
      <c r="B117" s="4" t="s">
        <v>5771</v>
      </c>
      <c r="C117" s="4" t="s">
        <v>122</v>
      </c>
      <c r="D117" s="160">
        <v>0.27549699999999999</v>
      </c>
      <c r="E117" s="308">
        <v>5.1720000000000004E-3</v>
      </c>
      <c r="F117" s="217">
        <v>30281</v>
      </c>
      <c r="G117" s="20">
        <v>100.807728</v>
      </c>
      <c r="H117" s="20">
        <v>22.007196</v>
      </c>
      <c r="I117" s="4"/>
    </row>
    <row r="118" spans="1:9" x14ac:dyDescent="0.3">
      <c r="A118" s="4" t="s">
        <v>500</v>
      </c>
      <c r="B118" s="4" t="s">
        <v>5771</v>
      </c>
      <c r="C118" s="4" t="s">
        <v>122</v>
      </c>
      <c r="D118" s="160">
        <v>0.27245999999999998</v>
      </c>
      <c r="E118" s="308">
        <v>5.1799999999999997E-3</v>
      </c>
      <c r="F118" s="217">
        <v>30470</v>
      </c>
      <c r="G118" s="20">
        <v>116.38333299999999</v>
      </c>
      <c r="H118" s="20">
        <v>39.916666999999997</v>
      </c>
      <c r="I118" s="4"/>
    </row>
    <row r="119" spans="1:9" x14ac:dyDescent="0.3">
      <c r="A119" s="4" t="s">
        <v>501</v>
      </c>
      <c r="B119" s="4" t="s">
        <v>5771</v>
      </c>
      <c r="C119" s="4" t="s">
        <v>122</v>
      </c>
      <c r="D119" s="160">
        <v>0.27466400000000002</v>
      </c>
      <c r="E119" s="308">
        <v>5.2059999999999997E-3</v>
      </c>
      <c r="F119" s="217">
        <v>30293</v>
      </c>
      <c r="G119" s="20">
        <v>121.477665</v>
      </c>
      <c r="H119" s="20">
        <v>31.226047999999999</v>
      </c>
      <c r="I119" s="4"/>
    </row>
    <row r="120" spans="1:9" x14ac:dyDescent="0.3">
      <c r="A120" s="4" t="s">
        <v>502</v>
      </c>
      <c r="B120" s="4" t="s">
        <v>5771</v>
      </c>
      <c r="C120" s="4" t="s">
        <v>122</v>
      </c>
      <c r="D120" s="160">
        <v>0.27712599999999998</v>
      </c>
      <c r="E120" s="308">
        <v>5.2940000000000001E-3</v>
      </c>
      <c r="F120" s="217">
        <v>29109</v>
      </c>
      <c r="G120" s="20">
        <v>100</v>
      </c>
      <c r="H120" s="20">
        <v>21</v>
      </c>
      <c r="I120" s="4"/>
    </row>
    <row r="121" spans="1:9" x14ac:dyDescent="0.3">
      <c r="A121" s="4" t="s">
        <v>407</v>
      </c>
      <c r="B121" s="4" t="s">
        <v>5771</v>
      </c>
      <c r="C121" s="4" t="s">
        <v>122</v>
      </c>
      <c r="D121" s="160">
        <v>0.26657399999999998</v>
      </c>
      <c r="E121" s="308">
        <v>5.0520000000000001E-3</v>
      </c>
      <c r="F121" s="217">
        <v>29455</v>
      </c>
      <c r="G121" s="20">
        <v>124</v>
      </c>
      <c r="H121" s="20">
        <v>48.497534160000001</v>
      </c>
      <c r="I121" s="4"/>
    </row>
    <row r="122" spans="1:9" x14ac:dyDescent="0.3">
      <c r="A122" s="4" t="s">
        <v>498</v>
      </c>
      <c r="B122" s="4" t="s">
        <v>5771</v>
      </c>
      <c r="C122" s="4" t="s">
        <v>122</v>
      </c>
      <c r="D122" s="160">
        <v>0.27132200000000001</v>
      </c>
      <c r="E122" s="308">
        <v>5.1570000000000001E-3</v>
      </c>
      <c r="F122" s="217">
        <v>30349</v>
      </c>
      <c r="G122" s="20">
        <v>114</v>
      </c>
      <c r="H122" s="20">
        <v>32.265668120000001</v>
      </c>
      <c r="I122" s="4"/>
    </row>
    <row r="123" spans="1:9" x14ac:dyDescent="0.3">
      <c r="A123" s="4" t="s">
        <v>408</v>
      </c>
      <c r="B123" s="4" t="s">
        <v>5771</v>
      </c>
      <c r="C123" s="4" t="s">
        <v>122</v>
      </c>
      <c r="D123" s="160">
        <v>0.26643299999999998</v>
      </c>
      <c r="E123" s="308">
        <v>5.1539999999999997E-3</v>
      </c>
      <c r="F123" s="217">
        <v>29286</v>
      </c>
      <c r="G123" s="20">
        <v>133.5</v>
      </c>
      <c r="H123" s="20">
        <v>47.497619200000003</v>
      </c>
      <c r="I123" s="4"/>
    </row>
    <row r="124" spans="1:9" x14ac:dyDescent="0.3">
      <c r="A124" s="4" t="s">
        <v>409</v>
      </c>
      <c r="B124" s="4" t="s">
        <v>5771</v>
      </c>
      <c r="C124" s="4" t="s">
        <v>122</v>
      </c>
      <c r="D124" s="160">
        <v>0.27471499999999999</v>
      </c>
      <c r="E124" s="308">
        <v>5.3959999999999998E-3</v>
      </c>
      <c r="F124" s="217">
        <v>28853</v>
      </c>
      <c r="G124" s="20">
        <v>100</v>
      </c>
      <c r="H124" s="20">
        <v>22</v>
      </c>
      <c r="I124" s="4"/>
    </row>
    <row r="125" spans="1:9" x14ac:dyDescent="0.3">
      <c r="A125" s="4" t="s">
        <v>410</v>
      </c>
      <c r="B125" s="4" t="s">
        <v>5771</v>
      </c>
      <c r="C125" s="4" t="s">
        <v>122</v>
      </c>
      <c r="D125" s="160">
        <v>0.27257500000000001</v>
      </c>
      <c r="E125" s="308">
        <v>5.3090000000000004E-3</v>
      </c>
      <c r="F125" s="217">
        <v>29239</v>
      </c>
      <c r="G125" s="20">
        <v>109</v>
      </c>
      <c r="H125" s="20">
        <v>28</v>
      </c>
      <c r="I125" s="4"/>
    </row>
    <row r="126" spans="1:9" x14ac:dyDescent="0.3">
      <c r="A126" s="4" t="s">
        <v>411</v>
      </c>
      <c r="B126" s="4" t="s">
        <v>5771</v>
      </c>
      <c r="C126" s="4" t="s">
        <v>122</v>
      </c>
      <c r="D126" s="160">
        <v>0.26561499999999999</v>
      </c>
      <c r="E126" s="308">
        <v>5.1200000000000004E-3</v>
      </c>
      <c r="F126" s="217">
        <v>29321</v>
      </c>
      <c r="G126" s="20">
        <v>111</v>
      </c>
      <c r="H126" s="20">
        <v>45</v>
      </c>
      <c r="I126" s="4"/>
    </row>
    <row r="127" spans="1:9" x14ac:dyDescent="0.3">
      <c r="A127" s="4" t="s">
        <v>412</v>
      </c>
      <c r="B127" s="4" t="s">
        <v>5771</v>
      </c>
      <c r="C127" s="4" t="s">
        <v>122</v>
      </c>
      <c r="D127" s="160">
        <v>0.26944000000000001</v>
      </c>
      <c r="E127" s="308">
        <v>5.169E-3</v>
      </c>
      <c r="F127" s="217">
        <v>29228</v>
      </c>
      <c r="G127" s="20">
        <v>100</v>
      </c>
      <c r="H127" s="20">
        <v>26</v>
      </c>
      <c r="I127" s="4"/>
    </row>
    <row r="128" spans="1:9" x14ac:dyDescent="0.3">
      <c r="A128" s="4" t="s">
        <v>413</v>
      </c>
      <c r="B128" s="4" t="s">
        <v>5771</v>
      </c>
      <c r="C128" s="4" t="s">
        <v>122</v>
      </c>
      <c r="D128" s="160">
        <v>0.26757500000000001</v>
      </c>
      <c r="E128" s="308">
        <v>5.2370000000000003E-3</v>
      </c>
      <c r="F128" s="217">
        <v>29268</v>
      </c>
      <c r="G128" s="20">
        <v>126.5</v>
      </c>
      <c r="H128" s="20">
        <v>50.433892569999998</v>
      </c>
      <c r="I128" s="4"/>
    </row>
    <row r="129" spans="1:9" x14ac:dyDescent="0.3">
      <c r="A129" s="4" t="s">
        <v>414</v>
      </c>
      <c r="B129" s="4" t="s">
        <v>5771</v>
      </c>
      <c r="C129" s="4" t="s">
        <v>122</v>
      </c>
      <c r="D129" s="160">
        <v>0.27438600000000002</v>
      </c>
      <c r="E129" s="308">
        <v>5.2589999999999998E-3</v>
      </c>
      <c r="F129" s="217">
        <v>29122</v>
      </c>
      <c r="G129" s="20">
        <v>119</v>
      </c>
      <c r="H129" s="20">
        <v>27</v>
      </c>
      <c r="I129" s="4"/>
    </row>
    <row r="130" spans="1:9" x14ac:dyDescent="0.3">
      <c r="A130" s="4" t="s">
        <v>415</v>
      </c>
      <c r="B130" s="4" t="s">
        <v>5771</v>
      </c>
      <c r="C130" s="4" t="s">
        <v>122</v>
      </c>
      <c r="D130" s="160">
        <v>0.26432800000000001</v>
      </c>
      <c r="E130" s="308">
        <v>5.0740000000000004E-3</v>
      </c>
      <c r="F130" s="217">
        <v>29583</v>
      </c>
      <c r="G130" s="20">
        <v>101</v>
      </c>
      <c r="H130" s="20">
        <v>36</v>
      </c>
      <c r="I130" s="4"/>
    </row>
    <row r="131" spans="1:9" x14ac:dyDescent="0.3">
      <c r="A131" s="4" t="s">
        <v>416</v>
      </c>
      <c r="B131" s="4" t="s">
        <v>5771</v>
      </c>
      <c r="C131" s="4" t="s">
        <v>122</v>
      </c>
      <c r="D131" s="160">
        <v>0.27154499999999998</v>
      </c>
      <c r="E131" s="308">
        <v>5.2900000000000004E-3</v>
      </c>
      <c r="F131" s="217">
        <v>29196</v>
      </c>
      <c r="G131" s="20">
        <v>109</v>
      </c>
      <c r="H131" s="20">
        <v>29</v>
      </c>
      <c r="I131" s="4"/>
    </row>
    <row r="132" spans="1:9" x14ac:dyDescent="0.3">
      <c r="A132" s="4" t="s">
        <v>418</v>
      </c>
      <c r="B132" s="4" t="s">
        <v>5771</v>
      </c>
      <c r="C132" s="4" t="s">
        <v>122</v>
      </c>
      <c r="D132" s="160">
        <v>0.26358199999999998</v>
      </c>
      <c r="E132" s="308">
        <v>5.1240000000000001E-3</v>
      </c>
      <c r="F132" s="217">
        <v>29499</v>
      </c>
      <c r="G132" s="20">
        <v>81.5</v>
      </c>
      <c r="H132" s="20">
        <v>43.497929730000003</v>
      </c>
      <c r="I132" s="4"/>
    </row>
    <row r="133" spans="1:9" x14ac:dyDescent="0.3">
      <c r="A133" s="4" t="s">
        <v>419</v>
      </c>
      <c r="B133" s="4" t="s">
        <v>5771</v>
      </c>
      <c r="C133" s="4" t="s">
        <v>122</v>
      </c>
      <c r="D133" s="160">
        <v>0.268733</v>
      </c>
      <c r="E133" s="308">
        <v>5.1939999999999998E-3</v>
      </c>
      <c r="F133" s="217">
        <v>29331</v>
      </c>
      <c r="G133" s="20">
        <v>103</v>
      </c>
      <c r="H133" s="20">
        <v>28</v>
      </c>
      <c r="I133" s="4"/>
    </row>
    <row r="134" spans="1:9" x14ac:dyDescent="0.3">
      <c r="A134" s="4" t="s">
        <v>405</v>
      </c>
      <c r="B134" s="4" t="s">
        <v>5771</v>
      </c>
      <c r="C134" s="4" t="s">
        <v>122</v>
      </c>
      <c r="D134" s="160">
        <v>0.27366299999999999</v>
      </c>
      <c r="E134" s="308">
        <v>5.4720000000000003E-3</v>
      </c>
      <c r="F134" s="217">
        <v>26810</v>
      </c>
      <c r="G134" s="20">
        <v>121.185356</v>
      </c>
      <c r="H134" s="20">
        <v>22.843145</v>
      </c>
      <c r="I134" s="4"/>
    </row>
    <row r="135" spans="1:9" x14ac:dyDescent="0.3">
      <c r="A135" s="4" t="s">
        <v>406</v>
      </c>
      <c r="B135" s="4" t="s">
        <v>5771</v>
      </c>
      <c r="C135" s="4" t="s">
        <v>122</v>
      </c>
      <c r="D135" s="160">
        <v>0.26998899999999998</v>
      </c>
      <c r="E135" s="308">
        <v>5.9890000000000004E-3</v>
      </c>
      <c r="F135" s="217">
        <v>25884</v>
      </c>
      <c r="G135" s="20">
        <v>121.29644399999999</v>
      </c>
      <c r="H135" s="20">
        <v>24.611712000000001</v>
      </c>
      <c r="I135" s="4"/>
    </row>
    <row r="136" spans="1:9" x14ac:dyDescent="0.3">
      <c r="A136" s="4" t="s">
        <v>499</v>
      </c>
      <c r="B136" s="4" t="s">
        <v>1612</v>
      </c>
      <c r="C136" s="4" t="s">
        <v>122</v>
      </c>
      <c r="D136" s="160">
        <v>0.29362100000000002</v>
      </c>
      <c r="E136" s="308">
        <v>2.8890000000000001E-3</v>
      </c>
      <c r="F136" s="217">
        <v>481387</v>
      </c>
      <c r="G136" s="20">
        <v>100.807728</v>
      </c>
      <c r="H136" s="20">
        <v>22.007196</v>
      </c>
      <c r="I136" s="4"/>
    </row>
    <row r="137" spans="1:9" x14ac:dyDescent="0.3">
      <c r="A137" s="4" t="s">
        <v>500</v>
      </c>
      <c r="B137" s="4" t="s">
        <v>1612</v>
      </c>
      <c r="C137" s="4" t="s">
        <v>122</v>
      </c>
      <c r="D137" s="160">
        <v>0.28942400000000001</v>
      </c>
      <c r="E137" s="308">
        <v>2.9150000000000001E-3</v>
      </c>
      <c r="F137" s="217">
        <v>483704</v>
      </c>
      <c r="G137" s="20">
        <v>116.38333299999999</v>
      </c>
      <c r="H137" s="20">
        <v>39.916666999999997</v>
      </c>
      <c r="I137" s="4"/>
    </row>
    <row r="138" spans="1:9" x14ac:dyDescent="0.3">
      <c r="A138" s="4" t="s">
        <v>501</v>
      </c>
      <c r="B138" s="4" t="s">
        <v>1612</v>
      </c>
      <c r="C138" s="4" t="s">
        <v>122</v>
      </c>
      <c r="D138" s="160">
        <v>0.291906</v>
      </c>
      <c r="E138" s="308">
        <v>2.9069999999999999E-3</v>
      </c>
      <c r="F138" s="217">
        <v>481539</v>
      </c>
      <c r="G138" s="20">
        <v>121.477665</v>
      </c>
      <c r="H138" s="20">
        <v>31.226047999999999</v>
      </c>
      <c r="I138" s="4"/>
    </row>
    <row r="139" spans="1:9" x14ac:dyDescent="0.3">
      <c r="A139" s="4" t="s">
        <v>502</v>
      </c>
      <c r="B139" s="4" t="s">
        <v>1612</v>
      </c>
      <c r="C139" s="4" t="s">
        <v>122</v>
      </c>
      <c r="D139" s="160">
        <v>0.292908</v>
      </c>
      <c r="E139" s="308">
        <v>2.9650000000000002E-3</v>
      </c>
      <c r="F139" s="217">
        <v>463020</v>
      </c>
      <c r="G139" s="20">
        <v>100</v>
      </c>
      <c r="H139" s="20">
        <v>21</v>
      </c>
      <c r="I139" s="4"/>
    </row>
    <row r="140" spans="1:9" x14ac:dyDescent="0.3">
      <c r="A140" s="4" t="s">
        <v>407</v>
      </c>
      <c r="B140" s="4" t="s">
        <v>1612</v>
      </c>
      <c r="C140" s="4" t="s">
        <v>122</v>
      </c>
      <c r="D140" s="160">
        <v>0.28325699999999998</v>
      </c>
      <c r="E140" s="308">
        <v>2.898E-3</v>
      </c>
      <c r="F140" s="217">
        <v>468177</v>
      </c>
      <c r="G140" s="20">
        <v>124</v>
      </c>
      <c r="H140" s="20">
        <v>48.497534160000001</v>
      </c>
      <c r="I140" s="4"/>
    </row>
    <row r="141" spans="1:9" x14ac:dyDescent="0.3">
      <c r="A141" s="4" t="s">
        <v>498</v>
      </c>
      <c r="B141" s="4" t="s">
        <v>1612</v>
      </c>
      <c r="C141" s="4" t="s">
        <v>122</v>
      </c>
      <c r="D141" s="160">
        <v>0.28894399999999998</v>
      </c>
      <c r="E141" s="308">
        <v>2.9009999999999999E-3</v>
      </c>
      <c r="F141" s="217">
        <v>482702</v>
      </c>
      <c r="G141" s="20">
        <v>114</v>
      </c>
      <c r="H141" s="20">
        <v>32.265668120000001</v>
      </c>
      <c r="I141" s="4"/>
    </row>
    <row r="142" spans="1:9" x14ac:dyDescent="0.3">
      <c r="A142" s="4" t="s">
        <v>408</v>
      </c>
      <c r="B142" s="4" t="s">
        <v>1612</v>
      </c>
      <c r="C142" s="4" t="s">
        <v>122</v>
      </c>
      <c r="D142" s="160">
        <v>0.281858</v>
      </c>
      <c r="E142" s="308">
        <v>2.905E-3</v>
      </c>
      <c r="F142" s="217">
        <v>465053</v>
      </c>
      <c r="G142" s="20">
        <v>133.5</v>
      </c>
      <c r="H142" s="20">
        <v>47.497619200000003</v>
      </c>
      <c r="I142" s="4"/>
    </row>
    <row r="143" spans="1:9" x14ac:dyDescent="0.3">
      <c r="A143" s="4" t="s">
        <v>409</v>
      </c>
      <c r="B143" s="4" t="s">
        <v>1612</v>
      </c>
      <c r="C143" s="4" t="s">
        <v>122</v>
      </c>
      <c r="D143" s="160">
        <v>0.29039399999999999</v>
      </c>
      <c r="E143" s="308">
        <v>2.9350000000000001E-3</v>
      </c>
      <c r="F143" s="217">
        <v>458599</v>
      </c>
      <c r="G143" s="20">
        <v>100</v>
      </c>
      <c r="H143" s="20">
        <v>22</v>
      </c>
      <c r="I143" s="4"/>
    </row>
    <row r="144" spans="1:9" x14ac:dyDescent="0.3">
      <c r="A144" s="4" t="s">
        <v>410</v>
      </c>
      <c r="B144" s="4" t="s">
        <v>1612</v>
      </c>
      <c r="C144" s="4" t="s">
        <v>122</v>
      </c>
      <c r="D144" s="160">
        <v>0.29068699999999997</v>
      </c>
      <c r="E144" s="308">
        <v>2.9629999999999999E-3</v>
      </c>
      <c r="F144" s="217">
        <v>464441</v>
      </c>
      <c r="G144" s="20">
        <v>109</v>
      </c>
      <c r="H144" s="20">
        <v>28</v>
      </c>
      <c r="I144" s="4"/>
    </row>
    <row r="145" spans="1:9" x14ac:dyDescent="0.3">
      <c r="A145" s="4" t="s">
        <v>411</v>
      </c>
      <c r="B145" s="4" t="s">
        <v>1612</v>
      </c>
      <c r="C145" s="4" t="s">
        <v>122</v>
      </c>
      <c r="D145" s="160">
        <v>0.28036100000000003</v>
      </c>
      <c r="E145" s="308">
        <v>2.8760000000000001E-3</v>
      </c>
      <c r="F145" s="217">
        <v>466606</v>
      </c>
      <c r="G145" s="20">
        <v>111</v>
      </c>
      <c r="H145" s="20">
        <v>45</v>
      </c>
      <c r="I145" s="4"/>
    </row>
    <row r="146" spans="1:9" x14ac:dyDescent="0.3">
      <c r="A146" s="4" t="s">
        <v>412</v>
      </c>
      <c r="B146" s="4" t="s">
        <v>1612</v>
      </c>
      <c r="C146" s="4" t="s">
        <v>122</v>
      </c>
      <c r="D146" s="160">
        <v>0.28502499999999997</v>
      </c>
      <c r="E146" s="308">
        <v>2.9129999999999998E-3</v>
      </c>
      <c r="F146" s="217">
        <v>464058</v>
      </c>
      <c r="G146" s="20">
        <v>100</v>
      </c>
      <c r="H146" s="20">
        <v>26</v>
      </c>
      <c r="I146" s="4"/>
    </row>
    <row r="147" spans="1:9" x14ac:dyDescent="0.3">
      <c r="A147" s="4" t="s">
        <v>413</v>
      </c>
      <c r="B147" s="4" t="s">
        <v>1612</v>
      </c>
      <c r="C147" s="4" t="s">
        <v>122</v>
      </c>
      <c r="D147" s="160">
        <v>0.28124100000000002</v>
      </c>
      <c r="E147" s="308">
        <v>2.8879999999999999E-3</v>
      </c>
      <c r="F147" s="217">
        <v>465687</v>
      </c>
      <c r="G147" s="20">
        <v>126.5</v>
      </c>
      <c r="H147" s="20">
        <v>50.433892569999998</v>
      </c>
      <c r="I147" s="4"/>
    </row>
    <row r="148" spans="1:9" x14ac:dyDescent="0.3">
      <c r="A148" s="4" t="s">
        <v>414</v>
      </c>
      <c r="B148" s="4" t="s">
        <v>1612</v>
      </c>
      <c r="C148" s="4" t="s">
        <v>122</v>
      </c>
      <c r="D148" s="160">
        <v>0.28949399999999997</v>
      </c>
      <c r="E148" s="308">
        <v>2.9399999999999999E-3</v>
      </c>
      <c r="F148" s="217">
        <v>462967</v>
      </c>
      <c r="G148" s="20">
        <v>119</v>
      </c>
      <c r="H148" s="20">
        <v>27</v>
      </c>
      <c r="I148" s="4"/>
    </row>
    <row r="149" spans="1:9" x14ac:dyDescent="0.3">
      <c r="A149" s="4" t="s">
        <v>415</v>
      </c>
      <c r="B149" s="4" t="s">
        <v>1612</v>
      </c>
      <c r="C149" s="4" t="s">
        <v>122</v>
      </c>
      <c r="D149" s="160">
        <v>0.28051900000000002</v>
      </c>
      <c r="E149" s="308">
        <v>2.8969999999999998E-3</v>
      </c>
      <c r="F149" s="217">
        <v>470635</v>
      </c>
      <c r="G149" s="20">
        <v>101</v>
      </c>
      <c r="H149" s="20">
        <v>36</v>
      </c>
      <c r="I149" s="4"/>
    </row>
    <row r="150" spans="1:9" x14ac:dyDescent="0.3">
      <c r="A150" s="4" t="s">
        <v>416</v>
      </c>
      <c r="B150" s="4" t="s">
        <v>1612</v>
      </c>
      <c r="C150" s="4" t="s">
        <v>122</v>
      </c>
      <c r="D150" s="160">
        <v>0.289775</v>
      </c>
      <c r="E150" s="308">
        <v>2.9429999999999999E-3</v>
      </c>
      <c r="F150" s="217">
        <v>463912</v>
      </c>
      <c r="G150" s="20">
        <v>109</v>
      </c>
      <c r="H150" s="20">
        <v>29</v>
      </c>
      <c r="I150" s="4"/>
    </row>
    <row r="151" spans="1:9" x14ac:dyDescent="0.3">
      <c r="A151" s="4" t="s">
        <v>418</v>
      </c>
      <c r="B151" s="4" t="s">
        <v>1612</v>
      </c>
      <c r="C151" s="4" t="s">
        <v>122</v>
      </c>
      <c r="D151" s="160">
        <v>0.28114</v>
      </c>
      <c r="E151" s="308">
        <v>2.8969999999999998E-3</v>
      </c>
      <c r="F151" s="217">
        <v>468912</v>
      </c>
      <c r="G151" s="20">
        <v>81.5</v>
      </c>
      <c r="H151" s="20">
        <v>43.497929730000003</v>
      </c>
      <c r="I151" s="4"/>
    </row>
    <row r="152" spans="1:9" x14ac:dyDescent="0.3">
      <c r="A152" s="4" t="s">
        <v>419</v>
      </c>
      <c r="B152" s="4" t="s">
        <v>1612</v>
      </c>
      <c r="C152" s="4" t="s">
        <v>122</v>
      </c>
      <c r="D152" s="160">
        <v>0.28604600000000002</v>
      </c>
      <c r="E152" s="308">
        <v>2.9260000000000002E-3</v>
      </c>
      <c r="F152" s="217">
        <v>465870</v>
      </c>
      <c r="G152" s="20">
        <v>103</v>
      </c>
      <c r="H152" s="20">
        <v>28</v>
      </c>
      <c r="I152" s="4"/>
    </row>
    <row r="153" spans="1:9" x14ac:dyDescent="0.3">
      <c r="A153" s="4" t="s">
        <v>405</v>
      </c>
      <c r="B153" s="4" t="s">
        <v>1612</v>
      </c>
      <c r="C153" s="4" t="s">
        <v>122</v>
      </c>
      <c r="D153" s="160">
        <v>0.29464200000000002</v>
      </c>
      <c r="E153" s="308">
        <v>3.124E-3</v>
      </c>
      <c r="F153" s="217">
        <v>425063</v>
      </c>
      <c r="G153" s="20">
        <v>121.185356</v>
      </c>
      <c r="H153" s="20">
        <v>22.843145</v>
      </c>
      <c r="I153" s="4"/>
    </row>
    <row r="154" spans="1:9" x14ac:dyDescent="0.3">
      <c r="A154" s="4" t="s">
        <v>406</v>
      </c>
      <c r="B154" s="4" t="s">
        <v>1612</v>
      </c>
      <c r="C154" s="4" t="s">
        <v>122</v>
      </c>
      <c r="D154" s="160">
        <v>0.29338599999999998</v>
      </c>
      <c r="E154" s="308">
        <v>3.3409999999999998E-3</v>
      </c>
      <c r="F154" s="217">
        <v>410556</v>
      </c>
      <c r="G154" s="20">
        <v>121.29644399999999</v>
      </c>
      <c r="H154" s="20">
        <v>24.611712000000001</v>
      </c>
      <c r="I154" s="4"/>
    </row>
    <row r="155" spans="1:9" x14ac:dyDescent="0.3">
      <c r="A155" s="4" t="s">
        <v>499</v>
      </c>
      <c r="B155" s="4" t="s">
        <v>1613</v>
      </c>
      <c r="C155" s="4" t="s">
        <v>122</v>
      </c>
      <c r="D155" s="160">
        <v>0.27692499999999998</v>
      </c>
      <c r="E155" s="308">
        <v>3.1689999999999999E-3</v>
      </c>
      <c r="F155" s="217">
        <v>189857</v>
      </c>
      <c r="G155" s="20">
        <v>100.807728</v>
      </c>
      <c r="H155" s="20">
        <v>22.007196</v>
      </c>
      <c r="I155" s="4"/>
    </row>
    <row r="156" spans="1:9" x14ac:dyDescent="0.3">
      <c r="A156" s="4" t="s">
        <v>500</v>
      </c>
      <c r="B156" s="4" t="s">
        <v>1613</v>
      </c>
      <c r="C156" s="4" t="s">
        <v>122</v>
      </c>
      <c r="D156" s="160">
        <v>0.27609499999999998</v>
      </c>
      <c r="E156" s="308">
        <v>3.1870000000000002E-3</v>
      </c>
      <c r="F156" s="217">
        <v>190716</v>
      </c>
      <c r="G156" s="20">
        <v>116.38333299999999</v>
      </c>
      <c r="H156" s="20">
        <v>39.916666999999997</v>
      </c>
      <c r="I156" s="4"/>
    </row>
    <row r="157" spans="1:9" x14ac:dyDescent="0.3">
      <c r="A157" s="4" t="s">
        <v>501</v>
      </c>
      <c r="B157" s="4" t="s">
        <v>1613</v>
      </c>
      <c r="C157" s="4" t="s">
        <v>122</v>
      </c>
      <c r="D157" s="160">
        <v>0.27711000000000002</v>
      </c>
      <c r="E157" s="308">
        <v>3.1740000000000002E-3</v>
      </c>
      <c r="F157" s="217">
        <v>189885</v>
      </c>
      <c r="G157" s="20">
        <v>121.477665</v>
      </c>
      <c r="H157" s="20">
        <v>31.226047999999999</v>
      </c>
      <c r="I157" s="4"/>
    </row>
    <row r="158" spans="1:9" x14ac:dyDescent="0.3">
      <c r="A158" s="4" t="s">
        <v>502</v>
      </c>
      <c r="B158" s="4" t="s">
        <v>1613</v>
      </c>
      <c r="C158" s="4" t="s">
        <v>122</v>
      </c>
      <c r="D158" s="160">
        <v>0.27532000000000001</v>
      </c>
      <c r="E158" s="308">
        <v>3.2919999999999998E-3</v>
      </c>
      <c r="F158" s="217">
        <v>182730</v>
      </c>
      <c r="G158" s="20">
        <v>100</v>
      </c>
      <c r="H158" s="20">
        <v>21</v>
      </c>
      <c r="I158" s="4"/>
    </row>
    <row r="159" spans="1:9" x14ac:dyDescent="0.3">
      <c r="A159" s="4" t="s">
        <v>407</v>
      </c>
      <c r="B159" s="4" t="s">
        <v>1613</v>
      </c>
      <c r="C159" s="4" t="s">
        <v>122</v>
      </c>
      <c r="D159" s="160">
        <v>0.27136199999999999</v>
      </c>
      <c r="E159" s="308">
        <v>3.1939999999999998E-3</v>
      </c>
      <c r="F159" s="217">
        <v>184676</v>
      </c>
      <c r="G159" s="20">
        <v>124</v>
      </c>
      <c r="H159" s="20">
        <v>48.497534160000001</v>
      </c>
      <c r="I159" s="4"/>
    </row>
    <row r="160" spans="1:9" x14ac:dyDescent="0.3">
      <c r="A160" s="4" t="s">
        <v>498</v>
      </c>
      <c r="B160" s="4" t="s">
        <v>1613</v>
      </c>
      <c r="C160" s="4" t="s">
        <v>122</v>
      </c>
      <c r="D160" s="160">
        <v>0.27478999999999998</v>
      </c>
      <c r="E160" s="308">
        <v>3.1809999999999998E-3</v>
      </c>
      <c r="F160" s="217">
        <v>190356</v>
      </c>
      <c r="G160" s="20">
        <v>114</v>
      </c>
      <c r="H160" s="20">
        <v>32.265668120000001</v>
      </c>
      <c r="I160" s="4"/>
    </row>
    <row r="161" spans="1:9" x14ac:dyDescent="0.3">
      <c r="A161" s="4" t="s">
        <v>408</v>
      </c>
      <c r="B161" s="4" t="s">
        <v>1613</v>
      </c>
      <c r="C161" s="4" t="s">
        <v>122</v>
      </c>
      <c r="D161" s="160">
        <v>0.27055600000000002</v>
      </c>
      <c r="E161" s="308">
        <v>3.1809999999999998E-3</v>
      </c>
      <c r="F161" s="217">
        <v>183505</v>
      </c>
      <c r="G161" s="20">
        <v>133.5</v>
      </c>
      <c r="H161" s="20">
        <v>47.497619200000003</v>
      </c>
      <c r="I161" s="4"/>
    </row>
    <row r="162" spans="1:9" x14ac:dyDescent="0.3">
      <c r="A162" s="4" t="s">
        <v>409</v>
      </c>
      <c r="B162" s="4" t="s">
        <v>1613</v>
      </c>
      <c r="C162" s="4" t="s">
        <v>122</v>
      </c>
      <c r="D162" s="160">
        <v>0.27649899999999999</v>
      </c>
      <c r="E162" s="308">
        <v>3.2439999999999999E-3</v>
      </c>
      <c r="F162" s="217">
        <v>181019</v>
      </c>
      <c r="G162" s="20">
        <v>100</v>
      </c>
      <c r="H162" s="20">
        <v>22</v>
      </c>
      <c r="I162" s="4"/>
    </row>
    <row r="163" spans="1:9" x14ac:dyDescent="0.3">
      <c r="A163" s="4" t="s">
        <v>410</v>
      </c>
      <c r="B163" s="4" t="s">
        <v>1613</v>
      </c>
      <c r="C163" s="4" t="s">
        <v>122</v>
      </c>
      <c r="D163" s="160">
        <v>0.27698699999999998</v>
      </c>
      <c r="E163" s="308">
        <v>3.2729999999999999E-3</v>
      </c>
      <c r="F163" s="217">
        <v>183282</v>
      </c>
      <c r="G163" s="20">
        <v>109</v>
      </c>
      <c r="H163" s="20">
        <v>28</v>
      </c>
      <c r="I163" s="4"/>
    </row>
    <row r="164" spans="1:9" x14ac:dyDescent="0.3">
      <c r="A164" s="4" t="s">
        <v>411</v>
      </c>
      <c r="B164" s="4" t="s">
        <v>1613</v>
      </c>
      <c r="C164" s="4" t="s">
        <v>122</v>
      </c>
      <c r="D164" s="160">
        <v>0.271536</v>
      </c>
      <c r="E164" s="308">
        <v>3.1979999999999999E-3</v>
      </c>
      <c r="F164" s="217">
        <v>183933</v>
      </c>
      <c r="G164" s="20">
        <v>111</v>
      </c>
      <c r="H164" s="20">
        <v>45</v>
      </c>
      <c r="I164" s="4"/>
    </row>
    <row r="165" spans="1:9" x14ac:dyDescent="0.3">
      <c r="A165" s="4" t="s">
        <v>412</v>
      </c>
      <c r="B165" s="4" t="s">
        <v>1613</v>
      </c>
      <c r="C165" s="4" t="s">
        <v>122</v>
      </c>
      <c r="D165" s="160">
        <v>0.27418999999999999</v>
      </c>
      <c r="E165" s="308">
        <v>3.2239999999999999E-3</v>
      </c>
      <c r="F165" s="217">
        <v>183181</v>
      </c>
      <c r="G165" s="20">
        <v>100</v>
      </c>
      <c r="H165" s="20">
        <v>26</v>
      </c>
      <c r="I165" s="4"/>
    </row>
    <row r="166" spans="1:9" x14ac:dyDescent="0.3">
      <c r="A166" s="4" t="s">
        <v>413</v>
      </c>
      <c r="B166" s="4" t="s">
        <v>1613</v>
      </c>
      <c r="C166" s="4" t="s">
        <v>122</v>
      </c>
      <c r="D166" s="160">
        <v>0.27101799999999998</v>
      </c>
      <c r="E166" s="308">
        <v>3.2169999999999998E-3</v>
      </c>
      <c r="F166" s="217">
        <v>183716</v>
      </c>
      <c r="G166" s="20">
        <v>126.5</v>
      </c>
      <c r="H166" s="20">
        <v>50.433892569999998</v>
      </c>
      <c r="I166" s="4"/>
    </row>
    <row r="167" spans="1:9" x14ac:dyDescent="0.3">
      <c r="A167" s="4" t="s">
        <v>414</v>
      </c>
      <c r="B167" s="4" t="s">
        <v>1613</v>
      </c>
      <c r="C167" s="4" t="s">
        <v>122</v>
      </c>
      <c r="D167" s="160">
        <v>0.275343</v>
      </c>
      <c r="E167" s="308">
        <v>3.241E-3</v>
      </c>
      <c r="F167" s="217">
        <v>182708</v>
      </c>
      <c r="G167" s="20">
        <v>119</v>
      </c>
      <c r="H167" s="20">
        <v>27</v>
      </c>
      <c r="I167" s="4"/>
    </row>
    <row r="168" spans="1:9" x14ac:dyDescent="0.3">
      <c r="A168" s="4" t="s">
        <v>415</v>
      </c>
      <c r="B168" s="4" t="s">
        <v>1613</v>
      </c>
      <c r="C168" s="4" t="s">
        <v>122</v>
      </c>
      <c r="D168" s="160">
        <v>0.27000600000000002</v>
      </c>
      <c r="E168" s="308">
        <v>3.1359999999999999E-3</v>
      </c>
      <c r="F168" s="217">
        <v>185537</v>
      </c>
      <c r="G168" s="20">
        <v>101</v>
      </c>
      <c r="H168" s="20">
        <v>36</v>
      </c>
      <c r="I168" s="4"/>
    </row>
    <row r="169" spans="1:9" x14ac:dyDescent="0.3">
      <c r="A169" s="4" t="s">
        <v>416</v>
      </c>
      <c r="B169" s="4" t="s">
        <v>1613</v>
      </c>
      <c r="C169" s="4" t="s">
        <v>122</v>
      </c>
      <c r="D169" s="160">
        <v>0.27484700000000001</v>
      </c>
      <c r="E169" s="308">
        <v>3.228E-3</v>
      </c>
      <c r="F169" s="217">
        <v>183129</v>
      </c>
      <c r="G169" s="20">
        <v>109</v>
      </c>
      <c r="H169" s="20">
        <v>29</v>
      </c>
      <c r="I169" s="4"/>
    </row>
    <row r="170" spans="1:9" x14ac:dyDescent="0.3">
      <c r="A170" s="4" t="s">
        <v>418</v>
      </c>
      <c r="B170" s="4" t="s">
        <v>1613</v>
      </c>
      <c r="C170" s="4" t="s">
        <v>122</v>
      </c>
      <c r="D170" s="160">
        <v>0.26983400000000002</v>
      </c>
      <c r="E170" s="308">
        <v>3.1879999999999999E-3</v>
      </c>
      <c r="F170" s="217">
        <v>184988</v>
      </c>
      <c r="G170" s="20">
        <v>81.5</v>
      </c>
      <c r="H170" s="20">
        <v>43.497929730000003</v>
      </c>
      <c r="I170" s="4"/>
    </row>
    <row r="171" spans="1:9" x14ac:dyDescent="0.3">
      <c r="A171" s="4" t="s">
        <v>419</v>
      </c>
      <c r="B171" s="4" t="s">
        <v>1613</v>
      </c>
      <c r="C171" s="4" t="s">
        <v>122</v>
      </c>
      <c r="D171" s="160">
        <v>0.27477099999999999</v>
      </c>
      <c r="E171" s="308">
        <v>3.2009999999999999E-3</v>
      </c>
      <c r="F171" s="217">
        <v>183800</v>
      </c>
      <c r="G171" s="20">
        <v>103</v>
      </c>
      <c r="H171" s="20">
        <v>28</v>
      </c>
      <c r="I171" s="4"/>
    </row>
    <row r="172" spans="1:9" x14ac:dyDescent="0.3">
      <c r="A172" s="4" t="s">
        <v>405</v>
      </c>
      <c r="B172" s="4" t="s">
        <v>1613</v>
      </c>
      <c r="C172" s="4" t="s">
        <v>122</v>
      </c>
      <c r="D172" s="160">
        <v>0.27895300000000001</v>
      </c>
      <c r="E172" s="308">
        <v>3.5130000000000001E-3</v>
      </c>
      <c r="F172" s="217">
        <v>167848</v>
      </c>
      <c r="G172" s="20">
        <v>121.185356</v>
      </c>
      <c r="H172" s="20">
        <v>22.843145</v>
      </c>
      <c r="I172" s="4"/>
    </row>
    <row r="173" spans="1:9" x14ac:dyDescent="0.3">
      <c r="A173" s="4" t="s">
        <v>406</v>
      </c>
      <c r="B173" s="4" t="s">
        <v>1613</v>
      </c>
      <c r="C173" s="4" t="s">
        <v>122</v>
      </c>
      <c r="D173" s="160">
        <v>0.27737499999999998</v>
      </c>
      <c r="E173" s="308">
        <v>3.6489999999999999E-3</v>
      </c>
      <c r="F173" s="217">
        <v>161981</v>
      </c>
      <c r="G173" s="20">
        <v>121.29644399999999</v>
      </c>
      <c r="H173" s="20">
        <v>24.611712000000001</v>
      </c>
      <c r="I173" s="4"/>
    </row>
    <row r="174" spans="1:9" x14ac:dyDescent="0.3">
      <c r="A174" s="4" t="s">
        <v>499</v>
      </c>
      <c r="B174" s="4" t="s">
        <v>1614</v>
      </c>
      <c r="C174" s="4" t="s">
        <v>122</v>
      </c>
      <c r="D174" s="160">
        <v>0.29352899999999998</v>
      </c>
      <c r="E174" s="308">
        <v>2.9320000000000001E-3</v>
      </c>
      <c r="F174" s="217">
        <v>725093</v>
      </c>
      <c r="G174" s="20">
        <v>100.807728</v>
      </c>
      <c r="H174" s="20">
        <v>22.007196</v>
      </c>
      <c r="I174" s="4"/>
    </row>
    <row r="175" spans="1:9" x14ac:dyDescent="0.3">
      <c r="A175" s="4" t="s">
        <v>500</v>
      </c>
      <c r="B175" s="4" t="s">
        <v>1614</v>
      </c>
      <c r="C175" s="4" t="s">
        <v>122</v>
      </c>
      <c r="D175" s="160">
        <v>0.30099799999999999</v>
      </c>
      <c r="E175" s="308">
        <v>2.96E-3</v>
      </c>
      <c r="F175" s="217">
        <v>728276</v>
      </c>
      <c r="G175" s="20">
        <v>116.38333299999999</v>
      </c>
      <c r="H175" s="20">
        <v>39.916666999999997</v>
      </c>
      <c r="I175" s="4"/>
    </row>
    <row r="176" spans="1:9" x14ac:dyDescent="0.3">
      <c r="A176" s="4" t="s">
        <v>501</v>
      </c>
      <c r="B176" s="4" t="s">
        <v>1614</v>
      </c>
      <c r="C176" s="4" t="s">
        <v>122</v>
      </c>
      <c r="D176" s="160">
        <v>0.29917700000000003</v>
      </c>
      <c r="E176" s="308">
        <v>2.9559999999999999E-3</v>
      </c>
      <c r="F176" s="217">
        <v>725060</v>
      </c>
      <c r="G176" s="20">
        <v>121.477665</v>
      </c>
      <c r="H176" s="20">
        <v>31.226047999999999</v>
      </c>
      <c r="I176" s="4"/>
    </row>
    <row r="177" spans="1:9" x14ac:dyDescent="0.3">
      <c r="A177" s="4" t="s">
        <v>502</v>
      </c>
      <c r="B177" s="4" t="s">
        <v>1614</v>
      </c>
      <c r="C177" s="4" t="s">
        <v>122</v>
      </c>
      <c r="D177" s="160">
        <v>0.29195700000000002</v>
      </c>
      <c r="E177" s="308">
        <v>3.0010000000000002E-3</v>
      </c>
      <c r="F177" s="217">
        <v>697105</v>
      </c>
      <c r="G177" s="20">
        <v>100</v>
      </c>
      <c r="H177" s="20">
        <v>21</v>
      </c>
      <c r="I177" s="4"/>
    </row>
    <row r="178" spans="1:9" x14ac:dyDescent="0.3">
      <c r="A178" s="4" t="s">
        <v>407</v>
      </c>
      <c r="B178" s="4" t="s">
        <v>1614</v>
      </c>
      <c r="C178" s="4" t="s">
        <v>122</v>
      </c>
      <c r="D178" s="160">
        <v>0.30200300000000002</v>
      </c>
      <c r="E178" s="308">
        <v>2.9589999999999998E-3</v>
      </c>
      <c r="F178" s="217">
        <v>704021</v>
      </c>
      <c r="G178" s="20">
        <v>124</v>
      </c>
      <c r="H178" s="20">
        <v>48.497534160000001</v>
      </c>
      <c r="I178" s="4"/>
    </row>
    <row r="179" spans="1:9" x14ac:dyDescent="0.3">
      <c r="A179" s="4" t="s">
        <v>498</v>
      </c>
      <c r="B179" s="4" t="s">
        <v>1614</v>
      </c>
      <c r="C179" s="4" t="s">
        <v>122</v>
      </c>
      <c r="D179" s="160">
        <v>0.29921999999999999</v>
      </c>
      <c r="E179" s="308">
        <v>2.9619999999999998E-3</v>
      </c>
      <c r="F179" s="217">
        <v>726988</v>
      </c>
      <c r="G179" s="20">
        <v>114</v>
      </c>
      <c r="H179" s="20">
        <v>32.265668120000001</v>
      </c>
      <c r="I179" s="4"/>
    </row>
    <row r="180" spans="1:9" x14ac:dyDescent="0.3">
      <c r="A180" s="4" t="s">
        <v>408</v>
      </c>
      <c r="B180" s="4" t="s">
        <v>1614</v>
      </c>
      <c r="C180" s="4" t="s">
        <v>122</v>
      </c>
      <c r="D180" s="160">
        <v>0.30236000000000002</v>
      </c>
      <c r="E180" s="308">
        <v>2.983E-3</v>
      </c>
      <c r="F180" s="217">
        <v>699165</v>
      </c>
      <c r="G180" s="20">
        <v>133.5</v>
      </c>
      <c r="H180" s="20">
        <v>47.497619200000003</v>
      </c>
      <c r="I180" s="4"/>
    </row>
    <row r="181" spans="1:9" x14ac:dyDescent="0.3">
      <c r="A181" s="4" t="s">
        <v>409</v>
      </c>
      <c r="B181" s="4" t="s">
        <v>1614</v>
      </c>
      <c r="C181" s="4" t="s">
        <v>122</v>
      </c>
      <c r="D181" s="160">
        <v>0.29383399999999998</v>
      </c>
      <c r="E181" s="308">
        <v>2.9910000000000002E-3</v>
      </c>
      <c r="F181" s="217">
        <v>689898</v>
      </c>
      <c r="G181" s="20">
        <v>100</v>
      </c>
      <c r="H181" s="20">
        <v>22</v>
      </c>
      <c r="I181" s="4"/>
    </row>
    <row r="182" spans="1:9" x14ac:dyDescent="0.3">
      <c r="A182" s="4" t="s">
        <v>410</v>
      </c>
      <c r="B182" s="4" t="s">
        <v>1614</v>
      </c>
      <c r="C182" s="4" t="s">
        <v>122</v>
      </c>
      <c r="D182" s="160">
        <v>0.29911900000000002</v>
      </c>
      <c r="E182" s="308">
        <v>3.0279999999999999E-3</v>
      </c>
      <c r="F182" s="217">
        <v>699001</v>
      </c>
      <c r="G182" s="20">
        <v>109</v>
      </c>
      <c r="H182" s="20">
        <v>28</v>
      </c>
      <c r="I182" s="4"/>
    </row>
    <row r="183" spans="1:9" x14ac:dyDescent="0.3">
      <c r="A183" s="4" t="s">
        <v>411</v>
      </c>
      <c r="B183" s="4" t="s">
        <v>1614</v>
      </c>
      <c r="C183" s="4" t="s">
        <v>122</v>
      </c>
      <c r="D183" s="160">
        <v>0.299819</v>
      </c>
      <c r="E183" s="308">
        <v>2.947E-3</v>
      </c>
      <c r="F183" s="217">
        <v>701453</v>
      </c>
      <c r="G183" s="20">
        <v>111</v>
      </c>
      <c r="H183" s="20">
        <v>45</v>
      </c>
      <c r="I183" s="4"/>
    </row>
    <row r="184" spans="1:9" x14ac:dyDescent="0.3">
      <c r="A184" s="4" t="s">
        <v>412</v>
      </c>
      <c r="B184" s="4" t="s">
        <v>1614</v>
      </c>
      <c r="C184" s="4" t="s">
        <v>122</v>
      </c>
      <c r="D184" s="160">
        <v>0.299842</v>
      </c>
      <c r="E184" s="308">
        <v>2.97E-3</v>
      </c>
      <c r="F184" s="217">
        <v>697678</v>
      </c>
      <c r="G184" s="20">
        <v>100</v>
      </c>
      <c r="H184" s="20">
        <v>26</v>
      </c>
      <c r="I184" s="4"/>
    </row>
    <row r="185" spans="1:9" x14ac:dyDescent="0.3">
      <c r="A185" s="4" t="s">
        <v>413</v>
      </c>
      <c r="B185" s="4" t="s">
        <v>1614</v>
      </c>
      <c r="C185" s="4" t="s">
        <v>122</v>
      </c>
      <c r="D185" s="160">
        <v>0.304064</v>
      </c>
      <c r="E185" s="308">
        <v>2.9610000000000001E-3</v>
      </c>
      <c r="F185" s="217">
        <v>699746</v>
      </c>
      <c r="G185" s="20">
        <v>126.5</v>
      </c>
      <c r="H185" s="20">
        <v>50.433892569999998</v>
      </c>
      <c r="I185" s="4"/>
    </row>
    <row r="186" spans="1:9" x14ac:dyDescent="0.3">
      <c r="A186" s="4" t="s">
        <v>414</v>
      </c>
      <c r="B186" s="4" t="s">
        <v>1614</v>
      </c>
      <c r="C186" s="4" t="s">
        <v>122</v>
      </c>
      <c r="D186" s="160">
        <v>0.29881999999999997</v>
      </c>
      <c r="E186" s="308">
        <v>3.009E-3</v>
      </c>
      <c r="F186" s="217">
        <v>696494</v>
      </c>
      <c r="G186" s="20">
        <v>119</v>
      </c>
      <c r="H186" s="20">
        <v>27</v>
      </c>
      <c r="I186" s="4"/>
    </row>
    <row r="187" spans="1:9" x14ac:dyDescent="0.3">
      <c r="A187" s="4" t="s">
        <v>415</v>
      </c>
      <c r="B187" s="4" t="s">
        <v>1614</v>
      </c>
      <c r="C187" s="4" t="s">
        <v>122</v>
      </c>
      <c r="D187" s="160">
        <v>0.295985</v>
      </c>
      <c r="E187" s="308">
        <v>2.98E-3</v>
      </c>
      <c r="F187" s="217">
        <v>707773</v>
      </c>
      <c r="G187" s="20">
        <v>101</v>
      </c>
      <c r="H187" s="20">
        <v>36</v>
      </c>
      <c r="I187" s="4"/>
    </row>
    <row r="188" spans="1:9" x14ac:dyDescent="0.3">
      <c r="A188" s="4" t="s">
        <v>416</v>
      </c>
      <c r="B188" s="4" t="s">
        <v>1614</v>
      </c>
      <c r="C188" s="4" t="s">
        <v>122</v>
      </c>
      <c r="D188" s="160">
        <v>0.29896400000000001</v>
      </c>
      <c r="E188" s="308">
        <v>3.026E-3</v>
      </c>
      <c r="F188" s="217">
        <v>697904</v>
      </c>
      <c r="G188" s="20">
        <v>109</v>
      </c>
      <c r="H188" s="20">
        <v>29</v>
      </c>
      <c r="I188" s="4"/>
    </row>
    <row r="189" spans="1:9" x14ac:dyDescent="0.3">
      <c r="A189" s="4" t="s">
        <v>418</v>
      </c>
      <c r="B189" s="4" t="s">
        <v>1614</v>
      </c>
      <c r="C189" s="4" t="s">
        <v>122</v>
      </c>
      <c r="D189" s="160">
        <v>0.29857699999999998</v>
      </c>
      <c r="E189" s="308">
        <v>2.9429999999999999E-3</v>
      </c>
      <c r="F189" s="217">
        <v>705029</v>
      </c>
      <c r="G189" s="20">
        <v>81.5</v>
      </c>
      <c r="H189" s="20">
        <v>43.497929730000003</v>
      </c>
      <c r="I189" s="4"/>
    </row>
    <row r="190" spans="1:9" x14ac:dyDescent="0.3">
      <c r="A190" s="4" t="s">
        <v>419</v>
      </c>
      <c r="B190" s="4" t="s">
        <v>1614</v>
      </c>
      <c r="C190" s="4" t="s">
        <v>122</v>
      </c>
      <c r="D190" s="160">
        <v>0.30129899999999998</v>
      </c>
      <c r="E190" s="308">
        <v>3.026E-3</v>
      </c>
      <c r="F190" s="217">
        <v>700680</v>
      </c>
      <c r="G190" s="20">
        <v>103</v>
      </c>
      <c r="H190" s="20">
        <v>28</v>
      </c>
      <c r="I190" s="4"/>
    </row>
    <row r="191" spans="1:9" x14ac:dyDescent="0.3">
      <c r="A191" s="4" t="s">
        <v>405</v>
      </c>
      <c r="B191" s="4" t="s">
        <v>1614</v>
      </c>
      <c r="C191" s="4" t="s">
        <v>122</v>
      </c>
      <c r="D191" s="160">
        <v>0.29522900000000002</v>
      </c>
      <c r="E191" s="308">
        <v>3.1870000000000002E-3</v>
      </c>
      <c r="F191" s="217">
        <v>637763</v>
      </c>
      <c r="G191" s="20">
        <v>121.185356</v>
      </c>
      <c r="H191" s="20">
        <v>22.843145</v>
      </c>
      <c r="I191" s="4"/>
    </row>
    <row r="192" spans="1:9" x14ac:dyDescent="0.3">
      <c r="A192" s="4" t="s">
        <v>406</v>
      </c>
      <c r="B192" s="4" t="s">
        <v>1614</v>
      </c>
      <c r="C192" s="4" t="s">
        <v>122</v>
      </c>
      <c r="D192" s="160">
        <v>0.29012900000000003</v>
      </c>
      <c r="E192" s="308">
        <v>3.3180000000000002E-3</v>
      </c>
      <c r="F192" s="217">
        <v>615837</v>
      </c>
      <c r="G192" s="20">
        <v>121.29644399999999</v>
      </c>
      <c r="H192" s="20">
        <v>24.611712000000001</v>
      </c>
      <c r="I192" s="4"/>
    </row>
    <row r="193" spans="1:9" x14ac:dyDescent="0.3">
      <c r="A193" s="4" t="s">
        <v>499</v>
      </c>
      <c r="B193" s="4" t="s">
        <v>1671</v>
      </c>
      <c r="C193" s="4" t="s">
        <v>122</v>
      </c>
      <c r="D193" s="160">
        <v>0.30032999999999999</v>
      </c>
      <c r="E193" s="308">
        <v>2.99E-3</v>
      </c>
      <c r="F193" s="217">
        <v>583066</v>
      </c>
      <c r="G193" s="20">
        <v>100.807728</v>
      </c>
      <c r="H193" s="20">
        <v>22.007196</v>
      </c>
      <c r="I193" s="4"/>
    </row>
    <row r="194" spans="1:9" x14ac:dyDescent="0.3">
      <c r="A194" s="4" t="s">
        <v>500</v>
      </c>
      <c r="B194" s="4" t="s">
        <v>1671</v>
      </c>
      <c r="C194" s="4" t="s">
        <v>122</v>
      </c>
      <c r="D194" s="160">
        <v>0.30720500000000001</v>
      </c>
      <c r="E194" s="308">
        <v>2.9910000000000002E-3</v>
      </c>
      <c r="F194" s="217">
        <v>585682</v>
      </c>
      <c r="G194" s="20">
        <v>116.38333299999999</v>
      </c>
      <c r="H194" s="20">
        <v>39.916666999999997</v>
      </c>
      <c r="I194" s="4"/>
    </row>
    <row r="195" spans="1:9" x14ac:dyDescent="0.3">
      <c r="A195" s="4" t="s">
        <v>501</v>
      </c>
      <c r="B195" s="4" t="s">
        <v>1671</v>
      </c>
      <c r="C195" s="4" t="s">
        <v>122</v>
      </c>
      <c r="D195" s="160">
        <v>0.30599199999999999</v>
      </c>
      <c r="E195" s="308">
        <v>2.9919999999999999E-3</v>
      </c>
      <c r="F195" s="217">
        <v>582995</v>
      </c>
      <c r="G195" s="20">
        <v>121.477665</v>
      </c>
      <c r="H195" s="20">
        <v>31.226047999999999</v>
      </c>
      <c r="I195" s="4"/>
    </row>
    <row r="196" spans="1:9" x14ac:dyDescent="0.3">
      <c r="A196" s="4" t="s">
        <v>502</v>
      </c>
      <c r="B196" s="4" t="s">
        <v>1671</v>
      </c>
      <c r="C196" s="4" t="s">
        <v>122</v>
      </c>
      <c r="D196" s="160">
        <v>0.29940600000000001</v>
      </c>
      <c r="E196" s="308">
        <v>3.0820000000000001E-3</v>
      </c>
      <c r="F196" s="217">
        <v>560554</v>
      </c>
      <c r="G196" s="20">
        <v>100</v>
      </c>
      <c r="H196" s="20">
        <v>21</v>
      </c>
      <c r="I196" s="4"/>
    </row>
    <row r="197" spans="1:9" x14ac:dyDescent="0.3">
      <c r="A197" s="4" t="s">
        <v>407</v>
      </c>
      <c r="B197" s="4" t="s">
        <v>1671</v>
      </c>
      <c r="C197" s="4" t="s">
        <v>122</v>
      </c>
      <c r="D197" s="160">
        <v>0.30330600000000002</v>
      </c>
      <c r="E197" s="308">
        <v>2.9989999999999999E-3</v>
      </c>
      <c r="F197" s="217">
        <v>566279</v>
      </c>
      <c r="G197" s="20">
        <v>124</v>
      </c>
      <c r="H197" s="20">
        <v>48.497534160000001</v>
      </c>
      <c r="I197" s="4"/>
    </row>
    <row r="198" spans="1:9" x14ac:dyDescent="0.3">
      <c r="A198" s="4" t="s">
        <v>498</v>
      </c>
      <c r="B198" s="4" t="s">
        <v>1671</v>
      </c>
      <c r="C198" s="4" t="s">
        <v>122</v>
      </c>
      <c r="D198" s="160">
        <v>0.30519200000000002</v>
      </c>
      <c r="E198" s="308">
        <v>3.0109999999999998E-3</v>
      </c>
      <c r="F198" s="217">
        <v>584530</v>
      </c>
      <c r="G198" s="20">
        <v>114</v>
      </c>
      <c r="H198" s="20">
        <v>32.265668120000001</v>
      </c>
      <c r="I198" s="4"/>
    </row>
    <row r="199" spans="1:9" x14ac:dyDescent="0.3">
      <c r="A199" s="4" t="s">
        <v>408</v>
      </c>
      <c r="B199" s="4" t="s">
        <v>1671</v>
      </c>
      <c r="C199" s="4" t="s">
        <v>122</v>
      </c>
      <c r="D199" s="160">
        <v>0.30363600000000002</v>
      </c>
      <c r="E199" s="308">
        <v>3.0079999999999998E-3</v>
      </c>
      <c r="F199" s="217">
        <v>562410</v>
      </c>
      <c r="G199" s="20">
        <v>133.5</v>
      </c>
      <c r="H199" s="20">
        <v>47.497619200000003</v>
      </c>
      <c r="I199" s="4"/>
    </row>
    <row r="200" spans="1:9" x14ac:dyDescent="0.3">
      <c r="A200" s="4" t="s">
        <v>409</v>
      </c>
      <c r="B200" s="4" t="s">
        <v>1671</v>
      </c>
      <c r="C200" s="4" t="s">
        <v>122</v>
      </c>
      <c r="D200" s="160">
        <v>0.29957600000000001</v>
      </c>
      <c r="E200" s="308">
        <v>3.029E-3</v>
      </c>
      <c r="F200" s="217">
        <v>554830</v>
      </c>
      <c r="G200" s="20">
        <v>100</v>
      </c>
      <c r="H200" s="20">
        <v>22</v>
      </c>
      <c r="I200" s="4"/>
    </row>
    <row r="201" spans="1:9" x14ac:dyDescent="0.3">
      <c r="A201" s="4" t="s">
        <v>410</v>
      </c>
      <c r="B201" s="4" t="s">
        <v>1671</v>
      </c>
      <c r="C201" s="4" t="s">
        <v>122</v>
      </c>
      <c r="D201" s="160">
        <v>0.30358000000000002</v>
      </c>
      <c r="E201" s="308">
        <v>3.0799999999999998E-3</v>
      </c>
      <c r="F201" s="217">
        <v>561901</v>
      </c>
      <c r="G201" s="20">
        <v>109</v>
      </c>
      <c r="H201" s="20">
        <v>28</v>
      </c>
      <c r="I201" s="4"/>
    </row>
    <row r="202" spans="1:9" x14ac:dyDescent="0.3">
      <c r="A202" s="4" t="s">
        <v>411</v>
      </c>
      <c r="B202" s="4" t="s">
        <v>1671</v>
      </c>
      <c r="C202" s="4" t="s">
        <v>122</v>
      </c>
      <c r="D202" s="160">
        <v>0.30084899999999998</v>
      </c>
      <c r="E202" s="308">
        <v>2.9810000000000001E-3</v>
      </c>
      <c r="F202" s="217">
        <v>564359</v>
      </c>
      <c r="G202" s="20">
        <v>111</v>
      </c>
      <c r="H202" s="20">
        <v>45</v>
      </c>
      <c r="I202" s="4"/>
    </row>
    <row r="203" spans="1:9" x14ac:dyDescent="0.3">
      <c r="A203" s="4" t="s">
        <v>412</v>
      </c>
      <c r="B203" s="4" t="s">
        <v>1671</v>
      </c>
      <c r="C203" s="4" t="s">
        <v>122</v>
      </c>
      <c r="D203" s="160">
        <v>0.30222500000000002</v>
      </c>
      <c r="E203" s="308">
        <v>3.0270000000000002E-3</v>
      </c>
      <c r="F203" s="217">
        <v>561394</v>
      </c>
      <c r="G203" s="20">
        <v>100</v>
      </c>
      <c r="H203" s="20">
        <v>26</v>
      </c>
      <c r="I203" s="4"/>
    </row>
    <row r="204" spans="1:9" x14ac:dyDescent="0.3">
      <c r="A204" s="4" t="s">
        <v>413</v>
      </c>
      <c r="B204" s="4" t="s">
        <v>1671</v>
      </c>
      <c r="C204" s="4" t="s">
        <v>122</v>
      </c>
      <c r="D204" s="160">
        <v>0.30314999999999998</v>
      </c>
      <c r="E204" s="308">
        <v>3.0149999999999999E-3</v>
      </c>
      <c r="F204" s="217">
        <v>562792</v>
      </c>
      <c r="G204" s="20">
        <v>126.5</v>
      </c>
      <c r="H204" s="20">
        <v>50.433892569999998</v>
      </c>
      <c r="I204" s="4"/>
    </row>
    <row r="205" spans="1:9" x14ac:dyDescent="0.3">
      <c r="A205" s="4" t="s">
        <v>414</v>
      </c>
      <c r="B205" s="4" t="s">
        <v>1671</v>
      </c>
      <c r="C205" s="4" t="s">
        <v>122</v>
      </c>
      <c r="D205" s="160">
        <v>0.30488100000000001</v>
      </c>
      <c r="E205" s="308">
        <v>3.0170000000000002E-3</v>
      </c>
      <c r="F205" s="217">
        <v>560137</v>
      </c>
      <c r="G205" s="20">
        <v>119</v>
      </c>
      <c r="H205" s="20">
        <v>27</v>
      </c>
      <c r="I205" s="4"/>
    </row>
    <row r="206" spans="1:9" x14ac:dyDescent="0.3">
      <c r="A206" s="4" t="s">
        <v>415</v>
      </c>
      <c r="B206" s="4" t="s">
        <v>1671</v>
      </c>
      <c r="C206" s="4" t="s">
        <v>122</v>
      </c>
      <c r="D206" s="160">
        <v>0.299016</v>
      </c>
      <c r="E206" s="308">
        <v>2.98E-3</v>
      </c>
      <c r="F206" s="217">
        <v>569211</v>
      </c>
      <c r="G206" s="20">
        <v>101</v>
      </c>
      <c r="H206" s="20">
        <v>36</v>
      </c>
      <c r="I206" s="4"/>
    </row>
    <row r="207" spans="1:9" x14ac:dyDescent="0.3">
      <c r="A207" s="4" t="s">
        <v>416</v>
      </c>
      <c r="B207" s="4" t="s">
        <v>1671</v>
      </c>
      <c r="C207" s="4" t="s">
        <v>122</v>
      </c>
      <c r="D207" s="160">
        <v>0.30468400000000001</v>
      </c>
      <c r="E207" s="308">
        <v>3.0599999999999998E-3</v>
      </c>
      <c r="F207" s="217">
        <v>561202</v>
      </c>
      <c r="G207" s="20">
        <v>109</v>
      </c>
      <c r="H207" s="20">
        <v>29</v>
      </c>
      <c r="I207" s="4"/>
    </row>
    <row r="208" spans="1:9" x14ac:dyDescent="0.3">
      <c r="A208" s="4" t="s">
        <v>418</v>
      </c>
      <c r="B208" s="4" t="s">
        <v>1671</v>
      </c>
      <c r="C208" s="4" t="s">
        <v>122</v>
      </c>
      <c r="D208" s="160">
        <v>0.30093300000000001</v>
      </c>
      <c r="E208" s="308">
        <v>2.967E-3</v>
      </c>
      <c r="F208" s="217">
        <v>567222</v>
      </c>
      <c r="G208" s="20">
        <v>81.5</v>
      </c>
      <c r="H208" s="20">
        <v>43.497929730000003</v>
      </c>
      <c r="I208" s="4"/>
    </row>
    <row r="209" spans="1:9" x14ac:dyDescent="0.3">
      <c r="A209" s="4" t="s">
        <v>419</v>
      </c>
      <c r="B209" s="4" t="s">
        <v>1671</v>
      </c>
      <c r="C209" s="4" t="s">
        <v>122</v>
      </c>
      <c r="D209" s="160">
        <v>0.30247000000000002</v>
      </c>
      <c r="E209" s="308">
        <v>3.0330000000000001E-3</v>
      </c>
      <c r="F209" s="217">
        <v>563573</v>
      </c>
      <c r="G209" s="20">
        <v>103</v>
      </c>
      <c r="H209" s="20">
        <v>28</v>
      </c>
      <c r="I209" s="4"/>
    </row>
    <row r="210" spans="1:9" x14ac:dyDescent="0.3">
      <c r="A210" s="4" t="s">
        <v>405</v>
      </c>
      <c r="B210" s="4" t="s">
        <v>1671</v>
      </c>
      <c r="C210" s="4" t="s">
        <v>122</v>
      </c>
      <c r="D210" s="160">
        <v>0.30416199999999999</v>
      </c>
      <c r="E210" s="308">
        <v>3.173E-3</v>
      </c>
      <c r="F210" s="217">
        <v>514360</v>
      </c>
      <c r="G210" s="20">
        <v>121.185356</v>
      </c>
      <c r="H210" s="20">
        <v>22.843145</v>
      </c>
      <c r="I210" s="4"/>
    </row>
    <row r="211" spans="1:9" x14ac:dyDescent="0.3">
      <c r="A211" s="4" t="s">
        <v>406</v>
      </c>
      <c r="B211" s="4" t="s">
        <v>1671</v>
      </c>
      <c r="C211" s="4" t="s">
        <v>122</v>
      </c>
      <c r="D211" s="160">
        <v>0.30014099999999999</v>
      </c>
      <c r="E211" s="308">
        <v>3.4299999999999999E-3</v>
      </c>
      <c r="F211" s="217">
        <v>496630</v>
      </c>
      <c r="G211" s="20">
        <v>121.29644399999999</v>
      </c>
      <c r="H211" s="20">
        <v>24.611712000000001</v>
      </c>
      <c r="I211" s="4"/>
    </row>
    <row r="212" spans="1:9" x14ac:dyDescent="0.3">
      <c r="A212" s="4" t="s">
        <v>499</v>
      </c>
      <c r="B212" s="4" t="s">
        <v>1672</v>
      </c>
      <c r="C212" s="4" t="s">
        <v>122</v>
      </c>
      <c r="D212" s="160">
        <v>0.29901499999999998</v>
      </c>
      <c r="E212" s="308">
        <v>2.8869999999999998E-3</v>
      </c>
      <c r="F212" s="217">
        <v>771952</v>
      </c>
      <c r="G212" s="20">
        <v>100.807728</v>
      </c>
      <c r="H212" s="20">
        <v>22.007196</v>
      </c>
      <c r="I212" s="4"/>
    </row>
    <row r="213" spans="1:9" x14ac:dyDescent="0.3">
      <c r="A213" s="4" t="s">
        <v>500</v>
      </c>
      <c r="B213" s="4" t="s">
        <v>1672</v>
      </c>
      <c r="C213" s="4" t="s">
        <v>122</v>
      </c>
      <c r="D213" s="160">
        <v>0.30646800000000002</v>
      </c>
      <c r="E213" s="308">
        <v>2.9069999999999999E-3</v>
      </c>
      <c r="F213" s="217">
        <v>775206</v>
      </c>
      <c r="G213" s="20">
        <v>116.38333299999999</v>
      </c>
      <c r="H213" s="20">
        <v>39.916666999999997</v>
      </c>
      <c r="I213" s="4"/>
    </row>
    <row r="214" spans="1:9" x14ac:dyDescent="0.3">
      <c r="A214" s="4" t="s">
        <v>501</v>
      </c>
      <c r="B214" s="4" t="s">
        <v>1672</v>
      </c>
      <c r="C214" s="4" t="s">
        <v>122</v>
      </c>
      <c r="D214" s="160">
        <v>0.30484</v>
      </c>
      <c r="E214" s="308">
        <v>2.8869999999999998E-3</v>
      </c>
      <c r="F214" s="217">
        <v>771871</v>
      </c>
      <c r="G214" s="20">
        <v>121.477665</v>
      </c>
      <c r="H214" s="20">
        <v>31.226047999999999</v>
      </c>
      <c r="I214" s="4"/>
    </row>
    <row r="215" spans="1:9" x14ac:dyDescent="0.3">
      <c r="A215" s="4" t="s">
        <v>502</v>
      </c>
      <c r="B215" s="4" t="s">
        <v>1672</v>
      </c>
      <c r="C215" s="4" t="s">
        <v>122</v>
      </c>
      <c r="D215" s="160">
        <v>0.297678</v>
      </c>
      <c r="E215" s="308">
        <v>2.9580000000000001E-3</v>
      </c>
      <c r="F215" s="217">
        <v>742199</v>
      </c>
      <c r="G215" s="20">
        <v>100</v>
      </c>
      <c r="H215" s="20">
        <v>21</v>
      </c>
      <c r="I215" s="4"/>
    </row>
    <row r="216" spans="1:9" x14ac:dyDescent="0.3">
      <c r="A216" s="4" t="s">
        <v>407</v>
      </c>
      <c r="B216" s="4" t="s">
        <v>1672</v>
      </c>
      <c r="C216" s="4" t="s">
        <v>122</v>
      </c>
      <c r="D216" s="160">
        <v>0.30265599999999998</v>
      </c>
      <c r="E216" s="308">
        <v>2.9099999999999998E-3</v>
      </c>
      <c r="F216" s="217">
        <v>749886</v>
      </c>
      <c r="G216" s="20">
        <v>124</v>
      </c>
      <c r="H216" s="20">
        <v>48.497534160000001</v>
      </c>
      <c r="I216" s="4"/>
    </row>
    <row r="217" spans="1:9" x14ac:dyDescent="0.3">
      <c r="A217" s="4" t="s">
        <v>498</v>
      </c>
      <c r="B217" s="4" t="s">
        <v>1672</v>
      </c>
      <c r="C217" s="4" t="s">
        <v>122</v>
      </c>
      <c r="D217" s="160">
        <v>0.30429499999999998</v>
      </c>
      <c r="E217" s="308">
        <v>2.8869999999999998E-3</v>
      </c>
      <c r="F217" s="217">
        <v>773976</v>
      </c>
      <c r="G217" s="20">
        <v>114</v>
      </c>
      <c r="H217" s="20">
        <v>32.265668120000001</v>
      </c>
      <c r="I217" s="4"/>
    </row>
    <row r="218" spans="1:9" x14ac:dyDescent="0.3">
      <c r="A218" s="4" t="s">
        <v>408</v>
      </c>
      <c r="B218" s="4" t="s">
        <v>1672</v>
      </c>
      <c r="C218" s="4" t="s">
        <v>122</v>
      </c>
      <c r="D218" s="160">
        <v>0.30385200000000001</v>
      </c>
      <c r="E218" s="308">
        <v>2.8890000000000001E-3</v>
      </c>
      <c r="F218" s="217">
        <v>744649</v>
      </c>
      <c r="G218" s="20">
        <v>133.5</v>
      </c>
      <c r="H218" s="20">
        <v>47.497619200000003</v>
      </c>
      <c r="I218" s="4"/>
    </row>
    <row r="219" spans="1:9" x14ac:dyDescent="0.3">
      <c r="A219" s="4" t="s">
        <v>409</v>
      </c>
      <c r="B219" s="4" t="s">
        <v>1672</v>
      </c>
      <c r="C219" s="4" t="s">
        <v>122</v>
      </c>
      <c r="D219" s="160">
        <v>0.298626</v>
      </c>
      <c r="E219" s="308">
        <v>2.9090000000000001E-3</v>
      </c>
      <c r="F219" s="217">
        <v>734764</v>
      </c>
      <c r="G219" s="20">
        <v>100</v>
      </c>
      <c r="H219" s="20">
        <v>22</v>
      </c>
      <c r="I219" s="4"/>
    </row>
    <row r="220" spans="1:9" x14ac:dyDescent="0.3">
      <c r="A220" s="4" t="s">
        <v>410</v>
      </c>
      <c r="B220" s="4" t="s">
        <v>1672</v>
      </c>
      <c r="C220" s="4" t="s">
        <v>122</v>
      </c>
      <c r="D220" s="160">
        <v>0.30352000000000001</v>
      </c>
      <c r="E220" s="308">
        <v>2.9269999999999999E-3</v>
      </c>
      <c r="F220" s="217">
        <v>744311</v>
      </c>
      <c r="G220" s="20">
        <v>109</v>
      </c>
      <c r="H220" s="20">
        <v>28</v>
      </c>
      <c r="I220" s="4"/>
    </row>
    <row r="221" spans="1:9" x14ac:dyDescent="0.3">
      <c r="A221" s="4" t="s">
        <v>411</v>
      </c>
      <c r="B221" s="4" t="s">
        <v>1672</v>
      </c>
      <c r="C221" s="4" t="s">
        <v>122</v>
      </c>
      <c r="D221" s="160">
        <v>0.30033700000000002</v>
      </c>
      <c r="E221" s="308">
        <v>2.9039999999999999E-3</v>
      </c>
      <c r="F221" s="217">
        <v>747201</v>
      </c>
      <c r="G221" s="20">
        <v>111</v>
      </c>
      <c r="H221" s="20">
        <v>45</v>
      </c>
      <c r="I221" s="4"/>
    </row>
    <row r="222" spans="1:9" x14ac:dyDescent="0.3">
      <c r="A222" s="4" t="s">
        <v>412</v>
      </c>
      <c r="B222" s="4" t="s">
        <v>1672</v>
      </c>
      <c r="C222" s="4" t="s">
        <v>122</v>
      </c>
      <c r="D222" s="160">
        <v>0.30088100000000001</v>
      </c>
      <c r="E222" s="308">
        <v>2.9099999999999998E-3</v>
      </c>
      <c r="F222" s="217">
        <v>743288</v>
      </c>
      <c r="G222" s="20">
        <v>100</v>
      </c>
      <c r="H222" s="20">
        <v>26</v>
      </c>
      <c r="I222" s="4"/>
    </row>
    <row r="223" spans="1:9" x14ac:dyDescent="0.3">
      <c r="A223" s="4" t="s">
        <v>413</v>
      </c>
      <c r="B223" s="4" t="s">
        <v>1672</v>
      </c>
      <c r="C223" s="4" t="s">
        <v>122</v>
      </c>
      <c r="D223" s="160">
        <v>0.30303099999999999</v>
      </c>
      <c r="E223" s="308">
        <v>2.898E-3</v>
      </c>
      <c r="F223" s="217">
        <v>745412</v>
      </c>
      <c r="G223" s="20">
        <v>126.5</v>
      </c>
      <c r="H223" s="20">
        <v>50.433892569999998</v>
      </c>
      <c r="I223" s="4"/>
    </row>
    <row r="224" spans="1:9" x14ac:dyDescent="0.3">
      <c r="A224" s="4" t="s">
        <v>414</v>
      </c>
      <c r="B224" s="4" t="s">
        <v>1672</v>
      </c>
      <c r="C224" s="4" t="s">
        <v>122</v>
      </c>
      <c r="D224" s="160">
        <v>0.303456</v>
      </c>
      <c r="E224" s="308">
        <v>2.9359999999999998E-3</v>
      </c>
      <c r="F224" s="217">
        <v>741767</v>
      </c>
      <c r="G224" s="20">
        <v>119</v>
      </c>
      <c r="H224" s="20">
        <v>27</v>
      </c>
      <c r="I224" s="4"/>
    </row>
    <row r="225" spans="1:9" x14ac:dyDescent="0.3">
      <c r="A225" s="4" t="s">
        <v>415</v>
      </c>
      <c r="B225" s="4" t="s">
        <v>1672</v>
      </c>
      <c r="C225" s="4" t="s">
        <v>122</v>
      </c>
      <c r="D225" s="160">
        <v>0.29781299999999999</v>
      </c>
      <c r="E225" s="308">
        <v>2.8800000000000002E-3</v>
      </c>
      <c r="F225" s="217">
        <v>753713</v>
      </c>
      <c r="G225" s="20">
        <v>101</v>
      </c>
      <c r="H225" s="20">
        <v>36</v>
      </c>
      <c r="I225" s="4"/>
    </row>
    <row r="226" spans="1:9" x14ac:dyDescent="0.3">
      <c r="A226" s="4" t="s">
        <v>416</v>
      </c>
      <c r="B226" s="4" t="s">
        <v>1672</v>
      </c>
      <c r="C226" s="4" t="s">
        <v>122</v>
      </c>
      <c r="D226" s="160">
        <v>0.30343199999999998</v>
      </c>
      <c r="E226" s="308">
        <v>2.9320000000000001E-3</v>
      </c>
      <c r="F226" s="217">
        <v>743207</v>
      </c>
      <c r="G226" s="20">
        <v>109</v>
      </c>
      <c r="H226" s="20">
        <v>29</v>
      </c>
      <c r="I226" s="4"/>
    </row>
    <row r="227" spans="1:9" x14ac:dyDescent="0.3">
      <c r="A227" s="4" t="s">
        <v>418</v>
      </c>
      <c r="B227" s="4" t="s">
        <v>1672</v>
      </c>
      <c r="C227" s="4" t="s">
        <v>122</v>
      </c>
      <c r="D227" s="160">
        <v>0.30017199999999999</v>
      </c>
      <c r="E227" s="308">
        <v>2.8879999999999999E-3</v>
      </c>
      <c r="F227" s="217">
        <v>750925</v>
      </c>
      <c r="G227" s="20">
        <v>81.5</v>
      </c>
      <c r="H227" s="20">
        <v>43.497929730000003</v>
      </c>
      <c r="I227" s="4"/>
    </row>
    <row r="228" spans="1:9" x14ac:dyDescent="0.3">
      <c r="A228" s="4" t="s">
        <v>419</v>
      </c>
      <c r="B228" s="4" t="s">
        <v>1672</v>
      </c>
      <c r="C228" s="4" t="s">
        <v>122</v>
      </c>
      <c r="D228" s="160">
        <v>0.30200100000000002</v>
      </c>
      <c r="E228" s="308">
        <v>2.8960000000000001E-3</v>
      </c>
      <c r="F228" s="217">
        <v>746333</v>
      </c>
      <c r="G228" s="20">
        <v>103</v>
      </c>
      <c r="H228" s="20">
        <v>28</v>
      </c>
      <c r="I228" s="4"/>
    </row>
    <row r="229" spans="1:9" x14ac:dyDescent="0.3">
      <c r="A229" s="4" t="s">
        <v>405</v>
      </c>
      <c r="B229" s="4" t="s">
        <v>1672</v>
      </c>
      <c r="C229" s="4" t="s">
        <v>122</v>
      </c>
      <c r="D229" s="160">
        <v>0.30275600000000003</v>
      </c>
      <c r="E229" s="308">
        <v>3.0170000000000002E-3</v>
      </c>
      <c r="F229" s="217">
        <v>679772</v>
      </c>
      <c r="G229" s="20">
        <v>121.185356</v>
      </c>
      <c r="H229" s="20">
        <v>22.843145</v>
      </c>
      <c r="I229" s="4"/>
    </row>
    <row r="230" spans="1:9" x14ac:dyDescent="0.3">
      <c r="A230" s="4" t="s">
        <v>406</v>
      </c>
      <c r="B230" s="4" t="s">
        <v>1672</v>
      </c>
      <c r="C230" s="4" t="s">
        <v>122</v>
      </c>
      <c r="D230" s="160">
        <v>0.302923</v>
      </c>
      <c r="E230" s="308">
        <v>3.2160000000000001E-3</v>
      </c>
      <c r="F230" s="217">
        <v>656512</v>
      </c>
      <c r="G230" s="20">
        <v>121.29644399999999</v>
      </c>
      <c r="H230" s="20">
        <v>24.611712000000001</v>
      </c>
      <c r="I230" s="4"/>
    </row>
    <row r="231" spans="1:9" x14ac:dyDescent="0.3">
      <c r="A231" s="4" t="s">
        <v>499</v>
      </c>
      <c r="B231" s="4" t="s">
        <v>1673</v>
      </c>
      <c r="C231" s="4" t="s">
        <v>122</v>
      </c>
      <c r="D231" s="160">
        <v>0.29755900000000002</v>
      </c>
      <c r="E231" s="308">
        <v>2.9260000000000002E-3</v>
      </c>
      <c r="F231" s="217">
        <v>472532</v>
      </c>
      <c r="G231" s="20">
        <v>100.807728</v>
      </c>
      <c r="H231" s="20">
        <v>22.007196</v>
      </c>
      <c r="I231" s="4"/>
    </row>
    <row r="232" spans="1:9" x14ac:dyDescent="0.3">
      <c r="A232" s="4" t="s">
        <v>500</v>
      </c>
      <c r="B232" s="4" t="s">
        <v>1673</v>
      </c>
      <c r="C232" s="4" t="s">
        <v>122</v>
      </c>
      <c r="D232" s="160">
        <v>0.30450300000000002</v>
      </c>
      <c r="E232" s="308">
        <v>2.9640000000000001E-3</v>
      </c>
      <c r="F232" s="217">
        <v>474592</v>
      </c>
      <c r="G232" s="20">
        <v>116.38333299999999</v>
      </c>
      <c r="H232" s="20">
        <v>39.916666999999997</v>
      </c>
      <c r="I232" s="4"/>
    </row>
    <row r="233" spans="1:9" x14ac:dyDescent="0.3">
      <c r="A233" s="4" t="s">
        <v>501</v>
      </c>
      <c r="B233" s="4" t="s">
        <v>1673</v>
      </c>
      <c r="C233" s="4" t="s">
        <v>122</v>
      </c>
      <c r="D233" s="160">
        <v>0.303452</v>
      </c>
      <c r="E233" s="308">
        <v>2.9529999999999999E-3</v>
      </c>
      <c r="F233" s="217">
        <v>472465</v>
      </c>
      <c r="G233" s="20">
        <v>121.477665</v>
      </c>
      <c r="H233" s="20">
        <v>31.226047999999999</v>
      </c>
      <c r="I233" s="4"/>
    </row>
    <row r="234" spans="1:9" x14ac:dyDescent="0.3">
      <c r="A234" s="4" t="s">
        <v>502</v>
      </c>
      <c r="B234" s="4" t="s">
        <v>1673</v>
      </c>
      <c r="C234" s="4" t="s">
        <v>122</v>
      </c>
      <c r="D234" s="160">
        <v>0.29647800000000002</v>
      </c>
      <c r="E234" s="308">
        <v>2.9889999999999999E-3</v>
      </c>
      <c r="F234" s="217">
        <v>455181</v>
      </c>
      <c r="G234" s="20">
        <v>100</v>
      </c>
      <c r="H234" s="20">
        <v>21</v>
      </c>
      <c r="I234" s="4"/>
    </row>
    <row r="235" spans="1:9" x14ac:dyDescent="0.3">
      <c r="A235" s="4" t="s">
        <v>407</v>
      </c>
      <c r="B235" s="4" t="s">
        <v>1673</v>
      </c>
      <c r="C235" s="4" t="s">
        <v>122</v>
      </c>
      <c r="D235" s="160">
        <v>0.30013699999999999</v>
      </c>
      <c r="E235" s="308">
        <v>2.9429999999999999E-3</v>
      </c>
      <c r="F235" s="217">
        <v>459631</v>
      </c>
      <c r="G235" s="20">
        <v>124</v>
      </c>
      <c r="H235" s="20">
        <v>48.497534160000001</v>
      </c>
      <c r="I235" s="4"/>
    </row>
    <row r="236" spans="1:9" x14ac:dyDescent="0.3">
      <c r="A236" s="4" t="s">
        <v>498</v>
      </c>
      <c r="B236" s="4" t="s">
        <v>1673</v>
      </c>
      <c r="C236" s="4" t="s">
        <v>122</v>
      </c>
      <c r="D236" s="160">
        <v>0.30235699999999999</v>
      </c>
      <c r="E236" s="308">
        <v>2.9550000000000002E-3</v>
      </c>
      <c r="F236" s="217">
        <v>473649</v>
      </c>
      <c r="G236" s="20">
        <v>114</v>
      </c>
      <c r="H236" s="20">
        <v>32.265668120000001</v>
      </c>
      <c r="I236" s="4"/>
    </row>
    <row r="237" spans="1:9" x14ac:dyDescent="0.3">
      <c r="A237" s="4" t="s">
        <v>408</v>
      </c>
      <c r="B237" s="4" t="s">
        <v>1673</v>
      </c>
      <c r="C237" s="4" t="s">
        <v>122</v>
      </c>
      <c r="D237" s="160">
        <v>0.301124</v>
      </c>
      <c r="E237" s="308">
        <v>2.9629999999999999E-3</v>
      </c>
      <c r="F237" s="217">
        <v>456426</v>
      </c>
      <c r="G237" s="20">
        <v>133.5</v>
      </c>
      <c r="H237" s="20">
        <v>47.497619200000003</v>
      </c>
      <c r="I237" s="4"/>
    </row>
    <row r="238" spans="1:9" x14ac:dyDescent="0.3">
      <c r="A238" s="4" t="s">
        <v>409</v>
      </c>
      <c r="B238" s="4" t="s">
        <v>1673</v>
      </c>
      <c r="C238" s="4" t="s">
        <v>122</v>
      </c>
      <c r="D238" s="160">
        <v>0.29672199999999999</v>
      </c>
      <c r="E238" s="308">
        <v>2.9480000000000001E-3</v>
      </c>
      <c r="F238" s="217">
        <v>450789</v>
      </c>
      <c r="G238" s="20">
        <v>100</v>
      </c>
      <c r="H238" s="20">
        <v>22</v>
      </c>
      <c r="I238" s="4"/>
    </row>
    <row r="239" spans="1:9" x14ac:dyDescent="0.3">
      <c r="A239" s="4" t="s">
        <v>410</v>
      </c>
      <c r="B239" s="4" t="s">
        <v>1673</v>
      </c>
      <c r="C239" s="4" t="s">
        <v>122</v>
      </c>
      <c r="D239" s="160">
        <v>0.30184299999999997</v>
      </c>
      <c r="E239" s="308">
        <v>2.9970000000000001E-3</v>
      </c>
      <c r="F239" s="217">
        <v>456040</v>
      </c>
      <c r="G239" s="20">
        <v>109</v>
      </c>
      <c r="H239" s="20">
        <v>28</v>
      </c>
      <c r="I239" s="4"/>
    </row>
    <row r="240" spans="1:9" x14ac:dyDescent="0.3">
      <c r="A240" s="4" t="s">
        <v>411</v>
      </c>
      <c r="B240" s="4" t="s">
        <v>1673</v>
      </c>
      <c r="C240" s="4" t="s">
        <v>122</v>
      </c>
      <c r="D240" s="160">
        <v>0.29836000000000001</v>
      </c>
      <c r="E240" s="308">
        <v>2.9169999999999999E-3</v>
      </c>
      <c r="F240" s="217">
        <v>457913</v>
      </c>
      <c r="G240" s="20">
        <v>111</v>
      </c>
      <c r="H240" s="20">
        <v>45</v>
      </c>
      <c r="I240" s="4"/>
    </row>
    <row r="241" spans="1:9" x14ac:dyDescent="0.3">
      <c r="A241" s="4" t="s">
        <v>412</v>
      </c>
      <c r="B241" s="4" t="s">
        <v>1673</v>
      </c>
      <c r="C241" s="4" t="s">
        <v>122</v>
      </c>
      <c r="D241" s="160">
        <v>0.29903800000000003</v>
      </c>
      <c r="E241" s="308">
        <v>2.9819999999999998E-3</v>
      </c>
      <c r="F241" s="217">
        <v>455645</v>
      </c>
      <c r="G241" s="20">
        <v>100</v>
      </c>
      <c r="H241" s="20">
        <v>26</v>
      </c>
      <c r="I241" s="4"/>
    </row>
    <row r="242" spans="1:9" x14ac:dyDescent="0.3">
      <c r="A242" s="4" t="s">
        <v>413</v>
      </c>
      <c r="B242" s="4" t="s">
        <v>1673</v>
      </c>
      <c r="C242" s="4" t="s">
        <v>122</v>
      </c>
      <c r="D242" s="160">
        <v>0.30037000000000003</v>
      </c>
      <c r="E242" s="308">
        <v>2.9150000000000001E-3</v>
      </c>
      <c r="F242" s="217">
        <v>457059</v>
      </c>
      <c r="G242" s="20">
        <v>126.5</v>
      </c>
      <c r="H242" s="20">
        <v>50.433892569999998</v>
      </c>
      <c r="I242" s="4"/>
    </row>
    <row r="243" spans="1:9" x14ac:dyDescent="0.3">
      <c r="A243" s="4" t="s">
        <v>414</v>
      </c>
      <c r="B243" s="4" t="s">
        <v>1673</v>
      </c>
      <c r="C243" s="4" t="s">
        <v>122</v>
      </c>
      <c r="D243" s="160">
        <v>0.30222500000000002</v>
      </c>
      <c r="E243" s="308">
        <v>3.0109999999999998E-3</v>
      </c>
      <c r="F243" s="217">
        <v>454840</v>
      </c>
      <c r="G243" s="20">
        <v>119</v>
      </c>
      <c r="H243" s="20">
        <v>27</v>
      </c>
      <c r="I243" s="4"/>
    </row>
    <row r="244" spans="1:9" x14ac:dyDescent="0.3">
      <c r="A244" s="4" t="s">
        <v>415</v>
      </c>
      <c r="B244" s="4" t="s">
        <v>1673</v>
      </c>
      <c r="C244" s="4" t="s">
        <v>122</v>
      </c>
      <c r="D244" s="160">
        <v>0.29539799999999999</v>
      </c>
      <c r="E244" s="308">
        <v>2.9529999999999999E-3</v>
      </c>
      <c r="F244" s="217">
        <v>461881</v>
      </c>
      <c r="G244" s="20">
        <v>101</v>
      </c>
      <c r="H244" s="20">
        <v>36</v>
      </c>
      <c r="I244" s="4"/>
    </row>
    <row r="245" spans="1:9" x14ac:dyDescent="0.3">
      <c r="A245" s="4" t="s">
        <v>416</v>
      </c>
      <c r="B245" s="4" t="s">
        <v>1673</v>
      </c>
      <c r="C245" s="4" t="s">
        <v>122</v>
      </c>
      <c r="D245" s="160">
        <v>0.30174200000000001</v>
      </c>
      <c r="E245" s="308">
        <v>2.9970000000000001E-3</v>
      </c>
      <c r="F245" s="217">
        <v>455646</v>
      </c>
      <c r="G245" s="20">
        <v>109</v>
      </c>
      <c r="H245" s="20">
        <v>29</v>
      </c>
      <c r="I245" s="4"/>
    </row>
    <row r="246" spans="1:9" x14ac:dyDescent="0.3">
      <c r="A246" s="4" t="s">
        <v>418</v>
      </c>
      <c r="B246" s="4" t="s">
        <v>1673</v>
      </c>
      <c r="C246" s="4" t="s">
        <v>122</v>
      </c>
      <c r="D246" s="160">
        <v>0.2979</v>
      </c>
      <c r="E246" s="308">
        <v>2.9290000000000002E-3</v>
      </c>
      <c r="F246" s="217">
        <v>460189</v>
      </c>
      <c r="G246" s="20">
        <v>81.5</v>
      </c>
      <c r="H246" s="20">
        <v>43.497929730000003</v>
      </c>
      <c r="I246" s="4"/>
    </row>
    <row r="247" spans="1:9" x14ac:dyDescent="0.3">
      <c r="A247" s="4" t="s">
        <v>419</v>
      </c>
      <c r="B247" s="4" t="s">
        <v>1673</v>
      </c>
      <c r="C247" s="4" t="s">
        <v>122</v>
      </c>
      <c r="D247" s="160">
        <v>0.29958000000000001</v>
      </c>
      <c r="E247" s="308">
        <v>2.9710000000000001E-3</v>
      </c>
      <c r="F247" s="217">
        <v>457432</v>
      </c>
      <c r="G247" s="20">
        <v>103</v>
      </c>
      <c r="H247" s="20">
        <v>28</v>
      </c>
      <c r="I247" s="4"/>
    </row>
    <row r="248" spans="1:9" x14ac:dyDescent="0.3">
      <c r="A248" s="4" t="s">
        <v>405</v>
      </c>
      <c r="B248" s="4" t="s">
        <v>1673</v>
      </c>
      <c r="C248" s="4" t="s">
        <v>122</v>
      </c>
      <c r="D248" s="160">
        <v>0.301838</v>
      </c>
      <c r="E248" s="308">
        <v>3.1150000000000001E-3</v>
      </c>
      <c r="F248" s="217">
        <v>419955</v>
      </c>
      <c r="G248" s="20">
        <v>121.185356</v>
      </c>
      <c r="H248" s="20">
        <v>22.843145</v>
      </c>
      <c r="I248" s="4"/>
    </row>
    <row r="249" spans="1:9" x14ac:dyDescent="0.3">
      <c r="A249" s="4" t="s">
        <v>406</v>
      </c>
      <c r="B249" s="4" t="s">
        <v>1673</v>
      </c>
      <c r="C249" s="4" t="s">
        <v>122</v>
      </c>
      <c r="D249" s="160">
        <v>0.29968</v>
      </c>
      <c r="E249" s="308">
        <v>3.3119999999999998E-3</v>
      </c>
      <c r="F249" s="217">
        <v>407528</v>
      </c>
      <c r="G249" s="20">
        <v>121.29644399999999</v>
      </c>
      <c r="H249" s="20">
        <v>24.611712000000001</v>
      </c>
      <c r="I249" s="4"/>
    </row>
    <row r="250" spans="1:9" x14ac:dyDescent="0.3">
      <c r="A250" s="4" t="s">
        <v>499</v>
      </c>
      <c r="B250" s="4" t="s">
        <v>1674</v>
      </c>
      <c r="C250" s="4" t="s">
        <v>122</v>
      </c>
      <c r="D250" s="160">
        <v>0.302844</v>
      </c>
      <c r="E250" s="308">
        <v>3.0010000000000002E-3</v>
      </c>
      <c r="F250" s="217">
        <v>813561</v>
      </c>
      <c r="G250" s="20">
        <v>100.807728</v>
      </c>
      <c r="H250" s="20">
        <v>22.007196</v>
      </c>
      <c r="I250" s="4"/>
    </row>
    <row r="251" spans="1:9" x14ac:dyDescent="0.3">
      <c r="A251" s="4" t="s">
        <v>500</v>
      </c>
      <c r="B251" s="4" t="s">
        <v>1674</v>
      </c>
      <c r="C251" s="4" t="s">
        <v>122</v>
      </c>
      <c r="D251" s="160">
        <v>0.31027300000000002</v>
      </c>
      <c r="E251" s="308">
        <v>3.0360000000000001E-3</v>
      </c>
      <c r="F251" s="217">
        <v>817062</v>
      </c>
      <c r="G251" s="20">
        <v>116.38333299999999</v>
      </c>
      <c r="H251" s="20">
        <v>39.916666999999997</v>
      </c>
      <c r="I251" s="4"/>
    </row>
    <row r="252" spans="1:9" x14ac:dyDescent="0.3">
      <c r="A252" s="4" t="s">
        <v>501</v>
      </c>
      <c r="B252" s="4" t="s">
        <v>1674</v>
      </c>
      <c r="C252" s="4" t="s">
        <v>122</v>
      </c>
      <c r="D252" s="160">
        <v>0.30895</v>
      </c>
      <c r="E252" s="308">
        <v>3.0240000000000002E-3</v>
      </c>
      <c r="F252" s="217">
        <v>813517</v>
      </c>
      <c r="G252" s="20">
        <v>121.477665</v>
      </c>
      <c r="H252" s="20">
        <v>31.226047999999999</v>
      </c>
      <c r="I252" s="4"/>
    </row>
    <row r="253" spans="1:9" x14ac:dyDescent="0.3">
      <c r="A253" s="4" t="s">
        <v>502</v>
      </c>
      <c r="B253" s="4" t="s">
        <v>1674</v>
      </c>
      <c r="C253" s="4" t="s">
        <v>122</v>
      </c>
      <c r="D253" s="160">
        <v>0.30208200000000002</v>
      </c>
      <c r="E253" s="308">
        <v>3.0530000000000002E-3</v>
      </c>
      <c r="F253" s="217">
        <v>781968</v>
      </c>
      <c r="G253" s="20">
        <v>100</v>
      </c>
      <c r="H253" s="20">
        <v>21</v>
      </c>
      <c r="I253" s="4"/>
    </row>
    <row r="254" spans="1:9" x14ac:dyDescent="0.3">
      <c r="A254" s="4" t="s">
        <v>407</v>
      </c>
      <c r="B254" s="4" t="s">
        <v>1674</v>
      </c>
      <c r="C254" s="4" t="s">
        <v>122</v>
      </c>
      <c r="D254" s="160">
        <v>0.30708200000000002</v>
      </c>
      <c r="E254" s="308">
        <v>3.0339999999999998E-3</v>
      </c>
      <c r="F254" s="217">
        <v>790037</v>
      </c>
      <c r="G254" s="20">
        <v>124</v>
      </c>
      <c r="H254" s="20">
        <v>48.497534160000001</v>
      </c>
      <c r="I254" s="4"/>
    </row>
    <row r="255" spans="1:9" x14ac:dyDescent="0.3">
      <c r="A255" s="4" t="s">
        <v>498</v>
      </c>
      <c r="B255" s="4" t="s">
        <v>1674</v>
      </c>
      <c r="C255" s="4" t="s">
        <v>122</v>
      </c>
      <c r="D255" s="160">
        <v>0.308342</v>
      </c>
      <c r="E255" s="308">
        <v>3.042E-3</v>
      </c>
      <c r="F255" s="217">
        <v>815719</v>
      </c>
      <c r="G255" s="20">
        <v>114</v>
      </c>
      <c r="H255" s="20">
        <v>32.265668120000001</v>
      </c>
      <c r="I255" s="4"/>
    </row>
    <row r="256" spans="1:9" x14ac:dyDescent="0.3">
      <c r="A256" s="4" t="s">
        <v>408</v>
      </c>
      <c r="B256" s="4" t="s">
        <v>1674</v>
      </c>
      <c r="C256" s="4" t="s">
        <v>122</v>
      </c>
      <c r="D256" s="160">
        <v>0.307168</v>
      </c>
      <c r="E256" s="308">
        <v>3.026E-3</v>
      </c>
      <c r="F256" s="217">
        <v>784512</v>
      </c>
      <c r="G256" s="20">
        <v>133.5</v>
      </c>
      <c r="H256" s="20">
        <v>47.497619200000003</v>
      </c>
      <c r="I256" s="4"/>
    </row>
    <row r="257" spans="1:9" x14ac:dyDescent="0.3">
      <c r="A257" s="4" t="s">
        <v>409</v>
      </c>
      <c r="B257" s="4" t="s">
        <v>1674</v>
      </c>
      <c r="C257" s="4" t="s">
        <v>122</v>
      </c>
      <c r="D257" s="160">
        <v>0.30199599999999999</v>
      </c>
      <c r="E257" s="308">
        <v>3.0370000000000002E-3</v>
      </c>
      <c r="F257" s="217">
        <v>774019</v>
      </c>
      <c r="G257" s="20">
        <v>100</v>
      </c>
      <c r="H257" s="20">
        <v>22</v>
      </c>
      <c r="I257" s="4"/>
    </row>
    <row r="258" spans="1:9" x14ac:dyDescent="0.3">
      <c r="A258" s="4" t="s">
        <v>410</v>
      </c>
      <c r="B258" s="4" t="s">
        <v>1674</v>
      </c>
      <c r="C258" s="4" t="s">
        <v>122</v>
      </c>
      <c r="D258" s="160">
        <v>0.30711500000000003</v>
      </c>
      <c r="E258" s="308">
        <v>3.0990000000000002E-3</v>
      </c>
      <c r="F258" s="217">
        <v>783994</v>
      </c>
      <c r="G258" s="20">
        <v>109</v>
      </c>
      <c r="H258" s="20">
        <v>28</v>
      </c>
      <c r="I258" s="4"/>
    </row>
    <row r="259" spans="1:9" x14ac:dyDescent="0.3">
      <c r="A259" s="4" t="s">
        <v>411</v>
      </c>
      <c r="B259" s="4" t="s">
        <v>1674</v>
      </c>
      <c r="C259" s="4" t="s">
        <v>122</v>
      </c>
      <c r="D259" s="160">
        <v>0.30404199999999998</v>
      </c>
      <c r="E259" s="308">
        <v>2.9880000000000002E-3</v>
      </c>
      <c r="F259" s="217">
        <v>787131</v>
      </c>
      <c r="G259" s="20">
        <v>111</v>
      </c>
      <c r="H259" s="20">
        <v>45</v>
      </c>
      <c r="I259" s="4"/>
    </row>
    <row r="260" spans="1:9" x14ac:dyDescent="0.3">
      <c r="A260" s="4" t="s">
        <v>412</v>
      </c>
      <c r="B260" s="4" t="s">
        <v>1674</v>
      </c>
      <c r="C260" s="4" t="s">
        <v>122</v>
      </c>
      <c r="D260" s="160">
        <v>0.30610399999999999</v>
      </c>
      <c r="E260" s="308">
        <v>3.0379999999999999E-3</v>
      </c>
      <c r="F260" s="217">
        <v>783023</v>
      </c>
      <c r="G260" s="20">
        <v>100</v>
      </c>
      <c r="H260" s="20">
        <v>26</v>
      </c>
      <c r="I260" s="4"/>
    </row>
    <row r="261" spans="1:9" x14ac:dyDescent="0.3">
      <c r="A261" s="4" t="s">
        <v>413</v>
      </c>
      <c r="B261" s="4" t="s">
        <v>1674</v>
      </c>
      <c r="C261" s="4" t="s">
        <v>122</v>
      </c>
      <c r="D261" s="160">
        <v>0.30668600000000001</v>
      </c>
      <c r="E261" s="308">
        <v>3.045E-3</v>
      </c>
      <c r="F261" s="217">
        <v>785332</v>
      </c>
      <c r="G261" s="20">
        <v>126.5</v>
      </c>
      <c r="H261" s="20">
        <v>50.433892569999998</v>
      </c>
      <c r="I261" s="4"/>
    </row>
    <row r="262" spans="1:9" x14ac:dyDescent="0.3">
      <c r="A262" s="4" t="s">
        <v>414</v>
      </c>
      <c r="B262" s="4" t="s">
        <v>1674</v>
      </c>
      <c r="C262" s="4" t="s">
        <v>122</v>
      </c>
      <c r="D262" s="160">
        <v>0.308228</v>
      </c>
      <c r="E262" s="308">
        <v>3.032E-3</v>
      </c>
      <c r="F262" s="217">
        <v>781368</v>
      </c>
      <c r="G262" s="20">
        <v>119</v>
      </c>
      <c r="H262" s="20">
        <v>27</v>
      </c>
      <c r="I262" s="4"/>
    </row>
    <row r="263" spans="1:9" x14ac:dyDescent="0.3">
      <c r="A263" s="4" t="s">
        <v>415</v>
      </c>
      <c r="B263" s="4" t="s">
        <v>1674</v>
      </c>
      <c r="C263" s="4" t="s">
        <v>122</v>
      </c>
      <c r="D263" s="160">
        <v>0.30161300000000002</v>
      </c>
      <c r="E263" s="308">
        <v>3.019E-3</v>
      </c>
      <c r="F263" s="217">
        <v>794241</v>
      </c>
      <c r="G263" s="20">
        <v>101</v>
      </c>
      <c r="H263" s="20">
        <v>36</v>
      </c>
      <c r="I263" s="4"/>
    </row>
    <row r="264" spans="1:9" x14ac:dyDescent="0.3">
      <c r="A264" s="4" t="s">
        <v>416</v>
      </c>
      <c r="B264" s="4" t="s">
        <v>1674</v>
      </c>
      <c r="C264" s="4" t="s">
        <v>122</v>
      </c>
      <c r="D264" s="160">
        <v>0.30835299999999999</v>
      </c>
      <c r="E264" s="308">
        <v>3.0669999999999998E-3</v>
      </c>
      <c r="F264" s="217">
        <v>782931</v>
      </c>
      <c r="G264" s="20">
        <v>109</v>
      </c>
      <c r="H264" s="20">
        <v>29</v>
      </c>
      <c r="I264" s="4"/>
    </row>
    <row r="265" spans="1:9" x14ac:dyDescent="0.3">
      <c r="A265" s="4" t="s">
        <v>418</v>
      </c>
      <c r="B265" s="4" t="s">
        <v>1674</v>
      </c>
      <c r="C265" s="4" t="s">
        <v>122</v>
      </c>
      <c r="D265" s="160">
        <v>0.30359599999999998</v>
      </c>
      <c r="E265" s="308">
        <v>3.0460000000000001E-3</v>
      </c>
      <c r="F265" s="217">
        <v>791228</v>
      </c>
      <c r="G265" s="20">
        <v>81.5</v>
      </c>
      <c r="H265" s="20">
        <v>43.497929730000003</v>
      </c>
      <c r="I265" s="4"/>
    </row>
    <row r="266" spans="1:9" x14ac:dyDescent="0.3">
      <c r="A266" s="4" t="s">
        <v>419</v>
      </c>
      <c r="B266" s="4" t="s">
        <v>1674</v>
      </c>
      <c r="C266" s="4" t="s">
        <v>122</v>
      </c>
      <c r="D266" s="160">
        <v>0.30535800000000002</v>
      </c>
      <c r="E266" s="308">
        <v>3.0500000000000002E-3</v>
      </c>
      <c r="F266" s="217">
        <v>786305</v>
      </c>
      <c r="G266" s="20">
        <v>103</v>
      </c>
      <c r="H266" s="20">
        <v>28</v>
      </c>
      <c r="I266" s="4"/>
    </row>
    <row r="267" spans="1:9" x14ac:dyDescent="0.3">
      <c r="A267" s="4" t="s">
        <v>405</v>
      </c>
      <c r="B267" s="4" t="s">
        <v>1674</v>
      </c>
      <c r="C267" s="4" t="s">
        <v>122</v>
      </c>
      <c r="D267" s="160">
        <v>0.30552200000000002</v>
      </c>
      <c r="E267" s="308">
        <v>3.1540000000000001E-3</v>
      </c>
      <c r="F267" s="217">
        <v>715559</v>
      </c>
      <c r="G267" s="20">
        <v>121.185356</v>
      </c>
      <c r="H267" s="20">
        <v>22.843145</v>
      </c>
      <c r="I267" s="4"/>
    </row>
    <row r="268" spans="1:9" x14ac:dyDescent="0.3">
      <c r="A268" s="4" t="s">
        <v>406</v>
      </c>
      <c r="B268" s="4" t="s">
        <v>1674</v>
      </c>
      <c r="C268" s="4" t="s">
        <v>122</v>
      </c>
      <c r="D268" s="160">
        <v>0.30365700000000001</v>
      </c>
      <c r="E268" s="308">
        <v>3.375E-3</v>
      </c>
      <c r="F268" s="217">
        <v>690823</v>
      </c>
      <c r="G268" s="20">
        <v>121.29644399999999</v>
      </c>
      <c r="H268" s="20">
        <v>24.611712000000001</v>
      </c>
      <c r="I268" s="4"/>
    </row>
    <row r="269" spans="1:9" x14ac:dyDescent="0.3">
      <c r="A269" s="4" t="s">
        <v>499</v>
      </c>
      <c r="B269" s="4" t="s">
        <v>1615</v>
      </c>
      <c r="C269" s="4" t="s">
        <v>122</v>
      </c>
      <c r="D269" s="160">
        <v>0.25695000000000001</v>
      </c>
      <c r="E269" s="308">
        <v>2.8110000000000001E-3</v>
      </c>
      <c r="F269" s="217">
        <v>743816</v>
      </c>
      <c r="G269" s="20">
        <v>100.807728</v>
      </c>
      <c r="H269" s="20">
        <v>22.007196</v>
      </c>
      <c r="I269" s="4"/>
    </row>
    <row r="270" spans="1:9" x14ac:dyDescent="0.3">
      <c r="A270" s="4" t="s">
        <v>500</v>
      </c>
      <c r="B270" s="4" t="s">
        <v>1615</v>
      </c>
      <c r="C270" s="4" t="s">
        <v>122</v>
      </c>
      <c r="D270" s="160">
        <v>0.25758599999999998</v>
      </c>
      <c r="E270" s="308">
        <v>2.8389999999999999E-3</v>
      </c>
      <c r="F270" s="217">
        <v>747122</v>
      </c>
      <c r="G270" s="20">
        <v>116.38333299999999</v>
      </c>
      <c r="H270" s="20">
        <v>39.916666999999997</v>
      </c>
      <c r="I270" s="4"/>
    </row>
    <row r="271" spans="1:9" x14ac:dyDescent="0.3">
      <c r="A271" s="4" t="s">
        <v>501</v>
      </c>
      <c r="B271" s="4" t="s">
        <v>1615</v>
      </c>
      <c r="C271" s="4" t="s">
        <v>122</v>
      </c>
      <c r="D271" s="160">
        <v>0.25797399999999998</v>
      </c>
      <c r="E271" s="308">
        <v>2.8370000000000001E-3</v>
      </c>
      <c r="F271" s="217">
        <v>743804</v>
      </c>
      <c r="G271" s="20">
        <v>121.477665</v>
      </c>
      <c r="H271" s="20">
        <v>31.226047999999999</v>
      </c>
      <c r="I271" s="4"/>
    </row>
    <row r="272" spans="1:9" x14ac:dyDescent="0.3">
      <c r="A272" s="4" t="s">
        <v>502</v>
      </c>
      <c r="B272" s="4" t="s">
        <v>1615</v>
      </c>
      <c r="C272" s="4" t="s">
        <v>122</v>
      </c>
      <c r="D272" s="160">
        <v>0.25711200000000001</v>
      </c>
      <c r="E272" s="308">
        <v>2.9009999999999999E-3</v>
      </c>
      <c r="F272" s="217">
        <v>715945</v>
      </c>
      <c r="G272" s="20">
        <v>100</v>
      </c>
      <c r="H272" s="20">
        <v>21</v>
      </c>
      <c r="I272" s="4"/>
    </row>
    <row r="273" spans="1:9" x14ac:dyDescent="0.3">
      <c r="A273" s="4" t="s">
        <v>407</v>
      </c>
      <c r="B273" s="4" t="s">
        <v>1615</v>
      </c>
      <c r="C273" s="4" t="s">
        <v>122</v>
      </c>
      <c r="D273" s="160">
        <v>0.25669399999999998</v>
      </c>
      <c r="E273" s="308">
        <v>2.8549999999999999E-3</v>
      </c>
      <c r="F273" s="217">
        <v>723285</v>
      </c>
      <c r="G273" s="20">
        <v>124</v>
      </c>
      <c r="H273" s="20">
        <v>48.497534160000001</v>
      </c>
      <c r="I273" s="4"/>
    </row>
    <row r="274" spans="1:9" x14ac:dyDescent="0.3">
      <c r="A274" s="4" t="s">
        <v>498</v>
      </c>
      <c r="B274" s="4" t="s">
        <v>1615</v>
      </c>
      <c r="C274" s="4" t="s">
        <v>122</v>
      </c>
      <c r="D274" s="160">
        <v>0.25687500000000002</v>
      </c>
      <c r="E274" s="308">
        <v>2.846E-3</v>
      </c>
      <c r="F274" s="217">
        <v>745844</v>
      </c>
      <c r="G274" s="20">
        <v>114</v>
      </c>
      <c r="H274" s="20">
        <v>32.265668120000001</v>
      </c>
      <c r="I274" s="4"/>
    </row>
    <row r="275" spans="1:9" x14ac:dyDescent="0.3">
      <c r="A275" s="4" t="s">
        <v>408</v>
      </c>
      <c r="B275" s="4" t="s">
        <v>1615</v>
      </c>
      <c r="C275" s="4" t="s">
        <v>122</v>
      </c>
      <c r="D275" s="160">
        <v>0.25616100000000003</v>
      </c>
      <c r="E275" s="308">
        <v>2.8519999999999999E-3</v>
      </c>
      <c r="F275" s="217">
        <v>718612</v>
      </c>
      <c r="G275" s="20">
        <v>133.5</v>
      </c>
      <c r="H275" s="20">
        <v>47.497619200000003</v>
      </c>
      <c r="I275" s="4"/>
    </row>
    <row r="276" spans="1:9" x14ac:dyDescent="0.3">
      <c r="A276" s="4" t="s">
        <v>409</v>
      </c>
      <c r="B276" s="4" t="s">
        <v>1615</v>
      </c>
      <c r="C276" s="4" t="s">
        <v>122</v>
      </c>
      <c r="D276" s="160">
        <v>0.25611</v>
      </c>
      <c r="E276" s="308">
        <v>2.8639999999999998E-3</v>
      </c>
      <c r="F276" s="217">
        <v>709026</v>
      </c>
      <c r="G276" s="20">
        <v>100</v>
      </c>
      <c r="H276" s="20">
        <v>22</v>
      </c>
      <c r="I276" s="4"/>
    </row>
    <row r="277" spans="1:9" x14ac:dyDescent="0.3">
      <c r="A277" s="4" t="s">
        <v>410</v>
      </c>
      <c r="B277" s="4" t="s">
        <v>1615</v>
      </c>
      <c r="C277" s="4" t="s">
        <v>122</v>
      </c>
      <c r="D277" s="160">
        <v>0.256795</v>
      </c>
      <c r="E277" s="308">
        <v>2.8709999999999999E-3</v>
      </c>
      <c r="F277" s="217">
        <v>718132</v>
      </c>
      <c r="G277" s="20">
        <v>109</v>
      </c>
      <c r="H277" s="20">
        <v>28</v>
      </c>
      <c r="I277" s="4"/>
    </row>
    <row r="278" spans="1:9" x14ac:dyDescent="0.3">
      <c r="A278" s="4" t="s">
        <v>411</v>
      </c>
      <c r="B278" s="4" t="s">
        <v>1615</v>
      </c>
      <c r="C278" s="4" t="s">
        <v>122</v>
      </c>
      <c r="D278" s="160">
        <v>0.25478800000000001</v>
      </c>
      <c r="E278" s="308">
        <v>2.8349999999999998E-3</v>
      </c>
      <c r="F278" s="217">
        <v>720797</v>
      </c>
      <c r="G278" s="20">
        <v>111</v>
      </c>
      <c r="H278" s="20">
        <v>45</v>
      </c>
      <c r="I278" s="4"/>
    </row>
    <row r="279" spans="1:9" x14ac:dyDescent="0.3">
      <c r="A279" s="4" t="s">
        <v>412</v>
      </c>
      <c r="B279" s="4" t="s">
        <v>1615</v>
      </c>
      <c r="C279" s="4" t="s">
        <v>122</v>
      </c>
      <c r="D279" s="160">
        <v>0.25655299999999998</v>
      </c>
      <c r="E279" s="308">
        <v>2.885E-3</v>
      </c>
      <c r="F279" s="217">
        <v>717158</v>
      </c>
      <c r="G279" s="20">
        <v>100</v>
      </c>
      <c r="H279" s="20">
        <v>26</v>
      </c>
      <c r="I279" s="4"/>
    </row>
    <row r="280" spans="1:9" x14ac:dyDescent="0.3">
      <c r="A280" s="4" t="s">
        <v>413</v>
      </c>
      <c r="B280" s="4" t="s">
        <v>1615</v>
      </c>
      <c r="C280" s="4" t="s">
        <v>122</v>
      </c>
      <c r="D280" s="160">
        <v>0.25683499999999998</v>
      </c>
      <c r="E280" s="308">
        <v>2.8709999999999999E-3</v>
      </c>
      <c r="F280" s="217">
        <v>719253</v>
      </c>
      <c r="G280" s="20">
        <v>126.5</v>
      </c>
      <c r="H280" s="20">
        <v>50.433892569999998</v>
      </c>
      <c r="I280" s="4"/>
    </row>
    <row r="281" spans="1:9" x14ac:dyDescent="0.3">
      <c r="A281" s="4" t="s">
        <v>414</v>
      </c>
      <c r="B281" s="4" t="s">
        <v>1615</v>
      </c>
      <c r="C281" s="4" t="s">
        <v>122</v>
      </c>
      <c r="D281" s="160">
        <v>0.25679000000000002</v>
      </c>
      <c r="E281" s="308">
        <v>2.8890000000000001E-3</v>
      </c>
      <c r="F281" s="217">
        <v>715783</v>
      </c>
      <c r="G281" s="20">
        <v>119</v>
      </c>
      <c r="H281" s="20">
        <v>27</v>
      </c>
      <c r="I281" s="4"/>
    </row>
    <row r="282" spans="1:9" x14ac:dyDescent="0.3">
      <c r="A282" s="4" t="s">
        <v>415</v>
      </c>
      <c r="B282" s="4" t="s">
        <v>1615</v>
      </c>
      <c r="C282" s="4" t="s">
        <v>122</v>
      </c>
      <c r="D282" s="160">
        <v>0.253743</v>
      </c>
      <c r="E282" s="308">
        <v>2.8270000000000001E-3</v>
      </c>
      <c r="F282" s="217">
        <v>726917</v>
      </c>
      <c r="G282" s="20">
        <v>101</v>
      </c>
      <c r="H282" s="20">
        <v>36</v>
      </c>
      <c r="I282" s="4"/>
    </row>
    <row r="283" spans="1:9" x14ac:dyDescent="0.3">
      <c r="A283" s="4" t="s">
        <v>416</v>
      </c>
      <c r="B283" s="4" t="s">
        <v>1615</v>
      </c>
      <c r="C283" s="4" t="s">
        <v>122</v>
      </c>
      <c r="D283" s="160">
        <v>0.25661099999999998</v>
      </c>
      <c r="E283" s="308">
        <v>2.8809999999999999E-3</v>
      </c>
      <c r="F283" s="217">
        <v>717220</v>
      </c>
      <c r="G283" s="20">
        <v>109</v>
      </c>
      <c r="H283" s="20">
        <v>29</v>
      </c>
      <c r="I283" s="4"/>
    </row>
    <row r="284" spans="1:9" x14ac:dyDescent="0.3">
      <c r="A284" s="4" t="s">
        <v>418</v>
      </c>
      <c r="B284" s="4" t="s">
        <v>1615</v>
      </c>
      <c r="C284" s="4" t="s">
        <v>122</v>
      </c>
      <c r="D284" s="160">
        <v>0.25445499999999999</v>
      </c>
      <c r="E284" s="308">
        <v>2.8110000000000001E-3</v>
      </c>
      <c r="F284" s="217">
        <v>724521</v>
      </c>
      <c r="G284" s="20">
        <v>81.5</v>
      </c>
      <c r="H284" s="20">
        <v>43.497929730000003</v>
      </c>
      <c r="I284" s="4"/>
    </row>
    <row r="285" spans="1:9" x14ac:dyDescent="0.3">
      <c r="A285" s="4" t="s">
        <v>419</v>
      </c>
      <c r="B285" s="4" t="s">
        <v>1615</v>
      </c>
      <c r="C285" s="4" t="s">
        <v>122</v>
      </c>
      <c r="D285" s="160">
        <v>0.257969</v>
      </c>
      <c r="E285" s="308">
        <v>2.8800000000000002E-3</v>
      </c>
      <c r="F285" s="217">
        <v>719969</v>
      </c>
      <c r="G285" s="20">
        <v>103</v>
      </c>
      <c r="H285" s="20">
        <v>28</v>
      </c>
      <c r="I285" s="4"/>
    </row>
    <row r="286" spans="1:9" x14ac:dyDescent="0.3">
      <c r="A286" s="4" t="s">
        <v>405</v>
      </c>
      <c r="B286" s="4" t="s">
        <v>1615</v>
      </c>
      <c r="C286" s="4" t="s">
        <v>122</v>
      </c>
      <c r="D286" s="160">
        <v>0.25862800000000002</v>
      </c>
      <c r="E286" s="308">
        <v>3.0590000000000001E-3</v>
      </c>
      <c r="F286" s="217">
        <v>657381</v>
      </c>
      <c r="G286" s="20">
        <v>121.185356</v>
      </c>
      <c r="H286" s="20">
        <v>22.843145</v>
      </c>
      <c r="I286" s="4"/>
    </row>
    <row r="287" spans="1:9" x14ac:dyDescent="0.3">
      <c r="A287" s="4" t="s">
        <v>406</v>
      </c>
      <c r="B287" s="4" t="s">
        <v>1615</v>
      </c>
      <c r="C287" s="4" t="s">
        <v>122</v>
      </c>
      <c r="D287" s="160">
        <v>0.25683600000000001</v>
      </c>
      <c r="E287" s="308">
        <v>3.2629999999999998E-3</v>
      </c>
      <c r="F287" s="217">
        <v>634408</v>
      </c>
      <c r="G287" s="20">
        <v>121.29644399999999</v>
      </c>
      <c r="H287" s="20">
        <v>24.611712000000001</v>
      </c>
      <c r="I287" s="4"/>
    </row>
    <row r="288" spans="1:9" x14ac:dyDescent="0.3">
      <c r="A288" s="4" t="s">
        <v>499</v>
      </c>
      <c r="B288" s="4" t="s">
        <v>1616</v>
      </c>
      <c r="C288" s="4" t="s">
        <v>122</v>
      </c>
      <c r="D288" s="160">
        <v>0.29969499999999999</v>
      </c>
      <c r="E288" s="308">
        <v>4.267E-3</v>
      </c>
      <c r="F288" s="217">
        <v>51893</v>
      </c>
      <c r="G288" s="20">
        <v>100.807728</v>
      </c>
      <c r="H288" s="20">
        <v>22.007196</v>
      </c>
      <c r="I288" s="4"/>
    </row>
    <row r="289" spans="1:9" x14ac:dyDescent="0.3">
      <c r="A289" s="4" t="s">
        <v>500</v>
      </c>
      <c r="B289" s="4" t="s">
        <v>1616</v>
      </c>
      <c r="C289" s="4" t="s">
        <v>122</v>
      </c>
      <c r="D289" s="160">
        <v>0.30127799999999999</v>
      </c>
      <c r="E289" s="308">
        <v>4.2760000000000003E-3</v>
      </c>
      <c r="F289" s="217">
        <v>52144</v>
      </c>
      <c r="G289" s="20">
        <v>116.38333299999999</v>
      </c>
      <c r="H289" s="20">
        <v>39.916666999999997</v>
      </c>
      <c r="I289" s="4"/>
    </row>
    <row r="290" spans="1:9" x14ac:dyDescent="0.3">
      <c r="A290" s="4" t="s">
        <v>501</v>
      </c>
      <c r="B290" s="4" t="s">
        <v>1616</v>
      </c>
      <c r="C290" s="4" t="s">
        <v>122</v>
      </c>
      <c r="D290" s="160">
        <v>0.30272100000000002</v>
      </c>
      <c r="E290" s="308">
        <v>4.2750000000000002E-3</v>
      </c>
      <c r="F290" s="217">
        <v>51884</v>
      </c>
      <c r="G290" s="20">
        <v>121.477665</v>
      </c>
      <c r="H290" s="20">
        <v>31.226047999999999</v>
      </c>
      <c r="I290" s="4"/>
    </row>
    <row r="291" spans="1:9" x14ac:dyDescent="0.3">
      <c r="A291" s="4" t="s">
        <v>502</v>
      </c>
      <c r="B291" s="4" t="s">
        <v>1616</v>
      </c>
      <c r="C291" s="4" t="s">
        <v>122</v>
      </c>
      <c r="D291" s="160">
        <v>0.29953099999999999</v>
      </c>
      <c r="E291" s="308">
        <v>4.365E-3</v>
      </c>
      <c r="F291" s="217">
        <v>49763</v>
      </c>
      <c r="G291" s="20">
        <v>100</v>
      </c>
      <c r="H291" s="20">
        <v>21</v>
      </c>
      <c r="I291" s="4"/>
    </row>
    <row r="292" spans="1:9" x14ac:dyDescent="0.3">
      <c r="A292" s="4" t="s">
        <v>407</v>
      </c>
      <c r="B292" s="4" t="s">
        <v>1616</v>
      </c>
      <c r="C292" s="4" t="s">
        <v>122</v>
      </c>
      <c r="D292" s="160">
        <v>0.29487400000000002</v>
      </c>
      <c r="E292" s="308">
        <v>4.3059999999999999E-3</v>
      </c>
      <c r="F292" s="217">
        <v>50268</v>
      </c>
      <c r="G292" s="20">
        <v>124</v>
      </c>
      <c r="H292" s="20">
        <v>48.497534160000001</v>
      </c>
      <c r="I292" s="4"/>
    </row>
    <row r="293" spans="1:9" x14ac:dyDescent="0.3">
      <c r="A293" s="4" t="s">
        <v>498</v>
      </c>
      <c r="B293" s="4" t="s">
        <v>1616</v>
      </c>
      <c r="C293" s="4" t="s">
        <v>122</v>
      </c>
      <c r="D293" s="160">
        <v>0.30003600000000002</v>
      </c>
      <c r="E293" s="308">
        <v>4.2389999999999997E-3</v>
      </c>
      <c r="F293" s="217">
        <v>52034</v>
      </c>
      <c r="G293" s="20">
        <v>114</v>
      </c>
      <c r="H293" s="20">
        <v>32.265668120000001</v>
      </c>
      <c r="I293" s="4"/>
    </row>
    <row r="294" spans="1:9" x14ac:dyDescent="0.3">
      <c r="A294" s="4" t="s">
        <v>408</v>
      </c>
      <c r="B294" s="4" t="s">
        <v>1616</v>
      </c>
      <c r="C294" s="4" t="s">
        <v>122</v>
      </c>
      <c r="D294" s="160">
        <v>0.29353499999999999</v>
      </c>
      <c r="E294" s="308">
        <v>4.3379999999999998E-3</v>
      </c>
      <c r="F294" s="217">
        <v>49971</v>
      </c>
      <c r="G294" s="20">
        <v>133.5</v>
      </c>
      <c r="H294" s="20">
        <v>47.497619200000003</v>
      </c>
      <c r="I294" s="4"/>
    </row>
    <row r="295" spans="1:9" x14ac:dyDescent="0.3">
      <c r="A295" s="4" t="s">
        <v>409</v>
      </c>
      <c r="B295" s="4" t="s">
        <v>1616</v>
      </c>
      <c r="C295" s="4" t="s">
        <v>122</v>
      </c>
      <c r="D295" s="160">
        <v>0.29799799999999999</v>
      </c>
      <c r="E295" s="308">
        <v>4.3249999999999999E-3</v>
      </c>
      <c r="F295" s="217">
        <v>49232</v>
      </c>
      <c r="G295" s="20">
        <v>100</v>
      </c>
      <c r="H295" s="20">
        <v>22</v>
      </c>
      <c r="I295" s="4"/>
    </row>
    <row r="296" spans="1:9" x14ac:dyDescent="0.3">
      <c r="A296" s="4" t="s">
        <v>410</v>
      </c>
      <c r="B296" s="4" t="s">
        <v>1616</v>
      </c>
      <c r="C296" s="4" t="s">
        <v>122</v>
      </c>
      <c r="D296" s="160">
        <v>0.30169899999999999</v>
      </c>
      <c r="E296" s="308">
        <v>4.3829999999999997E-3</v>
      </c>
      <c r="F296" s="217">
        <v>49927</v>
      </c>
      <c r="G296" s="20">
        <v>109</v>
      </c>
      <c r="H296" s="20">
        <v>28</v>
      </c>
      <c r="I296" s="4"/>
    </row>
    <row r="297" spans="1:9" x14ac:dyDescent="0.3">
      <c r="A297" s="4" t="s">
        <v>411</v>
      </c>
      <c r="B297" s="4" t="s">
        <v>1616</v>
      </c>
      <c r="C297" s="4" t="s">
        <v>122</v>
      </c>
      <c r="D297" s="160">
        <v>0.292605</v>
      </c>
      <c r="E297" s="308">
        <v>4.1850000000000004E-3</v>
      </c>
      <c r="F297" s="217">
        <v>50107</v>
      </c>
      <c r="G297" s="20">
        <v>111</v>
      </c>
      <c r="H297" s="20">
        <v>45</v>
      </c>
      <c r="I297" s="4"/>
    </row>
    <row r="298" spans="1:9" x14ac:dyDescent="0.3">
      <c r="A298" s="4" t="s">
        <v>412</v>
      </c>
      <c r="B298" s="4" t="s">
        <v>1616</v>
      </c>
      <c r="C298" s="4" t="s">
        <v>122</v>
      </c>
      <c r="D298" s="160">
        <v>0.296682</v>
      </c>
      <c r="E298" s="308">
        <v>4.2570000000000004E-3</v>
      </c>
      <c r="F298" s="217">
        <v>49798</v>
      </c>
      <c r="G298" s="20">
        <v>100</v>
      </c>
      <c r="H298" s="20">
        <v>26</v>
      </c>
      <c r="I298" s="4"/>
    </row>
    <row r="299" spans="1:9" x14ac:dyDescent="0.3">
      <c r="A299" s="4" t="s">
        <v>413</v>
      </c>
      <c r="B299" s="4" t="s">
        <v>1616</v>
      </c>
      <c r="C299" s="4" t="s">
        <v>122</v>
      </c>
      <c r="D299" s="160">
        <v>0.29388500000000001</v>
      </c>
      <c r="E299" s="308">
        <v>4.2440000000000004E-3</v>
      </c>
      <c r="F299" s="217">
        <v>50029</v>
      </c>
      <c r="G299" s="20">
        <v>126.5</v>
      </c>
      <c r="H299" s="20">
        <v>50.433892569999998</v>
      </c>
      <c r="I299" s="4"/>
    </row>
    <row r="300" spans="1:9" x14ac:dyDescent="0.3">
      <c r="A300" s="4" t="s">
        <v>414</v>
      </c>
      <c r="B300" s="4" t="s">
        <v>1616</v>
      </c>
      <c r="C300" s="4" t="s">
        <v>122</v>
      </c>
      <c r="D300" s="160">
        <v>0.29996299999999998</v>
      </c>
      <c r="E300" s="308">
        <v>4.3449999999999999E-3</v>
      </c>
      <c r="F300" s="217">
        <v>49772</v>
      </c>
      <c r="G300" s="20">
        <v>119</v>
      </c>
      <c r="H300" s="20">
        <v>27</v>
      </c>
      <c r="I300" s="4"/>
    </row>
    <row r="301" spans="1:9" x14ac:dyDescent="0.3">
      <c r="A301" s="4" t="s">
        <v>415</v>
      </c>
      <c r="B301" s="4" t="s">
        <v>1616</v>
      </c>
      <c r="C301" s="4" t="s">
        <v>122</v>
      </c>
      <c r="D301" s="160">
        <v>0.29201199999999999</v>
      </c>
      <c r="E301" s="308">
        <v>4.2430000000000002E-3</v>
      </c>
      <c r="F301" s="217">
        <v>50494</v>
      </c>
      <c r="G301" s="20">
        <v>101</v>
      </c>
      <c r="H301" s="20">
        <v>36</v>
      </c>
      <c r="I301" s="4"/>
    </row>
    <row r="302" spans="1:9" x14ac:dyDescent="0.3">
      <c r="A302" s="4" t="s">
        <v>416</v>
      </c>
      <c r="B302" s="4" t="s">
        <v>1616</v>
      </c>
      <c r="C302" s="4" t="s">
        <v>122</v>
      </c>
      <c r="D302" s="160">
        <v>0.300958</v>
      </c>
      <c r="E302" s="308">
        <v>4.3210000000000002E-3</v>
      </c>
      <c r="F302" s="217">
        <v>49867</v>
      </c>
      <c r="G302" s="20">
        <v>109</v>
      </c>
      <c r="H302" s="20">
        <v>29</v>
      </c>
      <c r="I302" s="4"/>
    </row>
    <row r="303" spans="1:9" x14ac:dyDescent="0.3">
      <c r="A303" s="4" t="s">
        <v>418</v>
      </c>
      <c r="B303" s="4" t="s">
        <v>1616</v>
      </c>
      <c r="C303" s="4" t="s">
        <v>122</v>
      </c>
      <c r="D303" s="160">
        <v>0.29396600000000001</v>
      </c>
      <c r="E303" s="308">
        <v>4.2700000000000004E-3</v>
      </c>
      <c r="F303" s="217">
        <v>50387</v>
      </c>
      <c r="G303" s="20">
        <v>81.5</v>
      </c>
      <c r="H303" s="20">
        <v>43.497929730000003</v>
      </c>
      <c r="I303" s="4"/>
    </row>
    <row r="304" spans="1:9" x14ac:dyDescent="0.3">
      <c r="A304" s="4" t="s">
        <v>419</v>
      </c>
      <c r="B304" s="4" t="s">
        <v>1616</v>
      </c>
      <c r="C304" s="4" t="s">
        <v>122</v>
      </c>
      <c r="D304" s="160">
        <v>0.29925000000000002</v>
      </c>
      <c r="E304" s="308">
        <v>4.2529999999999998E-3</v>
      </c>
      <c r="F304" s="217">
        <v>50060</v>
      </c>
      <c r="G304" s="20">
        <v>103</v>
      </c>
      <c r="H304" s="20">
        <v>28</v>
      </c>
      <c r="I304" s="4"/>
    </row>
    <row r="305" spans="1:9" x14ac:dyDescent="0.3">
      <c r="A305" s="4" t="s">
        <v>405</v>
      </c>
      <c r="B305" s="4" t="s">
        <v>1616</v>
      </c>
      <c r="C305" s="4" t="s">
        <v>122</v>
      </c>
      <c r="D305" s="160">
        <v>0.30053400000000002</v>
      </c>
      <c r="E305" s="308">
        <v>4.5700000000000003E-3</v>
      </c>
      <c r="F305" s="217">
        <v>45109</v>
      </c>
      <c r="G305" s="20">
        <v>121.185356</v>
      </c>
      <c r="H305" s="20">
        <v>22.843145</v>
      </c>
      <c r="I305" s="4"/>
    </row>
    <row r="306" spans="1:9" x14ac:dyDescent="0.3">
      <c r="A306" s="4" t="s">
        <v>406</v>
      </c>
      <c r="B306" s="4" t="s">
        <v>1616</v>
      </c>
      <c r="C306" s="4" t="s">
        <v>122</v>
      </c>
      <c r="D306" s="160">
        <v>0.29658099999999998</v>
      </c>
      <c r="E306" s="308">
        <v>4.8770000000000003E-3</v>
      </c>
      <c r="F306" s="217">
        <v>43516</v>
      </c>
      <c r="G306" s="20">
        <v>121.29644399999999</v>
      </c>
      <c r="H306" s="20">
        <v>24.611712000000001</v>
      </c>
      <c r="I306" s="4"/>
    </row>
    <row r="307" spans="1:9" x14ac:dyDescent="0.3">
      <c r="A307" s="4" t="s">
        <v>499</v>
      </c>
      <c r="B307" s="4" t="s">
        <v>5772</v>
      </c>
      <c r="C307" s="4" t="s">
        <v>122</v>
      </c>
      <c r="D307" s="160">
        <v>0.25606400000000001</v>
      </c>
      <c r="E307" s="308">
        <v>2.9239999999999999E-3</v>
      </c>
      <c r="F307" s="217">
        <v>383255</v>
      </c>
      <c r="G307" s="20">
        <v>100.807728</v>
      </c>
      <c r="H307" s="20">
        <v>22.007196</v>
      </c>
      <c r="I307" s="4"/>
    </row>
    <row r="308" spans="1:9" x14ac:dyDescent="0.3">
      <c r="A308" s="4" t="s">
        <v>500</v>
      </c>
      <c r="B308" s="4" t="s">
        <v>5772</v>
      </c>
      <c r="C308" s="4" t="s">
        <v>122</v>
      </c>
      <c r="D308" s="160">
        <v>0.25548799999999999</v>
      </c>
      <c r="E308" s="308">
        <v>2.947E-3</v>
      </c>
      <c r="F308" s="217">
        <v>385039</v>
      </c>
      <c r="G308" s="20">
        <v>116.38333299999999</v>
      </c>
      <c r="H308" s="20">
        <v>39.916666999999997</v>
      </c>
      <c r="I308" s="4"/>
    </row>
    <row r="309" spans="1:9" x14ac:dyDescent="0.3">
      <c r="A309" s="4" t="s">
        <v>501</v>
      </c>
      <c r="B309" s="4" t="s">
        <v>5772</v>
      </c>
      <c r="C309" s="4" t="s">
        <v>122</v>
      </c>
      <c r="D309" s="160">
        <v>0.25637599999999999</v>
      </c>
      <c r="E309" s="308">
        <v>2.9429999999999999E-3</v>
      </c>
      <c r="F309" s="217">
        <v>383283</v>
      </c>
      <c r="G309" s="20">
        <v>121.477665</v>
      </c>
      <c r="H309" s="20">
        <v>31.226047999999999</v>
      </c>
      <c r="I309" s="4"/>
    </row>
    <row r="310" spans="1:9" x14ac:dyDescent="0.3">
      <c r="A310" s="4" t="s">
        <v>502</v>
      </c>
      <c r="B310" s="4" t="s">
        <v>5772</v>
      </c>
      <c r="C310" s="4" t="s">
        <v>122</v>
      </c>
      <c r="D310" s="160">
        <v>0.25615100000000002</v>
      </c>
      <c r="E310" s="308">
        <v>2.9940000000000001E-3</v>
      </c>
      <c r="F310" s="217">
        <v>368360</v>
      </c>
      <c r="G310" s="20">
        <v>100</v>
      </c>
      <c r="H310" s="20">
        <v>21</v>
      </c>
      <c r="I310" s="4"/>
    </row>
    <row r="311" spans="1:9" x14ac:dyDescent="0.3">
      <c r="A311" s="4" t="s">
        <v>407</v>
      </c>
      <c r="B311" s="4" t="s">
        <v>5772</v>
      </c>
      <c r="C311" s="4" t="s">
        <v>122</v>
      </c>
      <c r="D311" s="160">
        <v>0.25310700000000003</v>
      </c>
      <c r="E311" s="308">
        <v>2.931E-3</v>
      </c>
      <c r="F311" s="217">
        <v>372585</v>
      </c>
      <c r="G311" s="20">
        <v>124</v>
      </c>
      <c r="H311" s="20">
        <v>48.497534160000001</v>
      </c>
      <c r="I311" s="4"/>
    </row>
    <row r="312" spans="1:9" x14ac:dyDescent="0.3">
      <c r="A312" s="4" t="s">
        <v>498</v>
      </c>
      <c r="B312" s="4" t="s">
        <v>5772</v>
      </c>
      <c r="C312" s="4" t="s">
        <v>122</v>
      </c>
      <c r="D312" s="160">
        <v>0.25476799999999999</v>
      </c>
      <c r="E312" s="308">
        <v>2.947E-3</v>
      </c>
      <c r="F312" s="217">
        <v>384491</v>
      </c>
      <c r="G312" s="20">
        <v>114</v>
      </c>
      <c r="H312" s="20">
        <v>32.265668120000001</v>
      </c>
      <c r="I312" s="4"/>
    </row>
    <row r="313" spans="1:9" x14ac:dyDescent="0.3">
      <c r="A313" s="4" t="s">
        <v>408</v>
      </c>
      <c r="B313" s="4" t="s">
        <v>5772</v>
      </c>
      <c r="C313" s="4" t="s">
        <v>122</v>
      </c>
      <c r="D313" s="160">
        <v>0.25430399999999997</v>
      </c>
      <c r="E313" s="308">
        <v>2.9729999999999999E-3</v>
      </c>
      <c r="F313" s="217">
        <v>369990</v>
      </c>
      <c r="G313" s="20">
        <v>133.5</v>
      </c>
      <c r="H313" s="20">
        <v>47.497619200000003</v>
      </c>
      <c r="I313" s="4"/>
    </row>
    <row r="314" spans="1:9" x14ac:dyDescent="0.3">
      <c r="A314" s="4" t="s">
        <v>409</v>
      </c>
      <c r="B314" s="4" t="s">
        <v>5772</v>
      </c>
      <c r="C314" s="4" t="s">
        <v>122</v>
      </c>
      <c r="D314" s="160">
        <v>0.25567899999999999</v>
      </c>
      <c r="E314" s="308">
        <v>2.9359999999999998E-3</v>
      </c>
      <c r="F314" s="217">
        <v>364570</v>
      </c>
      <c r="G314" s="20">
        <v>100</v>
      </c>
      <c r="H314" s="20">
        <v>22</v>
      </c>
      <c r="I314" s="4"/>
    </row>
    <row r="315" spans="1:9" x14ac:dyDescent="0.3">
      <c r="A315" s="4" t="s">
        <v>410</v>
      </c>
      <c r="B315" s="4" t="s">
        <v>5772</v>
      </c>
      <c r="C315" s="4" t="s">
        <v>122</v>
      </c>
      <c r="D315" s="160">
        <v>0.255158</v>
      </c>
      <c r="E315" s="308">
        <v>2.9650000000000002E-3</v>
      </c>
      <c r="F315" s="217">
        <v>369613</v>
      </c>
      <c r="G315" s="20">
        <v>109</v>
      </c>
      <c r="H315" s="20">
        <v>28</v>
      </c>
      <c r="I315" s="4"/>
    </row>
    <row r="316" spans="1:9" x14ac:dyDescent="0.3">
      <c r="A316" s="4" t="s">
        <v>411</v>
      </c>
      <c r="B316" s="4" t="s">
        <v>5772</v>
      </c>
      <c r="C316" s="4" t="s">
        <v>122</v>
      </c>
      <c r="D316" s="160">
        <v>0.25327699999999997</v>
      </c>
      <c r="E316" s="308">
        <v>2.9740000000000001E-3</v>
      </c>
      <c r="F316" s="217">
        <v>371072</v>
      </c>
      <c r="G316" s="20">
        <v>111</v>
      </c>
      <c r="H316" s="20">
        <v>45</v>
      </c>
      <c r="I316" s="4"/>
    </row>
    <row r="317" spans="1:9" x14ac:dyDescent="0.3">
      <c r="A317" s="4" t="s">
        <v>412</v>
      </c>
      <c r="B317" s="4" t="s">
        <v>5772</v>
      </c>
      <c r="C317" s="4" t="s">
        <v>122</v>
      </c>
      <c r="D317" s="160">
        <v>0.25512200000000002</v>
      </c>
      <c r="E317" s="308">
        <v>3.0100000000000001E-3</v>
      </c>
      <c r="F317" s="217">
        <v>369000</v>
      </c>
      <c r="G317" s="20">
        <v>100</v>
      </c>
      <c r="H317" s="20">
        <v>26</v>
      </c>
      <c r="I317" s="4"/>
    </row>
    <row r="318" spans="1:9" x14ac:dyDescent="0.3">
      <c r="A318" s="4" t="s">
        <v>413</v>
      </c>
      <c r="B318" s="4" t="s">
        <v>5772</v>
      </c>
      <c r="C318" s="4" t="s">
        <v>122</v>
      </c>
      <c r="D318" s="160">
        <v>0.25356499999999998</v>
      </c>
      <c r="E318" s="308">
        <v>2.9160000000000002E-3</v>
      </c>
      <c r="F318" s="217">
        <v>370505</v>
      </c>
      <c r="G318" s="20">
        <v>126.5</v>
      </c>
      <c r="H318" s="20">
        <v>50.433892569999998</v>
      </c>
      <c r="I318" s="4"/>
    </row>
    <row r="319" spans="1:9" x14ac:dyDescent="0.3">
      <c r="A319" s="4" t="s">
        <v>414</v>
      </c>
      <c r="B319" s="4" t="s">
        <v>5772</v>
      </c>
      <c r="C319" s="4" t="s">
        <v>122</v>
      </c>
      <c r="D319" s="160">
        <v>0.25619399999999998</v>
      </c>
      <c r="E319" s="308">
        <v>2.983E-3</v>
      </c>
      <c r="F319" s="217">
        <v>368333</v>
      </c>
      <c r="G319" s="20">
        <v>119</v>
      </c>
      <c r="H319" s="20">
        <v>27</v>
      </c>
      <c r="I319" s="4"/>
    </row>
    <row r="320" spans="1:9" x14ac:dyDescent="0.3">
      <c r="A320" s="4" t="s">
        <v>415</v>
      </c>
      <c r="B320" s="4" t="s">
        <v>5772</v>
      </c>
      <c r="C320" s="4" t="s">
        <v>122</v>
      </c>
      <c r="D320" s="160">
        <v>0.251724</v>
      </c>
      <c r="E320" s="308">
        <v>2.9350000000000001E-3</v>
      </c>
      <c r="F320" s="217">
        <v>374441</v>
      </c>
      <c r="G320" s="20">
        <v>101</v>
      </c>
      <c r="H320" s="20">
        <v>36</v>
      </c>
      <c r="I320" s="4"/>
    </row>
    <row r="321" spans="1:9" x14ac:dyDescent="0.3">
      <c r="A321" s="4" t="s">
        <v>416</v>
      </c>
      <c r="B321" s="4" t="s">
        <v>5772</v>
      </c>
      <c r="C321" s="4" t="s">
        <v>122</v>
      </c>
      <c r="D321" s="160">
        <v>0.254969</v>
      </c>
      <c r="E321" s="308">
        <v>2.9849999999999998E-3</v>
      </c>
      <c r="F321" s="217">
        <v>369137</v>
      </c>
      <c r="G321" s="20">
        <v>109</v>
      </c>
      <c r="H321" s="20">
        <v>29</v>
      </c>
      <c r="I321" s="4"/>
    </row>
    <row r="322" spans="1:9" x14ac:dyDescent="0.3">
      <c r="A322" s="4" t="s">
        <v>418</v>
      </c>
      <c r="B322" s="4" t="s">
        <v>5772</v>
      </c>
      <c r="C322" s="4" t="s">
        <v>122</v>
      </c>
      <c r="D322" s="160">
        <v>0.25187999999999999</v>
      </c>
      <c r="E322" s="308">
        <v>2.9459999999999998E-3</v>
      </c>
      <c r="F322" s="217">
        <v>373110</v>
      </c>
      <c r="G322" s="20">
        <v>81.5</v>
      </c>
      <c r="H322" s="20">
        <v>43.497929730000003</v>
      </c>
      <c r="I322" s="4"/>
    </row>
    <row r="323" spans="1:9" x14ac:dyDescent="0.3">
      <c r="A323" s="4" t="s">
        <v>419</v>
      </c>
      <c r="B323" s="4" t="s">
        <v>5772</v>
      </c>
      <c r="C323" s="4" t="s">
        <v>122</v>
      </c>
      <c r="D323" s="160">
        <v>0.25643100000000002</v>
      </c>
      <c r="E323" s="308">
        <v>2.9619999999999998E-3</v>
      </c>
      <c r="F323" s="217">
        <v>370690</v>
      </c>
      <c r="G323" s="20">
        <v>103</v>
      </c>
      <c r="H323" s="20">
        <v>28</v>
      </c>
      <c r="I323" s="4"/>
    </row>
    <row r="324" spans="1:9" x14ac:dyDescent="0.3">
      <c r="A324" s="4" t="s">
        <v>405</v>
      </c>
      <c r="B324" s="4" t="s">
        <v>5772</v>
      </c>
      <c r="C324" s="4" t="s">
        <v>122</v>
      </c>
      <c r="D324" s="160">
        <v>0.25837199999999999</v>
      </c>
      <c r="E324" s="308">
        <v>3.117E-3</v>
      </c>
      <c r="F324" s="217">
        <v>333937</v>
      </c>
      <c r="G324" s="20">
        <v>121.185356</v>
      </c>
      <c r="H324" s="20">
        <v>22.843145</v>
      </c>
      <c r="I324" s="4"/>
    </row>
    <row r="325" spans="1:9" x14ac:dyDescent="0.3">
      <c r="A325" s="4" t="s">
        <v>406</v>
      </c>
      <c r="B325" s="4" t="s">
        <v>5772</v>
      </c>
      <c r="C325" s="4" t="s">
        <v>122</v>
      </c>
      <c r="D325" s="160">
        <v>0.25421100000000002</v>
      </c>
      <c r="E325" s="308">
        <v>3.2980000000000002E-3</v>
      </c>
      <c r="F325" s="217">
        <v>321790</v>
      </c>
      <c r="G325" s="20">
        <v>121.29644399999999</v>
      </c>
      <c r="H325" s="20">
        <v>24.611712000000001</v>
      </c>
      <c r="I325" s="4"/>
    </row>
    <row r="326" spans="1:9" x14ac:dyDescent="0.3">
      <c r="A326" s="4" t="s">
        <v>499</v>
      </c>
      <c r="B326" s="4" t="s">
        <v>1679</v>
      </c>
      <c r="C326" s="4" t="s">
        <v>122</v>
      </c>
      <c r="D326" s="160">
        <v>0.30082799999999998</v>
      </c>
      <c r="E326" s="308">
        <v>2.8530000000000001E-3</v>
      </c>
      <c r="F326" s="217">
        <v>979871</v>
      </c>
      <c r="G326" s="20">
        <v>100.807728</v>
      </c>
      <c r="H326" s="20">
        <v>22.007196</v>
      </c>
      <c r="I326" s="4"/>
    </row>
    <row r="327" spans="1:9" x14ac:dyDescent="0.3">
      <c r="A327" s="4" t="s">
        <v>500</v>
      </c>
      <c r="B327" s="4" t="s">
        <v>1679</v>
      </c>
      <c r="C327" s="4" t="s">
        <v>122</v>
      </c>
      <c r="D327" s="160">
        <v>0.30804199999999998</v>
      </c>
      <c r="E327" s="308">
        <v>2.8679999999999999E-3</v>
      </c>
      <c r="F327" s="217">
        <v>983830</v>
      </c>
      <c r="G327" s="20">
        <v>116.38333299999999</v>
      </c>
      <c r="H327" s="20">
        <v>39.916666999999997</v>
      </c>
      <c r="I327" s="4"/>
    </row>
    <row r="328" spans="1:9" x14ac:dyDescent="0.3">
      <c r="A328" s="4" t="s">
        <v>501</v>
      </c>
      <c r="B328" s="4" t="s">
        <v>1679</v>
      </c>
      <c r="C328" s="4" t="s">
        <v>122</v>
      </c>
      <c r="D328" s="160">
        <v>0.30667</v>
      </c>
      <c r="E328" s="308">
        <v>2.862E-3</v>
      </c>
      <c r="F328" s="217">
        <v>979659</v>
      </c>
      <c r="G328" s="20">
        <v>121.477665</v>
      </c>
      <c r="H328" s="20">
        <v>31.226047999999999</v>
      </c>
      <c r="I328" s="4"/>
    </row>
    <row r="329" spans="1:9" x14ac:dyDescent="0.3">
      <c r="A329" s="4" t="s">
        <v>502</v>
      </c>
      <c r="B329" s="4" t="s">
        <v>1679</v>
      </c>
      <c r="C329" s="4" t="s">
        <v>122</v>
      </c>
      <c r="D329" s="160">
        <v>0.30000399999999999</v>
      </c>
      <c r="E329" s="308">
        <v>2.9120000000000001E-3</v>
      </c>
      <c r="F329" s="217">
        <v>945903</v>
      </c>
      <c r="G329" s="20">
        <v>100</v>
      </c>
      <c r="H329" s="20">
        <v>21</v>
      </c>
      <c r="I329" s="4"/>
    </row>
    <row r="330" spans="1:9" x14ac:dyDescent="0.3">
      <c r="A330" s="4" t="s">
        <v>407</v>
      </c>
      <c r="B330" s="4" t="s">
        <v>1679</v>
      </c>
      <c r="C330" s="4" t="s">
        <v>122</v>
      </c>
      <c r="D330" s="160">
        <v>0.310168</v>
      </c>
      <c r="E330" s="308">
        <v>2.869E-3</v>
      </c>
      <c r="F330" s="217">
        <v>953817</v>
      </c>
      <c r="G330" s="20">
        <v>124</v>
      </c>
      <c r="H330" s="20">
        <v>48.497534160000001</v>
      </c>
      <c r="I330" s="4"/>
    </row>
    <row r="331" spans="1:9" x14ac:dyDescent="0.3">
      <c r="A331" s="4" t="s">
        <v>498</v>
      </c>
      <c r="B331" s="4" t="s">
        <v>1679</v>
      </c>
      <c r="C331" s="4" t="s">
        <v>122</v>
      </c>
      <c r="D331" s="160">
        <v>0.30651400000000001</v>
      </c>
      <c r="E331" s="308">
        <v>2.8730000000000001E-3</v>
      </c>
      <c r="F331" s="217">
        <v>982399</v>
      </c>
      <c r="G331" s="20">
        <v>114</v>
      </c>
      <c r="H331" s="20">
        <v>32.265668120000001</v>
      </c>
      <c r="I331" s="4"/>
    </row>
    <row r="332" spans="1:9" x14ac:dyDescent="0.3">
      <c r="A332" s="4" t="s">
        <v>408</v>
      </c>
      <c r="B332" s="4" t="s">
        <v>1679</v>
      </c>
      <c r="C332" s="4" t="s">
        <v>122</v>
      </c>
      <c r="D332" s="160">
        <v>0.31183699999999998</v>
      </c>
      <c r="E332" s="308">
        <v>2.8830000000000001E-3</v>
      </c>
      <c r="F332" s="217">
        <v>947488</v>
      </c>
      <c r="G332" s="20">
        <v>133.5</v>
      </c>
      <c r="H332" s="20">
        <v>47.497619200000003</v>
      </c>
      <c r="I332" s="4"/>
    </row>
    <row r="333" spans="1:9" x14ac:dyDescent="0.3">
      <c r="A333" s="4" t="s">
        <v>409</v>
      </c>
      <c r="B333" s="4" t="s">
        <v>1679</v>
      </c>
      <c r="C333" s="4" t="s">
        <v>122</v>
      </c>
      <c r="D333" s="160">
        <v>0.29995699999999997</v>
      </c>
      <c r="E333" s="308">
        <v>2.8809999999999999E-3</v>
      </c>
      <c r="F333" s="217">
        <v>938060</v>
      </c>
      <c r="G333" s="20">
        <v>100</v>
      </c>
      <c r="H333" s="20">
        <v>22</v>
      </c>
      <c r="I333" s="4"/>
    </row>
    <row r="334" spans="1:9" x14ac:dyDescent="0.3">
      <c r="A334" s="4" t="s">
        <v>410</v>
      </c>
      <c r="B334" s="4" t="s">
        <v>1679</v>
      </c>
      <c r="C334" s="4" t="s">
        <v>122</v>
      </c>
      <c r="D334" s="160">
        <v>0.30487999999999998</v>
      </c>
      <c r="E334" s="308">
        <v>2.8969999999999998E-3</v>
      </c>
      <c r="F334" s="217">
        <v>947696</v>
      </c>
      <c r="G334" s="20">
        <v>109</v>
      </c>
      <c r="H334" s="20">
        <v>28</v>
      </c>
      <c r="I334" s="4"/>
    </row>
    <row r="335" spans="1:9" x14ac:dyDescent="0.3">
      <c r="A335" s="4" t="s">
        <v>411</v>
      </c>
      <c r="B335" s="4" t="s">
        <v>1679</v>
      </c>
      <c r="C335" s="4" t="s">
        <v>122</v>
      </c>
      <c r="D335" s="160">
        <v>0.30676100000000001</v>
      </c>
      <c r="E335" s="308">
        <v>2.846E-3</v>
      </c>
      <c r="F335" s="217">
        <v>951215</v>
      </c>
      <c r="G335" s="20">
        <v>111</v>
      </c>
      <c r="H335" s="20">
        <v>45</v>
      </c>
      <c r="I335" s="4"/>
    </row>
    <row r="336" spans="1:9" x14ac:dyDescent="0.3">
      <c r="A336" s="4" t="s">
        <v>412</v>
      </c>
      <c r="B336" s="4" t="s">
        <v>1679</v>
      </c>
      <c r="C336" s="4" t="s">
        <v>122</v>
      </c>
      <c r="D336" s="160">
        <v>0.30360700000000002</v>
      </c>
      <c r="E336" s="308">
        <v>2.8709999999999999E-3</v>
      </c>
      <c r="F336" s="217">
        <v>946495</v>
      </c>
      <c r="G336" s="20">
        <v>100</v>
      </c>
      <c r="H336" s="20">
        <v>26</v>
      </c>
      <c r="I336" s="4"/>
    </row>
    <row r="337" spans="1:9" x14ac:dyDescent="0.3">
      <c r="A337" s="4" t="s">
        <v>413</v>
      </c>
      <c r="B337" s="4" t="s">
        <v>1679</v>
      </c>
      <c r="C337" s="4" t="s">
        <v>122</v>
      </c>
      <c r="D337" s="160">
        <v>0.31237199999999998</v>
      </c>
      <c r="E337" s="308">
        <v>2.8630000000000001E-3</v>
      </c>
      <c r="F337" s="217">
        <v>948684</v>
      </c>
      <c r="G337" s="20">
        <v>126.5</v>
      </c>
      <c r="H337" s="20">
        <v>50.433892569999998</v>
      </c>
      <c r="I337" s="4"/>
    </row>
    <row r="338" spans="1:9" x14ac:dyDescent="0.3">
      <c r="A338" s="4" t="s">
        <v>414</v>
      </c>
      <c r="B338" s="4" t="s">
        <v>1679</v>
      </c>
      <c r="C338" s="4" t="s">
        <v>122</v>
      </c>
      <c r="D338" s="160">
        <v>0.30587799999999998</v>
      </c>
      <c r="E338" s="308">
        <v>2.9190000000000002E-3</v>
      </c>
      <c r="F338" s="217">
        <v>944853</v>
      </c>
      <c r="G338" s="20">
        <v>119</v>
      </c>
      <c r="H338" s="20">
        <v>27</v>
      </c>
      <c r="I338" s="4"/>
    </row>
    <row r="339" spans="1:9" x14ac:dyDescent="0.3">
      <c r="A339" s="4" t="s">
        <v>415</v>
      </c>
      <c r="B339" s="4" t="s">
        <v>1679</v>
      </c>
      <c r="C339" s="4" t="s">
        <v>122</v>
      </c>
      <c r="D339" s="160">
        <v>0.300593</v>
      </c>
      <c r="E339" s="308">
        <v>2.8479999999999998E-3</v>
      </c>
      <c r="F339" s="217">
        <v>959047</v>
      </c>
      <c r="G339" s="20">
        <v>101</v>
      </c>
      <c r="H339" s="20">
        <v>36</v>
      </c>
      <c r="I339" s="4"/>
    </row>
    <row r="340" spans="1:9" x14ac:dyDescent="0.3">
      <c r="A340" s="4" t="s">
        <v>416</v>
      </c>
      <c r="B340" s="4" t="s">
        <v>1679</v>
      </c>
      <c r="C340" s="4" t="s">
        <v>122</v>
      </c>
      <c r="D340" s="160">
        <v>0.30590899999999999</v>
      </c>
      <c r="E340" s="308">
        <v>2.895E-3</v>
      </c>
      <c r="F340" s="217">
        <v>946535</v>
      </c>
      <c r="G340" s="20">
        <v>109</v>
      </c>
      <c r="H340" s="20">
        <v>29</v>
      </c>
      <c r="I340" s="4"/>
    </row>
    <row r="341" spans="1:9" x14ac:dyDescent="0.3">
      <c r="A341" s="4" t="s">
        <v>418</v>
      </c>
      <c r="B341" s="4" t="s">
        <v>1679</v>
      </c>
      <c r="C341" s="4" t="s">
        <v>122</v>
      </c>
      <c r="D341" s="160">
        <v>0.30619800000000003</v>
      </c>
      <c r="E341" s="308">
        <v>2.8389999999999999E-3</v>
      </c>
      <c r="F341" s="217">
        <v>955544</v>
      </c>
      <c r="G341" s="20">
        <v>81.5</v>
      </c>
      <c r="H341" s="20">
        <v>43.497929730000003</v>
      </c>
      <c r="I341" s="4"/>
    </row>
    <row r="342" spans="1:9" x14ac:dyDescent="0.3">
      <c r="A342" s="4" t="s">
        <v>419</v>
      </c>
      <c r="B342" s="4" t="s">
        <v>1679</v>
      </c>
      <c r="C342" s="4" t="s">
        <v>122</v>
      </c>
      <c r="D342" s="160">
        <v>0.30441499999999999</v>
      </c>
      <c r="E342" s="308">
        <v>2.8909999999999999E-3</v>
      </c>
      <c r="F342" s="217">
        <v>949908</v>
      </c>
      <c r="G342" s="20">
        <v>103</v>
      </c>
      <c r="H342" s="20">
        <v>28</v>
      </c>
      <c r="I342" s="4"/>
    </row>
    <row r="343" spans="1:9" x14ac:dyDescent="0.3">
      <c r="A343" s="4" t="s">
        <v>405</v>
      </c>
      <c r="B343" s="4" t="s">
        <v>1679</v>
      </c>
      <c r="C343" s="4" t="s">
        <v>122</v>
      </c>
      <c r="D343" s="160">
        <v>0.30344199999999999</v>
      </c>
      <c r="E343" s="308">
        <v>3.0179999999999998E-3</v>
      </c>
      <c r="F343" s="217">
        <v>875510</v>
      </c>
      <c r="G343" s="20">
        <v>121.185356</v>
      </c>
      <c r="H343" s="20">
        <v>22.843145</v>
      </c>
      <c r="I343" s="4"/>
    </row>
    <row r="344" spans="1:9" x14ac:dyDescent="0.3">
      <c r="A344" s="4" t="s">
        <v>406</v>
      </c>
      <c r="B344" s="4" t="s">
        <v>1679</v>
      </c>
      <c r="C344" s="4" t="s">
        <v>122</v>
      </c>
      <c r="D344" s="160">
        <v>0.30279099999999998</v>
      </c>
      <c r="E344" s="308">
        <v>3.0890000000000002E-3</v>
      </c>
      <c r="F344" s="217">
        <v>855498</v>
      </c>
      <c r="G344" s="20">
        <v>121.29644399999999</v>
      </c>
      <c r="H344" s="20">
        <v>24.611712000000001</v>
      </c>
      <c r="I344" s="4"/>
    </row>
  </sheetData>
  <phoneticPr fontId="1" type="noConversion"/>
  <pageMargins left="3.937007874015748E-2" right="3.937007874015748E-2" top="3.937007874015748E-2" bottom="3.937007874015748E-2" header="0.31496062992125984" footer="0.31496062992125984"/>
  <pageSetup paperSize="9" scale="7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workbookViewId="0">
      <selection activeCell="H12" sqref="H12"/>
    </sheetView>
  </sheetViews>
  <sheetFormatPr defaultColWidth="8.86328125" defaultRowHeight="13.9" x14ac:dyDescent="0.3"/>
  <cols>
    <col min="1" max="1" width="12.86328125" style="1" customWidth="1"/>
    <col min="2" max="2" width="7.86328125" style="33" customWidth="1"/>
    <col min="3" max="3" width="7.1328125" style="33" customWidth="1"/>
    <col min="4" max="4" width="8.86328125" style="32"/>
    <col min="5" max="5" width="16" style="287" customWidth="1"/>
    <col min="6" max="6" width="7.796875" style="33" customWidth="1"/>
    <col min="7" max="7" width="7.1328125" style="33" customWidth="1"/>
    <col min="8" max="8" width="8.86328125" style="33" customWidth="1"/>
    <col min="9" max="9" width="15.53125" style="32" customWidth="1"/>
    <col min="10" max="16384" width="8.86328125" style="32"/>
  </cols>
  <sheetData>
    <row r="1" spans="1:9" s="165" customFormat="1" ht="35.25" customHeight="1" thickBot="1" x14ac:dyDescent="0.35">
      <c r="A1" s="153" t="s">
        <v>5873</v>
      </c>
      <c r="B1" s="163"/>
      <c r="C1" s="163"/>
      <c r="D1" s="164"/>
      <c r="E1" s="284"/>
      <c r="F1" s="163"/>
      <c r="G1" s="163"/>
      <c r="H1" s="163"/>
      <c r="I1" s="164"/>
    </row>
    <row r="2" spans="1:9" s="31" customFormat="1" ht="13.8" customHeight="1" x14ac:dyDescent="0.3">
      <c r="A2" s="345" t="s">
        <v>487</v>
      </c>
      <c r="B2" s="347" t="s">
        <v>488</v>
      </c>
      <c r="C2" s="347"/>
      <c r="D2" s="347"/>
      <c r="E2" s="348" t="s">
        <v>5828</v>
      </c>
      <c r="F2" s="347" t="s">
        <v>491</v>
      </c>
      <c r="G2" s="347"/>
      <c r="H2" s="347"/>
      <c r="I2" s="345" t="s">
        <v>5828</v>
      </c>
    </row>
    <row r="3" spans="1:9" s="31" customFormat="1" ht="13.5" x14ac:dyDescent="0.3">
      <c r="A3" s="346"/>
      <c r="B3" s="78" t="s">
        <v>489</v>
      </c>
      <c r="C3" s="78" t="s">
        <v>490</v>
      </c>
      <c r="D3" s="79" t="s">
        <v>492</v>
      </c>
      <c r="E3" s="349"/>
      <c r="F3" s="78" t="s">
        <v>493</v>
      </c>
      <c r="G3" s="78" t="s">
        <v>494</v>
      </c>
      <c r="H3" s="79" t="s">
        <v>492</v>
      </c>
      <c r="I3" s="346"/>
    </row>
    <row r="4" spans="1:9" x14ac:dyDescent="0.4">
      <c r="A4" s="19" t="s">
        <v>362</v>
      </c>
      <c r="B4" s="34">
        <v>5.1087E-2</v>
      </c>
      <c r="C4" s="34">
        <v>5.3299999999999997E-3</v>
      </c>
      <c r="D4" s="19">
        <v>9.5839999999999996</v>
      </c>
      <c r="E4" s="285">
        <v>233853</v>
      </c>
      <c r="F4" s="34">
        <v>5.0221000000000002E-2</v>
      </c>
      <c r="G4" s="34">
        <v>5.2659999999999998E-3</v>
      </c>
      <c r="H4" s="19">
        <v>9.5380000000000003</v>
      </c>
      <c r="I4" s="285">
        <v>233853</v>
      </c>
    </row>
    <row r="5" spans="1:9" x14ac:dyDescent="0.4">
      <c r="A5" s="19" t="s">
        <v>363</v>
      </c>
      <c r="B5" s="34">
        <v>3.7434000000000002E-2</v>
      </c>
      <c r="C5" s="34">
        <v>5.4429999999999999E-3</v>
      </c>
      <c r="D5" s="19">
        <v>6.8780000000000001</v>
      </c>
      <c r="E5" s="285">
        <v>233853</v>
      </c>
      <c r="F5" s="34">
        <v>3.6797999999999997E-2</v>
      </c>
      <c r="G5" s="34">
        <v>5.3699999999999998E-3</v>
      </c>
      <c r="H5" s="19">
        <v>6.8520000000000003</v>
      </c>
      <c r="I5" s="285">
        <v>233853</v>
      </c>
    </row>
    <row r="6" spans="1:9" x14ac:dyDescent="0.4">
      <c r="A6" s="19" t="s">
        <v>364</v>
      </c>
      <c r="B6" s="34">
        <v>4.3077999999999998E-2</v>
      </c>
      <c r="C6" s="34">
        <v>5.45E-3</v>
      </c>
      <c r="D6" s="19">
        <v>7.9039999999999999</v>
      </c>
      <c r="E6" s="285">
        <v>233853</v>
      </c>
      <c r="F6" s="34">
        <v>4.2347000000000003E-2</v>
      </c>
      <c r="G6" s="34">
        <v>5.3810000000000004E-3</v>
      </c>
      <c r="H6" s="19">
        <v>7.87</v>
      </c>
      <c r="I6" s="285">
        <v>233853</v>
      </c>
    </row>
    <row r="7" spans="1:9" x14ac:dyDescent="0.4">
      <c r="A7" s="19" t="s">
        <v>365</v>
      </c>
      <c r="B7" s="34">
        <v>2.8147999999999999E-2</v>
      </c>
      <c r="C7" s="34">
        <v>5.385E-3</v>
      </c>
      <c r="D7" s="19">
        <v>5.2270000000000003</v>
      </c>
      <c r="E7" s="285">
        <v>233853</v>
      </c>
      <c r="F7" s="34">
        <v>2.7668000000000002E-2</v>
      </c>
      <c r="G7" s="34">
        <v>5.3099999999999996E-3</v>
      </c>
      <c r="H7" s="19">
        <v>5.21</v>
      </c>
      <c r="I7" s="285">
        <v>233853</v>
      </c>
    </row>
    <row r="8" spans="1:9" x14ac:dyDescent="0.4">
      <c r="A8" s="19" t="s">
        <v>366</v>
      </c>
      <c r="B8" s="34">
        <v>3.3391999999999998E-2</v>
      </c>
      <c r="C8" s="34">
        <v>5.4099999999999999E-3</v>
      </c>
      <c r="D8" s="19">
        <v>6.1719999999999997</v>
      </c>
      <c r="E8" s="285">
        <v>233853</v>
      </c>
      <c r="F8" s="34">
        <v>3.2825E-2</v>
      </c>
      <c r="G8" s="34">
        <v>5.3379999999999999E-3</v>
      </c>
      <c r="H8" s="19">
        <v>6.15</v>
      </c>
      <c r="I8" s="285">
        <v>233853</v>
      </c>
    </row>
    <row r="9" spans="1:9" x14ac:dyDescent="0.4">
      <c r="A9" s="19" t="s">
        <v>367</v>
      </c>
      <c r="B9" s="34">
        <v>3.8835000000000001E-2</v>
      </c>
      <c r="C9" s="34">
        <v>5.4079999999999996E-3</v>
      </c>
      <c r="D9" s="19">
        <v>7.181</v>
      </c>
      <c r="E9" s="285">
        <v>233853</v>
      </c>
      <c r="F9" s="34">
        <v>3.8175000000000001E-2</v>
      </c>
      <c r="G9" s="34">
        <v>5.3369999999999997E-3</v>
      </c>
      <c r="H9" s="19">
        <v>7.1520000000000001</v>
      </c>
      <c r="I9" s="285">
        <v>233853</v>
      </c>
    </row>
    <row r="10" spans="1:9" x14ac:dyDescent="0.4">
      <c r="A10" s="19" t="s">
        <v>368</v>
      </c>
      <c r="B10" s="34">
        <v>3.7898000000000001E-2</v>
      </c>
      <c r="C10" s="34">
        <v>5.3889999999999997E-3</v>
      </c>
      <c r="D10" s="19">
        <v>7.032</v>
      </c>
      <c r="E10" s="285">
        <v>233853</v>
      </c>
      <c r="F10" s="34">
        <v>3.7255000000000003E-2</v>
      </c>
      <c r="G10" s="34">
        <v>5.3179999999999998E-3</v>
      </c>
      <c r="H10" s="19">
        <v>7.0049999999999999</v>
      </c>
      <c r="I10" s="285">
        <v>233853</v>
      </c>
    </row>
    <row r="11" spans="1:9" x14ac:dyDescent="0.4">
      <c r="A11" s="19" t="s">
        <v>369</v>
      </c>
      <c r="B11" s="34">
        <v>3.3520000000000001E-2</v>
      </c>
      <c r="C11" s="34">
        <v>5.3319999999999999E-3</v>
      </c>
      <c r="D11" s="19">
        <v>6.2859999999999996</v>
      </c>
      <c r="E11" s="285">
        <v>233853</v>
      </c>
      <c r="F11" s="34">
        <v>3.2951000000000001E-2</v>
      </c>
      <c r="G11" s="34">
        <v>5.2610000000000001E-3</v>
      </c>
      <c r="H11" s="19">
        <v>6.2629999999999999</v>
      </c>
      <c r="I11" s="285">
        <v>233853</v>
      </c>
    </row>
    <row r="12" spans="1:9" x14ac:dyDescent="0.4">
      <c r="A12" s="19" t="s">
        <v>370</v>
      </c>
      <c r="B12" s="34">
        <v>3.2254999999999999E-2</v>
      </c>
      <c r="C12" s="34">
        <v>5.3439999999999998E-3</v>
      </c>
      <c r="D12" s="19">
        <v>6.0350000000000001</v>
      </c>
      <c r="E12" s="285">
        <v>233853</v>
      </c>
      <c r="F12" s="34">
        <v>3.1705999999999998E-2</v>
      </c>
      <c r="G12" s="34">
        <v>5.2719999999999998E-3</v>
      </c>
      <c r="H12" s="19">
        <v>6.0140000000000002</v>
      </c>
      <c r="I12" s="285">
        <v>233853</v>
      </c>
    </row>
    <row r="13" spans="1:9" x14ac:dyDescent="0.4">
      <c r="A13" s="19" t="s">
        <v>371</v>
      </c>
      <c r="B13" s="34">
        <v>3.9685999999999999E-2</v>
      </c>
      <c r="C13" s="34">
        <v>5.3439999999999998E-3</v>
      </c>
      <c r="D13" s="19">
        <v>7.4260000000000002</v>
      </c>
      <c r="E13" s="285">
        <v>233853</v>
      </c>
      <c r="F13" s="34">
        <v>3.9012999999999999E-2</v>
      </c>
      <c r="G13" s="34">
        <v>5.274E-3</v>
      </c>
      <c r="H13" s="19">
        <v>7.3970000000000002</v>
      </c>
      <c r="I13" s="285">
        <v>233853</v>
      </c>
    </row>
    <row r="14" spans="1:9" x14ac:dyDescent="0.4">
      <c r="A14" s="19" t="s">
        <v>372</v>
      </c>
      <c r="B14" s="34">
        <v>4.1467999999999998E-2</v>
      </c>
      <c r="C14" s="34">
        <v>5.3119999999999999E-3</v>
      </c>
      <c r="D14" s="19">
        <v>7.8070000000000004</v>
      </c>
      <c r="E14" s="285">
        <v>233853</v>
      </c>
      <c r="F14" s="34">
        <v>4.0764000000000002E-2</v>
      </c>
      <c r="G14" s="34">
        <v>5.2430000000000003E-3</v>
      </c>
      <c r="H14" s="19">
        <v>7.7750000000000004</v>
      </c>
      <c r="I14" s="285">
        <v>233853</v>
      </c>
    </row>
    <row r="15" spans="1:9" x14ac:dyDescent="0.4">
      <c r="A15" s="19" t="s">
        <v>373</v>
      </c>
      <c r="B15" s="34">
        <v>4.2334999999999998E-2</v>
      </c>
      <c r="C15" s="34">
        <v>5.4359999999999999E-3</v>
      </c>
      <c r="D15" s="19">
        <v>7.7869999999999999</v>
      </c>
      <c r="E15" s="285">
        <v>233853</v>
      </c>
      <c r="F15" s="34">
        <v>4.1617000000000001E-2</v>
      </c>
      <c r="G15" s="34">
        <v>5.365E-3</v>
      </c>
      <c r="H15" s="19">
        <v>7.7569999999999997</v>
      </c>
      <c r="I15" s="285">
        <v>233853</v>
      </c>
    </row>
    <row r="16" spans="1:9" x14ac:dyDescent="0.4">
      <c r="A16" s="19" t="s">
        <v>374</v>
      </c>
      <c r="B16" s="34">
        <v>4.1249000000000001E-2</v>
      </c>
      <c r="C16" s="34">
        <v>5.3949999999999996E-3</v>
      </c>
      <c r="D16" s="19">
        <v>7.6459999999999999</v>
      </c>
      <c r="E16" s="285">
        <v>233853</v>
      </c>
      <c r="F16" s="34">
        <v>4.0549000000000002E-2</v>
      </c>
      <c r="G16" s="34">
        <v>5.3249999999999999E-3</v>
      </c>
      <c r="H16" s="19">
        <v>7.6139999999999999</v>
      </c>
      <c r="I16" s="285">
        <v>233853</v>
      </c>
    </row>
    <row r="17" spans="1:9" x14ac:dyDescent="0.4">
      <c r="A17" s="19" t="s">
        <v>375</v>
      </c>
      <c r="B17" s="34">
        <v>4.1218999999999999E-2</v>
      </c>
      <c r="C17" s="34">
        <v>5.3540000000000003E-3</v>
      </c>
      <c r="D17" s="19">
        <v>7.6980000000000004</v>
      </c>
      <c r="E17" s="285">
        <v>233853</v>
      </c>
      <c r="F17" s="34">
        <v>4.0518999999999999E-2</v>
      </c>
      <c r="G17" s="34">
        <v>5.2859999999999999E-3</v>
      </c>
      <c r="H17" s="19">
        <v>7.6660000000000004</v>
      </c>
      <c r="I17" s="285">
        <v>233853</v>
      </c>
    </row>
    <row r="18" spans="1:9" x14ac:dyDescent="0.4">
      <c r="A18" s="19" t="s">
        <v>376</v>
      </c>
      <c r="B18" s="34">
        <v>4.1348000000000003E-2</v>
      </c>
      <c r="C18" s="34">
        <v>5.4599999999999996E-3</v>
      </c>
      <c r="D18" s="19">
        <v>7.5730000000000004</v>
      </c>
      <c r="E18" s="285">
        <v>233853</v>
      </c>
      <c r="F18" s="34">
        <v>4.0646000000000002E-2</v>
      </c>
      <c r="G18" s="34">
        <v>5.391E-3</v>
      </c>
      <c r="H18" s="19">
        <v>7.54</v>
      </c>
      <c r="I18" s="285">
        <v>233853</v>
      </c>
    </row>
    <row r="19" spans="1:9" x14ac:dyDescent="0.4">
      <c r="A19" s="19" t="s">
        <v>377</v>
      </c>
      <c r="B19" s="34">
        <v>1.4504E-2</v>
      </c>
      <c r="C19" s="34">
        <v>3.356E-3</v>
      </c>
      <c r="D19" s="19">
        <v>4.3220000000000001</v>
      </c>
      <c r="E19" s="285">
        <v>273321</v>
      </c>
      <c r="F19" s="34">
        <v>1.4256E-2</v>
      </c>
      <c r="G19" s="34">
        <v>3.31E-3</v>
      </c>
      <c r="H19" s="19">
        <v>4.3079999999999998</v>
      </c>
      <c r="I19" s="285">
        <v>273321</v>
      </c>
    </row>
    <row r="20" spans="1:9" x14ac:dyDescent="0.4">
      <c r="A20" s="19" t="s">
        <v>378</v>
      </c>
      <c r="B20" s="34">
        <v>1.5440000000000001E-2</v>
      </c>
      <c r="C20" s="34">
        <v>3.333E-3</v>
      </c>
      <c r="D20" s="19">
        <v>4.633</v>
      </c>
      <c r="E20" s="285">
        <v>273321</v>
      </c>
      <c r="F20" s="34">
        <v>1.5177E-2</v>
      </c>
      <c r="G20" s="34">
        <v>3.287E-3</v>
      </c>
      <c r="H20" s="19">
        <v>4.617</v>
      </c>
      <c r="I20" s="285">
        <v>273321</v>
      </c>
    </row>
    <row r="21" spans="1:9" x14ac:dyDescent="0.4">
      <c r="A21" s="19" t="s">
        <v>379</v>
      </c>
      <c r="B21" s="34">
        <v>1.4818E-2</v>
      </c>
      <c r="C21" s="34">
        <v>3.3449999999999999E-3</v>
      </c>
      <c r="D21" s="19">
        <v>4.43</v>
      </c>
      <c r="E21" s="285">
        <v>273321</v>
      </c>
      <c r="F21" s="34">
        <v>1.4565E-2</v>
      </c>
      <c r="G21" s="34">
        <v>3.2989999999999998E-3</v>
      </c>
      <c r="H21" s="19">
        <v>4.415</v>
      </c>
      <c r="I21" s="285">
        <v>273321</v>
      </c>
    </row>
    <row r="22" spans="1:9" x14ac:dyDescent="0.4">
      <c r="A22" s="19" t="s">
        <v>380</v>
      </c>
      <c r="B22" s="34">
        <v>1.3894999999999999E-2</v>
      </c>
      <c r="C22" s="34">
        <v>3.3530000000000001E-3</v>
      </c>
      <c r="D22" s="19">
        <v>4.1440000000000001</v>
      </c>
      <c r="E22" s="285">
        <v>273321</v>
      </c>
      <c r="F22" s="34">
        <v>1.3657000000000001E-2</v>
      </c>
      <c r="G22" s="34">
        <v>3.3059999999999999E-3</v>
      </c>
      <c r="H22" s="19">
        <v>4.13</v>
      </c>
      <c r="I22" s="285">
        <v>273321</v>
      </c>
    </row>
    <row r="23" spans="1:9" x14ac:dyDescent="0.4">
      <c r="A23" s="19" t="s">
        <v>381</v>
      </c>
      <c r="B23" s="34">
        <v>1.4466E-2</v>
      </c>
      <c r="C23" s="34">
        <v>3.3180000000000002E-3</v>
      </c>
      <c r="D23" s="19">
        <v>4.3600000000000003</v>
      </c>
      <c r="E23" s="285">
        <v>273321</v>
      </c>
      <c r="F23" s="34">
        <v>1.4218E-2</v>
      </c>
      <c r="G23" s="34">
        <v>3.2720000000000002E-3</v>
      </c>
      <c r="H23" s="19">
        <v>4.3449999999999998</v>
      </c>
      <c r="I23" s="285">
        <v>273321</v>
      </c>
    </row>
    <row r="24" spans="1:9" s="369" customFormat="1" x14ac:dyDescent="0.4">
      <c r="A24" s="208" t="s">
        <v>120</v>
      </c>
      <c r="B24" s="367">
        <v>1.2947E-2</v>
      </c>
      <c r="C24" s="367">
        <v>5.195E-3</v>
      </c>
      <c r="D24" s="208">
        <v>2.492</v>
      </c>
      <c r="E24" s="368">
        <v>273321</v>
      </c>
      <c r="F24" s="367">
        <v>1.2725999999999999E-2</v>
      </c>
      <c r="G24" s="367">
        <v>5.1139999999999996E-3</v>
      </c>
      <c r="H24" s="208">
        <v>2.4889999999999999</v>
      </c>
      <c r="I24" s="368">
        <v>273321</v>
      </c>
    </row>
    <row r="25" spans="1:9" x14ac:dyDescent="0.4">
      <c r="A25" s="19" t="s">
        <v>382</v>
      </c>
      <c r="B25" s="34">
        <v>1.5269999999999999E-3</v>
      </c>
      <c r="C25" s="34">
        <v>2.3470000000000001E-3</v>
      </c>
      <c r="D25" s="19">
        <v>0.65100000000000002</v>
      </c>
      <c r="E25" s="285">
        <v>273321</v>
      </c>
      <c r="F25" s="34">
        <v>1.4989999999999999E-3</v>
      </c>
      <c r="G25" s="34">
        <v>2.3080000000000002E-3</v>
      </c>
      <c r="H25" s="19">
        <v>0.64900000000000002</v>
      </c>
      <c r="I25" s="285">
        <v>273321</v>
      </c>
    </row>
    <row r="26" spans="1:9" x14ac:dyDescent="0.4">
      <c r="A26" s="19" t="s">
        <v>383</v>
      </c>
      <c r="B26" s="34">
        <v>2.8419999999999999E-3</v>
      </c>
      <c r="C26" s="34">
        <v>2.6250000000000002E-3</v>
      </c>
      <c r="D26" s="19">
        <v>1.083</v>
      </c>
      <c r="E26" s="285">
        <v>273321</v>
      </c>
      <c r="F26" s="34">
        <v>2.7920000000000002E-3</v>
      </c>
      <c r="G26" s="34">
        <v>2.5829999999999998E-3</v>
      </c>
      <c r="H26" s="19">
        <v>1.081</v>
      </c>
      <c r="I26" s="285">
        <v>273321</v>
      </c>
    </row>
    <row r="27" spans="1:9" x14ac:dyDescent="0.4">
      <c r="A27" s="19" t="s">
        <v>384</v>
      </c>
      <c r="B27" s="34">
        <v>5.7250000000000001E-3</v>
      </c>
      <c r="C27" s="34">
        <v>3.1480000000000002E-3</v>
      </c>
      <c r="D27" s="19">
        <v>1.819</v>
      </c>
      <c r="E27" s="285">
        <v>273321</v>
      </c>
      <c r="F27" s="34">
        <v>5.6259999999999999E-3</v>
      </c>
      <c r="G27" s="34">
        <v>3.0990000000000002E-3</v>
      </c>
      <c r="H27" s="19">
        <v>1.8149999999999999</v>
      </c>
      <c r="I27" s="285">
        <v>273321</v>
      </c>
    </row>
    <row r="28" spans="1:9" x14ac:dyDescent="0.4">
      <c r="A28" s="19" t="s">
        <v>385</v>
      </c>
      <c r="B28" s="34">
        <v>-7.3099999999999999E-4</v>
      </c>
      <c r="C28" s="34">
        <v>2.2799999999999999E-3</v>
      </c>
      <c r="D28" s="19">
        <v>-0.32</v>
      </c>
      <c r="E28" s="285">
        <v>273321</v>
      </c>
      <c r="F28" s="34">
        <v>-7.2099999999999996E-4</v>
      </c>
      <c r="G28" s="34">
        <v>2.2399999999999998E-3</v>
      </c>
      <c r="H28" s="19">
        <v>-0.32200000000000001</v>
      </c>
      <c r="I28" s="285">
        <v>273321</v>
      </c>
    </row>
    <row r="29" spans="1:9" x14ac:dyDescent="0.4">
      <c r="A29" s="19" t="s">
        <v>386</v>
      </c>
      <c r="B29" s="34">
        <v>4.0499999999999998E-4</v>
      </c>
      <c r="C29" s="34">
        <v>2.6649999999999998E-3</v>
      </c>
      <c r="D29" s="19">
        <v>0.152</v>
      </c>
      <c r="E29" s="285">
        <v>273321</v>
      </c>
      <c r="F29" s="34">
        <v>3.9500000000000001E-4</v>
      </c>
      <c r="G29" s="34">
        <v>2.6210000000000001E-3</v>
      </c>
      <c r="H29" s="19">
        <v>0.151</v>
      </c>
      <c r="I29" s="285">
        <v>273321</v>
      </c>
    </row>
    <row r="30" spans="1:9" ht="14.25" thickBot="1" x14ac:dyDescent="0.45">
      <c r="A30" s="76" t="s">
        <v>387</v>
      </c>
      <c r="B30" s="77">
        <v>1.042E-3</v>
      </c>
      <c r="C30" s="77">
        <v>2.1610000000000002E-3</v>
      </c>
      <c r="D30" s="76">
        <v>0.48199999999999998</v>
      </c>
      <c r="E30" s="286">
        <v>273321</v>
      </c>
      <c r="F30" s="77">
        <v>1.023E-3</v>
      </c>
      <c r="G30" s="77">
        <v>2.1250000000000002E-3</v>
      </c>
      <c r="H30" s="76">
        <v>0.48099999999999998</v>
      </c>
      <c r="I30" s="286">
        <v>273321</v>
      </c>
    </row>
  </sheetData>
  <mergeCells count="5">
    <mergeCell ref="A2:A3"/>
    <mergeCell ref="B2:D2"/>
    <mergeCell ref="E2:E3"/>
    <mergeCell ref="F2:H2"/>
    <mergeCell ref="I2:I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2022-06-07T13:46:33Z</dcterms:modified>
</cp:coreProperties>
</file>