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3" sheetId="3" r:id="rId1"/>
    <sheet name="Data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D36" i="1"/>
  <c r="C36" i="1"/>
  <c r="D30" i="1"/>
  <c r="C30" i="1"/>
  <c r="D28" i="1"/>
  <c r="C28" i="1"/>
  <c r="D24" i="1"/>
  <c r="C24" i="1"/>
  <c r="D18" i="1"/>
  <c r="C18" i="1"/>
  <c r="D15" i="1"/>
  <c r="C15" i="1"/>
  <c r="D9" i="1"/>
  <c r="C9" i="1"/>
  <c r="D3" i="1"/>
  <c r="C3" i="1"/>
</calcChain>
</file>

<file path=xl/sharedStrings.xml><?xml version="1.0" encoding="utf-8"?>
<sst xmlns="http://schemas.openxmlformats.org/spreadsheetml/2006/main" count="77" uniqueCount="27">
  <si>
    <t>عنوان</t>
  </si>
  <si>
    <t>مبلغ</t>
  </si>
  <si>
    <t>شهریور-1403</t>
  </si>
  <si>
    <t>برق</t>
  </si>
  <si>
    <t>آسانسور</t>
  </si>
  <si>
    <t>نظافت</t>
  </si>
  <si>
    <t>پمپ آب</t>
  </si>
  <si>
    <t>آنتن مرکزی</t>
  </si>
  <si>
    <t>مرداد-1403</t>
  </si>
  <si>
    <t>آب</t>
  </si>
  <si>
    <t>تیر-1403</t>
  </si>
  <si>
    <t>خرداد-1403</t>
  </si>
  <si>
    <t>اتصالات آب</t>
  </si>
  <si>
    <t>اردیبهشت-1403</t>
  </si>
  <si>
    <t>کودوخاک</t>
  </si>
  <si>
    <t>Grand Total</t>
  </si>
  <si>
    <t>برق Total</t>
  </si>
  <si>
    <t>آسانسور Total</t>
  </si>
  <si>
    <t>نظافت Total</t>
  </si>
  <si>
    <t>پمپ آب Total</t>
  </si>
  <si>
    <t>آنتن مرکزی Total</t>
  </si>
  <si>
    <t>آب Total</t>
  </si>
  <si>
    <t>اتصالات آب Total</t>
  </si>
  <si>
    <t>کودوخاک Total</t>
  </si>
  <si>
    <t>جمع</t>
  </si>
  <si>
    <t>اریخ</t>
  </si>
  <si>
    <t xml:space="preserve"> مبلغ-تومان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</si>
</sst>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B Nazanin"/>
      <charset val="178"/>
    </font>
    <font>
      <b/>
      <sz val="18"/>
      <color rgb="FF002060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3" fontId="0" fillId="0" borderId="0" xfId="0" applyNumberFormat="1" applyFont="1"/>
    <xf numFmtId="0" fontId="3" fillId="0" borderId="0" xfId="0" applyFont="1"/>
    <xf numFmtId="0" fontId="4" fillId="0" borderId="1" xfId="0" pivotButton="1" applyFont="1" applyBorder="1"/>
    <xf numFmtId="164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1" applyNumberFormat="1" applyFont="1"/>
  </cellXfs>
  <cellStyles count="2">
    <cellStyle name="Comma" xfId="1" builtinId="3"/>
    <cellStyle name="Normal" xfId="0" builtinId="0"/>
  </cellStyles>
  <dxfs count="214"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font>
        <color rgb="FF002060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n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  <dxf>
      <font>
        <name val="B Nazai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[Graph-1403-1.xlsx]Sheet3!PivotTable2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 sz="1600">
                <a:solidFill>
                  <a:srgbClr val="002060"/>
                </a:solidFill>
                <a:cs typeface="B Nazanin" panose="00000400000000000000" pitchFamily="2" charset="-78"/>
              </a:rPr>
              <a:t>نمودار مقایسه هزینه ششماه اول 1403</a:t>
            </a:r>
            <a:endParaRPr lang="en-US" sz="1600">
              <a:solidFill>
                <a:srgbClr val="002060"/>
              </a:solidFill>
              <a:cs typeface="B Nazanin" panose="00000400000000000000" pitchFamily="2" charset="-78"/>
            </a:endParaRPr>
          </a:p>
        </c:rich>
      </c:tx>
      <c:layout>
        <c:manualLayout>
          <c:xMode val="edge"/>
          <c:yMode val="edge"/>
          <c:x val="0.32963751343162639"/>
          <c:y val="2.36964256226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 rtl="1"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83879712074797E-2"/>
          <c:y val="0.11250616585245181"/>
          <c:w val="0.88514812026938228"/>
          <c:h val="0.763629785774991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rtl="1"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B Nazanin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Sheet3!$A$2:$A$10</c:f>
              <c:strCache>
                <c:ptCount val="8"/>
                <c:pt idx="0">
                  <c:v>کودوخاک</c:v>
                </c:pt>
                <c:pt idx="1">
                  <c:v>آنتن مرکزی</c:v>
                </c:pt>
                <c:pt idx="2">
                  <c:v>اتصالات آب</c:v>
                </c:pt>
                <c:pt idx="3">
                  <c:v>برق</c:v>
                </c:pt>
                <c:pt idx="4">
                  <c:v>پمپ آب</c:v>
                </c:pt>
                <c:pt idx="5">
                  <c:v>نظافت</c:v>
                </c:pt>
                <c:pt idx="6">
                  <c:v>آسانسور</c:v>
                </c:pt>
                <c:pt idx="7">
                  <c:v>آب</c:v>
                </c:pt>
              </c:strCache>
            </c:strRef>
          </c:cat>
          <c:val>
            <c:numRef>
              <c:f>Sheet3!$B$2:$B$10</c:f>
              <c:numCache>
                <c:formatCode>_(* #,##0_);_(* \(#,##0\);_(* "-"??_);_(@_)</c:formatCode>
                <c:ptCount val="8"/>
                <c:pt idx="0">
                  <c:v>100000</c:v>
                </c:pt>
                <c:pt idx="1">
                  <c:v>248000</c:v>
                </c:pt>
                <c:pt idx="2">
                  <c:v>350000</c:v>
                </c:pt>
                <c:pt idx="3">
                  <c:v>652700</c:v>
                </c:pt>
                <c:pt idx="4">
                  <c:v>1580000</c:v>
                </c:pt>
                <c:pt idx="5">
                  <c:v>2110000</c:v>
                </c:pt>
                <c:pt idx="6">
                  <c:v>2600000</c:v>
                </c:pt>
                <c:pt idx="7">
                  <c:v>4936100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E-4F08-869D-3540376C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53302959"/>
        <c:axId val="853300047"/>
        <c:axId val="0"/>
      </c:bar3DChart>
      <c:catAx>
        <c:axId val="8533029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0047"/>
        <c:crosses val="autoZero"/>
        <c:auto val="1"/>
        <c:lblAlgn val="ctr"/>
        <c:lblOffset val="100"/>
        <c:noMultiLvlLbl val="0"/>
      </c:catAx>
      <c:valAx>
        <c:axId val="853300047"/>
        <c:scaling>
          <c:orientation val="minMax"/>
          <c:max val="5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85330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</xdr:colOff>
      <xdr:row>0</xdr:row>
      <xdr:rowOff>40821</xdr:rowOff>
    </xdr:from>
    <xdr:to>
      <xdr:col>13</xdr:col>
      <xdr:colOff>0</xdr:colOff>
      <xdr:row>16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34411539352" createdVersion="6" refreshedVersion="6" minRefreshableVersion="3" recordCount="27">
  <cacheSource type="worksheet">
    <worksheetSource ref="C1:D35" sheet="Data"/>
  </cacheSource>
  <cacheFields count="2">
    <cacheField name="عنوان" numFmtId="0">
      <sharedItems count="8">
        <s v="اتصالات آب"/>
        <s v="آب"/>
        <s v="آسانسور"/>
        <s v="آنتن مرکزی"/>
        <s v="برق"/>
        <s v="پمپ آب"/>
        <s v="کودوخاک"/>
        <s v="نظافت"/>
      </sharedItems>
    </cacheField>
    <cacheField name="مبلغ" numFmtId="3">
      <sharedItems containsSemiMixedTypes="0" containsString="0" containsNumber="1" containsInteger="1" minValue="42900" maxValue="174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n v="350000"/>
  </r>
  <r>
    <x v="1"/>
    <n v="1743000"/>
  </r>
  <r>
    <x v="1"/>
    <n v="1528100"/>
  </r>
  <r>
    <x v="1"/>
    <n v="686300"/>
  </r>
  <r>
    <x v="1"/>
    <n v="336800"/>
  </r>
  <r>
    <x v="1"/>
    <n v="641900"/>
  </r>
  <r>
    <x v="2"/>
    <n v="350000"/>
  </r>
  <r>
    <x v="2"/>
    <n v="200000"/>
  </r>
  <r>
    <x v="2"/>
    <n v="550000"/>
  </r>
  <r>
    <x v="2"/>
    <n v="200000"/>
  </r>
  <r>
    <x v="2"/>
    <n v="1300000"/>
  </r>
  <r>
    <x v="3"/>
    <n v="200000"/>
  </r>
  <r>
    <x v="3"/>
    <n v="48000"/>
  </r>
  <r>
    <x v="4"/>
    <n v="104400"/>
  </r>
  <r>
    <x v="4"/>
    <n v="205000"/>
  </r>
  <r>
    <x v="4"/>
    <n v="42900"/>
  </r>
  <r>
    <x v="4"/>
    <n v="95000"/>
  </r>
  <r>
    <x v="4"/>
    <n v="205400"/>
  </r>
  <r>
    <x v="5"/>
    <n v="400000"/>
  </r>
  <r>
    <x v="5"/>
    <n v="630000"/>
  </r>
  <r>
    <x v="5"/>
    <n v="550000"/>
  </r>
  <r>
    <x v="6"/>
    <n v="100000"/>
  </r>
  <r>
    <x v="7"/>
    <n v="400000"/>
  </r>
  <r>
    <x v="7"/>
    <n v="460000"/>
  </r>
  <r>
    <x v="7"/>
    <n v="400000"/>
  </r>
  <r>
    <x v="7"/>
    <n v="450000"/>
  </r>
  <r>
    <x v="7"/>
    <n v="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جمع" updatedVersion="6" minRefreshableVersion="3" useAutoFormatting="1" itemPrintTitles="1" createdVersion="6" indent="0" outline="1" outlineData="1" multipleFieldFilters="0" chartFormat="1" rowHeaderCaption="عنوان">
  <location ref="A1:B10" firstHeaderRow="1" firstDataRow="1" firstDataCol="1"/>
  <pivotFields count="2">
    <pivotField axis="axisRow" showAll="0" sortType="ascending">
      <items count="9">
        <item x="1"/>
        <item x="0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9">
    <i>
      <x v="6"/>
    </i>
    <i>
      <x v="3"/>
    </i>
    <i>
      <x v="1"/>
    </i>
    <i>
      <x v="4"/>
    </i>
    <i>
      <x v="5"/>
    </i>
    <i>
      <x v="7"/>
    </i>
    <i>
      <x v="2"/>
    </i>
    <i>
      <x/>
    </i>
    <i t="grand">
      <x/>
    </i>
  </rowItems>
  <colItems count="1">
    <i/>
  </colItems>
  <dataFields count="1">
    <dataField name=" مبلغ-تومان" fld="1" baseField="0" baseItem="0" numFmtId="164"/>
  </dataFields>
  <formats count="107"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0" type="button" dataOnly="0" labelOnly="1" outline="0" axis="axisRow" fieldPosition="0"/>
    </format>
    <format dxfId="210">
      <pivotArea dataOnly="0" labelOnly="1" outline="0" axis="axisValues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0" type="button" dataOnly="0" labelOnly="1" outline="0" axis="axisRow" fieldPosition="0"/>
    </format>
    <format dxfId="203">
      <pivotArea dataOnly="0" labelOnly="1" outline="0" axis="axisValues" fieldPosition="0"/>
    </format>
    <format dxfId="202">
      <pivotArea dataOnly="0" labelOnly="1" fieldPosition="0">
        <references count="1">
          <reference field="0" count="0"/>
        </references>
      </pivotArea>
    </format>
    <format dxfId="201">
      <pivotArea dataOnly="0" labelOnly="1" grandRow="1" outline="0" fieldPosition="0"/>
    </format>
    <format dxfId="200">
      <pivotArea dataOnly="0" labelOnly="1" outline="0" axis="axisValues" fieldPosition="0"/>
    </format>
    <format dxfId="199">
      <pivotArea type="all" dataOnly="0" outline="0" fieldPosition="0"/>
    </format>
    <format dxfId="198">
      <pivotArea outline="0" collapsedLevelsAreSubtotals="1" fieldPosition="0"/>
    </format>
    <format dxfId="197">
      <pivotArea field="0" type="button" dataOnly="0" labelOnly="1" outline="0" axis="axisRow" fieldPosition="0"/>
    </format>
    <format dxfId="196">
      <pivotArea dataOnly="0" labelOnly="1" outline="0" axis="axisValues" fieldPosition="0"/>
    </format>
    <format dxfId="195">
      <pivotArea dataOnly="0" labelOnly="1" fieldPosition="0">
        <references count="1">
          <reference field="0" count="0"/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0" type="button" dataOnly="0" labelOnly="1" outline="0" axis="axisRow" fieldPosition="0"/>
    </format>
    <format dxfId="189">
      <pivotArea dataOnly="0" labelOnly="1" outline="0" axis="axisValues" fieldPosition="0"/>
    </format>
    <format dxfId="188">
      <pivotArea dataOnly="0" labelOnly="1" fieldPosition="0">
        <references count="1">
          <reference field="0" count="0"/>
        </references>
      </pivotArea>
    </format>
    <format dxfId="187">
      <pivotArea dataOnly="0" labelOnly="1" grandRow="1" outline="0" fieldPosition="0"/>
    </format>
    <format dxfId="186">
      <pivotArea dataOnly="0" labelOnly="1" outline="0" axis="axisValues" fieldPosition="0"/>
    </format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dataOnly="0" labelOnly="1" outline="0" axis="axisValues" fieldPosition="0"/>
    </format>
    <format dxfId="182">
      <pivotArea outline="0" collapsedLevelsAreSubtotals="1" fieldPosition="0"/>
    </format>
    <format dxfId="181">
      <pivotArea dataOnly="0" labelOnly="1" outline="0" axis="axisValues" fieldPosition="0"/>
    </format>
    <format dxfId="180">
      <pivotArea dataOnly="0" labelOnly="1" outline="0" axis="axisValues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0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field="0" type="button" dataOnly="0" labelOnly="1" outline="0" axis="axisRow" fieldPosition="0"/>
    </format>
    <format dxfId="171">
      <pivotArea dataOnly="0" labelOnly="1" outline="0" axis="axisValues" fieldPosition="0"/>
    </format>
    <format dxfId="170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0" type="button" dataOnly="0" labelOnly="1" outline="0" axis="axisRow" fieldPosition="0"/>
    </format>
    <format dxfId="166">
      <pivotArea dataOnly="0" labelOnly="1" outline="0" axis="axisValues" fieldPosition="0"/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grandRow="1" outline="0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0" type="button" dataOnly="0" labelOnly="1" outline="0" axis="axisRow" fieldPosition="0"/>
    </format>
    <format dxfId="159">
      <pivotArea dataOnly="0" labelOnly="1" outline="0" axis="axisValues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Row="1" outline="0" fieldPosition="0"/>
    </format>
    <format dxfId="156">
      <pivotArea dataOnly="0" labelOnly="1" outline="0" axis="axisValues" fieldPosition="0"/>
    </format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outline="0" axis="axisValues" fieldPosition="0"/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grandRow="1" outline="0" fieldPosition="0"/>
    </format>
    <format dxfId="149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0" type="button" dataOnly="0" labelOnly="1" outline="0" axis="axisRow" fieldPosition="0"/>
    </format>
    <format dxfId="145">
      <pivotArea dataOnly="0" labelOnly="1" outline="0" axis="axisValues" fieldPosition="0"/>
    </format>
    <format dxfId="144">
      <pivotArea dataOnly="0" labelOnly="1" fieldPosition="0">
        <references count="1">
          <reference field="0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0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dataOnly="0" labelOnly="1" outline="0" axis="axisValues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0" type="button" dataOnly="0" labelOnly="1" outline="0" axis="axisRow" fieldPosition="0"/>
    </format>
    <format dxfId="110">
      <pivotArea dataOnly="0" labelOnly="1" outline="0" axis="axisValues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rightToLeft="1" tabSelected="1" zoomScale="60" zoomScaleNormal="60" workbookViewId="0">
      <selection activeCell="B12" sqref="B12"/>
    </sheetView>
  </sheetViews>
  <sheetFormatPr defaultRowHeight="30" x14ac:dyDescent="0.75"/>
  <cols>
    <col min="1" max="1" width="15.42578125" style="9" bestFit="1" customWidth="1"/>
    <col min="2" max="2" width="18.5703125" style="10" bestFit="1" customWidth="1"/>
    <col min="3" max="16384" width="9.140625" style="5"/>
  </cols>
  <sheetData>
    <row r="1" spans="1:2" x14ac:dyDescent="0.75">
      <c r="A1" s="6" t="s">
        <v>0</v>
      </c>
      <c r="B1" s="7" t="s">
        <v>26</v>
      </c>
    </row>
    <row r="2" spans="1:2" x14ac:dyDescent="0.75">
      <c r="A2" s="8" t="s">
        <v>14</v>
      </c>
      <c r="B2" s="7">
        <v>100000</v>
      </c>
    </row>
    <row r="3" spans="1:2" x14ac:dyDescent="0.75">
      <c r="A3" s="8" t="s">
        <v>7</v>
      </c>
      <c r="B3" s="7">
        <v>248000</v>
      </c>
    </row>
    <row r="4" spans="1:2" x14ac:dyDescent="0.75">
      <c r="A4" s="8" t="s">
        <v>12</v>
      </c>
      <c r="B4" s="7">
        <v>350000</v>
      </c>
    </row>
    <row r="5" spans="1:2" x14ac:dyDescent="0.75">
      <c r="A5" s="8" t="s">
        <v>3</v>
      </c>
      <c r="B5" s="7">
        <v>652700</v>
      </c>
    </row>
    <row r="6" spans="1:2" x14ac:dyDescent="0.75">
      <c r="A6" s="8" t="s">
        <v>6</v>
      </c>
      <c r="B6" s="7">
        <v>1580000</v>
      </c>
    </row>
    <row r="7" spans="1:2" x14ac:dyDescent="0.75">
      <c r="A7" s="8" t="s">
        <v>5</v>
      </c>
      <c r="B7" s="7">
        <v>2110000</v>
      </c>
    </row>
    <row r="8" spans="1:2" x14ac:dyDescent="0.75">
      <c r="A8" s="8" t="s">
        <v>4</v>
      </c>
      <c r="B8" s="7">
        <v>2600000</v>
      </c>
    </row>
    <row r="9" spans="1:2" x14ac:dyDescent="0.75">
      <c r="A9" s="8" t="s">
        <v>9</v>
      </c>
      <c r="B9" s="7">
        <v>4936100</v>
      </c>
    </row>
    <row r="10" spans="1:2" x14ac:dyDescent="0.75">
      <c r="A10" s="8" t="s">
        <v>24</v>
      </c>
      <c r="B10" s="7">
        <v>12576800</v>
      </c>
    </row>
  </sheetData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rightToLeft="1" topLeftCell="A3" workbookViewId="0">
      <selection activeCell="B1" sqref="B1:C37"/>
    </sheetView>
  </sheetViews>
  <sheetFormatPr defaultRowHeight="15" outlineLevelRow="2" x14ac:dyDescent="0.25"/>
  <cols>
    <col min="1" max="1" width="12.85546875" bestFit="1" customWidth="1"/>
    <col min="2" max="3" width="12.85546875" customWidth="1"/>
    <col min="4" max="4" width="10" bestFit="1" customWidth="1"/>
    <col min="5" max="5" width="10.140625" bestFit="1" customWidth="1"/>
  </cols>
  <sheetData>
    <row r="1" spans="1:5" x14ac:dyDescent="0.25">
      <c r="A1" s="3" t="s">
        <v>25</v>
      </c>
      <c r="B1" s="3"/>
      <c r="C1" s="3" t="s">
        <v>0</v>
      </c>
      <c r="D1" s="3" t="s">
        <v>1</v>
      </c>
    </row>
    <row r="2" spans="1:5" outlineLevel="2" x14ac:dyDescent="0.25">
      <c r="A2" s="3" t="s">
        <v>11</v>
      </c>
      <c r="B2" s="3"/>
      <c r="C2" s="3" t="s">
        <v>12</v>
      </c>
      <c r="D2" s="4">
        <v>350000</v>
      </c>
      <c r="E2" s="1"/>
    </row>
    <row r="3" spans="1:5" outlineLevel="1" x14ac:dyDescent="0.25">
      <c r="A3" s="3"/>
      <c r="B3" s="2" t="s">
        <v>22</v>
      </c>
      <c r="C3" s="3">
        <f>SUBTOTAL(9,C2:C2)</f>
        <v>0</v>
      </c>
      <c r="D3" s="4">
        <f>SUBTOTAL(9,D2:D2)</f>
        <v>350000</v>
      </c>
      <c r="E3" s="1"/>
    </row>
    <row r="4" spans="1:5" outlineLevel="2" x14ac:dyDescent="0.25">
      <c r="A4" s="3" t="s">
        <v>2</v>
      </c>
      <c r="B4" s="3"/>
      <c r="C4" s="3" t="s">
        <v>9</v>
      </c>
      <c r="D4" s="4">
        <v>1743000</v>
      </c>
      <c r="E4" s="1"/>
    </row>
    <row r="5" spans="1:5" outlineLevel="2" x14ac:dyDescent="0.25">
      <c r="A5" s="3" t="s">
        <v>8</v>
      </c>
      <c r="B5" s="3"/>
      <c r="C5" s="3" t="s">
        <v>9</v>
      </c>
      <c r="D5" s="4">
        <v>1528100</v>
      </c>
      <c r="E5" s="1"/>
    </row>
    <row r="6" spans="1:5" outlineLevel="2" x14ac:dyDescent="0.25">
      <c r="A6" s="3" t="s">
        <v>10</v>
      </c>
      <c r="B6" s="3"/>
      <c r="C6" s="3" t="s">
        <v>9</v>
      </c>
      <c r="D6" s="4">
        <v>686300</v>
      </c>
      <c r="E6" s="1"/>
    </row>
    <row r="7" spans="1:5" outlineLevel="2" x14ac:dyDescent="0.25">
      <c r="A7" s="3" t="s">
        <v>11</v>
      </c>
      <c r="B7" s="3"/>
      <c r="C7" s="3" t="s">
        <v>9</v>
      </c>
      <c r="D7" s="4">
        <v>336800</v>
      </c>
      <c r="E7" s="1"/>
    </row>
    <row r="8" spans="1:5" outlineLevel="2" x14ac:dyDescent="0.25">
      <c r="A8" s="3" t="s">
        <v>13</v>
      </c>
      <c r="B8" s="3"/>
      <c r="C8" s="3" t="s">
        <v>9</v>
      </c>
      <c r="D8" s="4">
        <v>641900</v>
      </c>
      <c r="E8" s="1"/>
    </row>
    <row r="9" spans="1:5" outlineLevel="1" x14ac:dyDescent="0.25">
      <c r="A9" s="3"/>
      <c r="B9" s="2" t="s">
        <v>21</v>
      </c>
      <c r="C9" s="3">
        <f>SUBTOTAL(9,C4:C8)</f>
        <v>0</v>
      </c>
      <c r="D9" s="4">
        <f>SUBTOTAL(9,D4:D8)</f>
        <v>4936100</v>
      </c>
      <c r="E9" s="1"/>
    </row>
    <row r="10" spans="1:5" outlineLevel="2" x14ac:dyDescent="0.25">
      <c r="A10" s="3" t="s">
        <v>2</v>
      </c>
      <c r="B10" s="3"/>
      <c r="C10" s="3" t="s">
        <v>4</v>
      </c>
      <c r="D10" s="4">
        <v>350000</v>
      </c>
      <c r="E10" s="1"/>
    </row>
    <row r="11" spans="1:5" outlineLevel="2" x14ac:dyDescent="0.25">
      <c r="A11" s="3" t="s">
        <v>8</v>
      </c>
      <c r="B11" s="3"/>
      <c r="C11" s="3" t="s">
        <v>4</v>
      </c>
      <c r="D11" s="4">
        <v>200000</v>
      </c>
      <c r="E11" s="1"/>
    </row>
    <row r="12" spans="1:5" outlineLevel="2" x14ac:dyDescent="0.25">
      <c r="A12" s="3" t="s">
        <v>10</v>
      </c>
      <c r="B12" s="3"/>
      <c r="C12" s="3" t="s">
        <v>4</v>
      </c>
      <c r="D12" s="4">
        <v>550000</v>
      </c>
      <c r="E12" s="1"/>
    </row>
    <row r="13" spans="1:5" outlineLevel="2" x14ac:dyDescent="0.25">
      <c r="A13" s="3" t="s">
        <v>11</v>
      </c>
      <c r="B13" s="3"/>
      <c r="C13" s="3" t="s">
        <v>4</v>
      </c>
      <c r="D13" s="4">
        <v>200000</v>
      </c>
      <c r="E13" s="1"/>
    </row>
    <row r="14" spans="1:5" outlineLevel="2" x14ac:dyDescent="0.25">
      <c r="A14" s="3" t="s">
        <v>13</v>
      </c>
      <c r="B14" s="3"/>
      <c r="C14" s="3" t="s">
        <v>4</v>
      </c>
      <c r="D14" s="4">
        <v>1300000</v>
      </c>
      <c r="E14" s="1"/>
    </row>
    <row r="15" spans="1:5" outlineLevel="1" x14ac:dyDescent="0.25">
      <c r="A15" s="3"/>
      <c r="B15" s="2" t="s">
        <v>17</v>
      </c>
      <c r="C15" s="3">
        <f>SUBTOTAL(9,C10:C14)</f>
        <v>0</v>
      </c>
      <c r="D15" s="4">
        <f>SUBTOTAL(9,D10:D14)</f>
        <v>2600000</v>
      </c>
      <c r="E15" s="1"/>
    </row>
    <row r="16" spans="1:5" outlineLevel="2" x14ac:dyDescent="0.25">
      <c r="A16" s="3" t="s">
        <v>2</v>
      </c>
      <c r="B16" s="3"/>
      <c r="C16" s="3" t="s">
        <v>7</v>
      </c>
      <c r="D16" s="4">
        <v>200000</v>
      </c>
      <c r="E16" s="1"/>
    </row>
    <row r="17" spans="1:5" outlineLevel="2" x14ac:dyDescent="0.25">
      <c r="A17" s="3" t="s">
        <v>8</v>
      </c>
      <c r="B17" s="3"/>
      <c r="C17" s="3" t="s">
        <v>7</v>
      </c>
      <c r="D17" s="4">
        <v>48000</v>
      </c>
      <c r="E17" s="1"/>
    </row>
    <row r="18" spans="1:5" outlineLevel="1" x14ac:dyDescent="0.25">
      <c r="A18" s="3"/>
      <c r="B18" s="2" t="s">
        <v>20</v>
      </c>
      <c r="C18" s="3">
        <f>SUBTOTAL(9,C16:C17)</f>
        <v>0</v>
      </c>
      <c r="D18" s="4">
        <f>SUBTOTAL(9,D16:D17)</f>
        <v>248000</v>
      </c>
      <c r="E18" s="1"/>
    </row>
    <row r="19" spans="1:5" outlineLevel="2" x14ac:dyDescent="0.25">
      <c r="A19" s="3" t="s">
        <v>2</v>
      </c>
      <c r="B19" s="3"/>
      <c r="C19" s="3" t="s">
        <v>3</v>
      </c>
      <c r="D19" s="4">
        <v>104400</v>
      </c>
      <c r="E19" s="1"/>
    </row>
    <row r="20" spans="1:5" outlineLevel="2" x14ac:dyDescent="0.25">
      <c r="A20" s="3" t="s">
        <v>2</v>
      </c>
      <c r="B20" s="3"/>
      <c r="C20" s="3" t="s">
        <v>3</v>
      </c>
      <c r="D20" s="4">
        <v>205000</v>
      </c>
      <c r="E20" s="1"/>
    </row>
    <row r="21" spans="1:5" outlineLevel="2" x14ac:dyDescent="0.25">
      <c r="A21" s="3" t="s">
        <v>10</v>
      </c>
      <c r="B21" s="3"/>
      <c r="C21" s="3" t="s">
        <v>3</v>
      </c>
      <c r="D21" s="4">
        <v>42900</v>
      </c>
      <c r="E21" s="1"/>
    </row>
    <row r="22" spans="1:5" outlineLevel="2" x14ac:dyDescent="0.25">
      <c r="A22" s="3" t="s">
        <v>11</v>
      </c>
      <c r="B22" s="3"/>
      <c r="C22" s="3" t="s">
        <v>3</v>
      </c>
      <c r="D22" s="4">
        <v>95000</v>
      </c>
      <c r="E22" s="1"/>
    </row>
    <row r="23" spans="1:5" outlineLevel="2" x14ac:dyDescent="0.25">
      <c r="A23" s="3" t="s">
        <v>13</v>
      </c>
      <c r="B23" s="3"/>
      <c r="C23" s="3" t="s">
        <v>3</v>
      </c>
      <c r="D23" s="4">
        <v>205400</v>
      </c>
      <c r="E23" s="1"/>
    </row>
    <row r="24" spans="1:5" outlineLevel="1" x14ac:dyDescent="0.25">
      <c r="A24" s="3"/>
      <c r="B24" s="2" t="s">
        <v>16</v>
      </c>
      <c r="C24" s="3">
        <f>SUBTOTAL(9,C19:C23)</f>
        <v>0</v>
      </c>
      <c r="D24" s="4">
        <f>SUBTOTAL(9,D19:D23)</f>
        <v>652700</v>
      </c>
      <c r="E24" s="1"/>
    </row>
    <row r="25" spans="1:5" outlineLevel="2" x14ac:dyDescent="0.25">
      <c r="A25" s="3" t="s">
        <v>2</v>
      </c>
      <c r="B25" s="3"/>
      <c r="C25" s="3" t="s">
        <v>6</v>
      </c>
      <c r="D25" s="4">
        <v>400000</v>
      </c>
      <c r="E25" s="1"/>
    </row>
    <row r="26" spans="1:5" outlineLevel="2" x14ac:dyDescent="0.25">
      <c r="A26" s="3" t="s">
        <v>8</v>
      </c>
      <c r="B26" s="3"/>
      <c r="C26" s="3" t="s">
        <v>6</v>
      </c>
      <c r="D26" s="4">
        <v>630000</v>
      </c>
      <c r="E26" s="1"/>
    </row>
    <row r="27" spans="1:5" outlineLevel="2" x14ac:dyDescent="0.25">
      <c r="A27" s="3" t="s">
        <v>13</v>
      </c>
      <c r="B27" s="3"/>
      <c r="C27" s="3" t="s">
        <v>6</v>
      </c>
      <c r="D27" s="4">
        <v>550000</v>
      </c>
      <c r="E27" s="1"/>
    </row>
    <row r="28" spans="1:5" outlineLevel="1" x14ac:dyDescent="0.25">
      <c r="A28" s="3"/>
      <c r="B28" s="2" t="s">
        <v>19</v>
      </c>
      <c r="C28" s="3">
        <f>SUBTOTAL(9,C25:C27)</f>
        <v>0</v>
      </c>
      <c r="D28" s="4">
        <f>SUBTOTAL(9,D25:D27)</f>
        <v>1580000</v>
      </c>
      <c r="E28" s="1"/>
    </row>
    <row r="29" spans="1:5" outlineLevel="2" x14ac:dyDescent="0.25">
      <c r="A29" s="3" t="s">
        <v>13</v>
      </c>
      <c r="B29" s="3"/>
      <c r="C29" s="3" t="s">
        <v>14</v>
      </c>
      <c r="D29" s="4">
        <v>100000</v>
      </c>
      <c r="E29" s="1"/>
    </row>
    <row r="30" spans="1:5" outlineLevel="1" x14ac:dyDescent="0.25">
      <c r="A30" s="3"/>
      <c r="B30" s="2" t="s">
        <v>23</v>
      </c>
      <c r="C30" s="3">
        <f>SUBTOTAL(9,C29:C29)</f>
        <v>0</v>
      </c>
      <c r="D30" s="4">
        <f>SUBTOTAL(9,D29:D29)</f>
        <v>100000</v>
      </c>
      <c r="E30" s="1"/>
    </row>
    <row r="31" spans="1:5" outlineLevel="2" x14ac:dyDescent="0.25">
      <c r="A31" s="3" t="s">
        <v>2</v>
      </c>
      <c r="B31" s="3"/>
      <c r="C31" s="3" t="s">
        <v>5</v>
      </c>
      <c r="D31" s="4">
        <v>400000</v>
      </c>
      <c r="E31" s="1"/>
    </row>
    <row r="32" spans="1:5" outlineLevel="2" x14ac:dyDescent="0.25">
      <c r="A32" s="3" t="s">
        <v>8</v>
      </c>
      <c r="B32" s="3"/>
      <c r="C32" s="3" t="s">
        <v>5</v>
      </c>
      <c r="D32" s="4">
        <v>460000</v>
      </c>
      <c r="E32" s="1"/>
    </row>
    <row r="33" spans="1:5" outlineLevel="2" x14ac:dyDescent="0.25">
      <c r="A33" s="3" t="s">
        <v>10</v>
      </c>
      <c r="B33" s="3"/>
      <c r="C33" s="3" t="s">
        <v>5</v>
      </c>
      <c r="D33" s="4">
        <v>400000</v>
      </c>
      <c r="E33" s="1"/>
    </row>
    <row r="34" spans="1:5" outlineLevel="2" x14ac:dyDescent="0.25">
      <c r="A34" s="3" t="s">
        <v>11</v>
      </c>
      <c r="B34" s="3"/>
      <c r="C34" s="3" t="s">
        <v>5</v>
      </c>
      <c r="D34" s="4">
        <v>450000</v>
      </c>
      <c r="E34" s="1"/>
    </row>
    <row r="35" spans="1:5" outlineLevel="2" x14ac:dyDescent="0.25">
      <c r="A35" s="3" t="s">
        <v>13</v>
      </c>
      <c r="B35" s="3"/>
      <c r="C35" s="3" t="s">
        <v>5</v>
      </c>
      <c r="D35" s="4">
        <v>400000</v>
      </c>
      <c r="E35" s="1"/>
    </row>
    <row r="36" spans="1:5" outlineLevel="1" x14ac:dyDescent="0.25">
      <c r="A36" s="3"/>
      <c r="B36" s="2" t="s">
        <v>18</v>
      </c>
      <c r="C36" s="3">
        <f>SUBTOTAL(9,C31:C35)</f>
        <v>0</v>
      </c>
      <c r="D36" s="4">
        <f>SUBTOTAL(9,D31:D35)</f>
        <v>2110000</v>
      </c>
      <c r="E36" s="1"/>
    </row>
    <row r="37" spans="1:5" x14ac:dyDescent="0.25">
      <c r="A37" s="3"/>
      <c r="B37" s="2" t="s">
        <v>15</v>
      </c>
      <c r="C37" s="3">
        <f>SUBTOTAL(9,C2:C35)</f>
        <v>0</v>
      </c>
      <c r="D37" s="4">
        <f>SUBTOTAL(9,D2:D35)</f>
        <v>12576800</v>
      </c>
      <c r="E37" s="1"/>
    </row>
    <row r="38" spans="1:5" x14ac:dyDescent="0.25">
      <c r="C38" s="2"/>
      <c r="E38" s="1"/>
    </row>
    <row r="39" spans="1:5" x14ac:dyDescent="0.25">
      <c r="E39" s="1"/>
    </row>
    <row r="40" spans="1:5" x14ac:dyDescent="0.25">
      <c r="E40" s="1"/>
    </row>
    <row r="41" spans="1:5" x14ac:dyDescent="0.25">
      <c r="E41" s="1"/>
    </row>
    <row r="42" spans="1:5" x14ac:dyDescent="0.25">
      <c r="E42" s="1"/>
    </row>
    <row r="43" spans="1:5" x14ac:dyDescent="0.25">
      <c r="E43" s="1"/>
    </row>
    <row r="44" spans="1:5" x14ac:dyDescent="0.25">
      <c r="C44" s="2"/>
      <c r="E44" s="1"/>
    </row>
    <row r="45" spans="1:5" x14ac:dyDescent="0.25">
      <c r="C45" s="2"/>
      <c r="E45" s="1"/>
    </row>
  </sheetData>
  <sortState ref="A2:D28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2024-09-19T07:42:22Z</dcterms:modified>
</cp:coreProperties>
</file>