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8C432DA2-1160-452C-A38D-3238F2E3BCC1}" xr6:coauthVersionLast="43" xr6:coauthVersionMax="43" xr10:uidLastSave="{00000000-0000-0000-0000-000000000000}"/>
  <bookViews>
    <workbookView xWindow="20430" yWindow="6285" windowWidth="15630" windowHeight="7140" activeTab="1" xr2:uid="{00000000-000D-0000-FFFF-FFFF00000000}"/>
  </bookViews>
  <sheets>
    <sheet name="Raw" sheetId="1" r:id="rId1"/>
    <sheet name="工作表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3" i="2" l="1"/>
  <c r="AF73" i="2"/>
  <c r="AB73" i="2"/>
  <c r="X73" i="2"/>
  <c r="T73" i="2"/>
  <c r="P73" i="2"/>
  <c r="L73" i="2"/>
  <c r="H73" i="2"/>
  <c r="D73" i="2"/>
  <c r="AJ71" i="2" l="1"/>
  <c r="AK71" i="2" s="1"/>
  <c r="AF71" i="2"/>
  <c r="AG71" i="2" s="1"/>
  <c r="AB71" i="2"/>
  <c r="AC71" i="2" s="1"/>
  <c r="X71" i="2"/>
  <c r="Y71" i="2" s="1"/>
  <c r="T71" i="2"/>
  <c r="U71" i="2" s="1"/>
  <c r="P71" i="2"/>
  <c r="Q71" i="2" s="1"/>
  <c r="L71" i="2"/>
  <c r="M71" i="2" s="1"/>
  <c r="H71" i="2"/>
  <c r="I71" i="2" s="1"/>
  <c r="D71" i="2"/>
  <c r="E71" i="2" s="1"/>
  <c r="AJ70" i="2"/>
  <c r="AK70" i="2" s="1"/>
  <c r="AF70" i="2"/>
  <c r="AG70" i="2" s="1"/>
  <c r="AB70" i="2"/>
  <c r="AC70" i="2" s="1"/>
  <c r="X70" i="2"/>
  <c r="Y70" i="2" s="1"/>
  <c r="T70" i="2"/>
  <c r="U70" i="2" s="1"/>
  <c r="P70" i="2"/>
  <c r="Q70" i="2" s="1"/>
  <c r="L70" i="2"/>
  <c r="M70" i="2" s="1"/>
  <c r="H70" i="2"/>
  <c r="I70" i="2" s="1"/>
  <c r="D70" i="2"/>
  <c r="E70" i="2" s="1"/>
  <c r="AJ69" i="2"/>
  <c r="AK69" i="2" s="1"/>
  <c r="AF69" i="2"/>
  <c r="AG69" i="2" s="1"/>
  <c r="AB69" i="2"/>
  <c r="AC69" i="2" s="1"/>
  <c r="X69" i="2"/>
  <c r="Y69" i="2" s="1"/>
  <c r="T69" i="2"/>
  <c r="U69" i="2" s="1"/>
  <c r="P69" i="2"/>
  <c r="Q69" i="2" s="1"/>
  <c r="L69" i="2"/>
  <c r="M69" i="2" s="1"/>
  <c r="H69" i="2"/>
  <c r="I69" i="2" s="1"/>
  <c r="D69" i="2"/>
  <c r="E69" i="2" s="1"/>
  <c r="AJ68" i="2"/>
  <c r="AK68" i="2" s="1"/>
  <c r="AF68" i="2"/>
  <c r="AG68" i="2" s="1"/>
  <c r="AB68" i="2"/>
  <c r="AC68" i="2" s="1"/>
  <c r="X68" i="2"/>
  <c r="Y68" i="2" s="1"/>
  <c r="T68" i="2"/>
  <c r="U68" i="2" s="1"/>
  <c r="P68" i="2"/>
  <c r="Q68" i="2" s="1"/>
  <c r="L68" i="2"/>
  <c r="M68" i="2" s="1"/>
  <c r="H68" i="2"/>
  <c r="I68" i="2" s="1"/>
  <c r="D68" i="2"/>
  <c r="E68" i="2" s="1"/>
  <c r="AJ67" i="2"/>
  <c r="AK67" i="2" s="1"/>
  <c r="AF67" i="2"/>
  <c r="AG67" i="2" s="1"/>
  <c r="AB67" i="2"/>
  <c r="AC67" i="2" s="1"/>
  <c r="X67" i="2"/>
  <c r="Y67" i="2" s="1"/>
  <c r="T67" i="2"/>
  <c r="U67" i="2" s="1"/>
  <c r="P67" i="2"/>
  <c r="Q67" i="2" s="1"/>
  <c r="L67" i="2"/>
  <c r="M67" i="2" s="1"/>
  <c r="H67" i="2"/>
  <c r="I67" i="2" s="1"/>
  <c r="D67" i="2"/>
  <c r="E67" i="2" s="1"/>
  <c r="AJ66" i="2"/>
  <c r="AK66" i="2" s="1"/>
  <c r="AF66" i="2"/>
  <c r="AG66" i="2" s="1"/>
  <c r="AB66" i="2"/>
  <c r="AC66" i="2" s="1"/>
  <c r="X66" i="2"/>
  <c r="Y66" i="2" s="1"/>
  <c r="T66" i="2"/>
  <c r="U66" i="2" s="1"/>
  <c r="P66" i="2"/>
  <c r="Q66" i="2" s="1"/>
  <c r="L66" i="2"/>
  <c r="M66" i="2" s="1"/>
  <c r="H66" i="2"/>
  <c r="I66" i="2" s="1"/>
  <c r="D66" i="2"/>
  <c r="E66" i="2" s="1"/>
  <c r="AJ65" i="2"/>
  <c r="AK65" i="2" s="1"/>
  <c r="AF65" i="2"/>
  <c r="AG65" i="2" s="1"/>
  <c r="AB65" i="2"/>
  <c r="AC65" i="2" s="1"/>
  <c r="X65" i="2"/>
  <c r="Y65" i="2" s="1"/>
  <c r="T65" i="2"/>
  <c r="U65" i="2" s="1"/>
  <c r="P65" i="2"/>
  <c r="Q65" i="2" s="1"/>
  <c r="L65" i="2"/>
  <c r="M65" i="2" s="1"/>
  <c r="H65" i="2"/>
  <c r="I65" i="2" s="1"/>
  <c r="D65" i="2"/>
  <c r="E65" i="2" s="1"/>
  <c r="AJ64" i="2"/>
  <c r="AK64" i="2" s="1"/>
  <c r="AF64" i="2"/>
  <c r="AG64" i="2" s="1"/>
  <c r="AB64" i="2"/>
  <c r="AC64" i="2" s="1"/>
  <c r="X64" i="2"/>
  <c r="Y64" i="2" s="1"/>
  <c r="T64" i="2"/>
  <c r="U64" i="2" s="1"/>
  <c r="P64" i="2"/>
  <c r="Q64" i="2" s="1"/>
  <c r="L64" i="2"/>
  <c r="M64" i="2" s="1"/>
  <c r="H64" i="2"/>
  <c r="I64" i="2" s="1"/>
  <c r="D64" i="2"/>
  <c r="E64" i="2" s="1"/>
  <c r="AJ63" i="2"/>
  <c r="AK63" i="2" s="1"/>
  <c r="AF63" i="2"/>
  <c r="AG63" i="2" s="1"/>
  <c r="AB63" i="2"/>
  <c r="AC63" i="2" s="1"/>
  <c r="X63" i="2"/>
  <c r="Y63" i="2" s="1"/>
  <c r="T63" i="2"/>
  <c r="U63" i="2" s="1"/>
  <c r="P63" i="2"/>
  <c r="Q63" i="2" s="1"/>
  <c r="L63" i="2"/>
  <c r="M63" i="2" s="1"/>
  <c r="H63" i="2"/>
  <c r="I63" i="2" s="1"/>
  <c r="D63" i="2"/>
  <c r="E63" i="2" s="1"/>
  <c r="AJ62" i="2"/>
  <c r="AK62" i="2" s="1"/>
  <c r="AF62" i="2"/>
  <c r="AG62" i="2" s="1"/>
  <c r="AB62" i="2"/>
  <c r="AC62" i="2" s="1"/>
  <c r="X62" i="2"/>
  <c r="Y62" i="2" s="1"/>
  <c r="T62" i="2"/>
  <c r="U62" i="2" s="1"/>
  <c r="P62" i="2"/>
  <c r="Q62" i="2" s="1"/>
  <c r="L62" i="2"/>
  <c r="M62" i="2" s="1"/>
  <c r="H62" i="2"/>
  <c r="I62" i="2" s="1"/>
  <c r="D62" i="2"/>
  <c r="E62" i="2" s="1"/>
  <c r="AJ61" i="2"/>
  <c r="AK61" i="2" s="1"/>
  <c r="AF61" i="2"/>
  <c r="AG61" i="2" s="1"/>
  <c r="AB61" i="2"/>
  <c r="AC61" i="2" s="1"/>
  <c r="X61" i="2"/>
  <c r="Y61" i="2" s="1"/>
  <c r="T61" i="2"/>
  <c r="U61" i="2" s="1"/>
  <c r="P61" i="2"/>
  <c r="Q61" i="2" s="1"/>
  <c r="L61" i="2"/>
  <c r="M61" i="2" s="1"/>
  <c r="H61" i="2"/>
  <c r="I61" i="2" s="1"/>
  <c r="D61" i="2"/>
  <c r="E61" i="2" s="1"/>
  <c r="AJ60" i="2"/>
  <c r="AK60" i="2" s="1"/>
  <c r="AK73" i="2" s="1"/>
  <c r="AF60" i="2"/>
  <c r="AG60" i="2" s="1"/>
  <c r="AB60" i="2"/>
  <c r="AC60" i="2" s="1"/>
  <c r="X60" i="2"/>
  <c r="Y60" i="2" s="1"/>
  <c r="T60" i="2"/>
  <c r="U60" i="2" s="1"/>
  <c r="P60" i="2"/>
  <c r="Q60" i="2" s="1"/>
  <c r="L60" i="2"/>
  <c r="M60" i="2" s="1"/>
  <c r="H60" i="2"/>
  <c r="I60" i="2" s="1"/>
  <c r="D60" i="2"/>
  <c r="E60" i="2" s="1"/>
  <c r="AF59" i="2"/>
  <c r="AG59" i="2" s="1"/>
  <c r="AB59" i="2"/>
  <c r="AC59" i="2" s="1"/>
  <c r="X59" i="2"/>
  <c r="Y59" i="2" s="1"/>
  <c r="T59" i="2"/>
  <c r="U59" i="2" s="1"/>
  <c r="P59" i="2"/>
  <c r="Q59" i="2" s="1"/>
  <c r="L59" i="2"/>
  <c r="M59" i="2" s="1"/>
  <c r="H59" i="2"/>
  <c r="I59" i="2" s="1"/>
  <c r="D59" i="2"/>
  <c r="E59" i="2" s="1"/>
  <c r="AF58" i="2"/>
  <c r="AG58" i="2" s="1"/>
  <c r="AB58" i="2"/>
  <c r="AC58" i="2" s="1"/>
  <c r="X58" i="2"/>
  <c r="Y58" i="2" s="1"/>
  <c r="T58" i="2"/>
  <c r="U58" i="2" s="1"/>
  <c r="P58" i="2"/>
  <c r="Q58" i="2" s="1"/>
  <c r="L58" i="2"/>
  <c r="M58" i="2" s="1"/>
  <c r="H58" i="2"/>
  <c r="I58" i="2" s="1"/>
  <c r="D58" i="2"/>
  <c r="E58" i="2" s="1"/>
  <c r="AF57" i="2"/>
  <c r="AG57" i="2" s="1"/>
  <c r="AB57" i="2"/>
  <c r="AC57" i="2" s="1"/>
  <c r="X57" i="2"/>
  <c r="Y57" i="2" s="1"/>
  <c r="T57" i="2"/>
  <c r="U57" i="2" s="1"/>
  <c r="P57" i="2"/>
  <c r="Q57" i="2" s="1"/>
  <c r="L57" i="2"/>
  <c r="M57" i="2" s="1"/>
  <c r="H57" i="2"/>
  <c r="I57" i="2" s="1"/>
  <c r="D57" i="2"/>
  <c r="E57" i="2" s="1"/>
  <c r="AF56" i="2"/>
  <c r="AG56" i="2" s="1"/>
  <c r="AB56" i="2"/>
  <c r="AC56" i="2" s="1"/>
  <c r="X56" i="2"/>
  <c r="Y56" i="2" s="1"/>
  <c r="T56" i="2"/>
  <c r="U56" i="2" s="1"/>
  <c r="P56" i="2"/>
  <c r="Q56" i="2" s="1"/>
  <c r="L56" i="2"/>
  <c r="M56" i="2" s="1"/>
  <c r="H56" i="2"/>
  <c r="I56" i="2" s="1"/>
  <c r="D56" i="2"/>
  <c r="E56" i="2" s="1"/>
  <c r="AF55" i="2"/>
  <c r="AG55" i="2" s="1"/>
  <c r="AB55" i="2"/>
  <c r="AC55" i="2" s="1"/>
  <c r="X55" i="2"/>
  <c r="Y55" i="2" s="1"/>
  <c r="T55" i="2"/>
  <c r="U55" i="2" s="1"/>
  <c r="P55" i="2"/>
  <c r="Q55" i="2" s="1"/>
  <c r="L55" i="2"/>
  <c r="M55" i="2" s="1"/>
  <c r="H55" i="2"/>
  <c r="I55" i="2" s="1"/>
  <c r="D55" i="2"/>
  <c r="E55" i="2" s="1"/>
  <c r="AF54" i="2"/>
  <c r="AG54" i="2" s="1"/>
  <c r="AB54" i="2"/>
  <c r="AC54" i="2" s="1"/>
  <c r="X54" i="2"/>
  <c r="Y54" i="2" s="1"/>
  <c r="T54" i="2"/>
  <c r="U54" i="2" s="1"/>
  <c r="P54" i="2"/>
  <c r="Q54" i="2" s="1"/>
  <c r="L54" i="2"/>
  <c r="M54" i="2" s="1"/>
  <c r="H54" i="2"/>
  <c r="I54" i="2" s="1"/>
  <c r="D54" i="2"/>
  <c r="E54" i="2" s="1"/>
  <c r="AF53" i="2"/>
  <c r="AG53" i="2" s="1"/>
  <c r="AB53" i="2"/>
  <c r="AC53" i="2" s="1"/>
  <c r="X53" i="2"/>
  <c r="Y53" i="2" s="1"/>
  <c r="T53" i="2"/>
  <c r="U53" i="2" s="1"/>
  <c r="P53" i="2"/>
  <c r="Q53" i="2" s="1"/>
  <c r="L53" i="2"/>
  <c r="M53" i="2" s="1"/>
  <c r="H53" i="2"/>
  <c r="I53" i="2" s="1"/>
  <c r="D53" i="2"/>
  <c r="E53" i="2" s="1"/>
  <c r="AF52" i="2"/>
  <c r="AG52" i="2" s="1"/>
  <c r="AB52" i="2"/>
  <c r="AC52" i="2" s="1"/>
  <c r="X52" i="2"/>
  <c r="Y52" i="2" s="1"/>
  <c r="T52" i="2"/>
  <c r="U52" i="2" s="1"/>
  <c r="P52" i="2"/>
  <c r="Q52" i="2" s="1"/>
  <c r="L52" i="2"/>
  <c r="M52" i="2" s="1"/>
  <c r="H52" i="2"/>
  <c r="I52" i="2" s="1"/>
  <c r="D52" i="2"/>
  <c r="E52" i="2" s="1"/>
  <c r="AB51" i="2"/>
  <c r="AC51" i="2" s="1"/>
  <c r="Y51" i="2"/>
  <c r="X51" i="2"/>
  <c r="T51" i="2"/>
  <c r="U51" i="2" s="1"/>
  <c r="P51" i="2"/>
  <c r="Q51" i="2" s="1"/>
  <c r="L51" i="2"/>
  <c r="M51" i="2" s="1"/>
  <c r="H51" i="2"/>
  <c r="I51" i="2" s="1"/>
  <c r="D51" i="2"/>
  <c r="E51" i="2" s="1"/>
  <c r="AB50" i="2"/>
  <c r="AC50" i="2" s="1"/>
  <c r="X50" i="2"/>
  <c r="Y50" i="2" s="1"/>
  <c r="T50" i="2"/>
  <c r="U50" i="2" s="1"/>
  <c r="P50" i="2"/>
  <c r="Q50" i="2" s="1"/>
  <c r="L50" i="2"/>
  <c r="M50" i="2" s="1"/>
  <c r="H50" i="2"/>
  <c r="I50" i="2" s="1"/>
  <c r="D50" i="2"/>
  <c r="E50" i="2" s="1"/>
  <c r="AB49" i="2"/>
  <c r="AC49" i="2" s="1"/>
  <c r="X49" i="2"/>
  <c r="Y49" i="2" s="1"/>
  <c r="T49" i="2"/>
  <c r="U49" i="2" s="1"/>
  <c r="Q49" i="2"/>
  <c r="P49" i="2"/>
  <c r="L49" i="2"/>
  <c r="M49" i="2" s="1"/>
  <c r="H49" i="2"/>
  <c r="I49" i="2" s="1"/>
  <c r="D49" i="2"/>
  <c r="E49" i="2" s="1"/>
  <c r="AB48" i="2"/>
  <c r="AC48" i="2" s="1"/>
  <c r="X48" i="2"/>
  <c r="Y48" i="2" s="1"/>
  <c r="T48" i="2"/>
  <c r="U48" i="2" s="1"/>
  <c r="P48" i="2"/>
  <c r="Q48" i="2" s="1"/>
  <c r="L48" i="2"/>
  <c r="M48" i="2" s="1"/>
  <c r="H48" i="2"/>
  <c r="I48" i="2" s="1"/>
  <c r="D48" i="2"/>
  <c r="E48" i="2" s="1"/>
  <c r="AB47" i="2"/>
  <c r="AC47" i="2" s="1"/>
  <c r="X47" i="2"/>
  <c r="Y47" i="2" s="1"/>
  <c r="T47" i="2"/>
  <c r="U47" i="2" s="1"/>
  <c r="P47" i="2"/>
  <c r="Q47" i="2" s="1"/>
  <c r="L47" i="2"/>
  <c r="M47" i="2" s="1"/>
  <c r="I47" i="2"/>
  <c r="H47" i="2"/>
  <c r="D47" i="2"/>
  <c r="E47" i="2" s="1"/>
  <c r="AB46" i="2"/>
  <c r="AC46" i="2" s="1"/>
  <c r="X46" i="2"/>
  <c r="Y46" i="2" s="1"/>
  <c r="T46" i="2"/>
  <c r="U46" i="2" s="1"/>
  <c r="P46" i="2"/>
  <c r="Q46" i="2" s="1"/>
  <c r="L46" i="2"/>
  <c r="M46" i="2" s="1"/>
  <c r="H46" i="2"/>
  <c r="I46" i="2" s="1"/>
  <c r="D46" i="2"/>
  <c r="E46" i="2" s="1"/>
  <c r="AB45" i="2"/>
  <c r="AC45" i="2" s="1"/>
  <c r="Y45" i="2"/>
  <c r="X45" i="2"/>
  <c r="T45" i="2"/>
  <c r="U45" i="2" s="1"/>
  <c r="P45" i="2"/>
  <c r="Q45" i="2" s="1"/>
  <c r="L45" i="2"/>
  <c r="M45" i="2" s="1"/>
  <c r="H45" i="2"/>
  <c r="I45" i="2" s="1"/>
  <c r="D45" i="2"/>
  <c r="E45" i="2" s="1"/>
  <c r="AB44" i="2"/>
  <c r="AC44" i="2" s="1"/>
  <c r="X44" i="2"/>
  <c r="Y44" i="2" s="1"/>
  <c r="T44" i="2"/>
  <c r="U44" i="2" s="1"/>
  <c r="P44" i="2"/>
  <c r="Q44" i="2" s="1"/>
  <c r="L44" i="2"/>
  <c r="M44" i="2" s="1"/>
  <c r="H44" i="2"/>
  <c r="I44" i="2" s="1"/>
  <c r="D44" i="2"/>
  <c r="E44" i="2" s="1"/>
  <c r="X43" i="2"/>
  <c r="Y43" i="2" s="1"/>
  <c r="T43" i="2"/>
  <c r="U43" i="2" s="1"/>
  <c r="P43" i="2"/>
  <c r="Q43" i="2" s="1"/>
  <c r="L43" i="2"/>
  <c r="M43" i="2" s="1"/>
  <c r="H43" i="2"/>
  <c r="I43" i="2" s="1"/>
  <c r="D43" i="2"/>
  <c r="E43" i="2" s="1"/>
  <c r="X42" i="2"/>
  <c r="Y42" i="2" s="1"/>
  <c r="T42" i="2"/>
  <c r="U42" i="2" s="1"/>
  <c r="P42" i="2"/>
  <c r="Q42" i="2" s="1"/>
  <c r="M42" i="2"/>
  <c r="L42" i="2"/>
  <c r="H42" i="2"/>
  <c r="I42" i="2" s="1"/>
  <c r="D42" i="2"/>
  <c r="E42" i="2" s="1"/>
  <c r="X41" i="2"/>
  <c r="Y41" i="2" s="1"/>
  <c r="T41" i="2"/>
  <c r="U41" i="2" s="1"/>
  <c r="P41" i="2"/>
  <c r="Q41" i="2" s="1"/>
  <c r="L41" i="2"/>
  <c r="M41" i="2" s="1"/>
  <c r="H41" i="2"/>
  <c r="I41" i="2" s="1"/>
  <c r="D41" i="2"/>
  <c r="E41" i="2" s="1"/>
  <c r="X40" i="2"/>
  <c r="Y40" i="2" s="1"/>
  <c r="T40" i="2"/>
  <c r="U40" i="2" s="1"/>
  <c r="P40" i="2"/>
  <c r="Q40" i="2" s="1"/>
  <c r="L40" i="2"/>
  <c r="M40" i="2" s="1"/>
  <c r="H40" i="2"/>
  <c r="I40" i="2" s="1"/>
  <c r="D40" i="2"/>
  <c r="E40" i="2" s="1"/>
  <c r="X39" i="2"/>
  <c r="Y39" i="2" s="1"/>
  <c r="T39" i="2"/>
  <c r="U39" i="2" s="1"/>
  <c r="P39" i="2"/>
  <c r="Q39" i="2" s="1"/>
  <c r="L39" i="2"/>
  <c r="M39" i="2" s="1"/>
  <c r="H39" i="2"/>
  <c r="I39" i="2" s="1"/>
  <c r="D39" i="2"/>
  <c r="E39" i="2" s="1"/>
  <c r="X38" i="2"/>
  <c r="Y38" i="2" s="1"/>
  <c r="T38" i="2"/>
  <c r="U38" i="2" s="1"/>
  <c r="P38" i="2"/>
  <c r="Q38" i="2" s="1"/>
  <c r="L38" i="2"/>
  <c r="M38" i="2" s="1"/>
  <c r="H38" i="2"/>
  <c r="I38" i="2" s="1"/>
  <c r="D38" i="2"/>
  <c r="E38" i="2" s="1"/>
  <c r="X37" i="2"/>
  <c r="Y37" i="2" s="1"/>
  <c r="T37" i="2"/>
  <c r="U37" i="2" s="1"/>
  <c r="P37" i="2"/>
  <c r="Q37" i="2" s="1"/>
  <c r="L37" i="2"/>
  <c r="M37" i="2" s="1"/>
  <c r="H37" i="2"/>
  <c r="I37" i="2" s="1"/>
  <c r="D37" i="2"/>
  <c r="E37" i="2" s="1"/>
  <c r="X36" i="2"/>
  <c r="Y36" i="2" s="1"/>
  <c r="U36" i="2"/>
  <c r="T36" i="2"/>
  <c r="P36" i="2"/>
  <c r="Q36" i="2" s="1"/>
  <c r="L36" i="2"/>
  <c r="M36" i="2" s="1"/>
  <c r="H36" i="2"/>
  <c r="I36" i="2" s="1"/>
  <c r="D36" i="2"/>
  <c r="E36" i="2" s="1"/>
  <c r="X35" i="2"/>
  <c r="Y35" i="2" s="1"/>
  <c r="T35" i="2"/>
  <c r="U35" i="2" s="1"/>
  <c r="P35" i="2"/>
  <c r="Q35" i="2" s="1"/>
  <c r="L35" i="2"/>
  <c r="M35" i="2" s="1"/>
  <c r="H35" i="2"/>
  <c r="I35" i="2" s="1"/>
  <c r="D35" i="2"/>
  <c r="E35" i="2" s="1"/>
  <c r="T34" i="2"/>
  <c r="U34" i="2" s="1"/>
  <c r="P34" i="2"/>
  <c r="Q34" i="2" s="1"/>
  <c r="L34" i="2"/>
  <c r="M34" i="2" s="1"/>
  <c r="H34" i="2"/>
  <c r="I34" i="2" s="1"/>
  <c r="D34" i="2"/>
  <c r="E34" i="2" s="1"/>
  <c r="T33" i="2"/>
  <c r="U33" i="2" s="1"/>
  <c r="P33" i="2"/>
  <c r="Q33" i="2" s="1"/>
  <c r="L33" i="2"/>
  <c r="M33" i="2" s="1"/>
  <c r="H33" i="2"/>
  <c r="I33" i="2" s="1"/>
  <c r="D33" i="2"/>
  <c r="E33" i="2" s="1"/>
  <c r="T32" i="2"/>
  <c r="U32" i="2" s="1"/>
  <c r="P32" i="2"/>
  <c r="Q32" i="2" s="1"/>
  <c r="L32" i="2"/>
  <c r="M32" i="2" s="1"/>
  <c r="H32" i="2"/>
  <c r="I32" i="2" s="1"/>
  <c r="D32" i="2"/>
  <c r="E32" i="2" s="1"/>
  <c r="T31" i="2"/>
  <c r="U31" i="2" s="1"/>
  <c r="P31" i="2"/>
  <c r="Q31" i="2" s="1"/>
  <c r="L31" i="2"/>
  <c r="M31" i="2" s="1"/>
  <c r="H31" i="2"/>
  <c r="I31" i="2" s="1"/>
  <c r="D31" i="2"/>
  <c r="E31" i="2" s="1"/>
  <c r="T30" i="2"/>
  <c r="U30" i="2" s="1"/>
  <c r="Q30" i="2"/>
  <c r="P30" i="2"/>
  <c r="L30" i="2"/>
  <c r="M30" i="2" s="1"/>
  <c r="H30" i="2"/>
  <c r="I30" i="2" s="1"/>
  <c r="D30" i="2"/>
  <c r="E30" i="2" s="1"/>
  <c r="P29" i="2"/>
  <c r="Q29" i="2" s="1"/>
  <c r="L29" i="2"/>
  <c r="M29" i="2" s="1"/>
  <c r="H29" i="2"/>
  <c r="I29" i="2" s="1"/>
  <c r="D29" i="2"/>
  <c r="E29" i="2" s="1"/>
  <c r="P28" i="2"/>
  <c r="Q28" i="2" s="1"/>
  <c r="L28" i="2"/>
  <c r="M28" i="2" s="1"/>
  <c r="H28" i="2"/>
  <c r="I28" i="2" s="1"/>
  <c r="D28" i="2"/>
  <c r="E28" i="2" s="1"/>
  <c r="P27" i="2"/>
  <c r="Q27" i="2" s="1"/>
  <c r="L27" i="2"/>
  <c r="M27" i="2" s="1"/>
  <c r="H27" i="2"/>
  <c r="I27" i="2" s="1"/>
  <c r="D27" i="2"/>
  <c r="E27" i="2" s="1"/>
  <c r="P26" i="2"/>
  <c r="Q26" i="2" s="1"/>
  <c r="L26" i="2"/>
  <c r="M26" i="2" s="1"/>
  <c r="H26" i="2"/>
  <c r="I26" i="2" s="1"/>
  <c r="D26" i="2"/>
  <c r="E26" i="2" s="1"/>
  <c r="P25" i="2"/>
  <c r="Q25" i="2" s="1"/>
  <c r="L25" i="2"/>
  <c r="M25" i="2" s="1"/>
  <c r="H25" i="2"/>
  <c r="I25" i="2" s="1"/>
  <c r="D25" i="2"/>
  <c r="E25" i="2" s="1"/>
  <c r="P24" i="2"/>
  <c r="Q24" i="2" s="1"/>
  <c r="L24" i="2"/>
  <c r="M24" i="2" s="1"/>
  <c r="H24" i="2"/>
  <c r="I24" i="2" s="1"/>
  <c r="D24" i="2"/>
  <c r="E24" i="2" s="1"/>
  <c r="P23" i="2"/>
  <c r="Q23" i="2" s="1"/>
  <c r="L23" i="2"/>
  <c r="M23" i="2" s="1"/>
  <c r="H23" i="2"/>
  <c r="I23" i="2" s="1"/>
  <c r="D23" i="2"/>
  <c r="E23" i="2" s="1"/>
  <c r="P22" i="2"/>
  <c r="Q22" i="2" s="1"/>
  <c r="L22" i="2"/>
  <c r="M22" i="2" s="1"/>
  <c r="H22" i="2"/>
  <c r="I22" i="2" s="1"/>
  <c r="D22" i="2"/>
  <c r="E22" i="2" s="1"/>
  <c r="L21" i="2"/>
  <c r="M21" i="2" s="1"/>
  <c r="H21" i="2"/>
  <c r="I21" i="2" s="1"/>
  <c r="D21" i="2"/>
  <c r="E21" i="2" s="1"/>
  <c r="L20" i="2"/>
  <c r="M20" i="2" s="1"/>
  <c r="I20" i="2"/>
  <c r="H20" i="2"/>
  <c r="D20" i="2"/>
  <c r="E20" i="2" s="1"/>
  <c r="L19" i="2"/>
  <c r="M19" i="2" s="1"/>
  <c r="H19" i="2"/>
  <c r="I19" i="2" s="1"/>
  <c r="D19" i="2"/>
  <c r="E19" i="2" s="1"/>
  <c r="L18" i="2"/>
  <c r="M18" i="2" s="1"/>
  <c r="H18" i="2"/>
  <c r="I18" i="2" s="1"/>
  <c r="D18" i="2"/>
  <c r="E18" i="2" s="1"/>
  <c r="L17" i="2"/>
  <c r="M17" i="2" s="1"/>
  <c r="H17" i="2"/>
  <c r="I17" i="2" s="1"/>
  <c r="D17" i="2"/>
  <c r="E17" i="2" s="1"/>
  <c r="H16" i="2"/>
  <c r="I16" i="2" s="1"/>
  <c r="D16" i="2"/>
  <c r="E16" i="2" s="1"/>
  <c r="H15" i="2"/>
  <c r="I15" i="2" s="1"/>
  <c r="D15" i="2"/>
  <c r="E15" i="2" s="1"/>
  <c r="H14" i="2"/>
  <c r="I14" i="2" s="1"/>
  <c r="D14" i="2"/>
  <c r="E14" i="2" s="1"/>
  <c r="H13" i="2"/>
  <c r="I13" i="2" s="1"/>
  <c r="D13" i="2"/>
  <c r="E13" i="2" s="1"/>
  <c r="H12" i="2"/>
  <c r="I12" i="2" s="1"/>
  <c r="D12" i="2"/>
  <c r="E12" i="2" s="1"/>
  <c r="H11" i="2"/>
  <c r="I11" i="2" s="1"/>
  <c r="D11" i="2"/>
  <c r="E11" i="2" s="1"/>
  <c r="H10" i="2"/>
  <c r="I10" i="2" s="1"/>
  <c r="E10" i="2"/>
  <c r="D10" i="2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Y73" i="2" l="1"/>
  <c r="AG73" i="2"/>
  <c r="E73" i="2"/>
  <c r="I73" i="2"/>
  <c r="U73" i="2"/>
  <c r="M73" i="2"/>
  <c r="Q73" i="2"/>
  <c r="AC73" i="2"/>
  <c r="AK86" i="1"/>
  <c r="AK81" i="1"/>
  <c r="AC66" i="1"/>
  <c r="AC68" i="1"/>
  <c r="AC82" i="1"/>
  <c r="AC84" i="1"/>
  <c r="I67" i="1"/>
  <c r="I68" i="1"/>
  <c r="I83" i="1"/>
  <c r="M40" i="1"/>
  <c r="M44" i="1"/>
  <c r="M51" i="1"/>
  <c r="M80" i="1"/>
  <c r="M88" i="1"/>
  <c r="Q47" i="1"/>
  <c r="Q49" i="1"/>
  <c r="Q55" i="1"/>
  <c r="Q65" i="1"/>
  <c r="Q67" i="1"/>
  <c r="Q85" i="1"/>
  <c r="Y69" i="1"/>
  <c r="Y70" i="1"/>
  <c r="Y85" i="1"/>
  <c r="AJ81" i="1"/>
  <c r="AJ82" i="1"/>
  <c r="AK82" i="1" s="1"/>
  <c r="AJ83" i="1"/>
  <c r="AK83" i="1" s="1"/>
  <c r="AJ84" i="1"/>
  <c r="AK84" i="1" s="1"/>
  <c r="AJ85" i="1"/>
  <c r="AK85" i="1" s="1"/>
  <c r="AJ86" i="1"/>
  <c r="AJ87" i="1"/>
  <c r="AK87" i="1" s="1"/>
  <c r="AJ88" i="1"/>
  <c r="AK88" i="1" s="1"/>
  <c r="AJ89" i="1"/>
  <c r="AK89" i="1" s="1"/>
  <c r="AJ90" i="1"/>
  <c r="AK90" i="1" s="1"/>
  <c r="AJ91" i="1"/>
  <c r="AK91" i="1" s="1"/>
  <c r="AJ92" i="1"/>
  <c r="AK92" i="1" s="1"/>
  <c r="AF92" i="1"/>
  <c r="AG92" i="1" s="1"/>
  <c r="AF74" i="1"/>
  <c r="AG74" i="1" s="1"/>
  <c r="AF75" i="1"/>
  <c r="AG75" i="1" s="1"/>
  <c r="AF76" i="1"/>
  <c r="AG76" i="1" s="1"/>
  <c r="AF77" i="1"/>
  <c r="AG77" i="1" s="1"/>
  <c r="AF78" i="1"/>
  <c r="AG78" i="1" s="1"/>
  <c r="AF79" i="1"/>
  <c r="AG79" i="1" s="1"/>
  <c r="AF80" i="1"/>
  <c r="AG80" i="1" s="1"/>
  <c r="AF81" i="1"/>
  <c r="AG81" i="1" s="1"/>
  <c r="AF82" i="1"/>
  <c r="AG82" i="1" s="1"/>
  <c r="AF83" i="1"/>
  <c r="AG83" i="1" s="1"/>
  <c r="AF84" i="1"/>
  <c r="AG84" i="1" s="1"/>
  <c r="AF85" i="1"/>
  <c r="AG85" i="1" s="1"/>
  <c r="AF86" i="1"/>
  <c r="AG86" i="1" s="1"/>
  <c r="AF87" i="1"/>
  <c r="AG87" i="1" s="1"/>
  <c r="AF88" i="1"/>
  <c r="AG88" i="1" s="1"/>
  <c r="AF89" i="1"/>
  <c r="AG89" i="1" s="1"/>
  <c r="AF90" i="1"/>
  <c r="AG90" i="1" s="1"/>
  <c r="AF91" i="1"/>
  <c r="AG91" i="1" s="1"/>
  <c r="AF73" i="1"/>
  <c r="AG73" i="1" s="1"/>
  <c r="AG94" i="1" s="1"/>
  <c r="AB66" i="1"/>
  <c r="AB67" i="1"/>
  <c r="AC67" i="1" s="1"/>
  <c r="AB68" i="1"/>
  <c r="AB69" i="1"/>
  <c r="AC69" i="1" s="1"/>
  <c r="AB70" i="1"/>
  <c r="AC70" i="1" s="1"/>
  <c r="AB71" i="1"/>
  <c r="AC71" i="1" s="1"/>
  <c r="AB72" i="1"/>
  <c r="AC72" i="1" s="1"/>
  <c r="AB73" i="1"/>
  <c r="AC73" i="1" s="1"/>
  <c r="AB74" i="1"/>
  <c r="AC74" i="1" s="1"/>
  <c r="AB75" i="1"/>
  <c r="AC75" i="1" s="1"/>
  <c r="AB76" i="1"/>
  <c r="AC76" i="1" s="1"/>
  <c r="AB77" i="1"/>
  <c r="AC77" i="1" s="1"/>
  <c r="AB78" i="1"/>
  <c r="AC78" i="1" s="1"/>
  <c r="AB79" i="1"/>
  <c r="AC79" i="1" s="1"/>
  <c r="AB80" i="1"/>
  <c r="AC80" i="1" s="1"/>
  <c r="AB81" i="1"/>
  <c r="AC81" i="1" s="1"/>
  <c r="AB82" i="1"/>
  <c r="AB83" i="1"/>
  <c r="AC83" i="1" s="1"/>
  <c r="AB84" i="1"/>
  <c r="AB85" i="1"/>
  <c r="AC85" i="1" s="1"/>
  <c r="AB86" i="1"/>
  <c r="AC86" i="1" s="1"/>
  <c r="AB87" i="1"/>
  <c r="AC87" i="1" s="1"/>
  <c r="AB88" i="1"/>
  <c r="AC88" i="1" s="1"/>
  <c r="AB89" i="1"/>
  <c r="AC89" i="1" s="1"/>
  <c r="AB90" i="1"/>
  <c r="AC90" i="1" s="1"/>
  <c r="AB91" i="1"/>
  <c r="AC91" i="1" s="1"/>
  <c r="AB92" i="1"/>
  <c r="AC92" i="1" s="1"/>
  <c r="AB65" i="1"/>
  <c r="AC65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X70" i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56" i="1"/>
  <c r="Y56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51" i="1"/>
  <c r="U51" i="1" s="1"/>
  <c r="P44" i="1"/>
  <c r="Q44" i="1" s="1"/>
  <c r="P45" i="1"/>
  <c r="Q45" i="1" s="1"/>
  <c r="P46" i="1"/>
  <c r="Q46" i="1" s="1"/>
  <c r="P47" i="1"/>
  <c r="P48" i="1"/>
  <c r="Q48" i="1" s="1"/>
  <c r="P49" i="1"/>
  <c r="P50" i="1"/>
  <c r="Q50" i="1" s="1"/>
  <c r="P51" i="1"/>
  <c r="Q51" i="1" s="1"/>
  <c r="P52" i="1"/>
  <c r="Q52" i="1" s="1"/>
  <c r="P53" i="1"/>
  <c r="Q53" i="1" s="1"/>
  <c r="P54" i="1"/>
  <c r="Q54" i="1" s="1"/>
  <c r="P55" i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P66" i="1"/>
  <c r="Q66" i="1" s="1"/>
  <c r="P67" i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43" i="1"/>
  <c r="Q43" i="1" s="1"/>
  <c r="L39" i="1"/>
  <c r="M39" i="1" s="1"/>
  <c r="L40" i="1"/>
  <c r="L41" i="1"/>
  <c r="M41" i="1" s="1"/>
  <c r="L42" i="1"/>
  <c r="M42" i="1" s="1"/>
  <c r="L43" i="1"/>
  <c r="M43" i="1" s="1"/>
  <c r="L44" i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L89" i="1"/>
  <c r="M89" i="1" s="1"/>
  <c r="L90" i="1"/>
  <c r="M90" i="1" s="1"/>
  <c r="L91" i="1"/>
  <c r="M91" i="1" s="1"/>
  <c r="L92" i="1"/>
  <c r="M92" i="1" s="1"/>
  <c r="L38" i="1"/>
  <c r="M38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H68" i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24" i="1"/>
  <c r="E24" i="1" s="1"/>
  <c r="Y94" i="1" l="1"/>
  <c r="AC94" i="1"/>
  <c r="AK94" i="1"/>
  <c r="Q94" i="1"/>
  <c r="U94" i="1"/>
  <c r="I94" i="1"/>
  <c r="M94" i="1"/>
  <c r="E94" i="1"/>
</calcChain>
</file>

<file path=xl/sharedStrings.xml><?xml version="1.0" encoding="utf-8"?>
<sst xmlns="http://schemas.openxmlformats.org/spreadsheetml/2006/main" count="748" uniqueCount="8">
  <si>
    <t>-</t>
  </si>
  <si>
    <t>Date</t>
  </si>
  <si>
    <t>Real</t>
  </si>
  <si>
    <t>Training Days</t>
  </si>
  <si>
    <t>Resisdual</t>
  </si>
  <si>
    <t>Resisdual Rate</t>
  </si>
  <si>
    <t>Model Predict</t>
  </si>
  <si>
    <t>Average Resisdual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</si>
</sst>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213"/>
  <sheetViews>
    <sheetView zoomScaleNormal="100" workbookViewId="0">
      <pane ySplit="1" topLeftCell="A2" activePane="bottomLeft" state="frozen"/>
      <selection pane="bottomLeft" sqref="A1:XFD1048576"/>
    </sheetView>
  </sheetViews>
  <sheetFormatPr defaultRowHeight="15.75" x14ac:dyDescent="0.25"/>
  <cols>
    <col min="1" max="1" width="13.625" customWidth="1"/>
    <col min="3" max="3" width="12.125" customWidth="1"/>
    <col min="5" max="5" width="14.125" customWidth="1"/>
    <col min="6" max="6" width="0.75" style="2" customWidth="1"/>
    <col min="7" max="7" width="12" customWidth="1"/>
    <col min="8" max="8" width="11" customWidth="1"/>
    <col min="9" max="9" width="14.75" customWidth="1"/>
    <col min="10" max="10" width="0.625" style="2" customWidth="1"/>
    <col min="11" max="11" width="11.5" customWidth="1"/>
    <col min="13" max="13" width="15.25" customWidth="1"/>
    <col min="14" max="14" width="0.375" style="2" customWidth="1"/>
    <col min="15" max="15" width="12.625" customWidth="1"/>
    <col min="16" max="16" width="11.25" customWidth="1"/>
    <col min="17" max="17" width="14.75" customWidth="1"/>
    <col min="18" max="18" width="0.5" style="2" customWidth="1"/>
    <col min="19" max="19" width="11.75" customWidth="1"/>
    <col min="21" max="21" width="14.375" customWidth="1"/>
    <col min="22" max="22" width="0.5" style="2" customWidth="1"/>
    <col min="23" max="23" width="12.5" customWidth="1"/>
    <col min="24" max="24" width="11" customWidth="1"/>
    <col min="25" max="25" width="14.75" customWidth="1"/>
    <col min="26" max="26" width="0.625" style="2" customWidth="1"/>
    <col min="27" max="27" width="12" customWidth="1"/>
    <col min="29" max="29" width="13.25" customWidth="1"/>
    <col min="30" max="30" width="0.625" style="2" customWidth="1"/>
    <col min="31" max="31" width="12.5" customWidth="1"/>
    <col min="32" max="32" width="11" customWidth="1"/>
    <col min="33" max="33" width="14" customWidth="1"/>
    <col min="34" max="34" width="0.5" style="2" customWidth="1"/>
    <col min="35" max="35" width="13.25" customWidth="1"/>
    <col min="37" max="37" width="15.625" customWidth="1"/>
    <col min="41" max="41" width="11.625" customWidth="1"/>
    <col min="45" max="45" width="10.75" customWidth="1"/>
    <col min="49" max="49" width="12.625" customWidth="1"/>
  </cols>
  <sheetData>
    <row r="1" spans="1:4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G1" t="s">
        <v>3</v>
      </c>
      <c r="H1" t="s">
        <v>4</v>
      </c>
      <c r="I1" t="s">
        <v>5</v>
      </c>
      <c r="K1" t="s">
        <v>3</v>
      </c>
      <c r="L1" t="s">
        <v>4</v>
      </c>
      <c r="M1" t="s">
        <v>5</v>
      </c>
      <c r="O1" t="s">
        <v>3</v>
      </c>
      <c r="P1" t="s">
        <v>4</v>
      </c>
      <c r="Q1" t="s">
        <v>5</v>
      </c>
      <c r="S1" t="s">
        <v>3</v>
      </c>
      <c r="T1" t="s">
        <v>4</v>
      </c>
      <c r="U1" t="s">
        <v>5</v>
      </c>
      <c r="W1" t="s">
        <v>3</v>
      </c>
      <c r="X1" t="s">
        <v>4</v>
      </c>
      <c r="Y1" t="s">
        <v>5</v>
      </c>
      <c r="AA1" t="s">
        <v>3</v>
      </c>
      <c r="AB1" t="s">
        <v>4</v>
      </c>
      <c r="AC1" t="s">
        <v>5</v>
      </c>
      <c r="AE1" t="s">
        <v>3</v>
      </c>
      <c r="AF1" t="s">
        <v>4</v>
      </c>
      <c r="AG1" t="s">
        <v>5</v>
      </c>
      <c r="AI1" t="s">
        <v>3</v>
      </c>
      <c r="AJ1" t="s">
        <v>4</v>
      </c>
      <c r="AK1" t="s">
        <v>5</v>
      </c>
    </row>
    <row r="2" spans="1:49" x14ac:dyDescent="0.25">
      <c r="C2">
        <v>20</v>
      </c>
      <c r="G2">
        <v>30</v>
      </c>
      <c r="K2">
        <v>40</v>
      </c>
      <c r="O2">
        <v>50</v>
      </c>
      <c r="S2">
        <v>60</v>
      </c>
      <c r="W2">
        <v>70</v>
      </c>
      <c r="AA2">
        <v>80</v>
      </c>
      <c r="AE2">
        <v>90</v>
      </c>
      <c r="AI2">
        <v>100</v>
      </c>
    </row>
    <row r="3" spans="1:49" x14ac:dyDescent="0.25">
      <c r="A3" s="1">
        <v>43363</v>
      </c>
      <c r="B3">
        <v>519</v>
      </c>
      <c r="C3" t="s">
        <v>0</v>
      </c>
      <c r="G3" t="s">
        <v>0</v>
      </c>
      <c r="K3" t="s">
        <v>0</v>
      </c>
      <c r="O3" t="s">
        <v>0</v>
      </c>
      <c r="S3" t="s">
        <v>0</v>
      </c>
      <c r="W3" t="s">
        <v>0</v>
      </c>
      <c r="AA3" t="s">
        <v>0</v>
      </c>
      <c r="AE3" t="s">
        <v>0</v>
      </c>
      <c r="AI3" t="s">
        <v>0</v>
      </c>
      <c r="AK3" s="1"/>
      <c r="AO3" s="1"/>
      <c r="AS3" s="1"/>
      <c r="AW3" s="1"/>
    </row>
    <row r="4" spans="1:49" x14ac:dyDescent="0.25">
      <c r="A4" s="1">
        <v>43364</v>
      </c>
      <c r="B4">
        <v>508</v>
      </c>
      <c r="C4" t="s">
        <v>0</v>
      </c>
      <c r="G4" t="s">
        <v>0</v>
      </c>
      <c r="K4" t="s">
        <v>0</v>
      </c>
      <c r="O4" t="s">
        <v>0</v>
      </c>
      <c r="S4" t="s">
        <v>0</v>
      </c>
      <c r="W4" t="s">
        <v>0</v>
      </c>
      <c r="AA4" t="s">
        <v>0</v>
      </c>
      <c r="AE4" t="s">
        <v>0</v>
      </c>
      <c r="AI4" t="s">
        <v>0</v>
      </c>
      <c r="AK4" s="1"/>
      <c r="AO4" s="1"/>
      <c r="AS4" s="1"/>
      <c r="AW4" s="1"/>
    </row>
    <row r="5" spans="1:49" x14ac:dyDescent="0.25">
      <c r="A5" s="1">
        <v>43365</v>
      </c>
      <c r="B5">
        <v>0</v>
      </c>
      <c r="C5" t="s">
        <v>0</v>
      </c>
      <c r="G5" t="s">
        <v>0</v>
      </c>
      <c r="K5" t="s">
        <v>0</v>
      </c>
      <c r="O5" t="s">
        <v>0</v>
      </c>
      <c r="S5" t="s">
        <v>0</v>
      </c>
      <c r="W5" t="s">
        <v>0</v>
      </c>
      <c r="AA5" t="s">
        <v>0</v>
      </c>
      <c r="AE5" t="s">
        <v>0</v>
      </c>
      <c r="AI5" t="s">
        <v>0</v>
      </c>
      <c r="AK5" s="1"/>
      <c r="AO5" s="1"/>
      <c r="AS5" s="1"/>
      <c r="AW5" s="1"/>
    </row>
    <row r="6" spans="1:49" x14ac:dyDescent="0.25">
      <c r="A6" s="1">
        <v>43366</v>
      </c>
      <c r="B6">
        <v>12</v>
      </c>
      <c r="C6" t="s">
        <v>0</v>
      </c>
      <c r="G6" t="s">
        <v>0</v>
      </c>
      <c r="K6" t="s">
        <v>0</v>
      </c>
      <c r="O6" t="s">
        <v>0</v>
      </c>
      <c r="S6" t="s">
        <v>0</v>
      </c>
      <c r="W6" t="s">
        <v>0</v>
      </c>
      <c r="AA6" t="s">
        <v>0</v>
      </c>
      <c r="AE6" t="s">
        <v>0</v>
      </c>
      <c r="AI6" t="s">
        <v>0</v>
      </c>
      <c r="AK6" s="1"/>
      <c r="AO6" s="1"/>
      <c r="AS6" s="1"/>
      <c r="AW6" s="1"/>
    </row>
    <row r="7" spans="1:49" x14ac:dyDescent="0.25">
      <c r="A7" s="1">
        <v>43367</v>
      </c>
      <c r="B7">
        <v>0</v>
      </c>
      <c r="C7" t="s">
        <v>0</v>
      </c>
      <c r="G7" t="s">
        <v>0</v>
      </c>
      <c r="K7" t="s">
        <v>0</v>
      </c>
      <c r="O7" t="s">
        <v>0</v>
      </c>
      <c r="S7" t="s">
        <v>0</v>
      </c>
      <c r="W7" t="s">
        <v>0</v>
      </c>
      <c r="AA7" t="s">
        <v>0</v>
      </c>
      <c r="AE7" t="s">
        <v>0</v>
      </c>
      <c r="AI7" t="s">
        <v>0</v>
      </c>
      <c r="AK7" s="1"/>
      <c r="AO7" s="1"/>
      <c r="AS7" s="1"/>
      <c r="AW7" s="1"/>
    </row>
    <row r="8" spans="1:49" x14ac:dyDescent="0.25">
      <c r="A8" s="1">
        <v>43368</v>
      </c>
      <c r="B8">
        <v>473</v>
      </c>
      <c r="C8" t="s">
        <v>0</v>
      </c>
      <c r="G8" t="s">
        <v>0</v>
      </c>
      <c r="K8" t="s">
        <v>0</v>
      </c>
      <c r="O8" t="s">
        <v>0</v>
      </c>
      <c r="S8" t="s">
        <v>0</v>
      </c>
      <c r="W8" t="s">
        <v>0</v>
      </c>
      <c r="AA8" t="s">
        <v>0</v>
      </c>
      <c r="AE8" t="s">
        <v>0</v>
      </c>
      <c r="AI8" t="s">
        <v>0</v>
      </c>
      <c r="AK8" s="1"/>
      <c r="AO8" s="1"/>
      <c r="AS8" s="1"/>
      <c r="AW8" s="1"/>
    </row>
    <row r="9" spans="1:49" x14ac:dyDescent="0.25">
      <c r="A9" s="1">
        <v>43369</v>
      </c>
      <c r="B9">
        <v>481</v>
      </c>
      <c r="C9" t="s">
        <v>0</v>
      </c>
      <c r="G9" t="s">
        <v>0</v>
      </c>
      <c r="K9" t="s">
        <v>0</v>
      </c>
      <c r="O9" t="s">
        <v>0</v>
      </c>
      <c r="S9" t="s">
        <v>0</v>
      </c>
      <c r="W9" t="s">
        <v>0</v>
      </c>
      <c r="AA9" t="s">
        <v>0</v>
      </c>
      <c r="AE9" t="s">
        <v>0</v>
      </c>
      <c r="AI9" t="s">
        <v>0</v>
      </c>
      <c r="AK9" s="1"/>
      <c r="AO9" s="1"/>
      <c r="AS9" s="1"/>
      <c r="AW9" s="1"/>
    </row>
    <row r="10" spans="1:49" x14ac:dyDescent="0.25">
      <c r="A10" s="1">
        <v>43370</v>
      </c>
      <c r="B10">
        <v>477</v>
      </c>
      <c r="C10" t="s">
        <v>0</v>
      </c>
      <c r="G10" t="s">
        <v>0</v>
      </c>
      <c r="K10" t="s">
        <v>0</v>
      </c>
      <c r="O10" t="s">
        <v>0</v>
      </c>
      <c r="S10" t="s">
        <v>0</v>
      </c>
      <c r="W10" t="s">
        <v>0</v>
      </c>
      <c r="AA10" t="s">
        <v>0</v>
      </c>
      <c r="AE10" t="s">
        <v>0</v>
      </c>
      <c r="AI10" t="s">
        <v>0</v>
      </c>
      <c r="AK10" s="1"/>
      <c r="AO10" s="1"/>
      <c r="AS10" s="1"/>
      <c r="AW10" s="1"/>
    </row>
    <row r="11" spans="1:49" x14ac:dyDescent="0.25">
      <c r="A11" s="1">
        <v>43371</v>
      </c>
      <c r="B11">
        <v>476</v>
      </c>
      <c r="C11" t="s">
        <v>0</v>
      </c>
      <c r="G11" t="s">
        <v>0</v>
      </c>
      <c r="K11" t="s">
        <v>0</v>
      </c>
      <c r="O11" t="s">
        <v>0</v>
      </c>
      <c r="S11" t="s">
        <v>0</v>
      </c>
      <c r="W11" t="s">
        <v>0</v>
      </c>
      <c r="AA11" t="s">
        <v>0</v>
      </c>
      <c r="AE11" t="s">
        <v>0</v>
      </c>
      <c r="AI11" t="s">
        <v>0</v>
      </c>
      <c r="AK11" s="1"/>
      <c r="AO11" s="1"/>
      <c r="AS11" s="1"/>
      <c r="AW11" s="1"/>
    </row>
    <row r="12" spans="1:49" x14ac:dyDescent="0.25">
      <c r="A12" s="1">
        <v>43372</v>
      </c>
      <c r="B12">
        <v>0</v>
      </c>
      <c r="C12" t="s">
        <v>0</v>
      </c>
      <c r="G12" t="s">
        <v>0</v>
      </c>
      <c r="K12" t="s">
        <v>0</v>
      </c>
      <c r="O12" t="s">
        <v>0</v>
      </c>
      <c r="S12" t="s">
        <v>0</v>
      </c>
      <c r="W12" t="s">
        <v>0</v>
      </c>
      <c r="AA12" t="s">
        <v>0</v>
      </c>
      <c r="AE12" t="s">
        <v>0</v>
      </c>
      <c r="AI12" t="s">
        <v>0</v>
      </c>
      <c r="AK12" s="1"/>
      <c r="AO12" s="1"/>
      <c r="AS12" s="1"/>
      <c r="AW12" s="1"/>
    </row>
    <row r="13" spans="1:49" x14ac:dyDescent="0.25">
      <c r="A13" s="1">
        <v>43373</v>
      </c>
      <c r="B13">
        <v>612</v>
      </c>
      <c r="C13" t="s">
        <v>0</v>
      </c>
      <c r="G13" t="s">
        <v>0</v>
      </c>
      <c r="K13" t="s">
        <v>0</v>
      </c>
      <c r="O13" t="s">
        <v>0</v>
      </c>
      <c r="S13" t="s">
        <v>0</v>
      </c>
      <c r="W13" t="s">
        <v>0</v>
      </c>
      <c r="AA13" t="s">
        <v>0</v>
      </c>
      <c r="AE13" t="s">
        <v>0</v>
      </c>
      <c r="AI13" t="s">
        <v>0</v>
      </c>
      <c r="AK13" s="1"/>
      <c r="AO13" s="1"/>
      <c r="AS13" s="1"/>
      <c r="AW13" s="1"/>
    </row>
    <row r="14" spans="1:49" x14ac:dyDescent="0.25">
      <c r="A14" s="1">
        <v>43374</v>
      </c>
      <c r="B14">
        <v>459</v>
      </c>
      <c r="C14" t="s">
        <v>0</v>
      </c>
      <c r="G14" t="s">
        <v>0</v>
      </c>
      <c r="K14" t="s">
        <v>0</v>
      </c>
      <c r="O14" t="s">
        <v>0</v>
      </c>
      <c r="S14" t="s">
        <v>0</v>
      </c>
      <c r="W14" t="s">
        <v>0</v>
      </c>
      <c r="AA14" t="s">
        <v>0</v>
      </c>
      <c r="AE14" t="s">
        <v>0</v>
      </c>
      <c r="AI14" t="s">
        <v>0</v>
      </c>
      <c r="AK14" s="1"/>
      <c r="AO14" s="1"/>
      <c r="AS14" s="1"/>
      <c r="AW14" s="1"/>
    </row>
    <row r="15" spans="1:49" x14ac:dyDescent="0.25">
      <c r="A15" s="1">
        <v>43375</v>
      </c>
      <c r="B15">
        <v>463</v>
      </c>
      <c r="C15" t="s">
        <v>0</v>
      </c>
      <c r="G15" t="s">
        <v>0</v>
      </c>
      <c r="K15" t="s">
        <v>0</v>
      </c>
      <c r="O15" t="s">
        <v>0</v>
      </c>
      <c r="S15" t="s">
        <v>0</v>
      </c>
      <c r="W15" t="s">
        <v>0</v>
      </c>
      <c r="AA15" t="s">
        <v>0</v>
      </c>
      <c r="AE15" t="s">
        <v>0</v>
      </c>
      <c r="AI15" t="s">
        <v>0</v>
      </c>
      <c r="AK15" s="1"/>
      <c r="AO15" s="1"/>
      <c r="AS15" s="1"/>
      <c r="AW15" s="1"/>
    </row>
    <row r="16" spans="1:49" x14ac:dyDescent="0.25">
      <c r="A16" s="1">
        <v>43376</v>
      </c>
      <c r="B16">
        <v>485</v>
      </c>
      <c r="C16" t="s">
        <v>0</v>
      </c>
      <c r="G16" t="s">
        <v>0</v>
      </c>
      <c r="K16" t="s">
        <v>0</v>
      </c>
      <c r="O16" t="s">
        <v>0</v>
      </c>
      <c r="S16" t="s">
        <v>0</v>
      </c>
      <c r="W16" t="s">
        <v>0</v>
      </c>
      <c r="AA16" t="s">
        <v>0</v>
      </c>
      <c r="AE16" t="s">
        <v>0</v>
      </c>
      <c r="AI16" t="s">
        <v>0</v>
      </c>
      <c r="AK16" s="1"/>
      <c r="AO16" s="1"/>
      <c r="AS16" s="1"/>
      <c r="AW16" s="1"/>
    </row>
    <row r="17" spans="1:49" x14ac:dyDescent="0.25">
      <c r="A17" s="1">
        <v>43377</v>
      </c>
      <c r="B17">
        <v>466</v>
      </c>
      <c r="C17" t="s">
        <v>0</v>
      </c>
      <c r="G17" t="s">
        <v>0</v>
      </c>
      <c r="K17" t="s">
        <v>0</v>
      </c>
      <c r="O17" t="s">
        <v>0</v>
      </c>
      <c r="S17" t="s">
        <v>0</v>
      </c>
      <c r="W17" t="s">
        <v>0</v>
      </c>
      <c r="AA17" t="s">
        <v>0</v>
      </c>
      <c r="AE17" t="s">
        <v>0</v>
      </c>
      <c r="AI17" t="s">
        <v>0</v>
      </c>
      <c r="AK17" s="1"/>
      <c r="AO17" s="1"/>
      <c r="AS17" s="1"/>
      <c r="AW17" s="1"/>
    </row>
    <row r="18" spans="1:49" x14ac:dyDescent="0.25">
      <c r="A18" s="1">
        <v>43378</v>
      </c>
      <c r="B18">
        <v>474</v>
      </c>
      <c r="C18" t="s">
        <v>0</v>
      </c>
      <c r="G18" t="s">
        <v>0</v>
      </c>
      <c r="K18" t="s">
        <v>0</v>
      </c>
      <c r="O18" t="s">
        <v>0</v>
      </c>
      <c r="S18" t="s">
        <v>0</v>
      </c>
      <c r="W18" t="s">
        <v>0</v>
      </c>
      <c r="AA18" t="s">
        <v>0</v>
      </c>
      <c r="AE18" t="s">
        <v>0</v>
      </c>
      <c r="AI18" t="s">
        <v>0</v>
      </c>
      <c r="AK18" s="1"/>
      <c r="AO18" s="1"/>
      <c r="AS18" s="1"/>
      <c r="AW18" s="1"/>
    </row>
    <row r="19" spans="1:49" x14ac:dyDescent="0.25">
      <c r="A19" s="1">
        <v>43379</v>
      </c>
      <c r="B19">
        <v>1</v>
      </c>
      <c r="C19" t="s">
        <v>0</v>
      </c>
      <c r="G19" t="s">
        <v>0</v>
      </c>
      <c r="K19" t="s">
        <v>0</v>
      </c>
      <c r="O19" t="s">
        <v>0</v>
      </c>
      <c r="S19" t="s">
        <v>0</v>
      </c>
      <c r="W19" t="s">
        <v>0</v>
      </c>
      <c r="AA19" t="s">
        <v>0</v>
      </c>
      <c r="AE19" t="s">
        <v>0</v>
      </c>
      <c r="AI19" t="s">
        <v>0</v>
      </c>
      <c r="AK19" s="1"/>
      <c r="AO19" s="1"/>
      <c r="AS19" s="1"/>
      <c r="AW19" s="1"/>
    </row>
    <row r="20" spans="1:49" x14ac:dyDescent="0.25">
      <c r="A20" s="1">
        <v>43380</v>
      </c>
      <c r="B20">
        <v>0</v>
      </c>
      <c r="C20" t="s">
        <v>0</v>
      </c>
      <c r="G20" t="s">
        <v>0</v>
      </c>
      <c r="K20" t="s">
        <v>0</v>
      </c>
      <c r="O20" t="s">
        <v>0</v>
      </c>
      <c r="S20" t="s">
        <v>0</v>
      </c>
      <c r="W20" t="s">
        <v>0</v>
      </c>
      <c r="AA20" t="s">
        <v>0</v>
      </c>
      <c r="AE20" t="s">
        <v>0</v>
      </c>
      <c r="AI20" t="s">
        <v>0</v>
      </c>
      <c r="AK20" s="1"/>
      <c r="AO20" s="1"/>
      <c r="AS20" s="1"/>
      <c r="AW20" s="1"/>
    </row>
    <row r="21" spans="1:49" x14ac:dyDescent="0.25">
      <c r="A21" s="1">
        <v>43381</v>
      </c>
      <c r="B21">
        <v>434</v>
      </c>
      <c r="C21" t="s">
        <v>0</v>
      </c>
      <c r="G21" t="s">
        <v>0</v>
      </c>
      <c r="K21" t="s">
        <v>0</v>
      </c>
      <c r="O21" t="s">
        <v>0</v>
      </c>
      <c r="S21" t="s">
        <v>0</v>
      </c>
      <c r="W21" t="s">
        <v>0</v>
      </c>
      <c r="AA21" t="s">
        <v>0</v>
      </c>
      <c r="AE21" t="s">
        <v>0</v>
      </c>
      <c r="AI21" t="s">
        <v>0</v>
      </c>
      <c r="AK21" s="1"/>
      <c r="AO21" s="1"/>
      <c r="AS21" s="1"/>
      <c r="AW21" s="1"/>
    </row>
    <row r="22" spans="1:49" x14ac:dyDescent="0.25">
      <c r="A22" s="1">
        <v>43382</v>
      </c>
      <c r="B22">
        <v>458</v>
      </c>
      <c r="C22" t="s">
        <v>0</v>
      </c>
      <c r="G22" t="s">
        <v>0</v>
      </c>
      <c r="K22" t="s">
        <v>0</v>
      </c>
      <c r="O22" t="s">
        <v>0</v>
      </c>
      <c r="S22" t="s">
        <v>0</v>
      </c>
      <c r="W22" t="s">
        <v>0</v>
      </c>
      <c r="AA22" t="s">
        <v>0</v>
      </c>
      <c r="AE22" t="s">
        <v>0</v>
      </c>
      <c r="AI22" t="s">
        <v>0</v>
      </c>
      <c r="AK22" s="1"/>
      <c r="AO22" s="1"/>
      <c r="AS22" s="1"/>
      <c r="AW22" s="1"/>
    </row>
    <row r="23" spans="1:49" x14ac:dyDescent="0.25">
      <c r="A23" s="1">
        <v>43383</v>
      </c>
      <c r="B23">
        <v>0</v>
      </c>
      <c r="C23" t="s">
        <v>0</v>
      </c>
      <c r="G23" t="s">
        <v>0</v>
      </c>
      <c r="K23" t="s">
        <v>0</v>
      </c>
      <c r="O23" t="s">
        <v>0</v>
      </c>
      <c r="S23" t="s">
        <v>0</v>
      </c>
      <c r="W23" t="s">
        <v>0</v>
      </c>
      <c r="AA23" t="s">
        <v>0</v>
      </c>
      <c r="AE23" t="s">
        <v>0</v>
      </c>
      <c r="AI23" t="s">
        <v>0</v>
      </c>
      <c r="AK23" s="1"/>
      <c r="AO23" s="1"/>
      <c r="AS23" s="1"/>
      <c r="AW23" s="1"/>
    </row>
    <row r="24" spans="1:49" x14ac:dyDescent="0.25">
      <c r="A24" s="1">
        <v>43384</v>
      </c>
      <c r="B24">
        <v>425</v>
      </c>
      <c r="C24">
        <v>304</v>
      </c>
      <c r="D24">
        <f t="shared" ref="D24:D55" si="0">ABS(B24-C24)</f>
        <v>121</v>
      </c>
      <c r="E24">
        <f>D24/B24</f>
        <v>0.2847058823529412</v>
      </c>
      <c r="G24" t="s">
        <v>0</v>
      </c>
      <c r="K24" t="s">
        <v>0</v>
      </c>
      <c r="O24" t="s">
        <v>0</v>
      </c>
      <c r="S24" t="s">
        <v>0</v>
      </c>
      <c r="W24" t="s">
        <v>0</v>
      </c>
      <c r="AA24" t="s">
        <v>0</v>
      </c>
      <c r="AE24" t="s">
        <v>0</v>
      </c>
      <c r="AI24" t="s">
        <v>0</v>
      </c>
      <c r="AK24" s="1"/>
      <c r="AO24" s="1"/>
      <c r="AS24" s="1"/>
      <c r="AW24" s="1"/>
    </row>
    <row r="25" spans="1:49" x14ac:dyDescent="0.25">
      <c r="A25" s="1">
        <v>43385</v>
      </c>
      <c r="B25">
        <v>438</v>
      </c>
      <c r="C25">
        <v>306</v>
      </c>
      <c r="D25">
        <f t="shared" si="0"/>
        <v>132</v>
      </c>
      <c r="E25">
        <f t="shared" ref="E25:E69" si="1">D25/B25</f>
        <v>0.30136986301369861</v>
      </c>
      <c r="G25" t="s">
        <v>0</v>
      </c>
      <c r="K25" t="s">
        <v>0</v>
      </c>
      <c r="O25" t="s">
        <v>0</v>
      </c>
      <c r="S25" t="s">
        <v>0</v>
      </c>
      <c r="W25" t="s">
        <v>0</v>
      </c>
      <c r="AA25" t="s">
        <v>0</v>
      </c>
      <c r="AE25" t="s">
        <v>0</v>
      </c>
      <c r="AI25" t="s">
        <v>0</v>
      </c>
      <c r="AK25" s="1"/>
      <c r="AO25" s="1"/>
      <c r="AS25" s="1"/>
      <c r="AW25" s="1"/>
    </row>
    <row r="26" spans="1:49" x14ac:dyDescent="0.25">
      <c r="A26" s="1">
        <v>43388</v>
      </c>
      <c r="B26">
        <v>409</v>
      </c>
      <c r="C26">
        <v>163</v>
      </c>
      <c r="D26">
        <f t="shared" si="0"/>
        <v>246</v>
      </c>
      <c r="E26">
        <f t="shared" si="1"/>
        <v>0.60146699266503667</v>
      </c>
      <c r="G26" t="s">
        <v>0</v>
      </c>
      <c r="K26" t="s">
        <v>0</v>
      </c>
      <c r="O26" t="s">
        <v>0</v>
      </c>
      <c r="S26" t="s">
        <v>0</v>
      </c>
      <c r="W26" t="s">
        <v>0</v>
      </c>
      <c r="AA26" t="s">
        <v>0</v>
      </c>
      <c r="AE26" t="s">
        <v>0</v>
      </c>
      <c r="AI26" t="s">
        <v>0</v>
      </c>
      <c r="AK26" s="1"/>
      <c r="AO26" s="1"/>
      <c r="AS26" s="1"/>
      <c r="AW26" s="1"/>
    </row>
    <row r="27" spans="1:49" x14ac:dyDescent="0.25">
      <c r="A27" s="1">
        <v>43389</v>
      </c>
      <c r="B27">
        <v>388</v>
      </c>
      <c r="C27">
        <v>302</v>
      </c>
      <c r="D27">
        <f t="shared" si="0"/>
        <v>86</v>
      </c>
      <c r="E27">
        <f t="shared" si="1"/>
        <v>0.22164948453608246</v>
      </c>
      <c r="G27" t="s">
        <v>0</v>
      </c>
      <c r="K27" t="s">
        <v>0</v>
      </c>
      <c r="O27" t="s">
        <v>0</v>
      </c>
      <c r="S27" t="s">
        <v>0</v>
      </c>
      <c r="W27" t="s">
        <v>0</v>
      </c>
      <c r="AA27" t="s">
        <v>0</v>
      </c>
      <c r="AE27" t="s">
        <v>0</v>
      </c>
      <c r="AI27" t="s">
        <v>0</v>
      </c>
      <c r="AK27" s="1"/>
      <c r="AO27" s="1"/>
      <c r="AS27" s="1"/>
      <c r="AW27" s="1"/>
    </row>
    <row r="28" spans="1:49" x14ac:dyDescent="0.25">
      <c r="A28" s="1">
        <v>43390</v>
      </c>
      <c r="B28">
        <v>379</v>
      </c>
      <c r="C28">
        <v>181</v>
      </c>
      <c r="D28">
        <f t="shared" si="0"/>
        <v>198</v>
      </c>
      <c r="E28">
        <f t="shared" si="1"/>
        <v>0.52242744063324542</v>
      </c>
      <c r="G28" t="s">
        <v>0</v>
      </c>
      <c r="K28" t="s">
        <v>0</v>
      </c>
      <c r="O28" t="s">
        <v>0</v>
      </c>
      <c r="S28" t="s">
        <v>0</v>
      </c>
      <c r="W28" t="s">
        <v>0</v>
      </c>
      <c r="AA28" t="s">
        <v>0</v>
      </c>
      <c r="AE28" t="s">
        <v>0</v>
      </c>
      <c r="AI28" t="s">
        <v>0</v>
      </c>
      <c r="AK28" s="1"/>
      <c r="AO28" s="1"/>
      <c r="AS28" s="1"/>
      <c r="AW28" s="1"/>
    </row>
    <row r="29" spans="1:49" x14ac:dyDescent="0.25">
      <c r="A29" s="1">
        <v>43391</v>
      </c>
      <c r="B29">
        <v>431</v>
      </c>
      <c r="C29">
        <v>295</v>
      </c>
      <c r="D29">
        <f t="shared" si="0"/>
        <v>136</v>
      </c>
      <c r="E29">
        <f t="shared" si="1"/>
        <v>0.31554524361948955</v>
      </c>
      <c r="G29" t="s">
        <v>0</v>
      </c>
      <c r="K29" t="s">
        <v>0</v>
      </c>
      <c r="O29" t="s">
        <v>0</v>
      </c>
      <c r="S29" t="s">
        <v>0</v>
      </c>
      <c r="W29" t="s">
        <v>0</v>
      </c>
      <c r="AA29" t="s">
        <v>0</v>
      </c>
      <c r="AE29" t="s">
        <v>0</v>
      </c>
      <c r="AI29" t="s">
        <v>0</v>
      </c>
      <c r="AK29" s="1"/>
      <c r="AO29" s="1"/>
      <c r="AS29" s="1"/>
      <c r="AW29" s="1"/>
    </row>
    <row r="30" spans="1:49" x14ac:dyDescent="0.25">
      <c r="A30" s="1">
        <v>43392</v>
      </c>
      <c r="B30">
        <v>453</v>
      </c>
      <c r="C30">
        <v>296</v>
      </c>
      <c r="D30">
        <f t="shared" si="0"/>
        <v>157</v>
      </c>
      <c r="E30">
        <f t="shared" si="1"/>
        <v>0.34657836644591611</v>
      </c>
      <c r="G30" t="s">
        <v>0</v>
      </c>
      <c r="K30" t="s">
        <v>0</v>
      </c>
      <c r="O30" t="s">
        <v>0</v>
      </c>
      <c r="S30" t="s">
        <v>0</v>
      </c>
      <c r="W30" t="s">
        <v>0</v>
      </c>
      <c r="AA30" t="s">
        <v>0</v>
      </c>
      <c r="AE30" t="s">
        <v>0</v>
      </c>
      <c r="AI30" t="s">
        <v>0</v>
      </c>
      <c r="AK30" s="1"/>
      <c r="AO30" s="1"/>
      <c r="AS30" s="1"/>
      <c r="AW30" s="1"/>
    </row>
    <row r="31" spans="1:49" x14ac:dyDescent="0.25">
      <c r="A31" s="1">
        <v>43395</v>
      </c>
      <c r="B31">
        <v>443</v>
      </c>
      <c r="C31">
        <v>266</v>
      </c>
      <c r="D31">
        <f t="shared" si="0"/>
        <v>177</v>
      </c>
      <c r="E31">
        <f t="shared" si="1"/>
        <v>0.39954853273137697</v>
      </c>
      <c r="G31">
        <v>207</v>
      </c>
      <c r="H31">
        <f t="shared" ref="H31:H62" si="2">ABS(B31-G31)</f>
        <v>236</v>
      </c>
      <c r="I31">
        <f>H31/B31</f>
        <v>0.53273137697516926</v>
      </c>
      <c r="K31" t="s">
        <v>0</v>
      </c>
      <c r="O31" t="s">
        <v>0</v>
      </c>
      <c r="S31" t="s">
        <v>0</v>
      </c>
      <c r="W31" t="s">
        <v>0</v>
      </c>
      <c r="AA31" t="s">
        <v>0</v>
      </c>
      <c r="AE31" t="s">
        <v>0</v>
      </c>
      <c r="AI31" t="s">
        <v>0</v>
      </c>
      <c r="AK31" s="1"/>
      <c r="AO31" s="1"/>
      <c r="AS31" s="1"/>
      <c r="AW31" s="1"/>
    </row>
    <row r="32" spans="1:49" x14ac:dyDescent="0.25">
      <c r="A32" s="1">
        <v>43396</v>
      </c>
      <c r="B32">
        <v>444</v>
      </c>
      <c r="C32">
        <v>267</v>
      </c>
      <c r="D32">
        <f t="shared" si="0"/>
        <v>177</v>
      </c>
      <c r="E32">
        <f t="shared" si="1"/>
        <v>0.39864864864864863</v>
      </c>
      <c r="G32">
        <v>315</v>
      </c>
      <c r="H32">
        <f t="shared" si="2"/>
        <v>129</v>
      </c>
      <c r="I32">
        <f t="shared" ref="I32:I92" si="3">H32/B32</f>
        <v>0.29054054054054052</v>
      </c>
      <c r="K32" t="s">
        <v>0</v>
      </c>
      <c r="O32" t="s">
        <v>0</v>
      </c>
      <c r="S32" t="s">
        <v>0</v>
      </c>
      <c r="W32" t="s">
        <v>0</v>
      </c>
      <c r="AA32" t="s">
        <v>0</v>
      </c>
      <c r="AE32" t="s">
        <v>0</v>
      </c>
      <c r="AI32" t="s">
        <v>0</v>
      </c>
      <c r="AK32" s="1"/>
      <c r="AO32" s="1"/>
      <c r="AS32" s="1"/>
      <c r="AW32" s="1"/>
    </row>
    <row r="33" spans="1:49" x14ac:dyDescent="0.25">
      <c r="A33" s="1">
        <v>43397</v>
      </c>
      <c r="B33">
        <v>427</v>
      </c>
      <c r="C33">
        <v>155</v>
      </c>
      <c r="D33">
        <f t="shared" si="0"/>
        <v>272</v>
      </c>
      <c r="E33">
        <f t="shared" si="1"/>
        <v>0.63700234192037475</v>
      </c>
      <c r="G33">
        <v>225</v>
      </c>
      <c r="H33">
        <f t="shared" si="2"/>
        <v>202</v>
      </c>
      <c r="I33">
        <f t="shared" si="3"/>
        <v>0.47306791569086654</v>
      </c>
      <c r="K33" t="s">
        <v>0</v>
      </c>
      <c r="O33" t="s">
        <v>0</v>
      </c>
      <c r="S33" t="s">
        <v>0</v>
      </c>
      <c r="W33" t="s">
        <v>0</v>
      </c>
      <c r="AA33" t="s">
        <v>0</v>
      </c>
      <c r="AE33" t="s">
        <v>0</v>
      </c>
      <c r="AI33" t="s">
        <v>0</v>
      </c>
      <c r="AK33" s="1"/>
      <c r="AO33" s="1"/>
      <c r="AS33" s="1"/>
      <c r="AW33" s="1"/>
    </row>
    <row r="34" spans="1:49" x14ac:dyDescent="0.25">
      <c r="A34" s="1">
        <v>43398</v>
      </c>
      <c r="B34">
        <v>402</v>
      </c>
      <c r="C34">
        <v>281</v>
      </c>
      <c r="D34">
        <f t="shared" si="0"/>
        <v>121</v>
      </c>
      <c r="E34">
        <f t="shared" si="1"/>
        <v>0.30099502487562191</v>
      </c>
      <c r="G34">
        <v>330</v>
      </c>
      <c r="H34">
        <f t="shared" si="2"/>
        <v>72</v>
      </c>
      <c r="I34">
        <f t="shared" si="3"/>
        <v>0.17910447761194029</v>
      </c>
      <c r="K34" t="s">
        <v>0</v>
      </c>
      <c r="O34" t="s">
        <v>0</v>
      </c>
      <c r="S34" t="s">
        <v>0</v>
      </c>
      <c r="W34" t="s">
        <v>0</v>
      </c>
      <c r="AA34" t="s">
        <v>0</v>
      </c>
      <c r="AE34" t="s">
        <v>0</v>
      </c>
      <c r="AI34" t="s">
        <v>0</v>
      </c>
      <c r="AK34" s="1"/>
      <c r="AO34" s="1"/>
      <c r="AS34" s="1"/>
      <c r="AW34" s="1"/>
    </row>
    <row r="35" spans="1:49" x14ac:dyDescent="0.25">
      <c r="A35" s="1">
        <v>43399</v>
      </c>
      <c r="B35">
        <v>433</v>
      </c>
      <c r="C35">
        <v>279</v>
      </c>
      <c r="D35">
        <f t="shared" si="0"/>
        <v>154</v>
      </c>
      <c r="E35">
        <f t="shared" si="1"/>
        <v>0.35565819861431869</v>
      </c>
      <c r="G35">
        <v>335</v>
      </c>
      <c r="H35">
        <f t="shared" si="2"/>
        <v>98</v>
      </c>
      <c r="I35">
        <f t="shared" si="3"/>
        <v>0.22632794457274827</v>
      </c>
      <c r="K35" t="s">
        <v>0</v>
      </c>
      <c r="O35" t="s">
        <v>0</v>
      </c>
      <c r="S35" t="s">
        <v>0</v>
      </c>
      <c r="W35" t="s">
        <v>0</v>
      </c>
      <c r="AA35" t="s">
        <v>0</v>
      </c>
      <c r="AE35" t="s">
        <v>0</v>
      </c>
      <c r="AI35" t="s">
        <v>0</v>
      </c>
      <c r="AK35" s="1"/>
      <c r="AO35" s="1"/>
      <c r="AS35" s="1"/>
      <c r="AW35" s="1"/>
    </row>
    <row r="36" spans="1:49" x14ac:dyDescent="0.25">
      <c r="A36" s="1">
        <v>43402</v>
      </c>
      <c r="B36">
        <v>416</v>
      </c>
      <c r="C36">
        <v>258</v>
      </c>
      <c r="D36">
        <f t="shared" si="0"/>
        <v>158</v>
      </c>
      <c r="E36">
        <f t="shared" si="1"/>
        <v>0.37980769230769229</v>
      </c>
      <c r="G36">
        <v>305</v>
      </c>
      <c r="H36">
        <f t="shared" si="2"/>
        <v>111</v>
      </c>
      <c r="I36">
        <f t="shared" si="3"/>
        <v>0.26682692307692307</v>
      </c>
      <c r="K36" t="s">
        <v>0</v>
      </c>
      <c r="O36" t="s">
        <v>0</v>
      </c>
      <c r="S36" t="s">
        <v>0</v>
      </c>
      <c r="W36" t="s">
        <v>0</v>
      </c>
      <c r="AA36" t="s">
        <v>0</v>
      </c>
      <c r="AE36" t="s">
        <v>0</v>
      </c>
      <c r="AI36" t="s">
        <v>0</v>
      </c>
      <c r="AK36" s="1"/>
      <c r="AO36" s="1"/>
      <c r="AS36" s="1"/>
      <c r="AW36" s="1"/>
    </row>
    <row r="37" spans="1:49" x14ac:dyDescent="0.25">
      <c r="A37" s="1">
        <v>43403</v>
      </c>
      <c r="B37">
        <v>392</v>
      </c>
      <c r="C37">
        <v>259</v>
      </c>
      <c r="D37">
        <f t="shared" si="0"/>
        <v>133</v>
      </c>
      <c r="E37">
        <f t="shared" si="1"/>
        <v>0.3392857142857143</v>
      </c>
      <c r="G37">
        <v>314</v>
      </c>
      <c r="H37">
        <f t="shared" si="2"/>
        <v>78</v>
      </c>
      <c r="I37">
        <f t="shared" si="3"/>
        <v>0.19897959183673469</v>
      </c>
      <c r="K37" t="s">
        <v>0</v>
      </c>
      <c r="O37" t="s">
        <v>0</v>
      </c>
      <c r="S37" t="s">
        <v>0</v>
      </c>
      <c r="W37" t="s">
        <v>0</v>
      </c>
      <c r="AA37" t="s">
        <v>0</v>
      </c>
      <c r="AE37" t="s">
        <v>0</v>
      </c>
      <c r="AI37" t="s">
        <v>0</v>
      </c>
      <c r="AK37" s="1"/>
      <c r="AO37" s="1"/>
      <c r="AS37" s="1"/>
      <c r="AW37" s="1"/>
    </row>
    <row r="38" spans="1:49" x14ac:dyDescent="0.25">
      <c r="A38" s="1">
        <v>43404</v>
      </c>
      <c r="B38">
        <v>390</v>
      </c>
      <c r="C38">
        <v>138</v>
      </c>
      <c r="D38">
        <f t="shared" si="0"/>
        <v>252</v>
      </c>
      <c r="E38">
        <f t="shared" si="1"/>
        <v>0.64615384615384619</v>
      </c>
      <c r="G38">
        <v>214</v>
      </c>
      <c r="H38">
        <f t="shared" si="2"/>
        <v>176</v>
      </c>
      <c r="I38">
        <f t="shared" si="3"/>
        <v>0.45128205128205129</v>
      </c>
      <c r="K38">
        <v>260</v>
      </c>
      <c r="L38">
        <f t="shared" ref="L38:L69" si="4">ABS(B38-K38)</f>
        <v>130</v>
      </c>
      <c r="M38">
        <f>L38/B38</f>
        <v>0.33333333333333331</v>
      </c>
      <c r="O38" t="s">
        <v>0</v>
      </c>
      <c r="S38" t="s">
        <v>0</v>
      </c>
      <c r="W38" t="s">
        <v>0</v>
      </c>
      <c r="AA38" t="s">
        <v>0</v>
      </c>
      <c r="AE38" t="s">
        <v>0</v>
      </c>
      <c r="AI38" t="s">
        <v>0</v>
      </c>
      <c r="AK38" s="1"/>
      <c r="AO38" s="1"/>
      <c r="AS38" s="1"/>
      <c r="AW38" s="1"/>
    </row>
    <row r="39" spans="1:49" x14ac:dyDescent="0.25">
      <c r="A39" s="1">
        <v>43405</v>
      </c>
      <c r="B39">
        <v>368</v>
      </c>
      <c r="C39">
        <v>271</v>
      </c>
      <c r="D39">
        <f t="shared" si="0"/>
        <v>97</v>
      </c>
      <c r="E39">
        <f t="shared" si="1"/>
        <v>0.26358695652173914</v>
      </c>
      <c r="G39">
        <v>317</v>
      </c>
      <c r="H39">
        <f t="shared" si="2"/>
        <v>51</v>
      </c>
      <c r="I39">
        <f t="shared" si="3"/>
        <v>0.13858695652173914</v>
      </c>
      <c r="K39">
        <v>342</v>
      </c>
      <c r="L39">
        <f t="shared" si="4"/>
        <v>26</v>
      </c>
      <c r="M39">
        <f t="shared" ref="M39:M92" si="5">L39/B39</f>
        <v>7.0652173913043473E-2</v>
      </c>
      <c r="O39" t="s">
        <v>0</v>
      </c>
      <c r="S39" t="s">
        <v>0</v>
      </c>
      <c r="W39" t="s">
        <v>0</v>
      </c>
      <c r="AA39" t="s">
        <v>0</v>
      </c>
      <c r="AE39" t="s">
        <v>0</v>
      </c>
      <c r="AI39" t="s">
        <v>0</v>
      </c>
      <c r="AK39" s="1"/>
      <c r="AO39" s="1"/>
      <c r="AS39" s="1"/>
      <c r="AW39" s="1"/>
    </row>
    <row r="40" spans="1:49" x14ac:dyDescent="0.25">
      <c r="A40" s="1">
        <v>43406</v>
      </c>
      <c r="B40">
        <v>383</v>
      </c>
      <c r="C40">
        <v>274</v>
      </c>
      <c r="D40">
        <f t="shared" si="0"/>
        <v>109</v>
      </c>
      <c r="E40">
        <f t="shared" si="1"/>
        <v>0.28459530026109658</v>
      </c>
      <c r="G40">
        <v>325</v>
      </c>
      <c r="H40">
        <f t="shared" si="2"/>
        <v>58</v>
      </c>
      <c r="I40">
        <f t="shared" si="3"/>
        <v>0.1514360313315927</v>
      </c>
      <c r="K40">
        <v>349</v>
      </c>
      <c r="L40">
        <f t="shared" si="4"/>
        <v>34</v>
      </c>
      <c r="M40">
        <f t="shared" si="5"/>
        <v>8.877284595300261E-2</v>
      </c>
      <c r="O40" t="s">
        <v>0</v>
      </c>
      <c r="S40" t="s">
        <v>0</v>
      </c>
      <c r="W40" t="s">
        <v>0</v>
      </c>
      <c r="AA40" t="s">
        <v>0</v>
      </c>
      <c r="AE40" t="s">
        <v>0</v>
      </c>
      <c r="AI40" t="s">
        <v>0</v>
      </c>
      <c r="AK40" s="1"/>
      <c r="AO40" s="1"/>
      <c r="AS40" s="1"/>
      <c r="AW40" s="1"/>
    </row>
    <row r="41" spans="1:49" x14ac:dyDescent="0.25">
      <c r="A41" s="1">
        <v>43409</v>
      </c>
      <c r="B41">
        <v>332</v>
      </c>
      <c r="C41">
        <v>246</v>
      </c>
      <c r="D41">
        <f t="shared" si="0"/>
        <v>86</v>
      </c>
      <c r="E41">
        <f t="shared" si="1"/>
        <v>0.25903614457831325</v>
      </c>
      <c r="G41">
        <v>297</v>
      </c>
      <c r="H41">
        <f t="shared" si="2"/>
        <v>35</v>
      </c>
      <c r="I41">
        <f t="shared" si="3"/>
        <v>0.10542168674698796</v>
      </c>
      <c r="K41">
        <v>325</v>
      </c>
      <c r="L41">
        <f t="shared" si="4"/>
        <v>7</v>
      </c>
      <c r="M41">
        <f t="shared" si="5"/>
        <v>2.1084337349397589E-2</v>
      </c>
      <c r="O41" t="s">
        <v>0</v>
      </c>
      <c r="S41" t="s">
        <v>0</v>
      </c>
      <c r="W41" t="s">
        <v>0</v>
      </c>
      <c r="AA41" t="s">
        <v>0</v>
      </c>
      <c r="AE41" t="s">
        <v>0</v>
      </c>
      <c r="AI41" t="s">
        <v>0</v>
      </c>
      <c r="AK41" s="1"/>
      <c r="AO41" s="1"/>
      <c r="AS41" s="1"/>
      <c r="AW41" s="1"/>
    </row>
    <row r="42" spans="1:49" x14ac:dyDescent="0.25">
      <c r="A42" s="1">
        <v>43410</v>
      </c>
      <c r="B42">
        <v>366</v>
      </c>
      <c r="C42">
        <v>244</v>
      </c>
      <c r="D42">
        <f t="shared" si="0"/>
        <v>122</v>
      </c>
      <c r="E42">
        <f t="shared" si="1"/>
        <v>0.33333333333333331</v>
      </c>
      <c r="G42">
        <v>296</v>
      </c>
      <c r="H42">
        <f t="shared" si="2"/>
        <v>70</v>
      </c>
      <c r="I42">
        <f t="shared" si="3"/>
        <v>0.19125683060109289</v>
      </c>
      <c r="K42">
        <v>327</v>
      </c>
      <c r="L42">
        <f t="shared" si="4"/>
        <v>39</v>
      </c>
      <c r="M42">
        <f t="shared" si="5"/>
        <v>0.10655737704918032</v>
      </c>
      <c r="O42" t="s">
        <v>0</v>
      </c>
      <c r="S42" t="s">
        <v>0</v>
      </c>
      <c r="W42" t="s">
        <v>0</v>
      </c>
      <c r="AA42" t="s">
        <v>0</v>
      </c>
      <c r="AE42" t="s">
        <v>0</v>
      </c>
      <c r="AI42" t="s">
        <v>0</v>
      </c>
      <c r="AK42" s="1"/>
      <c r="AO42" s="1"/>
      <c r="AS42" s="1"/>
      <c r="AW42" s="1"/>
    </row>
    <row r="43" spans="1:49" x14ac:dyDescent="0.25">
      <c r="A43" s="1">
        <v>43411</v>
      </c>
      <c r="B43">
        <v>326</v>
      </c>
      <c r="C43">
        <v>247</v>
      </c>
      <c r="D43">
        <f t="shared" si="0"/>
        <v>79</v>
      </c>
      <c r="E43">
        <f t="shared" si="1"/>
        <v>0.24233128834355827</v>
      </c>
      <c r="G43">
        <v>195</v>
      </c>
      <c r="H43">
        <f t="shared" si="2"/>
        <v>131</v>
      </c>
      <c r="I43">
        <f t="shared" si="3"/>
        <v>0.40184049079754602</v>
      </c>
      <c r="K43">
        <v>244</v>
      </c>
      <c r="L43">
        <f t="shared" si="4"/>
        <v>82</v>
      </c>
      <c r="M43">
        <f t="shared" si="5"/>
        <v>0.25153374233128833</v>
      </c>
      <c r="O43">
        <v>301</v>
      </c>
      <c r="P43">
        <f t="shared" ref="P43:P74" si="6">ABS(B43-O43)</f>
        <v>25</v>
      </c>
      <c r="Q43">
        <f>P43/B43</f>
        <v>7.6687116564417179E-2</v>
      </c>
      <c r="S43" t="s">
        <v>0</v>
      </c>
      <c r="W43" t="s">
        <v>0</v>
      </c>
      <c r="AA43" t="s">
        <v>0</v>
      </c>
      <c r="AE43" t="s">
        <v>0</v>
      </c>
      <c r="AI43" t="s">
        <v>0</v>
      </c>
      <c r="AK43" s="1"/>
      <c r="AO43" s="1"/>
      <c r="AS43" s="1"/>
      <c r="AW43" s="1"/>
    </row>
    <row r="44" spans="1:49" x14ac:dyDescent="0.25">
      <c r="A44" s="1">
        <v>43412</v>
      </c>
      <c r="B44">
        <v>350</v>
      </c>
      <c r="C44">
        <v>252</v>
      </c>
      <c r="D44">
        <f t="shared" si="0"/>
        <v>98</v>
      </c>
      <c r="E44">
        <f t="shared" si="1"/>
        <v>0.28000000000000003</v>
      </c>
      <c r="G44">
        <v>296</v>
      </c>
      <c r="H44">
        <f t="shared" si="2"/>
        <v>54</v>
      </c>
      <c r="I44">
        <f t="shared" si="3"/>
        <v>0.15428571428571428</v>
      </c>
      <c r="K44">
        <v>322</v>
      </c>
      <c r="L44">
        <f t="shared" si="4"/>
        <v>28</v>
      </c>
      <c r="M44">
        <f t="shared" si="5"/>
        <v>0.08</v>
      </c>
      <c r="O44">
        <v>355</v>
      </c>
      <c r="P44">
        <f t="shared" si="6"/>
        <v>5</v>
      </c>
      <c r="Q44">
        <f t="shared" ref="Q44:Q92" si="7">P44/B44</f>
        <v>1.4285714285714285E-2</v>
      </c>
      <c r="S44" t="s">
        <v>0</v>
      </c>
      <c r="W44" t="s">
        <v>0</v>
      </c>
      <c r="AA44" t="s">
        <v>0</v>
      </c>
      <c r="AE44" t="s">
        <v>0</v>
      </c>
      <c r="AI44" t="s">
        <v>0</v>
      </c>
      <c r="AK44" s="1"/>
      <c r="AO44" s="1"/>
      <c r="AS44" s="1"/>
      <c r="AW44" s="1"/>
    </row>
    <row r="45" spans="1:49" x14ac:dyDescent="0.25">
      <c r="A45" s="1">
        <v>43416</v>
      </c>
      <c r="B45">
        <v>556</v>
      </c>
      <c r="C45">
        <v>223</v>
      </c>
      <c r="D45">
        <f t="shared" si="0"/>
        <v>333</v>
      </c>
      <c r="E45">
        <f t="shared" si="1"/>
        <v>0.59892086330935257</v>
      </c>
      <c r="G45">
        <v>269</v>
      </c>
      <c r="H45">
        <f t="shared" si="2"/>
        <v>287</v>
      </c>
      <c r="I45">
        <f t="shared" si="3"/>
        <v>0.51618705035971224</v>
      </c>
      <c r="K45">
        <v>297</v>
      </c>
      <c r="L45">
        <f t="shared" si="4"/>
        <v>259</v>
      </c>
      <c r="M45">
        <f t="shared" si="5"/>
        <v>0.46582733812949639</v>
      </c>
      <c r="O45">
        <v>267</v>
      </c>
      <c r="P45">
        <f t="shared" si="6"/>
        <v>289</v>
      </c>
      <c r="Q45">
        <f t="shared" si="7"/>
        <v>0.51978417266187049</v>
      </c>
      <c r="S45" t="s">
        <v>0</v>
      </c>
      <c r="W45" t="s">
        <v>0</v>
      </c>
      <c r="AA45" t="s">
        <v>0</v>
      </c>
      <c r="AE45" t="s">
        <v>0</v>
      </c>
      <c r="AI45" t="s">
        <v>0</v>
      </c>
      <c r="AK45" s="1"/>
      <c r="AO45" s="1"/>
      <c r="AS45" s="1"/>
      <c r="AW45" s="1"/>
    </row>
    <row r="46" spans="1:49" x14ac:dyDescent="0.25">
      <c r="A46" s="1">
        <v>43417</v>
      </c>
      <c r="B46">
        <v>457</v>
      </c>
      <c r="C46">
        <v>244</v>
      </c>
      <c r="D46">
        <f t="shared" si="0"/>
        <v>213</v>
      </c>
      <c r="E46">
        <f t="shared" si="1"/>
        <v>0.46608315098468273</v>
      </c>
      <c r="G46">
        <v>277</v>
      </c>
      <c r="H46">
        <f t="shared" si="2"/>
        <v>180</v>
      </c>
      <c r="I46">
        <f t="shared" si="3"/>
        <v>0.39387308533916848</v>
      </c>
      <c r="K46">
        <v>309</v>
      </c>
      <c r="L46">
        <f t="shared" si="4"/>
        <v>148</v>
      </c>
      <c r="M46">
        <f t="shared" si="5"/>
        <v>0.32385120350109409</v>
      </c>
      <c r="O46">
        <v>343</v>
      </c>
      <c r="P46">
        <f t="shared" si="6"/>
        <v>114</v>
      </c>
      <c r="Q46">
        <f t="shared" si="7"/>
        <v>0.24945295404814005</v>
      </c>
      <c r="S46" t="s">
        <v>0</v>
      </c>
      <c r="W46" t="s">
        <v>0</v>
      </c>
      <c r="AA46" t="s">
        <v>0</v>
      </c>
      <c r="AE46" t="s">
        <v>0</v>
      </c>
      <c r="AI46" t="s">
        <v>0</v>
      </c>
      <c r="AK46" s="1"/>
      <c r="AO46" s="1"/>
      <c r="AS46" s="1"/>
      <c r="AW46" s="1"/>
    </row>
    <row r="47" spans="1:49" x14ac:dyDescent="0.25">
      <c r="A47" s="1">
        <v>43418</v>
      </c>
      <c r="B47">
        <v>352</v>
      </c>
      <c r="C47">
        <v>227</v>
      </c>
      <c r="D47">
        <f t="shared" si="0"/>
        <v>125</v>
      </c>
      <c r="E47">
        <f t="shared" si="1"/>
        <v>0.35511363636363635</v>
      </c>
      <c r="G47">
        <v>267</v>
      </c>
      <c r="H47">
        <f t="shared" si="2"/>
        <v>85</v>
      </c>
      <c r="I47">
        <f t="shared" si="3"/>
        <v>0.24147727272727273</v>
      </c>
      <c r="K47">
        <v>214</v>
      </c>
      <c r="L47">
        <f t="shared" si="4"/>
        <v>138</v>
      </c>
      <c r="M47">
        <f t="shared" si="5"/>
        <v>0.39204545454545453</v>
      </c>
      <c r="O47">
        <v>276</v>
      </c>
      <c r="P47">
        <f t="shared" si="6"/>
        <v>76</v>
      </c>
      <c r="Q47">
        <f t="shared" si="7"/>
        <v>0.21590909090909091</v>
      </c>
      <c r="S47" t="s">
        <v>0</v>
      </c>
      <c r="W47" t="s">
        <v>0</v>
      </c>
      <c r="AA47" t="s">
        <v>0</v>
      </c>
      <c r="AE47" t="s">
        <v>0</v>
      </c>
      <c r="AI47" t="s">
        <v>0</v>
      </c>
      <c r="AK47" s="1"/>
      <c r="AO47" s="1"/>
      <c r="AS47" s="1"/>
      <c r="AW47" s="1"/>
    </row>
    <row r="48" spans="1:49" x14ac:dyDescent="0.25">
      <c r="A48" s="1">
        <v>43419</v>
      </c>
      <c r="B48">
        <v>352</v>
      </c>
      <c r="C48">
        <v>220</v>
      </c>
      <c r="D48">
        <f t="shared" si="0"/>
        <v>132</v>
      </c>
      <c r="E48">
        <f t="shared" si="1"/>
        <v>0.375</v>
      </c>
      <c r="G48">
        <v>279</v>
      </c>
      <c r="H48">
        <f t="shared" si="2"/>
        <v>73</v>
      </c>
      <c r="I48">
        <f t="shared" si="3"/>
        <v>0.20738636363636365</v>
      </c>
      <c r="K48">
        <v>302</v>
      </c>
      <c r="L48">
        <f t="shared" si="4"/>
        <v>50</v>
      </c>
      <c r="M48">
        <f t="shared" si="5"/>
        <v>0.14204545454545456</v>
      </c>
      <c r="O48">
        <v>337</v>
      </c>
      <c r="P48">
        <f t="shared" si="6"/>
        <v>15</v>
      </c>
      <c r="Q48">
        <f t="shared" si="7"/>
        <v>4.261363636363636E-2</v>
      </c>
      <c r="S48" t="s">
        <v>0</v>
      </c>
      <c r="W48" t="s">
        <v>0</v>
      </c>
      <c r="AA48" t="s">
        <v>0</v>
      </c>
      <c r="AE48" t="s">
        <v>0</v>
      </c>
      <c r="AI48" t="s">
        <v>0</v>
      </c>
      <c r="AK48" s="1"/>
      <c r="AO48" s="1"/>
      <c r="AS48" s="1"/>
      <c r="AW48" s="1"/>
    </row>
    <row r="49" spans="1:49" x14ac:dyDescent="0.25">
      <c r="A49" s="1">
        <v>43420</v>
      </c>
      <c r="B49">
        <v>301</v>
      </c>
      <c r="C49">
        <v>134</v>
      </c>
      <c r="D49">
        <f t="shared" si="0"/>
        <v>167</v>
      </c>
      <c r="E49">
        <f t="shared" si="1"/>
        <v>0.55481727574750828</v>
      </c>
      <c r="G49">
        <v>206</v>
      </c>
      <c r="H49">
        <f t="shared" si="2"/>
        <v>95</v>
      </c>
      <c r="I49">
        <f t="shared" si="3"/>
        <v>0.31561461794019935</v>
      </c>
      <c r="K49">
        <v>246</v>
      </c>
      <c r="L49">
        <f t="shared" si="4"/>
        <v>55</v>
      </c>
      <c r="M49">
        <f t="shared" si="5"/>
        <v>0.18272425249169436</v>
      </c>
      <c r="O49">
        <v>296</v>
      </c>
      <c r="P49">
        <f t="shared" si="6"/>
        <v>5</v>
      </c>
      <c r="Q49">
        <f t="shared" si="7"/>
        <v>1.6611295681063124E-2</v>
      </c>
      <c r="S49" t="s">
        <v>0</v>
      </c>
      <c r="W49" t="s">
        <v>0</v>
      </c>
      <c r="AA49" t="s">
        <v>0</v>
      </c>
      <c r="AE49" t="s">
        <v>0</v>
      </c>
      <c r="AI49" t="s">
        <v>0</v>
      </c>
      <c r="AK49" s="1"/>
      <c r="AO49" s="1"/>
      <c r="AS49" s="1"/>
      <c r="AW49" s="1"/>
    </row>
    <row r="50" spans="1:49" x14ac:dyDescent="0.25">
      <c r="A50" s="1">
        <v>43423</v>
      </c>
      <c r="B50">
        <v>325</v>
      </c>
      <c r="C50">
        <v>201</v>
      </c>
      <c r="D50">
        <f t="shared" si="0"/>
        <v>124</v>
      </c>
      <c r="E50">
        <f t="shared" si="1"/>
        <v>0.38153846153846155</v>
      </c>
      <c r="G50">
        <v>267</v>
      </c>
      <c r="H50">
        <f t="shared" si="2"/>
        <v>58</v>
      </c>
      <c r="I50">
        <f t="shared" si="3"/>
        <v>0.17846153846153845</v>
      </c>
      <c r="K50">
        <v>284</v>
      </c>
      <c r="L50">
        <f t="shared" si="4"/>
        <v>41</v>
      </c>
      <c r="M50">
        <f t="shared" si="5"/>
        <v>0.12615384615384614</v>
      </c>
      <c r="O50">
        <v>316</v>
      </c>
      <c r="P50">
        <f t="shared" si="6"/>
        <v>9</v>
      </c>
      <c r="Q50">
        <f t="shared" si="7"/>
        <v>2.7692307692307693E-2</v>
      </c>
      <c r="S50" t="s">
        <v>0</v>
      </c>
      <c r="W50" t="s">
        <v>0</v>
      </c>
      <c r="AA50" t="s">
        <v>0</v>
      </c>
      <c r="AE50" t="s">
        <v>0</v>
      </c>
      <c r="AI50" t="s">
        <v>0</v>
      </c>
      <c r="AK50" s="1"/>
      <c r="AO50" s="1"/>
      <c r="AS50" s="1"/>
      <c r="AW50" s="1"/>
    </row>
    <row r="51" spans="1:49" x14ac:dyDescent="0.25">
      <c r="A51" s="1">
        <v>43424</v>
      </c>
      <c r="B51">
        <v>344</v>
      </c>
      <c r="C51">
        <v>220</v>
      </c>
      <c r="D51">
        <f t="shared" si="0"/>
        <v>124</v>
      </c>
      <c r="E51">
        <f t="shared" si="1"/>
        <v>0.36046511627906974</v>
      </c>
      <c r="G51">
        <v>280</v>
      </c>
      <c r="H51">
        <f t="shared" si="2"/>
        <v>64</v>
      </c>
      <c r="I51">
        <f t="shared" si="3"/>
        <v>0.18604651162790697</v>
      </c>
      <c r="K51">
        <v>292</v>
      </c>
      <c r="L51">
        <f t="shared" si="4"/>
        <v>52</v>
      </c>
      <c r="M51">
        <f t="shared" si="5"/>
        <v>0.15116279069767441</v>
      </c>
      <c r="O51">
        <v>328</v>
      </c>
      <c r="P51">
        <f t="shared" si="6"/>
        <v>16</v>
      </c>
      <c r="Q51">
        <f t="shared" si="7"/>
        <v>4.6511627906976744E-2</v>
      </c>
      <c r="S51">
        <v>342</v>
      </c>
      <c r="T51">
        <f t="shared" ref="T51:T92" si="8">ABS(B51-S51)</f>
        <v>2</v>
      </c>
      <c r="U51">
        <f>T51/B51</f>
        <v>5.8139534883720929E-3</v>
      </c>
      <c r="W51" t="s">
        <v>0</v>
      </c>
      <c r="AA51" t="s">
        <v>0</v>
      </c>
      <c r="AE51" t="s">
        <v>0</v>
      </c>
      <c r="AI51" t="s">
        <v>0</v>
      </c>
      <c r="AK51" s="1"/>
      <c r="AO51" s="1"/>
      <c r="AS51" s="1"/>
      <c r="AW51" s="1"/>
    </row>
    <row r="52" spans="1:49" x14ac:dyDescent="0.25">
      <c r="A52" s="1">
        <v>43425</v>
      </c>
      <c r="B52">
        <v>361</v>
      </c>
      <c r="C52">
        <v>199</v>
      </c>
      <c r="D52">
        <f t="shared" si="0"/>
        <v>162</v>
      </c>
      <c r="E52">
        <f t="shared" si="1"/>
        <v>0.44875346260387811</v>
      </c>
      <c r="G52">
        <v>264</v>
      </c>
      <c r="H52">
        <f t="shared" si="2"/>
        <v>97</v>
      </c>
      <c r="I52">
        <f t="shared" si="3"/>
        <v>0.26869806094182824</v>
      </c>
      <c r="K52">
        <v>282</v>
      </c>
      <c r="L52">
        <f t="shared" si="4"/>
        <v>79</v>
      </c>
      <c r="M52">
        <f t="shared" si="5"/>
        <v>0.2188365650969529</v>
      </c>
      <c r="O52">
        <v>260</v>
      </c>
      <c r="P52">
        <f t="shared" si="6"/>
        <v>101</v>
      </c>
      <c r="Q52">
        <f t="shared" si="7"/>
        <v>0.27977839335180055</v>
      </c>
      <c r="S52">
        <v>281</v>
      </c>
      <c r="T52">
        <f t="shared" si="8"/>
        <v>80</v>
      </c>
      <c r="U52">
        <f t="shared" ref="U52:U92" si="9">T52/B52</f>
        <v>0.22160664819944598</v>
      </c>
      <c r="W52" t="s">
        <v>0</v>
      </c>
      <c r="AA52" t="s">
        <v>0</v>
      </c>
      <c r="AE52" t="s">
        <v>0</v>
      </c>
      <c r="AI52" t="s">
        <v>0</v>
      </c>
      <c r="AK52" s="1"/>
      <c r="AO52" s="1"/>
      <c r="AS52" s="1"/>
      <c r="AW52" s="1"/>
    </row>
    <row r="53" spans="1:49" x14ac:dyDescent="0.25">
      <c r="A53" s="1">
        <v>43426</v>
      </c>
      <c r="B53">
        <v>320</v>
      </c>
      <c r="C53">
        <v>200</v>
      </c>
      <c r="D53">
        <f t="shared" si="0"/>
        <v>120</v>
      </c>
      <c r="E53">
        <f t="shared" si="1"/>
        <v>0.375</v>
      </c>
      <c r="G53">
        <v>260</v>
      </c>
      <c r="H53">
        <f t="shared" si="2"/>
        <v>60</v>
      </c>
      <c r="I53">
        <f t="shared" si="3"/>
        <v>0.1875</v>
      </c>
      <c r="K53">
        <v>290</v>
      </c>
      <c r="L53">
        <f t="shared" si="4"/>
        <v>30</v>
      </c>
      <c r="M53">
        <f t="shared" si="5"/>
        <v>9.375E-2</v>
      </c>
      <c r="O53">
        <v>319</v>
      </c>
      <c r="P53">
        <f t="shared" si="6"/>
        <v>1</v>
      </c>
      <c r="Q53">
        <f t="shared" si="7"/>
        <v>3.1250000000000002E-3</v>
      </c>
      <c r="S53">
        <v>335</v>
      </c>
      <c r="T53">
        <f t="shared" si="8"/>
        <v>15</v>
      </c>
      <c r="U53">
        <f t="shared" si="9"/>
        <v>4.6875E-2</v>
      </c>
      <c r="W53" t="s">
        <v>0</v>
      </c>
      <c r="AA53" t="s">
        <v>0</v>
      </c>
      <c r="AE53" t="s">
        <v>0</v>
      </c>
      <c r="AI53" t="s">
        <v>0</v>
      </c>
      <c r="AK53" s="1"/>
      <c r="AO53" s="1"/>
      <c r="AS53" s="1"/>
      <c r="AW53" s="1"/>
    </row>
    <row r="54" spans="1:49" x14ac:dyDescent="0.25">
      <c r="A54" s="1">
        <v>43427</v>
      </c>
      <c r="B54">
        <v>344</v>
      </c>
      <c r="C54">
        <v>107</v>
      </c>
      <c r="D54">
        <f t="shared" si="0"/>
        <v>237</v>
      </c>
      <c r="E54">
        <f t="shared" si="1"/>
        <v>0.68895348837209303</v>
      </c>
      <c r="G54">
        <v>172</v>
      </c>
      <c r="H54">
        <f t="shared" si="2"/>
        <v>172</v>
      </c>
      <c r="I54">
        <f t="shared" si="3"/>
        <v>0.5</v>
      </c>
      <c r="K54">
        <v>218</v>
      </c>
      <c r="L54">
        <f t="shared" si="4"/>
        <v>126</v>
      </c>
      <c r="M54">
        <f t="shared" si="5"/>
        <v>0.36627906976744184</v>
      </c>
      <c r="O54">
        <v>273</v>
      </c>
      <c r="P54">
        <f t="shared" si="6"/>
        <v>71</v>
      </c>
      <c r="Q54">
        <f t="shared" si="7"/>
        <v>0.20639534883720931</v>
      </c>
      <c r="S54">
        <v>291</v>
      </c>
      <c r="T54">
        <f t="shared" si="8"/>
        <v>53</v>
      </c>
      <c r="U54">
        <f t="shared" si="9"/>
        <v>0.15406976744186046</v>
      </c>
      <c r="W54" t="s">
        <v>0</v>
      </c>
      <c r="AA54" t="s">
        <v>0</v>
      </c>
      <c r="AE54" t="s">
        <v>0</v>
      </c>
      <c r="AI54" t="s">
        <v>0</v>
      </c>
      <c r="AK54" s="1"/>
      <c r="AO54" s="1"/>
      <c r="AS54" s="1"/>
      <c r="AW54" s="1"/>
    </row>
    <row r="55" spans="1:49" x14ac:dyDescent="0.25">
      <c r="A55" s="1">
        <v>43430</v>
      </c>
      <c r="B55">
        <v>341</v>
      </c>
      <c r="C55">
        <v>185</v>
      </c>
      <c r="D55">
        <f t="shared" si="0"/>
        <v>156</v>
      </c>
      <c r="E55">
        <f t="shared" si="1"/>
        <v>0.45747800586510262</v>
      </c>
      <c r="G55">
        <v>236</v>
      </c>
      <c r="H55">
        <f t="shared" si="2"/>
        <v>105</v>
      </c>
      <c r="I55">
        <f t="shared" si="3"/>
        <v>0.30791788856304986</v>
      </c>
      <c r="K55">
        <v>274</v>
      </c>
      <c r="L55">
        <f t="shared" si="4"/>
        <v>67</v>
      </c>
      <c r="M55">
        <f t="shared" si="5"/>
        <v>0.19648093841642228</v>
      </c>
      <c r="O55">
        <v>297</v>
      </c>
      <c r="P55">
        <f t="shared" si="6"/>
        <v>44</v>
      </c>
      <c r="Q55">
        <f t="shared" si="7"/>
        <v>0.12903225806451613</v>
      </c>
      <c r="S55">
        <v>310</v>
      </c>
      <c r="T55">
        <f t="shared" si="8"/>
        <v>31</v>
      </c>
      <c r="U55">
        <f t="shared" si="9"/>
        <v>9.0909090909090912E-2</v>
      </c>
      <c r="W55" t="s">
        <v>0</v>
      </c>
      <c r="AA55" t="s">
        <v>0</v>
      </c>
      <c r="AE55" t="s">
        <v>0</v>
      </c>
      <c r="AI55" t="s">
        <v>0</v>
      </c>
      <c r="AK55" s="1"/>
      <c r="AO55" s="1"/>
      <c r="AS55" s="1"/>
      <c r="AW55" s="1"/>
    </row>
    <row r="56" spans="1:49" x14ac:dyDescent="0.25">
      <c r="A56" s="1">
        <v>43431</v>
      </c>
      <c r="B56">
        <v>320</v>
      </c>
      <c r="C56">
        <v>208</v>
      </c>
      <c r="D56">
        <f t="shared" ref="D56:D87" si="10">ABS(B56-C56)</f>
        <v>112</v>
      </c>
      <c r="E56">
        <f t="shared" si="1"/>
        <v>0.35</v>
      </c>
      <c r="G56">
        <v>258</v>
      </c>
      <c r="H56">
        <f t="shared" si="2"/>
        <v>62</v>
      </c>
      <c r="I56">
        <f t="shared" si="3"/>
        <v>0.19375000000000001</v>
      </c>
      <c r="K56">
        <v>293</v>
      </c>
      <c r="L56">
        <f t="shared" si="4"/>
        <v>27</v>
      </c>
      <c r="M56">
        <f t="shared" si="5"/>
        <v>8.4375000000000006E-2</v>
      </c>
      <c r="O56">
        <v>312</v>
      </c>
      <c r="P56">
        <f t="shared" si="6"/>
        <v>8</v>
      </c>
      <c r="Q56">
        <f t="shared" si="7"/>
        <v>2.5000000000000001E-2</v>
      </c>
      <c r="S56">
        <v>328</v>
      </c>
      <c r="T56">
        <f t="shared" si="8"/>
        <v>8</v>
      </c>
      <c r="U56">
        <f t="shared" si="9"/>
        <v>2.5000000000000001E-2</v>
      </c>
      <c r="W56">
        <v>350</v>
      </c>
      <c r="X56">
        <f t="shared" ref="X56:X92" si="11">ABS(B56-W56)</f>
        <v>30</v>
      </c>
      <c r="Y56">
        <f>X56/B56</f>
        <v>9.375E-2</v>
      </c>
      <c r="AA56" t="s">
        <v>0</v>
      </c>
      <c r="AE56" t="s">
        <v>0</v>
      </c>
      <c r="AI56" t="s">
        <v>0</v>
      </c>
      <c r="AK56" s="1"/>
      <c r="AO56" s="1"/>
      <c r="AS56" s="1"/>
      <c r="AW56" s="1"/>
    </row>
    <row r="57" spans="1:49" x14ac:dyDescent="0.25">
      <c r="A57" s="1">
        <v>43432</v>
      </c>
      <c r="B57">
        <v>332</v>
      </c>
      <c r="C57">
        <v>189</v>
      </c>
      <c r="D57">
        <f t="shared" si="10"/>
        <v>143</v>
      </c>
      <c r="E57">
        <f t="shared" si="1"/>
        <v>0.43072289156626509</v>
      </c>
      <c r="G57">
        <v>244</v>
      </c>
      <c r="H57">
        <f t="shared" si="2"/>
        <v>88</v>
      </c>
      <c r="I57">
        <f t="shared" si="3"/>
        <v>0.26506024096385544</v>
      </c>
      <c r="K57">
        <v>277</v>
      </c>
      <c r="L57">
        <f t="shared" si="4"/>
        <v>55</v>
      </c>
      <c r="M57">
        <f t="shared" si="5"/>
        <v>0.16566265060240964</v>
      </c>
      <c r="O57">
        <v>243</v>
      </c>
      <c r="P57">
        <f t="shared" si="6"/>
        <v>89</v>
      </c>
      <c r="Q57">
        <f t="shared" si="7"/>
        <v>0.26807228915662651</v>
      </c>
      <c r="S57">
        <v>268</v>
      </c>
      <c r="T57">
        <f t="shared" si="8"/>
        <v>64</v>
      </c>
      <c r="U57">
        <f t="shared" si="9"/>
        <v>0.19277108433734941</v>
      </c>
      <c r="W57">
        <v>302</v>
      </c>
      <c r="X57">
        <f t="shared" si="11"/>
        <v>30</v>
      </c>
      <c r="Y57">
        <f t="shared" ref="Y57:Y92" si="12">X57/B57</f>
        <v>9.036144578313253E-2</v>
      </c>
      <c r="AA57" t="s">
        <v>0</v>
      </c>
      <c r="AE57" t="s">
        <v>0</v>
      </c>
      <c r="AI57" t="s">
        <v>0</v>
      </c>
      <c r="AK57" s="1"/>
      <c r="AO57" s="1"/>
      <c r="AS57" s="1"/>
      <c r="AW57" s="1"/>
    </row>
    <row r="58" spans="1:49" x14ac:dyDescent="0.25">
      <c r="A58" s="1">
        <v>43433</v>
      </c>
      <c r="B58">
        <v>318</v>
      </c>
      <c r="C58">
        <v>193</v>
      </c>
      <c r="D58">
        <f t="shared" si="10"/>
        <v>125</v>
      </c>
      <c r="E58">
        <f t="shared" si="1"/>
        <v>0.39308176100628933</v>
      </c>
      <c r="G58">
        <v>243</v>
      </c>
      <c r="H58">
        <f t="shared" si="2"/>
        <v>75</v>
      </c>
      <c r="I58">
        <f t="shared" si="3"/>
        <v>0.23584905660377359</v>
      </c>
      <c r="K58">
        <v>271</v>
      </c>
      <c r="L58">
        <f t="shared" si="4"/>
        <v>47</v>
      </c>
      <c r="M58">
        <f t="shared" si="5"/>
        <v>0.14779874213836477</v>
      </c>
      <c r="O58">
        <v>303</v>
      </c>
      <c r="P58">
        <f t="shared" si="6"/>
        <v>15</v>
      </c>
      <c r="Q58">
        <f t="shared" si="7"/>
        <v>4.716981132075472E-2</v>
      </c>
      <c r="S58">
        <v>316</v>
      </c>
      <c r="T58">
        <f t="shared" si="8"/>
        <v>2</v>
      </c>
      <c r="U58">
        <f t="shared" si="9"/>
        <v>6.2893081761006293E-3</v>
      </c>
      <c r="W58">
        <v>339</v>
      </c>
      <c r="X58">
        <f t="shared" si="11"/>
        <v>21</v>
      </c>
      <c r="Y58">
        <f t="shared" si="12"/>
        <v>6.6037735849056603E-2</v>
      </c>
      <c r="AA58" t="s">
        <v>0</v>
      </c>
      <c r="AE58" t="s">
        <v>0</v>
      </c>
      <c r="AI58" t="s">
        <v>0</v>
      </c>
      <c r="AK58" s="1"/>
      <c r="AO58" s="1"/>
      <c r="AS58" s="1"/>
      <c r="AW58" s="1"/>
    </row>
    <row r="59" spans="1:49" x14ac:dyDescent="0.25">
      <c r="A59" s="1">
        <v>43434</v>
      </c>
      <c r="B59">
        <v>290</v>
      </c>
      <c r="C59">
        <v>106</v>
      </c>
      <c r="D59">
        <f t="shared" si="10"/>
        <v>184</v>
      </c>
      <c r="E59">
        <f t="shared" si="1"/>
        <v>0.6344827586206897</v>
      </c>
      <c r="G59">
        <v>158</v>
      </c>
      <c r="H59">
        <f t="shared" si="2"/>
        <v>132</v>
      </c>
      <c r="I59">
        <f t="shared" si="3"/>
        <v>0.45517241379310347</v>
      </c>
      <c r="K59">
        <v>199</v>
      </c>
      <c r="L59">
        <f t="shared" si="4"/>
        <v>91</v>
      </c>
      <c r="M59">
        <f t="shared" si="5"/>
        <v>0.31379310344827588</v>
      </c>
      <c r="O59">
        <v>257</v>
      </c>
      <c r="P59">
        <f t="shared" si="6"/>
        <v>33</v>
      </c>
      <c r="Q59">
        <f t="shared" si="7"/>
        <v>0.11379310344827587</v>
      </c>
      <c r="S59">
        <v>279</v>
      </c>
      <c r="T59">
        <f t="shared" si="8"/>
        <v>11</v>
      </c>
      <c r="U59">
        <f t="shared" si="9"/>
        <v>3.793103448275862E-2</v>
      </c>
      <c r="W59">
        <v>311</v>
      </c>
      <c r="X59">
        <f t="shared" si="11"/>
        <v>21</v>
      </c>
      <c r="Y59">
        <f t="shared" si="12"/>
        <v>7.2413793103448282E-2</v>
      </c>
      <c r="AA59" t="s">
        <v>0</v>
      </c>
      <c r="AE59" t="s">
        <v>0</v>
      </c>
      <c r="AI59" t="s">
        <v>0</v>
      </c>
      <c r="AK59" s="1"/>
      <c r="AO59" s="1"/>
      <c r="AS59" s="1"/>
      <c r="AW59" s="1"/>
    </row>
    <row r="60" spans="1:49" x14ac:dyDescent="0.25">
      <c r="A60" s="1">
        <v>43437</v>
      </c>
      <c r="B60">
        <v>303</v>
      </c>
      <c r="C60">
        <v>186</v>
      </c>
      <c r="D60">
        <f t="shared" si="10"/>
        <v>117</v>
      </c>
      <c r="E60">
        <f t="shared" si="1"/>
        <v>0.38613861386138615</v>
      </c>
      <c r="G60">
        <v>222</v>
      </c>
      <c r="H60">
        <f t="shared" si="2"/>
        <v>81</v>
      </c>
      <c r="I60">
        <f t="shared" si="3"/>
        <v>0.26732673267326734</v>
      </c>
      <c r="K60">
        <v>256</v>
      </c>
      <c r="L60">
        <f t="shared" si="4"/>
        <v>47</v>
      </c>
      <c r="M60">
        <f t="shared" si="5"/>
        <v>0.15511551155115511</v>
      </c>
      <c r="O60">
        <v>284</v>
      </c>
      <c r="P60">
        <f t="shared" si="6"/>
        <v>19</v>
      </c>
      <c r="Q60">
        <f t="shared" si="7"/>
        <v>6.2706270627062702E-2</v>
      </c>
      <c r="S60">
        <v>299</v>
      </c>
      <c r="T60">
        <f t="shared" si="8"/>
        <v>4</v>
      </c>
      <c r="U60">
        <f t="shared" si="9"/>
        <v>1.3201320132013201E-2</v>
      </c>
      <c r="W60">
        <v>276</v>
      </c>
      <c r="X60">
        <f t="shared" si="11"/>
        <v>27</v>
      </c>
      <c r="Y60">
        <f t="shared" si="12"/>
        <v>8.9108910891089105E-2</v>
      </c>
      <c r="AA60" t="s">
        <v>0</v>
      </c>
      <c r="AE60" t="s">
        <v>0</v>
      </c>
      <c r="AI60" t="s">
        <v>0</v>
      </c>
      <c r="AK60" s="1"/>
      <c r="AO60" s="1"/>
      <c r="AS60" s="1"/>
      <c r="AW60" s="1"/>
    </row>
    <row r="61" spans="1:49" x14ac:dyDescent="0.25">
      <c r="A61" s="1">
        <v>43438</v>
      </c>
      <c r="B61">
        <v>305</v>
      </c>
      <c r="C61">
        <v>195</v>
      </c>
      <c r="D61">
        <f t="shared" si="10"/>
        <v>110</v>
      </c>
      <c r="E61">
        <f t="shared" si="1"/>
        <v>0.36065573770491804</v>
      </c>
      <c r="G61">
        <v>238</v>
      </c>
      <c r="H61">
        <f t="shared" si="2"/>
        <v>67</v>
      </c>
      <c r="I61">
        <f t="shared" si="3"/>
        <v>0.21967213114754097</v>
      </c>
      <c r="K61">
        <v>266</v>
      </c>
      <c r="L61">
        <f t="shared" si="4"/>
        <v>39</v>
      </c>
      <c r="M61">
        <f t="shared" si="5"/>
        <v>0.12786885245901639</v>
      </c>
      <c r="O61">
        <v>292</v>
      </c>
      <c r="P61">
        <f t="shared" si="6"/>
        <v>13</v>
      </c>
      <c r="Q61">
        <f t="shared" si="7"/>
        <v>4.2622950819672129E-2</v>
      </c>
      <c r="S61">
        <v>308</v>
      </c>
      <c r="T61">
        <f t="shared" si="8"/>
        <v>3</v>
      </c>
      <c r="U61">
        <f t="shared" si="9"/>
        <v>9.8360655737704927E-3</v>
      </c>
      <c r="W61">
        <v>331</v>
      </c>
      <c r="X61">
        <f t="shared" si="11"/>
        <v>26</v>
      </c>
      <c r="Y61">
        <f t="shared" si="12"/>
        <v>8.5245901639344257E-2</v>
      </c>
      <c r="AA61" t="s">
        <v>0</v>
      </c>
      <c r="AE61" t="s">
        <v>0</v>
      </c>
      <c r="AI61" t="s">
        <v>0</v>
      </c>
      <c r="AK61" s="1"/>
      <c r="AO61" s="1"/>
      <c r="AS61" s="1"/>
      <c r="AW61" s="1"/>
    </row>
    <row r="62" spans="1:49" x14ac:dyDescent="0.25">
      <c r="A62" s="1">
        <v>43439</v>
      </c>
      <c r="B62">
        <v>284</v>
      </c>
      <c r="C62">
        <v>198</v>
      </c>
      <c r="D62">
        <f t="shared" si="10"/>
        <v>86</v>
      </c>
      <c r="E62">
        <f t="shared" si="1"/>
        <v>0.30281690140845069</v>
      </c>
      <c r="G62">
        <v>232</v>
      </c>
      <c r="H62">
        <f t="shared" si="2"/>
        <v>52</v>
      </c>
      <c r="I62">
        <f t="shared" si="3"/>
        <v>0.18309859154929578</v>
      </c>
      <c r="K62">
        <v>260</v>
      </c>
      <c r="L62">
        <f t="shared" si="4"/>
        <v>24</v>
      </c>
      <c r="M62">
        <f t="shared" si="5"/>
        <v>8.4507042253521125E-2</v>
      </c>
      <c r="O62">
        <v>289</v>
      </c>
      <c r="P62">
        <f t="shared" si="6"/>
        <v>5</v>
      </c>
      <c r="Q62">
        <f t="shared" si="7"/>
        <v>1.7605633802816902E-2</v>
      </c>
      <c r="S62">
        <v>250</v>
      </c>
      <c r="T62">
        <f t="shared" si="8"/>
        <v>34</v>
      </c>
      <c r="U62">
        <f t="shared" si="9"/>
        <v>0.11971830985915492</v>
      </c>
      <c r="W62">
        <v>286</v>
      </c>
      <c r="X62">
        <f t="shared" si="11"/>
        <v>2</v>
      </c>
      <c r="Y62">
        <f t="shared" si="12"/>
        <v>7.0422535211267607E-3</v>
      </c>
      <c r="AA62" t="s">
        <v>0</v>
      </c>
      <c r="AE62" t="s">
        <v>0</v>
      </c>
      <c r="AI62" t="s">
        <v>0</v>
      </c>
      <c r="AK62" s="1"/>
      <c r="AO62" s="1"/>
      <c r="AS62" s="1"/>
      <c r="AW62" s="1"/>
    </row>
    <row r="63" spans="1:49" x14ac:dyDescent="0.25">
      <c r="A63" s="1">
        <v>43440</v>
      </c>
      <c r="B63">
        <v>302</v>
      </c>
      <c r="C63">
        <v>186</v>
      </c>
      <c r="D63">
        <f t="shared" si="10"/>
        <v>116</v>
      </c>
      <c r="E63">
        <f t="shared" si="1"/>
        <v>0.38410596026490068</v>
      </c>
      <c r="G63">
        <v>226</v>
      </c>
      <c r="H63">
        <f t="shared" ref="H63:H92" si="13">ABS(B63-G63)</f>
        <v>76</v>
      </c>
      <c r="I63">
        <f t="shared" si="3"/>
        <v>0.25165562913907286</v>
      </c>
      <c r="K63">
        <v>248</v>
      </c>
      <c r="L63">
        <f t="shared" si="4"/>
        <v>54</v>
      </c>
      <c r="M63">
        <f t="shared" si="5"/>
        <v>0.17880794701986755</v>
      </c>
      <c r="O63">
        <v>286</v>
      </c>
      <c r="P63">
        <f t="shared" si="6"/>
        <v>16</v>
      </c>
      <c r="Q63">
        <f t="shared" si="7"/>
        <v>5.2980132450331126E-2</v>
      </c>
      <c r="S63">
        <v>298</v>
      </c>
      <c r="T63">
        <f t="shared" si="8"/>
        <v>4</v>
      </c>
      <c r="U63">
        <f t="shared" si="9"/>
        <v>1.3245033112582781E-2</v>
      </c>
      <c r="W63">
        <v>322</v>
      </c>
      <c r="X63">
        <f t="shared" si="11"/>
        <v>20</v>
      </c>
      <c r="Y63">
        <f t="shared" si="12"/>
        <v>6.6225165562913912E-2</v>
      </c>
      <c r="AA63" t="s">
        <v>0</v>
      </c>
      <c r="AE63" t="s">
        <v>0</v>
      </c>
      <c r="AI63" t="s">
        <v>0</v>
      </c>
      <c r="AK63" s="1"/>
      <c r="AO63" s="1"/>
      <c r="AS63" s="1"/>
      <c r="AW63" s="1"/>
    </row>
    <row r="64" spans="1:49" x14ac:dyDescent="0.25">
      <c r="A64" s="1">
        <v>43441</v>
      </c>
      <c r="B64">
        <v>320</v>
      </c>
      <c r="C64">
        <v>173</v>
      </c>
      <c r="D64">
        <f t="shared" si="10"/>
        <v>147</v>
      </c>
      <c r="E64">
        <f t="shared" si="1"/>
        <v>0.45937499999999998</v>
      </c>
      <c r="G64">
        <v>137</v>
      </c>
      <c r="H64">
        <f t="shared" si="13"/>
        <v>183</v>
      </c>
      <c r="I64">
        <f t="shared" si="3"/>
        <v>0.57187500000000002</v>
      </c>
      <c r="K64">
        <v>173</v>
      </c>
      <c r="L64">
        <f t="shared" si="4"/>
        <v>147</v>
      </c>
      <c r="M64">
        <f t="shared" si="5"/>
        <v>0.45937499999999998</v>
      </c>
      <c r="O64">
        <v>231</v>
      </c>
      <c r="P64">
        <f t="shared" si="6"/>
        <v>89</v>
      </c>
      <c r="Q64">
        <f t="shared" si="7"/>
        <v>0.27812500000000001</v>
      </c>
      <c r="S64">
        <v>256</v>
      </c>
      <c r="T64">
        <f t="shared" si="8"/>
        <v>64</v>
      </c>
      <c r="U64">
        <f t="shared" si="9"/>
        <v>0.2</v>
      </c>
      <c r="W64">
        <v>289</v>
      </c>
      <c r="X64">
        <f t="shared" si="11"/>
        <v>31</v>
      </c>
      <c r="Y64">
        <f t="shared" si="12"/>
        <v>9.6875000000000003E-2</v>
      </c>
      <c r="AA64" t="s">
        <v>0</v>
      </c>
      <c r="AE64" t="s">
        <v>0</v>
      </c>
      <c r="AI64" t="s">
        <v>0</v>
      </c>
      <c r="AK64" s="1"/>
      <c r="AO64" s="1"/>
      <c r="AS64" s="1"/>
      <c r="AW64" s="1"/>
    </row>
    <row r="65" spans="1:49" x14ac:dyDescent="0.25">
      <c r="A65" s="1">
        <v>43444</v>
      </c>
      <c r="B65">
        <v>315</v>
      </c>
      <c r="C65">
        <v>181</v>
      </c>
      <c r="D65">
        <f t="shared" si="10"/>
        <v>134</v>
      </c>
      <c r="E65">
        <f t="shared" si="1"/>
        <v>0.42539682539682538</v>
      </c>
      <c r="G65">
        <v>218</v>
      </c>
      <c r="H65">
        <f t="shared" si="13"/>
        <v>97</v>
      </c>
      <c r="I65">
        <f t="shared" si="3"/>
        <v>0.30793650793650795</v>
      </c>
      <c r="K65">
        <v>237</v>
      </c>
      <c r="L65">
        <f t="shared" si="4"/>
        <v>78</v>
      </c>
      <c r="M65">
        <f t="shared" si="5"/>
        <v>0.24761904761904763</v>
      </c>
      <c r="O65">
        <v>275</v>
      </c>
      <c r="P65">
        <f t="shared" si="6"/>
        <v>40</v>
      </c>
      <c r="Q65">
        <f t="shared" si="7"/>
        <v>0.12698412698412698</v>
      </c>
      <c r="S65">
        <v>284</v>
      </c>
      <c r="T65">
        <f t="shared" si="8"/>
        <v>31</v>
      </c>
      <c r="U65">
        <f t="shared" si="9"/>
        <v>9.841269841269841E-2</v>
      </c>
      <c r="W65">
        <v>305</v>
      </c>
      <c r="X65">
        <f t="shared" si="11"/>
        <v>10</v>
      </c>
      <c r="Y65">
        <f t="shared" si="12"/>
        <v>3.1746031746031744E-2</v>
      </c>
      <c r="AA65">
        <v>278</v>
      </c>
      <c r="AB65">
        <f t="shared" ref="AB65:AB92" si="14">ABS(B65-AA65)</f>
        <v>37</v>
      </c>
      <c r="AC65">
        <f>AB65/B65</f>
        <v>0.11746031746031746</v>
      </c>
      <c r="AE65" t="s">
        <v>0</v>
      </c>
      <c r="AI65" t="s">
        <v>0</v>
      </c>
      <c r="AK65" s="1"/>
      <c r="AO65" s="1"/>
      <c r="AS65" s="1"/>
      <c r="AW65" s="1"/>
    </row>
    <row r="66" spans="1:49" x14ac:dyDescent="0.25">
      <c r="A66" s="1">
        <v>43445</v>
      </c>
      <c r="B66">
        <v>306</v>
      </c>
      <c r="C66">
        <v>190</v>
      </c>
      <c r="D66">
        <f t="shared" si="10"/>
        <v>116</v>
      </c>
      <c r="E66">
        <f t="shared" si="1"/>
        <v>0.37908496732026142</v>
      </c>
      <c r="G66">
        <v>230</v>
      </c>
      <c r="H66">
        <f t="shared" si="13"/>
        <v>76</v>
      </c>
      <c r="I66">
        <f t="shared" si="3"/>
        <v>0.24836601307189543</v>
      </c>
      <c r="K66">
        <v>250</v>
      </c>
      <c r="L66">
        <f t="shared" si="4"/>
        <v>56</v>
      </c>
      <c r="M66">
        <f t="shared" si="5"/>
        <v>0.18300653594771241</v>
      </c>
      <c r="O66">
        <v>286</v>
      </c>
      <c r="P66">
        <f t="shared" si="6"/>
        <v>20</v>
      </c>
      <c r="Q66">
        <f t="shared" si="7"/>
        <v>6.535947712418301E-2</v>
      </c>
      <c r="S66">
        <v>291</v>
      </c>
      <c r="T66">
        <f t="shared" si="8"/>
        <v>15</v>
      </c>
      <c r="U66">
        <f t="shared" si="9"/>
        <v>4.9019607843137254E-2</v>
      </c>
      <c r="W66">
        <v>317</v>
      </c>
      <c r="X66">
        <f t="shared" si="11"/>
        <v>11</v>
      </c>
      <c r="Y66">
        <f t="shared" si="12"/>
        <v>3.5947712418300651E-2</v>
      </c>
      <c r="AA66">
        <v>326</v>
      </c>
      <c r="AB66">
        <f t="shared" si="14"/>
        <v>20</v>
      </c>
      <c r="AC66">
        <f t="shared" ref="AC66:AC92" si="15">AB66/B66</f>
        <v>6.535947712418301E-2</v>
      </c>
      <c r="AE66" t="s">
        <v>0</v>
      </c>
      <c r="AI66" t="s">
        <v>0</v>
      </c>
      <c r="AK66" s="1"/>
      <c r="AO66" s="1"/>
      <c r="AS66" s="1"/>
      <c r="AW66" s="1"/>
    </row>
    <row r="67" spans="1:49" x14ac:dyDescent="0.25">
      <c r="A67" s="1">
        <v>43446</v>
      </c>
      <c r="B67">
        <v>292</v>
      </c>
      <c r="C67">
        <v>184</v>
      </c>
      <c r="D67">
        <f t="shared" si="10"/>
        <v>108</v>
      </c>
      <c r="E67">
        <f t="shared" si="1"/>
        <v>0.36986301369863012</v>
      </c>
      <c r="G67">
        <v>224</v>
      </c>
      <c r="H67">
        <f t="shared" si="13"/>
        <v>68</v>
      </c>
      <c r="I67">
        <f t="shared" si="3"/>
        <v>0.23287671232876711</v>
      </c>
      <c r="K67">
        <v>240</v>
      </c>
      <c r="L67">
        <f t="shared" si="4"/>
        <v>52</v>
      </c>
      <c r="M67">
        <f t="shared" si="5"/>
        <v>0.17808219178082191</v>
      </c>
      <c r="O67">
        <v>277</v>
      </c>
      <c r="P67">
        <f t="shared" si="6"/>
        <v>15</v>
      </c>
      <c r="Q67">
        <f t="shared" si="7"/>
        <v>5.1369863013698627E-2</v>
      </c>
      <c r="S67">
        <v>285</v>
      </c>
      <c r="T67">
        <f t="shared" si="8"/>
        <v>7</v>
      </c>
      <c r="U67">
        <f t="shared" si="9"/>
        <v>2.3972602739726026E-2</v>
      </c>
      <c r="W67">
        <v>269</v>
      </c>
      <c r="X67">
        <f t="shared" si="11"/>
        <v>23</v>
      </c>
      <c r="Y67">
        <f t="shared" si="12"/>
        <v>7.8767123287671229E-2</v>
      </c>
      <c r="AA67">
        <v>282</v>
      </c>
      <c r="AB67">
        <f t="shared" si="14"/>
        <v>10</v>
      </c>
      <c r="AC67">
        <f t="shared" si="15"/>
        <v>3.4246575342465752E-2</v>
      </c>
      <c r="AE67" t="s">
        <v>0</v>
      </c>
      <c r="AI67" t="s">
        <v>0</v>
      </c>
      <c r="AK67" s="1"/>
      <c r="AO67" s="1"/>
      <c r="AS67" s="1"/>
      <c r="AW67" s="1"/>
    </row>
    <row r="68" spans="1:49" x14ac:dyDescent="0.25">
      <c r="A68" s="1">
        <v>43447</v>
      </c>
      <c r="B68">
        <v>286</v>
      </c>
      <c r="C68">
        <v>180</v>
      </c>
      <c r="D68">
        <f t="shared" si="10"/>
        <v>106</v>
      </c>
      <c r="E68">
        <f t="shared" si="1"/>
        <v>0.37062937062937062</v>
      </c>
      <c r="G68">
        <v>224</v>
      </c>
      <c r="H68">
        <f t="shared" si="13"/>
        <v>62</v>
      </c>
      <c r="I68">
        <f t="shared" si="3"/>
        <v>0.21678321678321677</v>
      </c>
      <c r="K68">
        <v>241</v>
      </c>
      <c r="L68">
        <f t="shared" si="4"/>
        <v>45</v>
      </c>
      <c r="M68">
        <f t="shared" si="5"/>
        <v>0.15734265734265734</v>
      </c>
      <c r="O68">
        <v>271</v>
      </c>
      <c r="P68">
        <f t="shared" si="6"/>
        <v>15</v>
      </c>
      <c r="Q68">
        <f t="shared" si="7"/>
        <v>5.2447552447552448E-2</v>
      </c>
      <c r="S68">
        <v>285</v>
      </c>
      <c r="T68">
        <f t="shared" si="8"/>
        <v>1</v>
      </c>
      <c r="U68">
        <f t="shared" si="9"/>
        <v>3.4965034965034965E-3</v>
      </c>
      <c r="W68">
        <v>305</v>
      </c>
      <c r="X68">
        <f t="shared" si="11"/>
        <v>19</v>
      </c>
      <c r="Y68">
        <f t="shared" si="12"/>
        <v>6.6433566433566432E-2</v>
      </c>
      <c r="AA68">
        <v>318</v>
      </c>
      <c r="AB68">
        <f t="shared" si="14"/>
        <v>32</v>
      </c>
      <c r="AC68">
        <f t="shared" si="15"/>
        <v>0.11188811188811189</v>
      </c>
      <c r="AE68" t="s">
        <v>0</v>
      </c>
      <c r="AI68" t="s">
        <v>0</v>
      </c>
      <c r="AK68" s="1"/>
      <c r="AO68" s="1"/>
      <c r="AS68" s="1"/>
      <c r="AW68" s="1"/>
    </row>
    <row r="69" spans="1:49" x14ac:dyDescent="0.25">
      <c r="A69" s="1">
        <v>43448</v>
      </c>
      <c r="B69">
        <v>299</v>
      </c>
      <c r="C69">
        <v>177</v>
      </c>
      <c r="D69">
        <f t="shared" si="10"/>
        <v>122</v>
      </c>
      <c r="E69">
        <f t="shared" si="1"/>
        <v>0.40802675585284282</v>
      </c>
      <c r="G69">
        <v>204</v>
      </c>
      <c r="H69">
        <f t="shared" si="13"/>
        <v>95</v>
      </c>
      <c r="I69">
        <f t="shared" si="3"/>
        <v>0.31772575250836121</v>
      </c>
      <c r="K69">
        <v>164</v>
      </c>
      <c r="L69">
        <f t="shared" si="4"/>
        <v>135</v>
      </c>
      <c r="M69">
        <f t="shared" si="5"/>
        <v>0.451505016722408</v>
      </c>
      <c r="O69">
        <v>216</v>
      </c>
      <c r="P69">
        <f t="shared" si="6"/>
        <v>83</v>
      </c>
      <c r="Q69">
        <f t="shared" si="7"/>
        <v>0.27759197324414714</v>
      </c>
      <c r="S69">
        <v>240</v>
      </c>
      <c r="T69">
        <f t="shared" si="8"/>
        <v>59</v>
      </c>
      <c r="U69">
        <f t="shared" si="9"/>
        <v>0.19732441471571907</v>
      </c>
      <c r="W69">
        <v>276</v>
      </c>
      <c r="X69">
        <f t="shared" si="11"/>
        <v>23</v>
      </c>
      <c r="Y69">
        <f t="shared" si="12"/>
        <v>7.6923076923076927E-2</v>
      </c>
      <c r="AA69">
        <v>290</v>
      </c>
      <c r="AB69">
        <f t="shared" si="14"/>
        <v>9</v>
      </c>
      <c r="AC69">
        <f t="shared" si="15"/>
        <v>3.0100334448160536E-2</v>
      </c>
      <c r="AE69" t="s">
        <v>0</v>
      </c>
      <c r="AI69" t="s">
        <v>0</v>
      </c>
      <c r="AK69" s="1"/>
      <c r="AO69" s="1"/>
      <c r="AS69" s="1"/>
      <c r="AW69" s="1"/>
    </row>
    <row r="70" spans="1:49" x14ac:dyDescent="0.25">
      <c r="A70" s="1">
        <v>43451</v>
      </c>
      <c r="B70">
        <v>279</v>
      </c>
      <c r="C70">
        <v>181</v>
      </c>
      <c r="D70">
        <f t="shared" si="10"/>
        <v>98</v>
      </c>
      <c r="E70">
        <f t="shared" ref="E70:E92" si="16">D70/B70</f>
        <v>0.35125448028673834</v>
      </c>
      <c r="G70">
        <v>214</v>
      </c>
      <c r="H70">
        <f t="shared" si="13"/>
        <v>65</v>
      </c>
      <c r="I70">
        <f t="shared" si="3"/>
        <v>0.23297491039426524</v>
      </c>
      <c r="K70">
        <v>237</v>
      </c>
      <c r="L70">
        <f t="shared" ref="L70:L92" si="17">ABS(B70-K70)</f>
        <v>42</v>
      </c>
      <c r="M70">
        <f t="shared" si="5"/>
        <v>0.15053763440860216</v>
      </c>
      <c r="O70">
        <v>260</v>
      </c>
      <c r="P70">
        <f t="shared" si="6"/>
        <v>19</v>
      </c>
      <c r="Q70">
        <f t="shared" si="7"/>
        <v>6.8100358422939072E-2</v>
      </c>
      <c r="S70">
        <v>278</v>
      </c>
      <c r="T70">
        <f t="shared" si="8"/>
        <v>1</v>
      </c>
      <c r="U70">
        <f t="shared" si="9"/>
        <v>3.5842293906810036E-3</v>
      </c>
      <c r="W70">
        <v>295</v>
      </c>
      <c r="X70">
        <f t="shared" si="11"/>
        <v>16</v>
      </c>
      <c r="Y70">
        <f t="shared" si="12"/>
        <v>5.7347670250896057E-2</v>
      </c>
      <c r="AA70">
        <v>304</v>
      </c>
      <c r="AB70">
        <f t="shared" si="14"/>
        <v>25</v>
      </c>
      <c r="AC70">
        <f t="shared" si="15"/>
        <v>8.9605734767025089E-2</v>
      </c>
      <c r="AE70" t="s">
        <v>0</v>
      </c>
      <c r="AI70" t="s">
        <v>0</v>
      </c>
      <c r="AK70" s="1"/>
      <c r="AO70" s="1"/>
      <c r="AS70" s="1"/>
      <c r="AW70" s="1"/>
    </row>
    <row r="71" spans="1:49" x14ac:dyDescent="0.25">
      <c r="A71" s="1">
        <v>43452</v>
      </c>
      <c r="B71">
        <v>274</v>
      </c>
      <c r="C71">
        <v>179</v>
      </c>
      <c r="D71">
        <f t="shared" si="10"/>
        <v>95</v>
      </c>
      <c r="E71">
        <f t="shared" si="16"/>
        <v>0.34671532846715331</v>
      </c>
      <c r="G71">
        <v>218</v>
      </c>
      <c r="H71">
        <f t="shared" si="13"/>
        <v>56</v>
      </c>
      <c r="I71">
        <f t="shared" si="3"/>
        <v>0.20437956204379562</v>
      </c>
      <c r="K71">
        <v>241</v>
      </c>
      <c r="L71">
        <f t="shared" si="17"/>
        <v>33</v>
      </c>
      <c r="M71">
        <f t="shared" si="5"/>
        <v>0.12043795620437957</v>
      </c>
      <c r="O71">
        <v>266</v>
      </c>
      <c r="P71">
        <f t="shared" si="6"/>
        <v>8</v>
      </c>
      <c r="Q71">
        <f t="shared" si="7"/>
        <v>2.9197080291970802E-2</v>
      </c>
      <c r="S71">
        <v>284</v>
      </c>
      <c r="T71">
        <f t="shared" si="8"/>
        <v>10</v>
      </c>
      <c r="U71">
        <f t="shared" si="9"/>
        <v>3.6496350364963501E-2</v>
      </c>
      <c r="W71">
        <v>301</v>
      </c>
      <c r="X71">
        <f t="shared" si="11"/>
        <v>27</v>
      </c>
      <c r="Y71">
        <f t="shared" si="12"/>
        <v>9.8540145985401464E-2</v>
      </c>
      <c r="AA71">
        <v>313</v>
      </c>
      <c r="AB71">
        <f t="shared" si="14"/>
        <v>39</v>
      </c>
      <c r="AC71">
        <f t="shared" si="15"/>
        <v>0.14233576642335766</v>
      </c>
      <c r="AE71" t="s">
        <v>0</v>
      </c>
      <c r="AI71" t="s">
        <v>0</v>
      </c>
      <c r="AK71" s="1"/>
      <c r="AO71" s="1"/>
      <c r="AS71" s="1"/>
      <c r="AW71" s="1"/>
    </row>
    <row r="72" spans="1:49" x14ac:dyDescent="0.25">
      <c r="A72" s="1">
        <v>43453</v>
      </c>
      <c r="B72">
        <v>258</v>
      </c>
      <c r="C72">
        <v>177</v>
      </c>
      <c r="D72">
        <f t="shared" si="10"/>
        <v>81</v>
      </c>
      <c r="E72">
        <f t="shared" si="16"/>
        <v>0.31395348837209303</v>
      </c>
      <c r="G72">
        <v>214</v>
      </c>
      <c r="H72">
        <f t="shared" si="13"/>
        <v>44</v>
      </c>
      <c r="I72">
        <f t="shared" si="3"/>
        <v>0.17054263565891473</v>
      </c>
      <c r="K72">
        <v>236</v>
      </c>
      <c r="L72">
        <f t="shared" si="17"/>
        <v>22</v>
      </c>
      <c r="M72">
        <f t="shared" si="5"/>
        <v>8.5271317829457363E-2</v>
      </c>
      <c r="O72">
        <v>260</v>
      </c>
      <c r="P72">
        <f t="shared" si="6"/>
        <v>2</v>
      </c>
      <c r="Q72">
        <f t="shared" si="7"/>
        <v>7.7519379844961239E-3</v>
      </c>
      <c r="S72">
        <v>277</v>
      </c>
      <c r="T72">
        <f t="shared" si="8"/>
        <v>19</v>
      </c>
      <c r="U72">
        <f t="shared" si="9"/>
        <v>7.3643410852713184E-2</v>
      </c>
      <c r="W72">
        <v>252</v>
      </c>
      <c r="X72">
        <f t="shared" si="11"/>
        <v>6</v>
      </c>
      <c r="Y72">
        <f t="shared" si="12"/>
        <v>2.3255813953488372E-2</v>
      </c>
      <c r="AA72">
        <v>269</v>
      </c>
      <c r="AB72">
        <f t="shared" si="14"/>
        <v>11</v>
      </c>
      <c r="AC72">
        <f t="shared" si="15"/>
        <v>4.2635658914728682E-2</v>
      </c>
      <c r="AE72" t="s">
        <v>0</v>
      </c>
      <c r="AI72" t="s">
        <v>0</v>
      </c>
      <c r="AK72" s="1"/>
      <c r="AO72" s="1"/>
      <c r="AS72" s="1"/>
      <c r="AW72" s="1"/>
    </row>
    <row r="73" spans="1:49" x14ac:dyDescent="0.25">
      <c r="A73" s="1">
        <v>43454</v>
      </c>
      <c r="B73">
        <v>255</v>
      </c>
      <c r="C73">
        <v>164</v>
      </c>
      <c r="D73">
        <f t="shared" si="10"/>
        <v>91</v>
      </c>
      <c r="E73">
        <f t="shared" si="16"/>
        <v>0.35686274509803922</v>
      </c>
      <c r="G73">
        <v>207</v>
      </c>
      <c r="H73">
        <f t="shared" si="13"/>
        <v>48</v>
      </c>
      <c r="I73">
        <f t="shared" si="3"/>
        <v>0.18823529411764706</v>
      </c>
      <c r="K73">
        <v>233</v>
      </c>
      <c r="L73">
        <f t="shared" si="17"/>
        <v>22</v>
      </c>
      <c r="M73">
        <f t="shared" si="5"/>
        <v>8.6274509803921567E-2</v>
      </c>
      <c r="O73">
        <v>255</v>
      </c>
      <c r="P73">
        <f t="shared" si="6"/>
        <v>0</v>
      </c>
      <c r="Q73">
        <f t="shared" si="7"/>
        <v>0</v>
      </c>
      <c r="S73">
        <v>268</v>
      </c>
      <c r="T73">
        <f t="shared" si="8"/>
        <v>13</v>
      </c>
      <c r="U73">
        <f t="shared" si="9"/>
        <v>5.0980392156862744E-2</v>
      </c>
      <c r="W73">
        <v>289</v>
      </c>
      <c r="X73">
        <f t="shared" si="11"/>
        <v>34</v>
      </c>
      <c r="Y73">
        <f t="shared" si="12"/>
        <v>0.13333333333333333</v>
      </c>
      <c r="AA73">
        <v>300</v>
      </c>
      <c r="AB73">
        <f t="shared" si="14"/>
        <v>45</v>
      </c>
      <c r="AC73">
        <f t="shared" si="15"/>
        <v>0.17647058823529413</v>
      </c>
      <c r="AE73">
        <v>322</v>
      </c>
      <c r="AF73">
        <f t="shared" ref="AF73:AF92" si="18">ABS(B73-AE73)</f>
        <v>67</v>
      </c>
      <c r="AG73">
        <f>AF73/B73</f>
        <v>0.2627450980392157</v>
      </c>
      <c r="AI73" t="s">
        <v>0</v>
      </c>
      <c r="AK73" s="1"/>
      <c r="AO73" s="1"/>
      <c r="AS73" s="1"/>
      <c r="AW73" s="1"/>
    </row>
    <row r="74" spans="1:49" x14ac:dyDescent="0.25">
      <c r="A74" s="1">
        <v>43455</v>
      </c>
      <c r="B74">
        <v>262</v>
      </c>
      <c r="C74">
        <v>163</v>
      </c>
      <c r="D74">
        <f t="shared" si="10"/>
        <v>99</v>
      </c>
      <c r="E74">
        <f t="shared" si="16"/>
        <v>0.37786259541984735</v>
      </c>
      <c r="G74">
        <v>204</v>
      </c>
      <c r="H74">
        <f t="shared" si="13"/>
        <v>58</v>
      </c>
      <c r="I74">
        <f t="shared" si="3"/>
        <v>0.22137404580152673</v>
      </c>
      <c r="K74">
        <v>219</v>
      </c>
      <c r="L74">
        <f t="shared" si="17"/>
        <v>43</v>
      </c>
      <c r="M74">
        <f t="shared" si="5"/>
        <v>0.16412213740458015</v>
      </c>
      <c r="O74">
        <v>200</v>
      </c>
      <c r="P74">
        <f t="shared" si="6"/>
        <v>62</v>
      </c>
      <c r="Q74">
        <f t="shared" si="7"/>
        <v>0.23664122137404581</v>
      </c>
      <c r="S74">
        <v>223</v>
      </c>
      <c r="T74">
        <f t="shared" si="8"/>
        <v>39</v>
      </c>
      <c r="U74">
        <f t="shared" si="9"/>
        <v>0.14885496183206107</v>
      </c>
      <c r="W74">
        <v>260</v>
      </c>
      <c r="X74">
        <f t="shared" si="11"/>
        <v>2</v>
      </c>
      <c r="Y74">
        <f t="shared" si="12"/>
        <v>7.6335877862595417E-3</v>
      </c>
      <c r="AA74">
        <v>277</v>
      </c>
      <c r="AB74">
        <f t="shared" si="14"/>
        <v>15</v>
      </c>
      <c r="AC74">
        <f t="shared" si="15"/>
        <v>5.7251908396946563E-2</v>
      </c>
      <c r="AE74">
        <v>303</v>
      </c>
      <c r="AF74">
        <f t="shared" si="18"/>
        <v>41</v>
      </c>
      <c r="AG74">
        <f t="shared" ref="AG74:AG92" si="19">AF74/B74</f>
        <v>0.15648854961832062</v>
      </c>
      <c r="AI74" t="s">
        <v>0</v>
      </c>
      <c r="AK74" s="1"/>
      <c r="AO74" s="1"/>
      <c r="AS74" s="1"/>
      <c r="AW74" s="1"/>
    </row>
    <row r="75" spans="1:49" x14ac:dyDescent="0.25">
      <c r="A75" s="1">
        <v>43456</v>
      </c>
      <c r="B75">
        <v>253</v>
      </c>
      <c r="C75">
        <v>3</v>
      </c>
      <c r="D75">
        <f t="shared" si="10"/>
        <v>250</v>
      </c>
      <c r="E75">
        <f t="shared" si="16"/>
        <v>0.98814229249011853</v>
      </c>
      <c r="G75">
        <v>2</v>
      </c>
      <c r="H75">
        <f t="shared" si="13"/>
        <v>251</v>
      </c>
      <c r="I75">
        <f t="shared" si="3"/>
        <v>0.9920948616600791</v>
      </c>
      <c r="K75">
        <v>1</v>
      </c>
      <c r="L75">
        <f t="shared" si="17"/>
        <v>252</v>
      </c>
      <c r="M75">
        <f t="shared" si="5"/>
        <v>0.99604743083003955</v>
      </c>
      <c r="O75">
        <v>0</v>
      </c>
      <c r="P75">
        <f t="shared" ref="P75:P92" si="20">ABS(B75-O75)</f>
        <v>253</v>
      </c>
      <c r="Q75">
        <f t="shared" si="7"/>
        <v>1</v>
      </c>
      <c r="S75">
        <v>0</v>
      </c>
      <c r="T75">
        <f t="shared" si="8"/>
        <v>253</v>
      </c>
      <c r="U75">
        <f t="shared" si="9"/>
        <v>1</v>
      </c>
      <c r="W75">
        <v>0</v>
      </c>
      <c r="X75">
        <f t="shared" si="11"/>
        <v>253</v>
      </c>
      <c r="Y75">
        <f t="shared" si="12"/>
        <v>1</v>
      </c>
      <c r="AA75">
        <v>0</v>
      </c>
      <c r="AB75">
        <f t="shared" si="14"/>
        <v>253</v>
      </c>
      <c r="AC75">
        <f t="shared" si="15"/>
        <v>1</v>
      </c>
      <c r="AE75">
        <v>0</v>
      </c>
      <c r="AF75">
        <f t="shared" si="18"/>
        <v>253</v>
      </c>
      <c r="AG75">
        <f t="shared" si="19"/>
        <v>1</v>
      </c>
      <c r="AI75" t="s">
        <v>0</v>
      </c>
      <c r="AK75" s="1"/>
      <c r="AO75" s="1"/>
      <c r="AS75" s="1"/>
      <c r="AW75" s="1"/>
    </row>
    <row r="76" spans="1:49" x14ac:dyDescent="0.25">
      <c r="A76" s="1">
        <v>43458</v>
      </c>
      <c r="B76">
        <v>255</v>
      </c>
      <c r="C76">
        <v>180</v>
      </c>
      <c r="D76">
        <f t="shared" si="10"/>
        <v>75</v>
      </c>
      <c r="E76">
        <f t="shared" si="16"/>
        <v>0.29411764705882354</v>
      </c>
      <c r="G76">
        <v>208</v>
      </c>
      <c r="H76">
        <f t="shared" si="13"/>
        <v>47</v>
      </c>
      <c r="I76">
        <f t="shared" si="3"/>
        <v>0.18431372549019609</v>
      </c>
      <c r="K76">
        <v>227</v>
      </c>
      <c r="L76">
        <f t="shared" si="17"/>
        <v>28</v>
      </c>
      <c r="M76">
        <f t="shared" si="5"/>
        <v>0.10980392156862745</v>
      </c>
      <c r="O76">
        <v>246</v>
      </c>
      <c r="P76">
        <f t="shared" si="20"/>
        <v>9</v>
      </c>
      <c r="Q76">
        <f t="shared" si="7"/>
        <v>3.5294117647058823E-2</v>
      </c>
      <c r="S76">
        <v>261</v>
      </c>
      <c r="T76">
        <f t="shared" si="8"/>
        <v>6</v>
      </c>
      <c r="U76">
        <f t="shared" si="9"/>
        <v>2.3529411764705882E-2</v>
      </c>
      <c r="W76">
        <v>282</v>
      </c>
      <c r="X76">
        <f t="shared" si="11"/>
        <v>27</v>
      </c>
      <c r="Y76">
        <f t="shared" si="12"/>
        <v>0.10588235294117647</v>
      </c>
      <c r="AA76">
        <v>293</v>
      </c>
      <c r="AB76">
        <f t="shared" si="14"/>
        <v>38</v>
      </c>
      <c r="AC76">
        <f t="shared" si="15"/>
        <v>0.14901960784313725</v>
      </c>
      <c r="AE76">
        <v>279</v>
      </c>
      <c r="AF76">
        <f t="shared" si="18"/>
        <v>24</v>
      </c>
      <c r="AG76">
        <f t="shared" si="19"/>
        <v>9.4117647058823528E-2</v>
      </c>
      <c r="AI76" t="s">
        <v>0</v>
      </c>
      <c r="AK76" s="1"/>
      <c r="AO76" s="1"/>
      <c r="AS76" s="1"/>
      <c r="AW76" s="1"/>
    </row>
    <row r="77" spans="1:49" x14ac:dyDescent="0.25">
      <c r="A77" s="1">
        <v>43459</v>
      </c>
      <c r="B77">
        <v>257</v>
      </c>
      <c r="C77">
        <v>178</v>
      </c>
      <c r="D77">
        <f t="shared" si="10"/>
        <v>79</v>
      </c>
      <c r="E77">
        <f t="shared" si="16"/>
        <v>0.30739299610894943</v>
      </c>
      <c r="G77">
        <v>201</v>
      </c>
      <c r="H77">
        <f t="shared" si="13"/>
        <v>56</v>
      </c>
      <c r="I77">
        <f t="shared" si="3"/>
        <v>0.21789883268482491</v>
      </c>
      <c r="K77">
        <v>226</v>
      </c>
      <c r="L77">
        <f t="shared" si="17"/>
        <v>31</v>
      </c>
      <c r="M77">
        <f t="shared" si="5"/>
        <v>0.12062256809338522</v>
      </c>
      <c r="O77">
        <v>250</v>
      </c>
      <c r="P77">
        <f t="shared" si="20"/>
        <v>7</v>
      </c>
      <c r="Q77">
        <f t="shared" si="7"/>
        <v>2.7237354085603113E-2</v>
      </c>
      <c r="S77">
        <v>263</v>
      </c>
      <c r="T77">
        <f t="shared" si="8"/>
        <v>6</v>
      </c>
      <c r="U77">
        <f t="shared" si="9"/>
        <v>2.3346303501945526E-2</v>
      </c>
      <c r="W77">
        <v>283</v>
      </c>
      <c r="X77">
        <f t="shared" si="11"/>
        <v>26</v>
      </c>
      <c r="Y77">
        <f t="shared" si="12"/>
        <v>0.10116731517509728</v>
      </c>
      <c r="AA77">
        <v>296</v>
      </c>
      <c r="AB77">
        <f t="shared" si="14"/>
        <v>39</v>
      </c>
      <c r="AC77">
        <f t="shared" si="15"/>
        <v>0.1517509727626459</v>
      </c>
      <c r="AE77">
        <v>317</v>
      </c>
      <c r="AF77">
        <f t="shared" si="18"/>
        <v>60</v>
      </c>
      <c r="AG77">
        <f t="shared" si="19"/>
        <v>0.23346303501945526</v>
      </c>
      <c r="AI77" t="s">
        <v>0</v>
      </c>
      <c r="AK77" s="1"/>
      <c r="AO77" s="1"/>
      <c r="AS77" s="1"/>
      <c r="AW77" s="1"/>
    </row>
    <row r="78" spans="1:49" x14ac:dyDescent="0.25">
      <c r="A78" s="1">
        <v>43460</v>
      </c>
      <c r="B78">
        <v>252</v>
      </c>
      <c r="C78">
        <v>164</v>
      </c>
      <c r="D78">
        <f t="shared" si="10"/>
        <v>88</v>
      </c>
      <c r="E78">
        <f t="shared" si="16"/>
        <v>0.34920634920634919</v>
      </c>
      <c r="G78">
        <v>197</v>
      </c>
      <c r="H78">
        <f t="shared" si="13"/>
        <v>55</v>
      </c>
      <c r="I78">
        <f t="shared" si="3"/>
        <v>0.21825396825396826</v>
      </c>
      <c r="K78">
        <v>219</v>
      </c>
      <c r="L78">
        <f t="shared" si="17"/>
        <v>33</v>
      </c>
      <c r="M78">
        <f t="shared" si="5"/>
        <v>0.13095238095238096</v>
      </c>
      <c r="O78">
        <v>241</v>
      </c>
      <c r="P78">
        <f t="shared" si="20"/>
        <v>11</v>
      </c>
      <c r="Q78">
        <f t="shared" si="7"/>
        <v>4.3650793650793648E-2</v>
      </c>
      <c r="S78">
        <v>258</v>
      </c>
      <c r="T78">
        <f t="shared" si="8"/>
        <v>6</v>
      </c>
      <c r="U78">
        <f t="shared" si="9"/>
        <v>2.3809523809523808E-2</v>
      </c>
      <c r="W78">
        <v>277</v>
      </c>
      <c r="X78">
        <f t="shared" si="11"/>
        <v>25</v>
      </c>
      <c r="Y78">
        <f t="shared" si="12"/>
        <v>9.9206349206349201E-2</v>
      </c>
      <c r="AA78">
        <v>251</v>
      </c>
      <c r="AB78">
        <f t="shared" si="14"/>
        <v>1</v>
      </c>
      <c r="AC78">
        <f t="shared" si="15"/>
        <v>3.968253968253968E-3</v>
      </c>
      <c r="AE78">
        <v>278</v>
      </c>
      <c r="AF78">
        <f t="shared" si="18"/>
        <v>26</v>
      </c>
      <c r="AG78">
        <f t="shared" si="19"/>
        <v>0.10317460317460317</v>
      </c>
      <c r="AI78" t="s">
        <v>0</v>
      </c>
      <c r="AK78" s="1"/>
      <c r="AO78" s="1"/>
      <c r="AS78" s="1"/>
      <c r="AW78" s="1"/>
    </row>
    <row r="79" spans="1:49" x14ac:dyDescent="0.25">
      <c r="A79" s="1">
        <v>43461</v>
      </c>
      <c r="B79">
        <v>245</v>
      </c>
      <c r="C79">
        <v>168</v>
      </c>
      <c r="D79">
        <f t="shared" si="10"/>
        <v>77</v>
      </c>
      <c r="E79">
        <f t="shared" si="16"/>
        <v>0.31428571428571428</v>
      </c>
      <c r="G79">
        <v>193</v>
      </c>
      <c r="H79">
        <f t="shared" si="13"/>
        <v>52</v>
      </c>
      <c r="I79">
        <f t="shared" si="3"/>
        <v>0.21224489795918366</v>
      </c>
      <c r="K79">
        <v>217</v>
      </c>
      <c r="L79">
        <f t="shared" si="17"/>
        <v>28</v>
      </c>
      <c r="M79">
        <f t="shared" si="5"/>
        <v>0.11428571428571428</v>
      </c>
      <c r="O79">
        <v>243</v>
      </c>
      <c r="P79">
        <f t="shared" si="20"/>
        <v>2</v>
      </c>
      <c r="Q79">
        <f t="shared" si="7"/>
        <v>8.1632653061224497E-3</v>
      </c>
      <c r="S79">
        <v>253</v>
      </c>
      <c r="T79">
        <f t="shared" si="8"/>
        <v>8</v>
      </c>
      <c r="U79">
        <f t="shared" si="9"/>
        <v>3.2653061224489799E-2</v>
      </c>
      <c r="W79">
        <v>275</v>
      </c>
      <c r="X79">
        <f t="shared" si="11"/>
        <v>30</v>
      </c>
      <c r="Y79">
        <f t="shared" si="12"/>
        <v>0.12244897959183673</v>
      </c>
      <c r="AA79">
        <v>285</v>
      </c>
      <c r="AB79">
        <f t="shared" si="14"/>
        <v>40</v>
      </c>
      <c r="AC79">
        <f t="shared" si="15"/>
        <v>0.16326530612244897</v>
      </c>
      <c r="AE79">
        <v>306</v>
      </c>
      <c r="AF79">
        <f t="shared" si="18"/>
        <v>61</v>
      </c>
      <c r="AG79">
        <f t="shared" si="19"/>
        <v>0.24897959183673468</v>
      </c>
      <c r="AI79" t="s">
        <v>0</v>
      </c>
      <c r="AK79" s="1"/>
      <c r="AO79" s="1"/>
      <c r="AS79" s="1"/>
      <c r="AW79" s="1"/>
    </row>
    <row r="80" spans="1:49" x14ac:dyDescent="0.25">
      <c r="A80" s="1">
        <v>43462</v>
      </c>
      <c r="B80">
        <v>238</v>
      </c>
      <c r="C80">
        <v>168</v>
      </c>
      <c r="D80">
        <f t="shared" si="10"/>
        <v>70</v>
      </c>
      <c r="E80">
        <f t="shared" si="16"/>
        <v>0.29411764705882354</v>
      </c>
      <c r="G80">
        <v>197</v>
      </c>
      <c r="H80">
        <f t="shared" si="13"/>
        <v>41</v>
      </c>
      <c r="I80">
        <f t="shared" si="3"/>
        <v>0.17226890756302521</v>
      </c>
      <c r="K80">
        <v>215</v>
      </c>
      <c r="L80">
        <f t="shared" si="17"/>
        <v>23</v>
      </c>
      <c r="M80">
        <f t="shared" si="5"/>
        <v>9.6638655462184878E-2</v>
      </c>
      <c r="O80">
        <v>189</v>
      </c>
      <c r="P80">
        <f t="shared" si="20"/>
        <v>49</v>
      </c>
      <c r="Q80">
        <f t="shared" si="7"/>
        <v>0.20588235294117646</v>
      </c>
      <c r="S80">
        <v>207</v>
      </c>
      <c r="T80">
        <f t="shared" si="8"/>
        <v>31</v>
      </c>
      <c r="U80">
        <f t="shared" si="9"/>
        <v>0.13025210084033614</v>
      </c>
      <c r="W80">
        <v>242</v>
      </c>
      <c r="X80">
        <f t="shared" si="11"/>
        <v>4</v>
      </c>
      <c r="Y80">
        <f t="shared" si="12"/>
        <v>1.680672268907563E-2</v>
      </c>
      <c r="AA80">
        <v>260</v>
      </c>
      <c r="AB80">
        <f t="shared" si="14"/>
        <v>22</v>
      </c>
      <c r="AC80">
        <f t="shared" si="15"/>
        <v>9.2436974789915971E-2</v>
      </c>
      <c r="AE80">
        <v>285</v>
      </c>
      <c r="AF80">
        <f t="shared" si="18"/>
        <v>47</v>
      </c>
      <c r="AG80">
        <f t="shared" si="19"/>
        <v>0.19747899159663865</v>
      </c>
      <c r="AI80" t="s">
        <v>0</v>
      </c>
      <c r="AK80" s="1"/>
      <c r="AO80" s="1"/>
      <c r="AS80" s="1"/>
      <c r="AW80" s="1"/>
    </row>
    <row r="81" spans="1:49" x14ac:dyDescent="0.25">
      <c r="A81" s="1">
        <v>43467</v>
      </c>
      <c r="B81">
        <v>237</v>
      </c>
      <c r="C81">
        <v>148</v>
      </c>
      <c r="D81">
        <f t="shared" si="10"/>
        <v>89</v>
      </c>
      <c r="E81">
        <f t="shared" si="16"/>
        <v>0.37552742616033757</v>
      </c>
      <c r="G81">
        <v>178</v>
      </c>
      <c r="H81">
        <f t="shared" si="13"/>
        <v>59</v>
      </c>
      <c r="I81">
        <f t="shared" si="3"/>
        <v>0.24894514767932491</v>
      </c>
      <c r="K81">
        <v>203</v>
      </c>
      <c r="L81">
        <f t="shared" si="17"/>
        <v>34</v>
      </c>
      <c r="M81">
        <f t="shared" si="5"/>
        <v>0.14345991561181434</v>
      </c>
      <c r="O81">
        <v>232</v>
      </c>
      <c r="P81">
        <f t="shared" si="20"/>
        <v>5</v>
      </c>
      <c r="Q81">
        <f t="shared" si="7"/>
        <v>2.1097046413502109E-2</v>
      </c>
      <c r="S81">
        <v>240</v>
      </c>
      <c r="T81">
        <f t="shared" si="8"/>
        <v>3</v>
      </c>
      <c r="U81">
        <f t="shared" si="9"/>
        <v>1.2658227848101266E-2</v>
      </c>
      <c r="W81">
        <v>267</v>
      </c>
      <c r="X81">
        <f t="shared" si="11"/>
        <v>30</v>
      </c>
      <c r="Y81">
        <f t="shared" si="12"/>
        <v>0.12658227848101267</v>
      </c>
      <c r="AA81">
        <v>273</v>
      </c>
      <c r="AB81">
        <f t="shared" si="14"/>
        <v>36</v>
      </c>
      <c r="AC81">
        <f t="shared" si="15"/>
        <v>0.15189873417721519</v>
      </c>
      <c r="AE81">
        <v>265</v>
      </c>
      <c r="AF81">
        <f t="shared" si="18"/>
        <v>28</v>
      </c>
      <c r="AG81">
        <f t="shared" si="19"/>
        <v>0.11814345991561181</v>
      </c>
      <c r="AI81">
        <v>276</v>
      </c>
      <c r="AJ81">
        <f t="shared" ref="AJ81:AJ92" si="21">ABS(B81-AI81)</f>
        <v>39</v>
      </c>
      <c r="AK81">
        <f>AJ81/B81</f>
        <v>0.16455696202531644</v>
      </c>
      <c r="AO81" s="1"/>
      <c r="AS81" s="1"/>
      <c r="AW81" s="1"/>
    </row>
    <row r="82" spans="1:49" x14ac:dyDescent="0.25">
      <c r="A82" s="1">
        <v>43468</v>
      </c>
      <c r="B82">
        <v>244</v>
      </c>
      <c r="C82">
        <v>145</v>
      </c>
      <c r="D82">
        <f t="shared" si="10"/>
        <v>99</v>
      </c>
      <c r="E82">
        <f t="shared" si="16"/>
        <v>0.40573770491803279</v>
      </c>
      <c r="G82">
        <v>181</v>
      </c>
      <c r="H82">
        <f t="shared" si="13"/>
        <v>63</v>
      </c>
      <c r="I82">
        <f t="shared" si="3"/>
        <v>0.25819672131147542</v>
      </c>
      <c r="K82">
        <v>197</v>
      </c>
      <c r="L82">
        <f t="shared" si="17"/>
        <v>47</v>
      </c>
      <c r="M82">
        <f t="shared" si="5"/>
        <v>0.19262295081967212</v>
      </c>
      <c r="O82">
        <v>230</v>
      </c>
      <c r="P82">
        <f t="shared" si="20"/>
        <v>14</v>
      </c>
      <c r="Q82">
        <f t="shared" si="7"/>
        <v>5.737704918032787E-2</v>
      </c>
      <c r="S82">
        <v>240</v>
      </c>
      <c r="T82">
        <f t="shared" si="8"/>
        <v>4</v>
      </c>
      <c r="U82">
        <f t="shared" si="9"/>
        <v>1.6393442622950821E-2</v>
      </c>
      <c r="W82">
        <v>259</v>
      </c>
      <c r="X82">
        <f t="shared" si="11"/>
        <v>15</v>
      </c>
      <c r="Y82">
        <f t="shared" si="12"/>
        <v>6.1475409836065573E-2</v>
      </c>
      <c r="AA82">
        <v>271</v>
      </c>
      <c r="AB82">
        <f t="shared" si="14"/>
        <v>27</v>
      </c>
      <c r="AC82">
        <f t="shared" si="15"/>
        <v>0.11065573770491803</v>
      </c>
      <c r="AE82">
        <v>289</v>
      </c>
      <c r="AF82">
        <f t="shared" si="18"/>
        <v>45</v>
      </c>
      <c r="AG82">
        <f t="shared" si="19"/>
        <v>0.18442622950819673</v>
      </c>
      <c r="AI82">
        <v>301</v>
      </c>
      <c r="AJ82">
        <f t="shared" si="21"/>
        <v>57</v>
      </c>
      <c r="AK82">
        <f t="shared" ref="AK82:AK92" si="22">AJ82/B82</f>
        <v>0.23360655737704919</v>
      </c>
      <c r="AO82" s="1"/>
      <c r="AS82" s="1"/>
      <c r="AW82" s="1"/>
    </row>
    <row r="83" spans="1:49" x14ac:dyDescent="0.25">
      <c r="A83" s="1">
        <v>43469</v>
      </c>
      <c r="B83">
        <v>223</v>
      </c>
      <c r="C83">
        <v>143</v>
      </c>
      <c r="D83">
        <f t="shared" si="10"/>
        <v>80</v>
      </c>
      <c r="E83">
        <f t="shared" si="16"/>
        <v>0.35874439461883406</v>
      </c>
      <c r="G83">
        <v>186</v>
      </c>
      <c r="H83">
        <f t="shared" si="13"/>
        <v>37</v>
      </c>
      <c r="I83">
        <f t="shared" si="3"/>
        <v>0.16591928251121077</v>
      </c>
      <c r="K83">
        <v>199</v>
      </c>
      <c r="L83">
        <f t="shared" si="17"/>
        <v>24</v>
      </c>
      <c r="M83">
        <f t="shared" si="5"/>
        <v>0.10762331838565023</v>
      </c>
      <c r="O83">
        <v>219</v>
      </c>
      <c r="P83">
        <f t="shared" si="20"/>
        <v>4</v>
      </c>
      <c r="Q83">
        <f t="shared" si="7"/>
        <v>1.7937219730941704E-2</v>
      </c>
      <c r="S83">
        <v>192</v>
      </c>
      <c r="T83">
        <f t="shared" si="8"/>
        <v>31</v>
      </c>
      <c r="U83">
        <f t="shared" si="9"/>
        <v>0.13901345291479822</v>
      </c>
      <c r="W83">
        <v>224</v>
      </c>
      <c r="X83">
        <f t="shared" si="11"/>
        <v>1</v>
      </c>
      <c r="Y83">
        <f t="shared" si="12"/>
        <v>4.4843049327354259E-3</v>
      </c>
      <c r="AA83">
        <v>241</v>
      </c>
      <c r="AB83">
        <f t="shared" si="14"/>
        <v>18</v>
      </c>
      <c r="AC83">
        <f t="shared" si="15"/>
        <v>8.0717488789237665E-2</v>
      </c>
      <c r="AE83">
        <v>270</v>
      </c>
      <c r="AF83">
        <f t="shared" si="18"/>
        <v>47</v>
      </c>
      <c r="AG83">
        <f t="shared" si="19"/>
        <v>0.21076233183856502</v>
      </c>
      <c r="AI83">
        <v>283</v>
      </c>
      <c r="AJ83">
        <f t="shared" si="21"/>
        <v>60</v>
      </c>
      <c r="AK83">
        <f t="shared" si="22"/>
        <v>0.26905829596412556</v>
      </c>
      <c r="AO83" s="1"/>
      <c r="AS83" s="1"/>
      <c r="AW83" s="1"/>
    </row>
    <row r="84" spans="1:49" x14ac:dyDescent="0.25">
      <c r="A84" s="1">
        <v>43472</v>
      </c>
      <c r="B84">
        <v>142</v>
      </c>
      <c r="C84">
        <v>77</v>
      </c>
      <c r="D84">
        <f t="shared" si="10"/>
        <v>65</v>
      </c>
      <c r="E84">
        <f t="shared" si="16"/>
        <v>0.45774647887323944</v>
      </c>
      <c r="G84">
        <v>126</v>
      </c>
      <c r="H84">
        <f t="shared" si="13"/>
        <v>16</v>
      </c>
      <c r="I84">
        <f t="shared" si="3"/>
        <v>0.11267605633802817</v>
      </c>
      <c r="K84">
        <v>156</v>
      </c>
      <c r="L84">
        <f t="shared" si="17"/>
        <v>14</v>
      </c>
      <c r="M84">
        <f t="shared" si="5"/>
        <v>9.8591549295774641E-2</v>
      </c>
      <c r="O84">
        <v>189</v>
      </c>
      <c r="P84">
        <f t="shared" si="20"/>
        <v>47</v>
      </c>
      <c r="Q84">
        <f t="shared" si="7"/>
        <v>0.33098591549295775</v>
      </c>
      <c r="S84">
        <v>206</v>
      </c>
      <c r="T84">
        <f t="shared" si="8"/>
        <v>64</v>
      </c>
      <c r="U84">
        <f t="shared" si="9"/>
        <v>0.45070422535211269</v>
      </c>
      <c r="W84">
        <v>230</v>
      </c>
      <c r="X84">
        <f t="shared" si="11"/>
        <v>88</v>
      </c>
      <c r="Y84">
        <f t="shared" si="12"/>
        <v>0.61971830985915488</v>
      </c>
      <c r="AA84">
        <v>246</v>
      </c>
      <c r="AB84">
        <f t="shared" si="14"/>
        <v>104</v>
      </c>
      <c r="AC84">
        <f t="shared" si="15"/>
        <v>0.73239436619718312</v>
      </c>
      <c r="AE84">
        <v>265</v>
      </c>
      <c r="AF84">
        <f t="shared" si="18"/>
        <v>123</v>
      </c>
      <c r="AG84">
        <f t="shared" si="19"/>
        <v>0.86619718309859151</v>
      </c>
      <c r="AI84">
        <v>277</v>
      </c>
      <c r="AJ84">
        <f t="shared" si="21"/>
        <v>135</v>
      </c>
      <c r="AK84">
        <f t="shared" si="22"/>
        <v>0.95070422535211263</v>
      </c>
      <c r="AO84" s="1"/>
      <c r="AS84" s="1"/>
      <c r="AW84" s="1"/>
    </row>
    <row r="85" spans="1:49" x14ac:dyDescent="0.25">
      <c r="A85" s="1">
        <v>43473</v>
      </c>
      <c r="B85">
        <v>376</v>
      </c>
      <c r="C85">
        <v>81</v>
      </c>
      <c r="D85">
        <f t="shared" si="10"/>
        <v>295</v>
      </c>
      <c r="E85">
        <f t="shared" si="16"/>
        <v>0.78457446808510634</v>
      </c>
      <c r="G85">
        <v>125</v>
      </c>
      <c r="H85">
        <f t="shared" si="13"/>
        <v>251</v>
      </c>
      <c r="I85">
        <f t="shared" si="3"/>
        <v>0.66755319148936165</v>
      </c>
      <c r="K85">
        <v>157</v>
      </c>
      <c r="L85">
        <f t="shared" si="17"/>
        <v>219</v>
      </c>
      <c r="M85">
        <f t="shared" si="5"/>
        <v>0.58244680851063835</v>
      </c>
      <c r="O85">
        <v>190</v>
      </c>
      <c r="P85">
        <f t="shared" si="20"/>
        <v>186</v>
      </c>
      <c r="Q85">
        <f t="shared" si="7"/>
        <v>0.49468085106382981</v>
      </c>
      <c r="S85">
        <v>206</v>
      </c>
      <c r="T85">
        <f t="shared" si="8"/>
        <v>170</v>
      </c>
      <c r="U85">
        <f t="shared" si="9"/>
        <v>0.4521276595744681</v>
      </c>
      <c r="W85">
        <v>231</v>
      </c>
      <c r="X85">
        <f t="shared" si="11"/>
        <v>145</v>
      </c>
      <c r="Y85">
        <f t="shared" si="12"/>
        <v>0.38563829787234044</v>
      </c>
      <c r="AA85">
        <v>248</v>
      </c>
      <c r="AB85">
        <f t="shared" si="14"/>
        <v>128</v>
      </c>
      <c r="AC85">
        <f t="shared" si="15"/>
        <v>0.34042553191489361</v>
      </c>
      <c r="AE85">
        <v>266</v>
      </c>
      <c r="AF85">
        <f t="shared" si="18"/>
        <v>110</v>
      </c>
      <c r="AG85">
        <f t="shared" si="19"/>
        <v>0.29255319148936171</v>
      </c>
      <c r="AI85">
        <v>279</v>
      </c>
      <c r="AJ85">
        <f t="shared" si="21"/>
        <v>97</v>
      </c>
      <c r="AK85">
        <f t="shared" si="22"/>
        <v>0.25797872340425532</v>
      </c>
      <c r="AO85" s="1"/>
      <c r="AS85" s="1"/>
      <c r="AW85" s="1"/>
    </row>
    <row r="86" spans="1:49" x14ac:dyDescent="0.25">
      <c r="A86" s="1">
        <v>43474</v>
      </c>
      <c r="B86">
        <v>212</v>
      </c>
      <c r="C86">
        <v>130</v>
      </c>
      <c r="D86">
        <f t="shared" si="10"/>
        <v>82</v>
      </c>
      <c r="E86">
        <f t="shared" si="16"/>
        <v>0.3867924528301887</v>
      </c>
      <c r="G86">
        <v>170</v>
      </c>
      <c r="H86">
        <f t="shared" si="13"/>
        <v>42</v>
      </c>
      <c r="I86">
        <f t="shared" si="3"/>
        <v>0.19811320754716982</v>
      </c>
      <c r="K86">
        <v>188</v>
      </c>
      <c r="L86">
        <f t="shared" si="17"/>
        <v>24</v>
      </c>
      <c r="M86">
        <f t="shared" si="5"/>
        <v>0.11320754716981132</v>
      </c>
      <c r="O86">
        <v>216</v>
      </c>
      <c r="P86">
        <f t="shared" si="20"/>
        <v>4</v>
      </c>
      <c r="Q86">
        <f t="shared" si="7"/>
        <v>1.8867924528301886E-2</v>
      </c>
      <c r="S86">
        <v>228</v>
      </c>
      <c r="T86">
        <f t="shared" si="8"/>
        <v>16</v>
      </c>
      <c r="U86">
        <f t="shared" si="9"/>
        <v>7.5471698113207544E-2</v>
      </c>
      <c r="W86">
        <v>249</v>
      </c>
      <c r="X86">
        <f t="shared" si="11"/>
        <v>37</v>
      </c>
      <c r="Y86">
        <f t="shared" si="12"/>
        <v>0.17452830188679244</v>
      </c>
      <c r="AA86">
        <v>263</v>
      </c>
      <c r="AB86">
        <f t="shared" si="14"/>
        <v>51</v>
      </c>
      <c r="AC86">
        <f t="shared" si="15"/>
        <v>0.24056603773584906</v>
      </c>
      <c r="AE86">
        <v>248</v>
      </c>
      <c r="AF86">
        <f t="shared" si="18"/>
        <v>36</v>
      </c>
      <c r="AG86">
        <f t="shared" si="19"/>
        <v>0.16981132075471697</v>
      </c>
      <c r="AI86">
        <v>262</v>
      </c>
      <c r="AJ86">
        <f t="shared" si="21"/>
        <v>50</v>
      </c>
      <c r="AK86">
        <f t="shared" si="22"/>
        <v>0.23584905660377359</v>
      </c>
      <c r="AO86" s="1"/>
      <c r="AS86" s="1"/>
      <c r="AW86" s="1"/>
    </row>
    <row r="87" spans="1:49" x14ac:dyDescent="0.25">
      <c r="A87" s="1">
        <v>43475</v>
      </c>
      <c r="B87">
        <v>207</v>
      </c>
      <c r="C87">
        <v>130</v>
      </c>
      <c r="D87">
        <f t="shared" si="10"/>
        <v>77</v>
      </c>
      <c r="E87">
        <f t="shared" si="16"/>
        <v>0.3719806763285024</v>
      </c>
      <c r="G87">
        <v>166</v>
      </c>
      <c r="H87">
        <f t="shared" si="13"/>
        <v>41</v>
      </c>
      <c r="I87">
        <f t="shared" si="3"/>
        <v>0.19806763285024154</v>
      </c>
      <c r="K87">
        <v>188</v>
      </c>
      <c r="L87">
        <f t="shared" si="17"/>
        <v>19</v>
      </c>
      <c r="M87">
        <f t="shared" si="5"/>
        <v>9.1787439613526575E-2</v>
      </c>
      <c r="O87">
        <v>214</v>
      </c>
      <c r="P87">
        <f t="shared" si="20"/>
        <v>7</v>
      </c>
      <c r="Q87">
        <f t="shared" si="7"/>
        <v>3.3816425120772944E-2</v>
      </c>
      <c r="S87">
        <v>229</v>
      </c>
      <c r="T87">
        <f t="shared" si="8"/>
        <v>22</v>
      </c>
      <c r="U87">
        <f t="shared" si="9"/>
        <v>0.10628019323671498</v>
      </c>
      <c r="W87">
        <v>246</v>
      </c>
      <c r="X87">
        <f t="shared" si="11"/>
        <v>39</v>
      </c>
      <c r="Y87">
        <f t="shared" si="12"/>
        <v>0.18840579710144928</v>
      </c>
      <c r="AA87">
        <v>258</v>
      </c>
      <c r="AB87">
        <f t="shared" si="14"/>
        <v>51</v>
      </c>
      <c r="AC87">
        <f t="shared" si="15"/>
        <v>0.24637681159420291</v>
      </c>
      <c r="AE87">
        <v>276</v>
      </c>
      <c r="AF87">
        <f t="shared" si="18"/>
        <v>69</v>
      </c>
      <c r="AG87">
        <f t="shared" si="19"/>
        <v>0.33333333333333331</v>
      </c>
      <c r="AI87">
        <v>286</v>
      </c>
      <c r="AJ87">
        <f t="shared" si="21"/>
        <v>79</v>
      </c>
      <c r="AK87">
        <f t="shared" si="22"/>
        <v>0.38164251207729466</v>
      </c>
      <c r="AO87" s="1"/>
      <c r="AS87" s="1"/>
      <c r="AW87" s="1"/>
    </row>
    <row r="88" spans="1:49" x14ac:dyDescent="0.25">
      <c r="A88" s="1">
        <v>43476</v>
      </c>
      <c r="B88">
        <v>224</v>
      </c>
      <c r="C88">
        <v>126</v>
      </c>
      <c r="D88">
        <f t="shared" ref="D88:D92" si="23">ABS(B88-C88)</f>
        <v>98</v>
      </c>
      <c r="E88">
        <f t="shared" si="16"/>
        <v>0.4375</v>
      </c>
      <c r="G88">
        <v>166</v>
      </c>
      <c r="H88">
        <f t="shared" si="13"/>
        <v>58</v>
      </c>
      <c r="I88">
        <f t="shared" si="3"/>
        <v>0.25892857142857145</v>
      </c>
      <c r="K88">
        <v>188</v>
      </c>
      <c r="L88">
        <f t="shared" si="17"/>
        <v>36</v>
      </c>
      <c r="M88">
        <f t="shared" si="5"/>
        <v>0.16071428571428573</v>
      </c>
      <c r="O88">
        <v>209</v>
      </c>
      <c r="P88">
        <f t="shared" si="20"/>
        <v>15</v>
      </c>
      <c r="Q88">
        <f t="shared" si="7"/>
        <v>6.6964285714285712E-2</v>
      </c>
      <c r="S88">
        <v>217</v>
      </c>
      <c r="T88">
        <f t="shared" si="8"/>
        <v>7</v>
      </c>
      <c r="U88">
        <f t="shared" si="9"/>
        <v>3.125E-2</v>
      </c>
      <c r="W88">
        <v>204</v>
      </c>
      <c r="X88">
        <f t="shared" si="11"/>
        <v>20</v>
      </c>
      <c r="Y88">
        <f t="shared" si="12"/>
        <v>8.9285714285714288E-2</v>
      </c>
      <c r="AA88">
        <v>221</v>
      </c>
      <c r="AB88">
        <f t="shared" si="14"/>
        <v>3</v>
      </c>
      <c r="AC88">
        <f t="shared" si="15"/>
        <v>1.3392857142857142E-2</v>
      </c>
      <c r="AE88">
        <v>252</v>
      </c>
      <c r="AF88">
        <f t="shared" si="18"/>
        <v>28</v>
      </c>
      <c r="AG88">
        <f t="shared" si="19"/>
        <v>0.125</v>
      </c>
      <c r="AI88">
        <v>267</v>
      </c>
      <c r="AJ88">
        <f t="shared" si="21"/>
        <v>43</v>
      </c>
      <c r="AK88">
        <f t="shared" si="22"/>
        <v>0.19196428571428573</v>
      </c>
      <c r="AO88" s="1"/>
      <c r="AS88" s="1"/>
      <c r="AW88" s="1"/>
    </row>
    <row r="89" spans="1:49" x14ac:dyDescent="0.25">
      <c r="A89" s="1">
        <v>43479</v>
      </c>
      <c r="B89">
        <v>217</v>
      </c>
      <c r="C89">
        <v>48</v>
      </c>
      <c r="D89">
        <f t="shared" si="23"/>
        <v>169</v>
      </c>
      <c r="E89">
        <f t="shared" si="16"/>
        <v>0.77880184331797231</v>
      </c>
      <c r="G89">
        <v>89</v>
      </c>
      <c r="H89">
        <f t="shared" si="13"/>
        <v>128</v>
      </c>
      <c r="I89">
        <f t="shared" si="3"/>
        <v>0.58986175115207373</v>
      </c>
      <c r="K89">
        <v>124</v>
      </c>
      <c r="L89">
        <f t="shared" si="17"/>
        <v>93</v>
      </c>
      <c r="M89">
        <f t="shared" si="5"/>
        <v>0.42857142857142855</v>
      </c>
      <c r="O89">
        <v>165</v>
      </c>
      <c r="P89">
        <f t="shared" si="20"/>
        <v>52</v>
      </c>
      <c r="Q89">
        <f t="shared" si="7"/>
        <v>0.23963133640552994</v>
      </c>
      <c r="S89">
        <v>179</v>
      </c>
      <c r="T89">
        <f t="shared" si="8"/>
        <v>38</v>
      </c>
      <c r="U89">
        <f t="shared" si="9"/>
        <v>0.17511520737327188</v>
      </c>
      <c r="W89">
        <v>204</v>
      </c>
      <c r="X89">
        <f t="shared" si="11"/>
        <v>13</v>
      </c>
      <c r="Y89">
        <f t="shared" si="12"/>
        <v>5.9907834101382486E-2</v>
      </c>
      <c r="AA89">
        <v>219</v>
      </c>
      <c r="AB89">
        <f t="shared" si="14"/>
        <v>2</v>
      </c>
      <c r="AC89">
        <f t="shared" si="15"/>
        <v>9.2165898617511521E-3</v>
      </c>
      <c r="AE89">
        <v>243</v>
      </c>
      <c r="AF89">
        <f t="shared" si="18"/>
        <v>26</v>
      </c>
      <c r="AG89">
        <f t="shared" si="19"/>
        <v>0.11981566820276497</v>
      </c>
      <c r="AI89">
        <v>255</v>
      </c>
      <c r="AJ89">
        <f t="shared" si="21"/>
        <v>38</v>
      </c>
      <c r="AK89">
        <f t="shared" si="22"/>
        <v>0.17511520737327188</v>
      </c>
      <c r="AO89" s="1"/>
      <c r="AS89" s="1"/>
      <c r="AW89" s="1"/>
    </row>
    <row r="90" spans="1:49" x14ac:dyDescent="0.25">
      <c r="A90" s="1">
        <v>43480</v>
      </c>
      <c r="B90">
        <v>175</v>
      </c>
      <c r="C90">
        <v>69</v>
      </c>
      <c r="D90">
        <f t="shared" si="23"/>
        <v>106</v>
      </c>
      <c r="E90">
        <f t="shared" si="16"/>
        <v>0.60571428571428576</v>
      </c>
      <c r="G90">
        <v>113</v>
      </c>
      <c r="H90">
        <f t="shared" si="13"/>
        <v>62</v>
      </c>
      <c r="I90">
        <f t="shared" si="3"/>
        <v>0.35428571428571426</v>
      </c>
      <c r="K90">
        <v>145</v>
      </c>
      <c r="L90">
        <f t="shared" si="17"/>
        <v>30</v>
      </c>
      <c r="M90">
        <f t="shared" si="5"/>
        <v>0.17142857142857143</v>
      </c>
      <c r="O90">
        <v>177</v>
      </c>
      <c r="P90">
        <f t="shared" si="20"/>
        <v>2</v>
      </c>
      <c r="Q90">
        <f t="shared" si="7"/>
        <v>1.1428571428571429E-2</v>
      </c>
      <c r="S90">
        <v>194</v>
      </c>
      <c r="T90">
        <f t="shared" si="8"/>
        <v>19</v>
      </c>
      <c r="U90">
        <f t="shared" si="9"/>
        <v>0.10857142857142857</v>
      </c>
      <c r="W90">
        <v>218</v>
      </c>
      <c r="X90">
        <f t="shared" si="11"/>
        <v>43</v>
      </c>
      <c r="Y90">
        <f t="shared" si="12"/>
        <v>0.24571428571428572</v>
      </c>
      <c r="AA90">
        <v>231</v>
      </c>
      <c r="AB90">
        <f t="shared" si="14"/>
        <v>56</v>
      </c>
      <c r="AC90">
        <f t="shared" si="15"/>
        <v>0.32</v>
      </c>
      <c r="AE90">
        <v>251</v>
      </c>
      <c r="AF90">
        <f t="shared" si="18"/>
        <v>76</v>
      </c>
      <c r="AG90">
        <f t="shared" si="19"/>
        <v>0.43428571428571427</v>
      </c>
      <c r="AI90">
        <v>263</v>
      </c>
      <c r="AJ90">
        <f t="shared" si="21"/>
        <v>88</v>
      </c>
      <c r="AK90">
        <f t="shared" si="22"/>
        <v>0.50285714285714289</v>
      </c>
      <c r="AO90" s="1"/>
      <c r="AS90" s="1"/>
      <c r="AW90" s="1"/>
    </row>
    <row r="91" spans="1:49" x14ac:dyDescent="0.25">
      <c r="A91" s="1">
        <v>43481</v>
      </c>
      <c r="B91">
        <v>205</v>
      </c>
      <c r="C91">
        <v>109</v>
      </c>
      <c r="D91">
        <f t="shared" si="23"/>
        <v>96</v>
      </c>
      <c r="E91">
        <f t="shared" si="16"/>
        <v>0.4682926829268293</v>
      </c>
      <c r="G91">
        <v>154</v>
      </c>
      <c r="H91">
        <f t="shared" si="13"/>
        <v>51</v>
      </c>
      <c r="I91">
        <f t="shared" si="3"/>
        <v>0.24878048780487805</v>
      </c>
      <c r="K91">
        <v>182</v>
      </c>
      <c r="L91">
        <f t="shared" si="17"/>
        <v>23</v>
      </c>
      <c r="M91">
        <f t="shared" si="5"/>
        <v>0.11219512195121951</v>
      </c>
      <c r="O91">
        <v>203</v>
      </c>
      <c r="P91">
        <f t="shared" si="20"/>
        <v>2</v>
      </c>
      <c r="Q91">
        <f t="shared" si="7"/>
        <v>9.7560975609756097E-3</v>
      </c>
      <c r="S91">
        <v>215</v>
      </c>
      <c r="T91">
        <f t="shared" si="8"/>
        <v>10</v>
      </c>
      <c r="U91">
        <f t="shared" si="9"/>
        <v>4.878048780487805E-2</v>
      </c>
      <c r="W91">
        <v>232</v>
      </c>
      <c r="X91">
        <f t="shared" si="11"/>
        <v>27</v>
      </c>
      <c r="Y91">
        <f t="shared" si="12"/>
        <v>0.13170731707317074</v>
      </c>
      <c r="AA91">
        <v>246</v>
      </c>
      <c r="AB91">
        <f t="shared" si="14"/>
        <v>41</v>
      </c>
      <c r="AC91">
        <f t="shared" si="15"/>
        <v>0.2</v>
      </c>
      <c r="AE91">
        <v>264</v>
      </c>
      <c r="AF91">
        <f t="shared" si="18"/>
        <v>59</v>
      </c>
      <c r="AG91">
        <f t="shared" si="19"/>
        <v>0.28780487804878047</v>
      </c>
      <c r="AI91">
        <v>245</v>
      </c>
      <c r="AJ91">
        <f t="shared" si="21"/>
        <v>40</v>
      </c>
      <c r="AK91">
        <f t="shared" si="22"/>
        <v>0.1951219512195122</v>
      </c>
      <c r="AO91" s="1"/>
      <c r="AS91" s="1"/>
      <c r="AW91" s="1"/>
    </row>
    <row r="92" spans="1:49" x14ac:dyDescent="0.25">
      <c r="A92" s="1">
        <v>43482</v>
      </c>
      <c r="B92">
        <v>195</v>
      </c>
      <c r="C92">
        <v>110</v>
      </c>
      <c r="D92">
        <f t="shared" si="23"/>
        <v>85</v>
      </c>
      <c r="E92">
        <f t="shared" si="16"/>
        <v>0.4358974358974359</v>
      </c>
      <c r="G92">
        <v>152</v>
      </c>
      <c r="H92">
        <f t="shared" si="13"/>
        <v>43</v>
      </c>
      <c r="I92">
        <f t="shared" si="3"/>
        <v>0.22051282051282051</v>
      </c>
      <c r="K92">
        <v>173</v>
      </c>
      <c r="L92">
        <f t="shared" si="17"/>
        <v>22</v>
      </c>
      <c r="M92">
        <f t="shared" si="5"/>
        <v>0.11282051282051282</v>
      </c>
      <c r="O92">
        <v>199</v>
      </c>
      <c r="P92">
        <f t="shared" si="20"/>
        <v>4</v>
      </c>
      <c r="Q92">
        <f t="shared" si="7"/>
        <v>2.0512820512820513E-2</v>
      </c>
      <c r="S92">
        <v>212</v>
      </c>
      <c r="T92">
        <f t="shared" si="8"/>
        <v>17</v>
      </c>
      <c r="U92">
        <f t="shared" si="9"/>
        <v>8.7179487179487175E-2</v>
      </c>
      <c r="W92">
        <v>234</v>
      </c>
      <c r="X92">
        <f t="shared" si="11"/>
        <v>39</v>
      </c>
      <c r="Y92">
        <f t="shared" si="12"/>
        <v>0.2</v>
      </c>
      <c r="AA92">
        <v>243</v>
      </c>
      <c r="AB92">
        <f t="shared" si="14"/>
        <v>48</v>
      </c>
      <c r="AC92">
        <f t="shared" si="15"/>
        <v>0.24615384615384617</v>
      </c>
      <c r="AE92">
        <v>263</v>
      </c>
      <c r="AF92">
        <f t="shared" si="18"/>
        <v>68</v>
      </c>
      <c r="AG92">
        <f t="shared" si="19"/>
        <v>0.3487179487179487</v>
      </c>
      <c r="AI92">
        <v>271</v>
      </c>
      <c r="AJ92">
        <f t="shared" si="21"/>
        <v>76</v>
      </c>
      <c r="AK92">
        <f t="shared" si="22"/>
        <v>0.38974358974358975</v>
      </c>
      <c r="AO92" s="1"/>
      <c r="AS92" s="1"/>
      <c r="AW92" s="1"/>
    </row>
    <row r="94" spans="1:49" x14ac:dyDescent="0.25">
      <c r="E94">
        <f>(SUM(E24:E92)-LARGE(E24:E92,1)-LARGE(E24:E92,2)-LARGE(E24:E92,3))/(COUNT(E24:E92)-3)</f>
        <v>0.39454443702828584</v>
      </c>
      <c r="I94">
        <f>(SUM(I31:I92)-LARGE(I31:I92,1)-LARGE(I31:I92,2)-LARGE(I31:I92,3))/(COUNT(I31:I92)-3)</f>
        <v>0.25964256512210393</v>
      </c>
      <c r="M94">
        <f>(SUM(M38:M92)-LARGE(M38:M92,1)-LARGE(M38:M92,2)-LARGE(M38:M92,3))/(COUNT(M38:M92)-3)</f>
        <v>0.17292484848896225</v>
      </c>
      <c r="Q94">
        <f>(SUM(Q43:Q92)-LARGE(Q43:Q92,1)-LARGE(Q43:Q92,2)-LARGE(Q43:Q92,3))/(COUNT(Q43:Q92)-3)</f>
        <v>9.1068427700793986E-2</v>
      </c>
      <c r="U94">
        <f>(SUM(U51:U92)-LARGE(U51:U92,1)-LARGE(U51:U92,2)-LARGE(U51:U92,3))/(COUNT(U51:U92)-3)</f>
        <v>7.3265533700600127E-2</v>
      </c>
      <c r="Y94">
        <f>(SUM(Y56:Y92)-LARGE(Y56:Y92,1)-LARGE(Y56:Y92,2)-LARGE(Y56:Y92,3))/(COUNT(Y56:Y92)-3)</f>
        <v>8.8370330337773001E-2</v>
      </c>
      <c r="AC94">
        <f>(SUM(AC65:AC92)-LARGE(AC65:AC92,1)-LARGE(AC65:AC92,2)-LARGE(AC65:AC92,3))/(COUNT(AC65:AC92)-3)</f>
        <v>0.12187094766587479</v>
      </c>
      <c r="AE94" s="1"/>
      <c r="AF94" s="1"/>
      <c r="AG94">
        <f>(SUM(AG73:AG92)-LARGE(AG73:AG92,1)-LARGE(AG73:AG92,2)-LARGE(AG73:AG92,3))/(COUNT(AG73:AG92)-3)</f>
        <v>0.20510681636194533</v>
      </c>
      <c r="AK94" s="3">
        <f>(SUM(AK81:AK92)-LARGE(AK81:AK92,1)-LARGE(AK81:AK92,2)-LARGE(AK81:AK92,3))/(COUNT(AK81:AK92))</f>
        <v>0.17540779597990708</v>
      </c>
    </row>
    <row r="95" spans="1:49" x14ac:dyDescent="0.25">
      <c r="AE95" s="1"/>
      <c r="AF95" s="1"/>
      <c r="AG95" s="1"/>
    </row>
    <row r="96" spans="1:49" x14ac:dyDescent="0.25">
      <c r="AE96" s="1"/>
      <c r="AF96" s="1"/>
      <c r="AG96" s="1"/>
    </row>
    <row r="97" spans="31:33" x14ac:dyDescent="0.25">
      <c r="AE97" s="1"/>
      <c r="AF97" s="1"/>
      <c r="AG97" s="1"/>
    </row>
    <row r="98" spans="31:33" x14ac:dyDescent="0.25">
      <c r="AE98" s="1"/>
      <c r="AF98" s="1"/>
      <c r="AG98" s="1"/>
    </row>
    <row r="99" spans="31:33" x14ac:dyDescent="0.25">
      <c r="AE99" s="1"/>
      <c r="AF99" s="1"/>
      <c r="AG99" s="1"/>
    </row>
    <row r="100" spans="31:33" x14ac:dyDescent="0.25">
      <c r="AE100" s="1"/>
      <c r="AF100" s="1"/>
      <c r="AG100" s="1"/>
    </row>
    <row r="101" spans="31:33" x14ac:dyDescent="0.25">
      <c r="AE101" s="1"/>
      <c r="AF101" s="1"/>
      <c r="AG101" s="1"/>
    </row>
    <row r="102" spans="31:33" x14ac:dyDescent="0.25">
      <c r="AE102" s="1"/>
      <c r="AF102" s="1"/>
      <c r="AG102" s="1"/>
    </row>
    <row r="103" spans="31:33" x14ac:dyDescent="0.25">
      <c r="AE103" s="1"/>
      <c r="AF103" s="1"/>
      <c r="AG103" s="1"/>
    </row>
    <row r="104" spans="31:33" x14ac:dyDescent="0.25">
      <c r="AE104" s="1"/>
      <c r="AF104" s="1"/>
      <c r="AG104" s="1"/>
    </row>
    <row r="105" spans="31:33" x14ac:dyDescent="0.25">
      <c r="AE105" s="1"/>
      <c r="AF105" s="1"/>
      <c r="AG105" s="1"/>
    </row>
    <row r="106" spans="31:33" x14ac:dyDescent="0.25">
      <c r="AE106" s="1"/>
      <c r="AF106" s="1"/>
      <c r="AG106" s="1"/>
    </row>
    <row r="107" spans="31:33" x14ac:dyDescent="0.25">
      <c r="AE107" s="1"/>
      <c r="AF107" s="1"/>
      <c r="AG107" s="1"/>
    </row>
    <row r="108" spans="31:33" x14ac:dyDescent="0.25">
      <c r="AE108" s="1"/>
      <c r="AF108" s="1"/>
      <c r="AG108" s="1"/>
    </row>
    <row r="109" spans="31:33" x14ac:dyDescent="0.25">
      <c r="AE109" s="1"/>
      <c r="AF109" s="1"/>
      <c r="AG109" s="1"/>
    </row>
    <row r="110" spans="31:33" x14ac:dyDescent="0.25">
      <c r="AE110" s="1"/>
      <c r="AF110" s="1"/>
      <c r="AG110" s="1"/>
    </row>
    <row r="111" spans="31:33" x14ac:dyDescent="0.25">
      <c r="AE111" s="1"/>
      <c r="AF111" s="1"/>
      <c r="AG111" s="1"/>
    </row>
    <row r="112" spans="31:33" x14ac:dyDescent="0.25">
      <c r="AE112" s="1"/>
      <c r="AF112" s="1"/>
      <c r="AG112" s="1"/>
    </row>
    <row r="113" spans="31:33" x14ac:dyDescent="0.25">
      <c r="AE113" s="1"/>
      <c r="AF113" s="1"/>
      <c r="AG113" s="1"/>
    </row>
    <row r="114" spans="31:33" x14ac:dyDescent="0.25">
      <c r="AE114" s="1"/>
      <c r="AF114" s="1"/>
      <c r="AG114" s="1"/>
    </row>
    <row r="115" spans="31:33" x14ac:dyDescent="0.25">
      <c r="AE115" s="1"/>
      <c r="AF115" s="1"/>
      <c r="AG115" s="1"/>
    </row>
    <row r="116" spans="31:33" x14ac:dyDescent="0.25">
      <c r="AE116" s="1"/>
      <c r="AF116" s="1"/>
      <c r="AG116" s="1"/>
    </row>
    <row r="117" spans="31:33" x14ac:dyDescent="0.25">
      <c r="AE117" s="1"/>
      <c r="AF117" s="1"/>
      <c r="AG117" s="1"/>
    </row>
    <row r="118" spans="31:33" x14ac:dyDescent="0.25">
      <c r="AE118" s="1"/>
      <c r="AF118" s="1"/>
      <c r="AG118" s="1"/>
    </row>
    <row r="119" spans="31:33" x14ac:dyDescent="0.25">
      <c r="AE119" s="1"/>
      <c r="AF119" s="1"/>
      <c r="AG119" s="1"/>
    </row>
    <row r="120" spans="31:33" x14ac:dyDescent="0.25">
      <c r="AE120" s="1"/>
      <c r="AF120" s="1"/>
      <c r="AG120" s="1"/>
    </row>
    <row r="121" spans="31:33" x14ac:dyDescent="0.25">
      <c r="AE121" s="1"/>
      <c r="AF121" s="1"/>
      <c r="AG121" s="1"/>
    </row>
    <row r="122" spans="31:33" x14ac:dyDescent="0.25">
      <c r="AE122" s="1"/>
      <c r="AF122" s="1"/>
      <c r="AG122" s="1"/>
    </row>
    <row r="123" spans="31:33" x14ac:dyDescent="0.25">
      <c r="AE123" s="1"/>
      <c r="AF123" s="1"/>
      <c r="AG123" s="1"/>
    </row>
    <row r="124" spans="31:33" x14ac:dyDescent="0.25">
      <c r="AE124" s="1"/>
      <c r="AF124" s="1"/>
      <c r="AG124" s="1"/>
    </row>
    <row r="125" spans="31:33" x14ac:dyDescent="0.25">
      <c r="AE125" s="1"/>
      <c r="AF125" s="1"/>
      <c r="AG125" s="1"/>
    </row>
    <row r="126" spans="31:33" x14ac:dyDescent="0.25">
      <c r="AE126" s="1"/>
      <c r="AF126" s="1"/>
      <c r="AG126" s="1"/>
    </row>
    <row r="127" spans="31:33" x14ac:dyDescent="0.25">
      <c r="AE127" s="1"/>
      <c r="AF127" s="1"/>
      <c r="AG127" s="1"/>
    </row>
    <row r="128" spans="31:33" x14ac:dyDescent="0.25">
      <c r="AE128" s="1"/>
      <c r="AF128" s="1"/>
      <c r="AG128" s="1"/>
    </row>
    <row r="129" spans="31:33" x14ac:dyDescent="0.25">
      <c r="AE129" s="1"/>
      <c r="AF129" s="1"/>
      <c r="AG129" s="1"/>
    </row>
    <row r="130" spans="31:33" x14ac:dyDescent="0.25">
      <c r="AE130" s="1"/>
      <c r="AF130" s="1"/>
      <c r="AG130" s="1"/>
    </row>
    <row r="131" spans="31:33" x14ac:dyDescent="0.25">
      <c r="AE131" s="1"/>
      <c r="AF131" s="1"/>
      <c r="AG131" s="1"/>
    </row>
    <row r="132" spans="31:33" x14ac:dyDescent="0.25">
      <c r="AE132" s="1"/>
      <c r="AF132" s="1"/>
      <c r="AG132" s="1"/>
    </row>
    <row r="133" spans="31:33" x14ac:dyDescent="0.25">
      <c r="AE133" s="1"/>
      <c r="AF133" s="1"/>
      <c r="AG133" s="1"/>
    </row>
    <row r="134" spans="31:33" x14ac:dyDescent="0.25">
      <c r="AE134" s="1"/>
      <c r="AF134" s="1"/>
      <c r="AG134" s="1"/>
    </row>
    <row r="135" spans="31:33" x14ac:dyDescent="0.25">
      <c r="AE135" s="1"/>
      <c r="AF135" s="1"/>
      <c r="AG135" s="1"/>
    </row>
    <row r="136" spans="31:33" x14ac:dyDescent="0.25">
      <c r="AE136" s="1"/>
      <c r="AF136" s="1"/>
      <c r="AG136" s="1"/>
    </row>
    <row r="137" spans="31:33" x14ac:dyDescent="0.25">
      <c r="AE137" s="1"/>
      <c r="AF137" s="1"/>
      <c r="AG137" s="1"/>
    </row>
    <row r="138" spans="31:33" x14ac:dyDescent="0.25">
      <c r="AE138" s="1"/>
      <c r="AF138" s="1"/>
      <c r="AG138" s="1"/>
    </row>
    <row r="139" spans="31:33" x14ac:dyDescent="0.25">
      <c r="AE139" s="1"/>
      <c r="AF139" s="1"/>
      <c r="AG139" s="1"/>
    </row>
    <row r="140" spans="31:33" x14ac:dyDescent="0.25">
      <c r="AE140" s="1"/>
      <c r="AF140" s="1"/>
      <c r="AG140" s="1"/>
    </row>
    <row r="141" spans="31:33" x14ac:dyDescent="0.25">
      <c r="AE141" s="1"/>
      <c r="AF141" s="1"/>
      <c r="AG141" s="1"/>
    </row>
    <row r="142" spans="31:33" x14ac:dyDescent="0.25">
      <c r="AE142" s="1"/>
      <c r="AF142" s="1"/>
      <c r="AG142" s="1"/>
    </row>
    <row r="143" spans="31:33" x14ac:dyDescent="0.25">
      <c r="AE143" s="1"/>
      <c r="AF143" s="1"/>
      <c r="AG143" s="1"/>
    </row>
    <row r="144" spans="31:33" x14ac:dyDescent="0.25">
      <c r="AE144" s="1"/>
      <c r="AF144" s="1"/>
      <c r="AG144" s="1"/>
    </row>
    <row r="145" spans="31:33" x14ac:dyDescent="0.25">
      <c r="AE145" s="1"/>
      <c r="AF145" s="1"/>
      <c r="AG145" s="1"/>
    </row>
    <row r="146" spans="31:33" x14ac:dyDescent="0.25">
      <c r="AE146" s="1"/>
      <c r="AF146" s="1"/>
      <c r="AG146" s="1"/>
    </row>
    <row r="147" spans="31:33" x14ac:dyDescent="0.25">
      <c r="AE147" s="1"/>
      <c r="AF147" s="1"/>
      <c r="AG147" s="1"/>
    </row>
    <row r="148" spans="31:33" x14ac:dyDescent="0.25">
      <c r="AE148" s="1"/>
      <c r="AF148" s="1"/>
      <c r="AG148" s="1"/>
    </row>
    <row r="149" spans="31:33" x14ac:dyDescent="0.25">
      <c r="AE149" s="1"/>
      <c r="AF149" s="1"/>
      <c r="AG149" s="1"/>
    </row>
    <row r="150" spans="31:33" x14ac:dyDescent="0.25">
      <c r="AE150" s="1"/>
      <c r="AF150" s="1"/>
      <c r="AG150" s="1"/>
    </row>
    <row r="151" spans="31:33" x14ac:dyDescent="0.25">
      <c r="AE151" s="1"/>
      <c r="AF151" s="1"/>
      <c r="AG151" s="1"/>
    </row>
    <row r="152" spans="31:33" x14ac:dyDescent="0.25">
      <c r="AE152" s="1"/>
      <c r="AF152" s="1"/>
      <c r="AG152" s="1"/>
    </row>
    <row r="153" spans="31:33" x14ac:dyDescent="0.25">
      <c r="AE153" s="1"/>
      <c r="AF153" s="1"/>
      <c r="AG153" s="1"/>
    </row>
    <row r="154" spans="31:33" x14ac:dyDescent="0.25">
      <c r="AE154" s="1"/>
      <c r="AF154" s="1"/>
      <c r="AG154" s="1"/>
    </row>
    <row r="155" spans="31:33" x14ac:dyDescent="0.25">
      <c r="AE155" s="1"/>
      <c r="AF155" s="1"/>
      <c r="AG155" s="1"/>
    </row>
    <row r="156" spans="31:33" x14ac:dyDescent="0.25">
      <c r="AE156" s="1"/>
      <c r="AF156" s="1"/>
      <c r="AG156" s="1"/>
    </row>
    <row r="157" spans="31:33" x14ac:dyDescent="0.25">
      <c r="AE157" s="1"/>
      <c r="AF157" s="1"/>
      <c r="AG157" s="1"/>
    </row>
    <row r="158" spans="31:33" x14ac:dyDescent="0.25">
      <c r="AE158" s="1"/>
      <c r="AF158" s="1"/>
      <c r="AG158" s="1"/>
    </row>
    <row r="159" spans="31:33" x14ac:dyDescent="0.25">
      <c r="AE159" s="1"/>
      <c r="AF159" s="1"/>
      <c r="AG159" s="1"/>
    </row>
    <row r="160" spans="31:33" x14ac:dyDescent="0.25">
      <c r="AE160" s="1"/>
      <c r="AF160" s="1"/>
      <c r="AG160" s="1"/>
    </row>
    <row r="161" spans="31:33" x14ac:dyDescent="0.25">
      <c r="AE161" s="1"/>
      <c r="AF161" s="1"/>
      <c r="AG161" s="1"/>
    </row>
    <row r="162" spans="31:33" x14ac:dyDescent="0.25">
      <c r="AE162" s="1"/>
      <c r="AF162" s="1"/>
      <c r="AG162" s="1"/>
    </row>
    <row r="163" spans="31:33" x14ac:dyDescent="0.25">
      <c r="AE163" s="1"/>
      <c r="AF163" s="1"/>
      <c r="AG163" s="1"/>
    </row>
    <row r="164" spans="31:33" x14ac:dyDescent="0.25">
      <c r="AE164" s="1"/>
      <c r="AF164" s="1"/>
      <c r="AG164" s="1"/>
    </row>
    <row r="165" spans="31:33" x14ac:dyDescent="0.25">
      <c r="AE165" s="1"/>
      <c r="AF165" s="1"/>
      <c r="AG165" s="1"/>
    </row>
    <row r="166" spans="31:33" x14ac:dyDescent="0.25">
      <c r="AE166" s="1"/>
      <c r="AF166" s="1"/>
      <c r="AG166" s="1"/>
    </row>
    <row r="167" spans="31:33" x14ac:dyDescent="0.25">
      <c r="AE167" s="1"/>
      <c r="AF167" s="1"/>
      <c r="AG167" s="1"/>
    </row>
    <row r="168" spans="31:33" x14ac:dyDescent="0.25">
      <c r="AE168" s="1"/>
      <c r="AF168" s="1"/>
      <c r="AG168" s="1"/>
    </row>
    <row r="169" spans="31:33" x14ac:dyDescent="0.25">
      <c r="AE169" s="1"/>
      <c r="AF169" s="1"/>
      <c r="AG169" s="1"/>
    </row>
    <row r="170" spans="31:33" x14ac:dyDescent="0.25">
      <c r="AE170" s="1"/>
      <c r="AF170" s="1"/>
      <c r="AG170" s="1"/>
    </row>
    <row r="171" spans="31:33" x14ac:dyDescent="0.25">
      <c r="AE171" s="1"/>
      <c r="AF171" s="1"/>
      <c r="AG171" s="1"/>
    </row>
    <row r="172" spans="31:33" x14ac:dyDescent="0.25">
      <c r="AE172" s="1"/>
      <c r="AF172" s="1"/>
      <c r="AG172" s="1"/>
    </row>
    <row r="173" spans="31:33" x14ac:dyDescent="0.25">
      <c r="AE173" s="1"/>
      <c r="AF173" s="1"/>
      <c r="AG173" s="1"/>
    </row>
    <row r="174" spans="31:33" x14ac:dyDescent="0.25">
      <c r="AE174" s="1"/>
      <c r="AF174" s="1"/>
      <c r="AG174" s="1"/>
    </row>
    <row r="175" spans="31:33" x14ac:dyDescent="0.25">
      <c r="AE175" s="1"/>
      <c r="AF175" s="1"/>
      <c r="AG175" s="1"/>
    </row>
    <row r="176" spans="31:33" x14ac:dyDescent="0.25">
      <c r="AE176" s="1"/>
      <c r="AF176" s="1"/>
      <c r="AG176" s="1"/>
    </row>
    <row r="177" spans="31:33" x14ac:dyDescent="0.25">
      <c r="AE177" s="1"/>
      <c r="AF177" s="1"/>
      <c r="AG177" s="1"/>
    </row>
    <row r="178" spans="31:33" x14ac:dyDescent="0.25">
      <c r="AE178" s="1"/>
      <c r="AF178" s="1"/>
      <c r="AG178" s="1"/>
    </row>
    <row r="179" spans="31:33" x14ac:dyDescent="0.25">
      <c r="AE179" s="1"/>
      <c r="AF179" s="1"/>
      <c r="AG179" s="1"/>
    </row>
    <row r="180" spans="31:33" x14ac:dyDescent="0.25">
      <c r="AE180" s="1"/>
      <c r="AF180" s="1"/>
      <c r="AG180" s="1"/>
    </row>
    <row r="181" spans="31:33" x14ac:dyDescent="0.25">
      <c r="AE181" s="1"/>
      <c r="AF181" s="1"/>
      <c r="AG181" s="1"/>
    </row>
    <row r="182" spans="31:33" x14ac:dyDescent="0.25">
      <c r="AE182" s="1"/>
      <c r="AF182" s="1"/>
      <c r="AG182" s="1"/>
    </row>
    <row r="183" spans="31:33" x14ac:dyDescent="0.25">
      <c r="AE183" s="1"/>
      <c r="AF183" s="1"/>
      <c r="AG183" s="1"/>
    </row>
    <row r="184" spans="31:33" x14ac:dyDescent="0.25">
      <c r="AE184" s="1"/>
      <c r="AF184" s="1"/>
      <c r="AG184" s="1"/>
    </row>
    <row r="185" spans="31:33" x14ac:dyDescent="0.25">
      <c r="AE185" s="1"/>
      <c r="AF185" s="1"/>
      <c r="AG185" s="1"/>
    </row>
    <row r="186" spans="31:33" x14ac:dyDescent="0.25">
      <c r="AE186" s="1"/>
      <c r="AF186" s="1"/>
      <c r="AG186" s="1"/>
    </row>
    <row r="187" spans="31:33" x14ac:dyDescent="0.25">
      <c r="AE187" s="1"/>
      <c r="AF187" s="1"/>
      <c r="AG187" s="1"/>
    </row>
    <row r="188" spans="31:33" x14ac:dyDescent="0.25">
      <c r="AE188" s="1"/>
      <c r="AF188" s="1"/>
      <c r="AG188" s="1"/>
    </row>
    <row r="189" spans="31:33" x14ac:dyDescent="0.25">
      <c r="AE189" s="1"/>
      <c r="AF189" s="1"/>
      <c r="AG189" s="1"/>
    </row>
    <row r="190" spans="31:33" x14ac:dyDescent="0.25">
      <c r="AE190" s="1"/>
      <c r="AF190" s="1"/>
      <c r="AG190" s="1"/>
    </row>
    <row r="191" spans="31:33" x14ac:dyDescent="0.25">
      <c r="AE191" s="1"/>
      <c r="AF191" s="1"/>
      <c r="AG191" s="1"/>
    </row>
    <row r="192" spans="31:33" x14ac:dyDescent="0.25">
      <c r="AE192" s="1"/>
      <c r="AF192" s="1"/>
      <c r="AG192" s="1"/>
    </row>
    <row r="193" spans="31:33" x14ac:dyDescent="0.25">
      <c r="AE193" s="1"/>
      <c r="AF193" s="1"/>
      <c r="AG193" s="1"/>
    </row>
    <row r="194" spans="31:33" x14ac:dyDescent="0.25">
      <c r="AE194" s="1"/>
      <c r="AF194" s="1"/>
      <c r="AG194" s="1"/>
    </row>
    <row r="195" spans="31:33" x14ac:dyDescent="0.25">
      <c r="AE195" s="1"/>
      <c r="AF195" s="1"/>
      <c r="AG195" s="1"/>
    </row>
    <row r="196" spans="31:33" x14ac:dyDescent="0.25">
      <c r="AE196" s="1"/>
      <c r="AF196" s="1"/>
      <c r="AG196" s="1"/>
    </row>
    <row r="197" spans="31:33" x14ac:dyDescent="0.25">
      <c r="AE197" s="1"/>
      <c r="AF197" s="1"/>
      <c r="AG197" s="1"/>
    </row>
    <row r="198" spans="31:33" x14ac:dyDescent="0.25">
      <c r="AE198" s="1"/>
      <c r="AF198" s="1"/>
      <c r="AG198" s="1"/>
    </row>
    <row r="199" spans="31:33" x14ac:dyDescent="0.25">
      <c r="AE199" s="1"/>
      <c r="AF199" s="1"/>
      <c r="AG199" s="1"/>
    </row>
    <row r="200" spans="31:33" x14ac:dyDescent="0.25">
      <c r="AE200" s="1"/>
      <c r="AF200" s="1"/>
      <c r="AG200" s="1"/>
    </row>
    <row r="201" spans="31:33" x14ac:dyDescent="0.25">
      <c r="AE201" s="1"/>
      <c r="AF201" s="1"/>
      <c r="AG201" s="1"/>
    </row>
    <row r="202" spans="31:33" x14ac:dyDescent="0.25">
      <c r="AE202" s="1"/>
      <c r="AF202" s="1"/>
      <c r="AG202" s="1"/>
    </row>
    <row r="203" spans="31:33" x14ac:dyDescent="0.25">
      <c r="AE203" s="1"/>
      <c r="AF203" s="1"/>
      <c r="AG203" s="1"/>
    </row>
    <row r="204" spans="31:33" x14ac:dyDescent="0.25">
      <c r="AE204" s="1"/>
      <c r="AF204" s="1"/>
      <c r="AG204" s="1"/>
    </row>
    <row r="205" spans="31:33" x14ac:dyDescent="0.25">
      <c r="AE205" s="1"/>
      <c r="AF205" s="1"/>
      <c r="AG205" s="1"/>
    </row>
    <row r="206" spans="31:33" x14ac:dyDescent="0.25">
      <c r="AE206" s="1"/>
      <c r="AF206" s="1"/>
      <c r="AG206" s="1"/>
    </row>
    <row r="207" spans="31:33" x14ac:dyDescent="0.25">
      <c r="AE207" s="1"/>
      <c r="AF207" s="1"/>
      <c r="AG207" s="1"/>
    </row>
    <row r="208" spans="31:33" x14ac:dyDescent="0.25">
      <c r="AE208" s="1"/>
      <c r="AF208" s="1"/>
      <c r="AG208" s="1"/>
    </row>
    <row r="209" spans="31:33" x14ac:dyDescent="0.25">
      <c r="AE209" s="1"/>
      <c r="AF209" s="1"/>
      <c r="AG209" s="1"/>
    </row>
    <row r="210" spans="31:33" x14ac:dyDescent="0.25">
      <c r="AE210" s="1"/>
      <c r="AF210" s="1"/>
      <c r="AG210" s="1"/>
    </row>
    <row r="211" spans="31:33" x14ac:dyDescent="0.25">
      <c r="AE211" s="1"/>
      <c r="AF211" s="1"/>
      <c r="AG211" s="1"/>
    </row>
    <row r="212" spans="31:33" x14ac:dyDescent="0.25">
      <c r="AE212" s="1"/>
      <c r="AF212" s="1"/>
      <c r="AG212" s="1"/>
    </row>
    <row r="213" spans="31:33" x14ac:dyDescent="0.25">
      <c r="AE213" s="1"/>
      <c r="AF213" s="1"/>
      <c r="AG213" s="1"/>
    </row>
  </sheetData>
  <pageMargins left="0.7" right="0.7" top="0.75" bottom="0.75" header="0.3" footer="0.3"/>
  <pageSetup scale="1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W192"/>
  <sheetViews>
    <sheetView tabSelected="1" topLeftCell="Z46" workbookViewId="0">
      <selection activeCell="AJ73" sqref="AJ73"/>
    </sheetView>
  </sheetViews>
  <sheetFormatPr defaultRowHeight="15.75" x14ac:dyDescent="0.25"/>
  <cols>
    <col min="1" max="1" width="16.125" customWidth="1"/>
    <col min="3" max="3" width="13.25" customWidth="1"/>
    <col min="5" max="5" width="14.125" customWidth="1"/>
    <col min="6" max="6" width="0.75" style="2" customWidth="1"/>
    <col min="7" max="7" width="12" customWidth="1"/>
    <col min="8" max="8" width="11" customWidth="1"/>
    <col min="9" max="9" width="14.75" customWidth="1"/>
    <col min="10" max="10" width="0.625" style="2" customWidth="1"/>
    <col min="11" max="11" width="12.75" customWidth="1"/>
    <col min="13" max="13" width="15.25" customWidth="1"/>
    <col min="14" max="14" width="0.375" style="2" customWidth="1"/>
    <col min="15" max="15" width="12.625" customWidth="1"/>
    <col min="16" max="16" width="11.25" customWidth="1"/>
    <col min="17" max="17" width="14.75" customWidth="1"/>
    <col min="18" max="18" width="0.5" style="2" customWidth="1"/>
    <col min="19" max="19" width="11.75" customWidth="1"/>
    <col min="21" max="21" width="14.375" customWidth="1"/>
    <col min="22" max="22" width="0.5" style="2" customWidth="1"/>
    <col min="23" max="23" width="12.5" customWidth="1"/>
    <col min="24" max="24" width="11" customWidth="1"/>
    <col min="25" max="25" width="14.75" customWidth="1"/>
    <col min="26" max="26" width="0.625" style="2" customWidth="1"/>
    <col min="27" max="27" width="12" customWidth="1"/>
    <col min="29" max="29" width="13.25" customWidth="1"/>
    <col min="30" max="30" width="0.625" style="2" customWidth="1"/>
    <col min="31" max="31" width="12.5" customWidth="1"/>
    <col min="32" max="32" width="11" customWidth="1"/>
    <col min="33" max="33" width="14" customWidth="1"/>
    <col min="34" max="34" width="0.5" style="2" customWidth="1"/>
    <col min="35" max="35" width="13.25" customWidth="1"/>
    <col min="37" max="37" width="15.625" customWidth="1"/>
    <col min="41" max="41" width="11.625" customWidth="1"/>
    <col min="45" max="45" width="10.75" customWidth="1"/>
    <col min="49" max="49" width="12.625" customWidth="1"/>
  </cols>
  <sheetData>
    <row r="1" spans="1:49" x14ac:dyDescent="0.25">
      <c r="A1" t="s">
        <v>1</v>
      </c>
      <c r="B1" t="s">
        <v>2</v>
      </c>
      <c r="C1" t="s">
        <v>3</v>
      </c>
      <c r="D1">
        <v>20</v>
      </c>
      <c r="G1" t="s">
        <v>3</v>
      </c>
      <c r="H1">
        <v>30</v>
      </c>
      <c r="K1" t="s">
        <v>3</v>
      </c>
      <c r="L1">
        <v>40</v>
      </c>
      <c r="O1" t="s">
        <v>3</v>
      </c>
      <c r="P1">
        <v>50</v>
      </c>
      <c r="S1" t="s">
        <v>3</v>
      </c>
      <c r="T1">
        <v>60</v>
      </c>
      <c r="W1" t="s">
        <v>3</v>
      </c>
      <c r="X1">
        <v>70</v>
      </c>
      <c r="AA1" t="s">
        <v>3</v>
      </c>
      <c r="AB1">
        <v>80</v>
      </c>
      <c r="AE1" t="s">
        <v>3</v>
      </c>
      <c r="AF1">
        <v>90</v>
      </c>
      <c r="AI1" t="s">
        <v>3</v>
      </c>
      <c r="AJ1">
        <v>100</v>
      </c>
    </row>
    <row r="2" spans="1:49" x14ac:dyDescent="0.25">
      <c r="C2" t="s">
        <v>6</v>
      </c>
      <c r="D2" t="s">
        <v>4</v>
      </c>
      <c r="E2" t="s">
        <v>5</v>
      </c>
      <c r="G2" t="s">
        <v>6</v>
      </c>
      <c r="H2" t="s">
        <v>4</v>
      </c>
      <c r="I2" t="s">
        <v>5</v>
      </c>
      <c r="K2" t="s">
        <v>6</v>
      </c>
      <c r="L2" t="s">
        <v>4</v>
      </c>
      <c r="M2" t="s">
        <v>5</v>
      </c>
      <c r="O2" t="s">
        <v>6</v>
      </c>
      <c r="P2" t="s">
        <v>4</v>
      </c>
      <c r="Q2" t="s">
        <v>5</v>
      </c>
      <c r="S2" t="s">
        <v>6</v>
      </c>
      <c r="T2" t="s">
        <v>4</v>
      </c>
      <c r="U2" t="s">
        <v>5</v>
      </c>
      <c r="W2" t="s">
        <v>6</v>
      </c>
      <c r="X2" t="s">
        <v>4</v>
      </c>
      <c r="Y2" t="s">
        <v>5</v>
      </c>
      <c r="AA2" t="s">
        <v>6</v>
      </c>
      <c r="AB2" t="s">
        <v>4</v>
      </c>
      <c r="AC2" t="s">
        <v>5</v>
      </c>
      <c r="AE2" t="s">
        <v>6</v>
      </c>
      <c r="AF2" t="s">
        <v>4</v>
      </c>
      <c r="AG2" t="s">
        <v>5</v>
      </c>
      <c r="AI2" t="s">
        <v>6</v>
      </c>
      <c r="AJ2" t="s">
        <v>4</v>
      </c>
      <c r="AK2" t="s">
        <v>5</v>
      </c>
    </row>
    <row r="3" spans="1:49" x14ac:dyDescent="0.25">
      <c r="A3" s="1">
        <v>43384</v>
      </c>
      <c r="B3">
        <v>425</v>
      </c>
      <c r="C3">
        <v>304</v>
      </c>
      <c r="D3">
        <f t="shared" ref="D3:D66" si="0">ABS(B3-C3)</f>
        <v>121</v>
      </c>
      <c r="E3">
        <f>D3/B3</f>
        <v>0.2847058823529412</v>
      </c>
      <c r="G3" t="s">
        <v>0</v>
      </c>
      <c r="K3" t="s">
        <v>0</v>
      </c>
      <c r="O3" t="s">
        <v>0</v>
      </c>
      <c r="S3" t="s">
        <v>0</v>
      </c>
      <c r="W3" t="s">
        <v>0</v>
      </c>
      <c r="AA3" t="s">
        <v>0</v>
      </c>
      <c r="AE3" t="s">
        <v>0</v>
      </c>
      <c r="AI3" t="s">
        <v>0</v>
      </c>
      <c r="AK3" s="1"/>
      <c r="AO3" s="1"/>
      <c r="AS3" s="1"/>
      <c r="AW3" s="1"/>
    </row>
    <row r="4" spans="1:49" x14ac:dyDescent="0.25">
      <c r="A4" s="1">
        <v>43385</v>
      </c>
      <c r="B4">
        <v>438</v>
      </c>
      <c r="C4">
        <v>306</v>
      </c>
      <c r="D4">
        <f t="shared" si="0"/>
        <v>132</v>
      </c>
      <c r="E4">
        <f t="shared" ref="E4:E67" si="1">D4/B4</f>
        <v>0.30136986301369861</v>
      </c>
      <c r="G4" t="s">
        <v>0</v>
      </c>
      <c r="K4" t="s">
        <v>0</v>
      </c>
      <c r="O4" t="s">
        <v>0</v>
      </c>
      <c r="S4" t="s">
        <v>0</v>
      </c>
      <c r="W4" t="s">
        <v>0</v>
      </c>
      <c r="AA4" t="s">
        <v>0</v>
      </c>
      <c r="AE4" t="s">
        <v>0</v>
      </c>
      <c r="AI4" t="s">
        <v>0</v>
      </c>
      <c r="AK4" s="1"/>
      <c r="AO4" s="1"/>
      <c r="AS4" s="1"/>
      <c r="AW4" s="1"/>
    </row>
    <row r="5" spans="1:49" x14ac:dyDescent="0.25">
      <c r="A5" s="1">
        <v>43388</v>
      </c>
      <c r="B5">
        <v>409</v>
      </c>
      <c r="C5">
        <v>163</v>
      </c>
      <c r="D5">
        <f t="shared" si="0"/>
        <v>246</v>
      </c>
      <c r="E5">
        <f t="shared" si="1"/>
        <v>0.60146699266503667</v>
      </c>
      <c r="G5" t="s">
        <v>0</v>
      </c>
      <c r="K5" t="s">
        <v>0</v>
      </c>
      <c r="S5" t="s">
        <v>0</v>
      </c>
      <c r="W5" t="s">
        <v>0</v>
      </c>
      <c r="AA5" t="s">
        <v>0</v>
      </c>
      <c r="AE5" t="s">
        <v>0</v>
      </c>
      <c r="AI5" t="s">
        <v>0</v>
      </c>
      <c r="AK5" s="1"/>
      <c r="AO5" s="1"/>
      <c r="AS5" s="1"/>
      <c r="AW5" s="1"/>
    </row>
    <row r="6" spans="1:49" x14ac:dyDescent="0.25">
      <c r="A6" s="1">
        <v>43389</v>
      </c>
      <c r="B6">
        <v>388</v>
      </c>
      <c r="C6">
        <v>302</v>
      </c>
      <c r="D6">
        <f t="shared" si="0"/>
        <v>86</v>
      </c>
      <c r="E6">
        <f t="shared" si="1"/>
        <v>0.22164948453608246</v>
      </c>
      <c r="G6" t="s">
        <v>0</v>
      </c>
      <c r="K6" t="s">
        <v>0</v>
      </c>
      <c r="O6" t="s">
        <v>0</v>
      </c>
      <c r="S6" t="s">
        <v>0</v>
      </c>
      <c r="W6" t="s">
        <v>0</v>
      </c>
      <c r="AA6" t="s">
        <v>0</v>
      </c>
      <c r="AE6" t="s">
        <v>0</v>
      </c>
      <c r="AI6" t="s">
        <v>0</v>
      </c>
      <c r="AK6" s="1"/>
      <c r="AO6" s="1"/>
      <c r="AS6" s="1"/>
      <c r="AW6" s="1"/>
    </row>
    <row r="7" spans="1:49" x14ac:dyDescent="0.25">
      <c r="A7" s="1">
        <v>43390</v>
      </c>
      <c r="B7">
        <v>379</v>
      </c>
      <c r="C7">
        <v>181</v>
      </c>
      <c r="D7">
        <f t="shared" si="0"/>
        <v>198</v>
      </c>
      <c r="E7">
        <f t="shared" si="1"/>
        <v>0.52242744063324542</v>
      </c>
      <c r="G7" t="s">
        <v>0</v>
      </c>
      <c r="K7" t="s">
        <v>0</v>
      </c>
      <c r="O7" t="s">
        <v>0</v>
      </c>
      <c r="S7" t="s">
        <v>0</v>
      </c>
      <c r="W7" t="s">
        <v>0</v>
      </c>
      <c r="AA7" t="s">
        <v>0</v>
      </c>
      <c r="AE7" t="s">
        <v>0</v>
      </c>
      <c r="AI7" t="s">
        <v>0</v>
      </c>
      <c r="AK7" s="1"/>
      <c r="AO7" s="1"/>
      <c r="AS7" s="1"/>
      <c r="AW7" s="1"/>
    </row>
    <row r="8" spans="1:49" x14ac:dyDescent="0.25">
      <c r="A8" s="1">
        <v>43391</v>
      </c>
      <c r="B8">
        <v>431</v>
      </c>
      <c r="C8">
        <v>295</v>
      </c>
      <c r="D8">
        <f t="shared" si="0"/>
        <v>136</v>
      </c>
      <c r="E8">
        <f t="shared" si="1"/>
        <v>0.31554524361948955</v>
      </c>
      <c r="G8" t="s">
        <v>0</v>
      </c>
      <c r="K8" t="s">
        <v>0</v>
      </c>
      <c r="O8" t="s">
        <v>0</v>
      </c>
      <c r="S8" t="s">
        <v>0</v>
      </c>
      <c r="W8" t="s">
        <v>0</v>
      </c>
      <c r="AA8" t="s">
        <v>0</v>
      </c>
      <c r="AE8" t="s">
        <v>0</v>
      </c>
      <c r="AI8" t="s">
        <v>0</v>
      </c>
      <c r="AK8" s="1"/>
      <c r="AO8" s="1"/>
      <c r="AS8" s="1"/>
      <c r="AW8" s="1"/>
    </row>
    <row r="9" spans="1:49" x14ac:dyDescent="0.25">
      <c r="A9" s="1">
        <v>43392</v>
      </c>
      <c r="B9">
        <v>453</v>
      </c>
      <c r="C9">
        <v>296</v>
      </c>
      <c r="D9">
        <f t="shared" si="0"/>
        <v>157</v>
      </c>
      <c r="E9">
        <f t="shared" si="1"/>
        <v>0.34657836644591611</v>
      </c>
      <c r="G9" t="s">
        <v>0</v>
      </c>
      <c r="K9" t="s">
        <v>0</v>
      </c>
      <c r="O9" t="s">
        <v>0</v>
      </c>
      <c r="S9" t="s">
        <v>0</v>
      </c>
      <c r="W9" t="s">
        <v>0</v>
      </c>
      <c r="AA9" t="s">
        <v>0</v>
      </c>
      <c r="AE9" t="s">
        <v>0</v>
      </c>
      <c r="AI9" t="s">
        <v>0</v>
      </c>
      <c r="AK9" s="1"/>
      <c r="AO9" s="1"/>
      <c r="AS9" s="1"/>
      <c r="AW9" s="1"/>
    </row>
    <row r="10" spans="1:49" x14ac:dyDescent="0.25">
      <c r="A10" s="1">
        <v>43395</v>
      </c>
      <c r="B10">
        <v>443</v>
      </c>
      <c r="C10">
        <v>266</v>
      </c>
      <c r="D10">
        <f t="shared" si="0"/>
        <v>177</v>
      </c>
      <c r="E10">
        <f t="shared" si="1"/>
        <v>0.39954853273137697</v>
      </c>
      <c r="G10">
        <v>207</v>
      </c>
      <c r="H10">
        <f t="shared" ref="H10:H71" si="2">ABS(B10-G10)</f>
        <v>236</v>
      </c>
      <c r="I10">
        <f>H10/B10</f>
        <v>0.53273137697516926</v>
      </c>
      <c r="K10" t="s">
        <v>0</v>
      </c>
      <c r="O10" t="s">
        <v>0</v>
      </c>
      <c r="S10" t="s">
        <v>0</v>
      </c>
      <c r="W10" t="s">
        <v>0</v>
      </c>
      <c r="AA10" t="s">
        <v>0</v>
      </c>
      <c r="AE10" t="s">
        <v>0</v>
      </c>
      <c r="AI10" t="s">
        <v>0</v>
      </c>
      <c r="AK10" s="1"/>
      <c r="AO10" s="1"/>
      <c r="AS10" s="1"/>
      <c r="AW10" s="1"/>
    </row>
    <row r="11" spans="1:49" x14ac:dyDescent="0.25">
      <c r="A11" s="1">
        <v>43396</v>
      </c>
      <c r="B11">
        <v>444</v>
      </c>
      <c r="C11">
        <v>267</v>
      </c>
      <c r="D11">
        <f t="shared" si="0"/>
        <v>177</v>
      </c>
      <c r="E11">
        <f t="shared" si="1"/>
        <v>0.39864864864864863</v>
      </c>
      <c r="G11">
        <v>315</v>
      </c>
      <c r="H11">
        <f t="shared" si="2"/>
        <v>129</v>
      </c>
      <c r="I11">
        <f t="shared" ref="I11:I71" si="3">H11/B11</f>
        <v>0.29054054054054052</v>
      </c>
      <c r="K11" t="s">
        <v>0</v>
      </c>
      <c r="O11" t="s">
        <v>0</v>
      </c>
      <c r="S11" t="s">
        <v>0</v>
      </c>
      <c r="W11" t="s">
        <v>0</v>
      </c>
      <c r="AA11" t="s">
        <v>0</v>
      </c>
      <c r="AE11" t="s">
        <v>0</v>
      </c>
      <c r="AI11" t="s">
        <v>0</v>
      </c>
      <c r="AK11" s="1"/>
      <c r="AO11" s="1"/>
      <c r="AS11" s="1"/>
      <c r="AW11" s="1"/>
    </row>
    <row r="12" spans="1:49" x14ac:dyDescent="0.25">
      <c r="A12" s="1">
        <v>43397</v>
      </c>
      <c r="B12">
        <v>427</v>
      </c>
      <c r="C12">
        <v>155</v>
      </c>
      <c r="D12">
        <f t="shared" si="0"/>
        <v>272</v>
      </c>
      <c r="E12">
        <f t="shared" si="1"/>
        <v>0.63700234192037475</v>
      </c>
      <c r="G12">
        <v>225</v>
      </c>
      <c r="H12">
        <f t="shared" si="2"/>
        <v>202</v>
      </c>
      <c r="I12">
        <f t="shared" si="3"/>
        <v>0.47306791569086654</v>
      </c>
      <c r="K12" t="s">
        <v>0</v>
      </c>
      <c r="O12" t="s">
        <v>0</v>
      </c>
      <c r="S12" t="s">
        <v>0</v>
      </c>
      <c r="W12" t="s">
        <v>0</v>
      </c>
      <c r="AA12" t="s">
        <v>0</v>
      </c>
      <c r="AE12" t="s">
        <v>0</v>
      </c>
      <c r="AI12" t="s">
        <v>0</v>
      </c>
      <c r="AK12" s="1"/>
      <c r="AO12" s="1"/>
      <c r="AS12" s="1"/>
      <c r="AW12" s="1"/>
    </row>
    <row r="13" spans="1:49" x14ac:dyDescent="0.25">
      <c r="A13" s="1">
        <v>43398</v>
      </c>
      <c r="B13">
        <v>402</v>
      </c>
      <c r="C13">
        <v>281</v>
      </c>
      <c r="D13">
        <f t="shared" si="0"/>
        <v>121</v>
      </c>
      <c r="E13">
        <f t="shared" si="1"/>
        <v>0.30099502487562191</v>
      </c>
      <c r="G13">
        <v>330</v>
      </c>
      <c r="H13">
        <f t="shared" si="2"/>
        <v>72</v>
      </c>
      <c r="I13">
        <f t="shared" si="3"/>
        <v>0.17910447761194029</v>
      </c>
      <c r="K13" t="s">
        <v>0</v>
      </c>
      <c r="O13" t="s">
        <v>0</v>
      </c>
      <c r="S13" t="s">
        <v>0</v>
      </c>
      <c r="W13" t="s">
        <v>0</v>
      </c>
      <c r="AA13" t="s">
        <v>0</v>
      </c>
      <c r="AE13" t="s">
        <v>0</v>
      </c>
      <c r="AI13" t="s">
        <v>0</v>
      </c>
      <c r="AK13" s="1"/>
      <c r="AO13" s="1"/>
      <c r="AS13" s="1"/>
      <c r="AW13" s="1"/>
    </row>
    <row r="14" spans="1:49" x14ac:dyDescent="0.25">
      <c r="A14" s="1">
        <v>43399</v>
      </c>
      <c r="B14">
        <v>433</v>
      </c>
      <c r="C14">
        <v>279</v>
      </c>
      <c r="D14">
        <f t="shared" si="0"/>
        <v>154</v>
      </c>
      <c r="E14">
        <f t="shared" si="1"/>
        <v>0.35565819861431869</v>
      </c>
      <c r="G14">
        <v>335</v>
      </c>
      <c r="H14">
        <f t="shared" si="2"/>
        <v>98</v>
      </c>
      <c r="I14">
        <f t="shared" si="3"/>
        <v>0.22632794457274827</v>
      </c>
      <c r="K14" t="s">
        <v>0</v>
      </c>
      <c r="O14" t="s">
        <v>0</v>
      </c>
      <c r="S14" t="s">
        <v>0</v>
      </c>
      <c r="W14" t="s">
        <v>0</v>
      </c>
      <c r="AA14" t="s">
        <v>0</v>
      </c>
      <c r="AE14" t="s">
        <v>0</v>
      </c>
      <c r="AI14" t="s">
        <v>0</v>
      </c>
      <c r="AK14" s="1"/>
      <c r="AO14" s="1"/>
      <c r="AS14" s="1"/>
      <c r="AW14" s="1"/>
    </row>
    <row r="15" spans="1:49" x14ac:dyDescent="0.25">
      <c r="A15" s="1">
        <v>43402</v>
      </c>
      <c r="B15">
        <v>416</v>
      </c>
      <c r="C15">
        <v>258</v>
      </c>
      <c r="D15">
        <f t="shared" si="0"/>
        <v>158</v>
      </c>
      <c r="E15">
        <f t="shared" si="1"/>
        <v>0.37980769230769229</v>
      </c>
      <c r="G15">
        <v>305</v>
      </c>
      <c r="H15">
        <f t="shared" si="2"/>
        <v>111</v>
      </c>
      <c r="I15">
        <f t="shared" si="3"/>
        <v>0.26682692307692307</v>
      </c>
      <c r="K15" t="s">
        <v>0</v>
      </c>
      <c r="O15" t="s">
        <v>0</v>
      </c>
      <c r="S15" t="s">
        <v>0</v>
      </c>
      <c r="W15" t="s">
        <v>0</v>
      </c>
      <c r="AA15" t="s">
        <v>0</v>
      </c>
      <c r="AE15" t="s">
        <v>0</v>
      </c>
      <c r="AI15" t="s">
        <v>0</v>
      </c>
      <c r="AK15" s="1"/>
      <c r="AO15" s="1"/>
      <c r="AS15" s="1"/>
      <c r="AW15" s="1"/>
    </row>
    <row r="16" spans="1:49" x14ac:dyDescent="0.25">
      <c r="A16" s="1">
        <v>43403</v>
      </c>
      <c r="B16">
        <v>392</v>
      </c>
      <c r="C16">
        <v>259</v>
      </c>
      <c r="D16">
        <f t="shared" si="0"/>
        <v>133</v>
      </c>
      <c r="E16">
        <f t="shared" si="1"/>
        <v>0.3392857142857143</v>
      </c>
      <c r="G16">
        <v>314</v>
      </c>
      <c r="H16">
        <f t="shared" si="2"/>
        <v>78</v>
      </c>
      <c r="I16">
        <f t="shared" si="3"/>
        <v>0.19897959183673469</v>
      </c>
      <c r="K16" t="s">
        <v>0</v>
      </c>
      <c r="O16" t="s">
        <v>0</v>
      </c>
      <c r="S16" t="s">
        <v>0</v>
      </c>
      <c r="W16" t="s">
        <v>0</v>
      </c>
      <c r="AA16" t="s">
        <v>0</v>
      </c>
      <c r="AE16" t="s">
        <v>0</v>
      </c>
      <c r="AI16" t="s">
        <v>0</v>
      </c>
      <c r="AK16" s="1"/>
      <c r="AO16" s="1"/>
      <c r="AS16" s="1"/>
      <c r="AW16" s="1"/>
    </row>
    <row r="17" spans="1:49" x14ac:dyDescent="0.25">
      <c r="A17" s="1">
        <v>43404</v>
      </c>
      <c r="B17">
        <v>390</v>
      </c>
      <c r="C17">
        <v>138</v>
      </c>
      <c r="D17">
        <f t="shared" si="0"/>
        <v>252</v>
      </c>
      <c r="E17">
        <f t="shared" si="1"/>
        <v>0.64615384615384619</v>
      </c>
      <c r="G17">
        <v>214</v>
      </c>
      <c r="H17">
        <f t="shared" si="2"/>
        <v>176</v>
      </c>
      <c r="I17">
        <f t="shared" si="3"/>
        <v>0.45128205128205129</v>
      </c>
      <c r="K17">
        <v>260</v>
      </c>
      <c r="L17">
        <f t="shared" ref="L17:L71" si="4">ABS(B17-K17)</f>
        <v>130</v>
      </c>
      <c r="M17">
        <f>L17/B17</f>
        <v>0.33333333333333331</v>
      </c>
      <c r="O17" t="s">
        <v>0</v>
      </c>
      <c r="S17" t="s">
        <v>0</v>
      </c>
      <c r="W17" t="s">
        <v>0</v>
      </c>
      <c r="AA17" t="s">
        <v>0</v>
      </c>
      <c r="AE17" t="s">
        <v>0</v>
      </c>
      <c r="AI17" t="s">
        <v>0</v>
      </c>
      <c r="AK17" s="1"/>
      <c r="AO17" s="1"/>
      <c r="AS17" s="1"/>
      <c r="AW17" s="1"/>
    </row>
    <row r="18" spans="1:49" x14ac:dyDescent="0.25">
      <c r="A18" s="1">
        <v>43405</v>
      </c>
      <c r="B18">
        <v>368</v>
      </c>
      <c r="C18">
        <v>271</v>
      </c>
      <c r="D18">
        <f t="shared" si="0"/>
        <v>97</v>
      </c>
      <c r="E18">
        <f t="shared" si="1"/>
        <v>0.26358695652173914</v>
      </c>
      <c r="G18">
        <v>317</v>
      </c>
      <c r="H18">
        <f t="shared" si="2"/>
        <v>51</v>
      </c>
      <c r="I18">
        <f t="shared" si="3"/>
        <v>0.13858695652173914</v>
      </c>
      <c r="K18">
        <v>342</v>
      </c>
      <c r="L18">
        <f t="shared" si="4"/>
        <v>26</v>
      </c>
      <c r="M18">
        <f t="shared" ref="M18:M71" si="5">L18/B18</f>
        <v>7.0652173913043473E-2</v>
      </c>
      <c r="O18" t="s">
        <v>0</v>
      </c>
      <c r="S18" t="s">
        <v>0</v>
      </c>
      <c r="W18" t="s">
        <v>0</v>
      </c>
      <c r="AA18" t="s">
        <v>0</v>
      </c>
      <c r="AE18" t="s">
        <v>0</v>
      </c>
      <c r="AI18" t="s">
        <v>0</v>
      </c>
      <c r="AK18" s="1"/>
      <c r="AO18" s="1"/>
      <c r="AS18" s="1"/>
      <c r="AW18" s="1"/>
    </row>
    <row r="19" spans="1:49" x14ac:dyDescent="0.25">
      <c r="A19" s="1">
        <v>43406</v>
      </c>
      <c r="B19">
        <v>383</v>
      </c>
      <c r="C19">
        <v>274</v>
      </c>
      <c r="D19">
        <f t="shared" si="0"/>
        <v>109</v>
      </c>
      <c r="E19">
        <f t="shared" si="1"/>
        <v>0.28459530026109658</v>
      </c>
      <c r="G19">
        <v>325</v>
      </c>
      <c r="H19">
        <f t="shared" si="2"/>
        <v>58</v>
      </c>
      <c r="I19">
        <f t="shared" si="3"/>
        <v>0.1514360313315927</v>
      </c>
      <c r="K19">
        <v>349</v>
      </c>
      <c r="L19">
        <f t="shared" si="4"/>
        <v>34</v>
      </c>
      <c r="M19">
        <f t="shared" si="5"/>
        <v>8.877284595300261E-2</v>
      </c>
      <c r="O19" t="s">
        <v>0</v>
      </c>
      <c r="S19" t="s">
        <v>0</v>
      </c>
      <c r="W19" t="s">
        <v>0</v>
      </c>
      <c r="AA19" t="s">
        <v>0</v>
      </c>
      <c r="AE19" t="s">
        <v>0</v>
      </c>
      <c r="AI19" t="s">
        <v>0</v>
      </c>
      <c r="AK19" s="1"/>
      <c r="AO19" s="1"/>
      <c r="AS19" s="1"/>
      <c r="AW19" s="1"/>
    </row>
    <row r="20" spans="1:49" x14ac:dyDescent="0.25">
      <c r="A20" s="1">
        <v>43409</v>
      </c>
      <c r="B20">
        <v>332</v>
      </c>
      <c r="C20">
        <v>246</v>
      </c>
      <c r="D20">
        <f t="shared" si="0"/>
        <v>86</v>
      </c>
      <c r="E20">
        <f t="shared" si="1"/>
        <v>0.25903614457831325</v>
      </c>
      <c r="G20">
        <v>297</v>
      </c>
      <c r="H20">
        <f t="shared" si="2"/>
        <v>35</v>
      </c>
      <c r="I20">
        <f t="shared" si="3"/>
        <v>0.10542168674698796</v>
      </c>
      <c r="K20">
        <v>325</v>
      </c>
      <c r="L20">
        <f t="shared" si="4"/>
        <v>7</v>
      </c>
      <c r="M20">
        <f t="shared" si="5"/>
        <v>2.1084337349397589E-2</v>
      </c>
      <c r="O20" t="s">
        <v>0</v>
      </c>
      <c r="S20" t="s">
        <v>0</v>
      </c>
      <c r="W20" t="s">
        <v>0</v>
      </c>
      <c r="AA20" t="s">
        <v>0</v>
      </c>
      <c r="AE20" t="s">
        <v>0</v>
      </c>
      <c r="AI20" t="s">
        <v>0</v>
      </c>
      <c r="AK20" s="1"/>
      <c r="AO20" s="1"/>
      <c r="AS20" s="1"/>
      <c r="AW20" s="1"/>
    </row>
    <row r="21" spans="1:49" x14ac:dyDescent="0.25">
      <c r="A21" s="1">
        <v>43410</v>
      </c>
      <c r="B21">
        <v>366</v>
      </c>
      <c r="C21">
        <v>244</v>
      </c>
      <c r="D21">
        <f t="shared" si="0"/>
        <v>122</v>
      </c>
      <c r="E21">
        <f t="shared" si="1"/>
        <v>0.33333333333333331</v>
      </c>
      <c r="G21">
        <v>296</v>
      </c>
      <c r="H21">
        <f t="shared" si="2"/>
        <v>70</v>
      </c>
      <c r="I21">
        <f t="shared" si="3"/>
        <v>0.19125683060109289</v>
      </c>
      <c r="K21">
        <v>327</v>
      </c>
      <c r="L21">
        <f t="shared" si="4"/>
        <v>39</v>
      </c>
      <c r="M21">
        <f t="shared" si="5"/>
        <v>0.10655737704918032</v>
      </c>
      <c r="O21" t="s">
        <v>0</v>
      </c>
      <c r="S21" t="s">
        <v>0</v>
      </c>
      <c r="W21" t="s">
        <v>0</v>
      </c>
      <c r="AA21" t="s">
        <v>0</v>
      </c>
      <c r="AE21" t="s">
        <v>0</v>
      </c>
      <c r="AI21" t="s">
        <v>0</v>
      </c>
      <c r="AK21" s="1"/>
      <c r="AO21" s="1"/>
      <c r="AS21" s="1"/>
      <c r="AW21" s="1"/>
    </row>
    <row r="22" spans="1:49" x14ac:dyDescent="0.25">
      <c r="A22" s="1">
        <v>43411</v>
      </c>
      <c r="B22">
        <v>326</v>
      </c>
      <c r="C22">
        <v>247</v>
      </c>
      <c r="D22">
        <f t="shared" si="0"/>
        <v>79</v>
      </c>
      <c r="E22">
        <f t="shared" si="1"/>
        <v>0.24233128834355827</v>
      </c>
      <c r="G22">
        <v>195</v>
      </c>
      <c r="H22">
        <f t="shared" si="2"/>
        <v>131</v>
      </c>
      <c r="I22">
        <f t="shared" si="3"/>
        <v>0.40184049079754602</v>
      </c>
      <c r="K22">
        <v>244</v>
      </c>
      <c r="L22">
        <f t="shared" si="4"/>
        <v>82</v>
      </c>
      <c r="M22">
        <f t="shared" si="5"/>
        <v>0.25153374233128833</v>
      </c>
      <c r="O22">
        <v>301</v>
      </c>
      <c r="P22">
        <f t="shared" ref="P22:P71" si="6">ABS(B22-O22)</f>
        <v>25</v>
      </c>
      <c r="Q22">
        <f>P22/B22</f>
        <v>7.6687116564417179E-2</v>
      </c>
      <c r="S22" t="s">
        <v>0</v>
      </c>
      <c r="W22" t="s">
        <v>0</v>
      </c>
      <c r="AA22" t="s">
        <v>0</v>
      </c>
      <c r="AE22" t="s">
        <v>0</v>
      </c>
      <c r="AI22" t="s">
        <v>0</v>
      </c>
      <c r="AK22" s="1"/>
      <c r="AO22" s="1"/>
      <c r="AS22" s="1"/>
      <c r="AW22" s="1"/>
    </row>
    <row r="23" spans="1:49" x14ac:dyDescent="0.25">
      <c r="A23" s="1">
        <v>43412</v>
      </c>
      <c r="B23">
        <v>350</v>
      </c>
      <c r="C23">
        <v>252</v>
      </c>
      <c r="D23">
        <f t="shared" si="0"/>
        <v>98</v>
      </c>
      <c r="E23">
        <f t="shared" si="1"/>
        <v>0.28000000000000003</v>
      </c>
      <c r="G23">
        <v>296</v>
      </c>
      <c r="H23">
        <f t="shared" si="2"/>
        <v>54</v>
      </c>
      <c r="I23">
        <f t="shared" si="3"/>
        <v>0.15428571428571428</v>
      </c>
      <c r="K23">
        <v>322</v>
      </c>
      <c r="L23">
        <f t="shared" si="4"/>
        <v>28</v>
      </c>
      <c r="M23">
        <f t="shared" si="5"/>
        <v>0.08</v>
      </c>
      <c r="O23">
        <v>355</v>
      </c>
      <c r="P23">
        <f t="shared" si="6"/>
        <v>5</v>
      </c>
      <c r="Q23">
        <f t="shared" ref="Q23:Q71" si="7">P23/B23</f>
        <v>1.4285714285714285E-2</v>
      </c>
      <c r="S23" t="s">
        <v>0</v>
      </c>
      <c r="W23" t="s">
        <v>0</v>
      </c>
      <c r="AA23" t="s">
        <v>0</v>
      </c>
      <c r="AE23" t="s">
        <v>0</v>
      </c>
      <c r="AI23" t="s">
        <v>0</v>
      </c>
      <c r="AK23" s="1"/>
      <c r="AO23" s="1"/>
      <c r="AS23" s="1"/>
      <c r="AW23" s="1"/>
    </row>
    <row r="24" spans="1:49" x14ac:dyDescent="0.25">
      <c r="A24" s="1">
        <v>43416</v>
      </c>
      <c r="B24">
        <v>556</v>
      </c>
      <c r="C24">
        <v>223</v>
      </c>
      <c r="D24">
        <f t="shared" si="0"/>
        <v>333</v>
      </c>
      <c r="E24">
        <f t="shared" si="1"/>
        <v>0.59892086330935257</v>
      </c>
      <c r="G24">
        <v>269</v>
      </c>
      <c r="H24">
        <f t="shared" si="2"/>
        <v>287</v>
      </c>
      <c r="I24">
        <f t="shared" si="3"/>
        <v>0.51618705035971224</v>
      </c>
      <c r="K24">
        <v>297</v>
      </c>
      <c r="L24">
        <f t="shared" si="4"/>
        <v>259</v>
      </c>
      <c r="M24">
        <f t="shared" si="5"/>
        <v>0.46582733812949639</v>
      </c>
      <c r="O24">
        <v>267</v>
      </c>
      <c r="P24">
        <f t="shared" si="6"/>
        <v>289</v>
      </c>
      <c r="Q24">
        <f t="shared" si="7"/>
        <v>0.51978417266187049</v>
      </c>
      <c r="S24" t="s">
        <v>0</v>
      </c>
      <c r="W24" t="s">
        <v>0</v>
      </c>
      <c r="AA24" t="s">
        <v>0</v>
      </c>
      <c r="AE24" t="s">
        <v>0</v>
      </c>
      <c r="AI24" t="s">
        <v>0</v>
      </c>
      <c r="AK24" s="1"/>
      <c r="AO24" s="1"/>
      <c r="AS24" s="1"/>
      <c r="AW24" s="1"/>
    </row>
    <row r="25" spans="1:49" x14ac:dyDescent="0.25">
      <c r="A25" s="1">
        <v>43417</v>
      </c>
      <c r="B25">
        <v>457</v>
      </c>
      <c r="C25">
        <v>244</v>
      </c>
      <c r="D25">
        <f t="shared" si="0"/>
        <v>213</v>
      </c>
      <c r="E25">
        <f t="shared" si="1"/>
        <v>0.46608315098468273</v>
      </c>
      <c r="G25">
        <v>277</v>
      </c>
      <c r="H25">
        <f t="shared" si="2"/>
        <v>180</v>
      </c>
      <c r="I25">
        <f t="shared" si="3"/>
        <v>0.39387308533916848</v>
      </c>
      <c r="K25">
        <v>309</v>
      </c>
      <c r="L25">
        <f t="shared" si="4"/>
        <v>148</v>
      </c>
      <c r="M25">
        <f t="shared" si="5"/>
        <v>0.32385120350109409</v>
      </c>
      <c r="O25">
        <v>343</v>
      </c>
      <c r="P25">
        <f t="shared" si="6"/>
        <v>114</v>
      </c>
      <c r="Q25">
        <f t="shared" si="7"/>
        <v>0.24945295404814005</v>
      </c>
      <c r="S25" t="s">
        <v>0</v>
      </c>
      <c r="W25" t="s">
        <v>0</v>
      </c>
      <c r="AA25" t="s">
        <v>0</v>
      </c>
      <c r="AE25" t="s">
        <v>0</v>
      </c>
      <c r="AI25" t="s">
        <v>0</v>
      </c>
      <c r="AK25" s="1"/>
      <c r="AO25" s="1"/>
      <c r="AS25" s="1"/>
      <c r="AW25" s="1"/>
    </row>
    <row r="26" spans="1:49" x14ac:dyDescent="0.25">
      <c r="A26" s="1">
        <v>43418</v>
      </c>
      <c r="B26">
        <v>352</v>
      </c>
      <c r="C26">
        <v>227</v>
      </c>
      <c r="D26">
        <f t="shared" si="0"/>
        <v>125</v>
      </c>
      <c r="E26">
        <f t="shared" si="1"/>
        <v>0.35511363636363635</v>
      </c>
      <c r="G26">
        <v>267</v>
      </c>
      <c r="H26">
        <f t="shared" si="2"/>
        <v>85</v>
      </c>
      <c r="I26">
        <f t="shared" si="3"/>
        <v>0.24147727272727273</v>
      </c>
      <c r="K26">
        <v>214</v>
      </c>
      <c r="L26">
        <f t="shared" si="4"/>
        <v>138</v>
      </c>
      <c r="M26">
        <f t="shared" si="5"/>
        <v>0.39204545454545453</v>
      </c>
      <c r="O26">
        <v>276</v>
      </c>
      <c r="P26">
        <f t="shared" si="6"/>
        <v>76</v>
      </c>
      <c r="Q26">
        <f t="shared" si="7"/>
        <v>0.21590909090909091</v>
      </c>
      <c r="S26" t="s">
        <v>0</v>
      </c>
      <c r="W26" t="s">
        <v>0</v>
      </c>
      <c r="AA26" t="s">
        <v>0</v>
      </c>
      <c r="AE26" t="s">
        <v>0</v>
      </c>
      <c r="AI26" t="s">
        <v>0</v>
      </c>
      <c r="AK26" s="1"/>
      <c r="AO26" s="1"/>
      <c r="AS26" s="1"/>
      <c r="AW26" s="1"/>
    </row>
    <row r="27" spans="1:49" x14ac:dyDescent="0.25">
      <c r="A27" s="1">
        <v>43419</v>
      </c>
      <c r="B27">
        <v>352</v>
      </c>
      <c r="C27">
        <v>220</v>
      </c>
      <c r="D27">
        <f t="shared" si="0"/>
        <v>132</v>
      </c>
      <c r="E27">
        <f t="shared" si="1"/>
        <v>0.375</v>
      </c>
      <c r="G27">
        <v>279</v>
      </c>
      <c r="H27">
        <f t="shared" si="2"/>
        <v>73</v>
      </c>
      <c r="I27">
        <f t="shared" si="3"/>
        <v>0.20738636363636365</v>
      </c>
      <c r="K27">
        <v>302</v>
      </c>
      <c r="L27">
        <f t="shared" si="4"/>
        <v>50</v>
      </c>
      <c r="M27">
        <f t="shared" si="5"/>
        <v>0.14204545454545456</v>
      </c>
      <c r="O27">
        <v>337</v>
      </c>
      <c r="P27">
        <f t="shared" si="6"/>
        <v>15</v>
      </c>
      <c r="Q27">
        <f t="shared" si="7"/>
        <v>4.261363636363636E-2</v>
      </c>
      <c r="S27" t="s">
        <v>0</v>
      </c>
      <c r="W27" t="s">
        <v>0</v>
      </c>
      <c r="AA27" t="s">
        <v>0</v>
      </c>
      <c r="AE27" t="s">
        <v>0</v>
      </c>
      <c r="AI27" t="s">
        <v>0</v>
      </c>
      <c r="AK27" s="1"/>
      <c r="AO27" s="1"/>
      <c r="AS27" s="1"/>
      <c r="AW27" s="1"/>
    </row>
    <row r="28" spans="1:49" x14ac:dyDescent="0.25">
      <c r="A28" s="1">
        <v>43420</v>
      </c>
      <c r="B28">
        <v>301</v>
      </c>
      <c r="C28">
        <v>134</v>
      </c>
      <c r="D28">
        <f t="shared" si="0"/>
        <v>167</v>
      </c>
      <c r="E28">
        <f t="shared" si="1"/>
        <v>0.55481727574750828</v>
      </c>
      <c r="G28">
        <v>206</v>
      </c>
      <c r="H28">
        <f t="shared" si="2"/>
        <v>95</v>
      </c>
      <c r="I28">
        <f t="shared" si="3"/>
        <v>0.31561461794019935</v>
      </c>
      <c r="K28">
        <v>246</v>
      </c>
      <c r="L28">
        <f t="shared" si="4"/>
        <v>55</v>
      </c>
      <c r="M28">
        <f t="shared" si="5"/>
        <v>0.18272425249169436</v>
      </c>
      <c r="O28">
        <v>296</v>
      </c>
      <c r="P28">
        <f t="shared" si="6"/>
        <v>5</v>
      </c>
      <c r="Q28">
        <f t="shared" si="7"/>
        <v>1.6611295681063124E-2</v>
      </c>
      <c r="S28" t="s">
        <v>0</v>
      </c>
      <c r="W28" t="s">
        <v>0</v>
      </c>
      <c r="AA28" t="s">
        <v>0</v>
      </c>
      <c r="AE28" t="s">
        <v>0</v>
      </c>
      <c r="AI28" t="s">
        <v>0</v>
      </c>
      <c r="AK28" s="1"/>
      <c r="AO28" s="1"/>
      <c r="AS28" s="1"/>
      <c r="AW28" s="1"/>
    </row>
    <row r="29" spans="1:49" x14ac:dyDescent="0.25">
      <c r="A29" s="1">
        <v>43423</v>
      </c>
      <c r="B29">
        <v>325</v>
      </c>
      <c r="C29">
        <v>201</v>
      </c>
      <c r="D29">
        <f t="shared" si="0"/>
        <v>124</v>
      </c>
      <c r="E29">
        <f t="shared" si="1"/>
        <v>0.38153846153846155</v>
      </c>
      <c r="G29">
        <v>267</v>
      </c>
      <c r="H29">
        <f t="shared" si="2"/>
        <v>58</v>
      </c>
      <c r="I29">
        <f t="shared" si="3"/>
        <v>0.17846153846153845</v>
      </c>
      <c r="K29">
        <v>284</v>
      </c>
      <c r="L29">
        <f t="shared" si="4"/>
        <v>41</v>
      </c>
      <c r="M29">
        <f t="shared" si="5"/>
        <v>0.12615384615384614</v>
      </c>
      <c r="O29">
        <v>316</v>
      </c>
      <c r="P29">
        <f t="shared" si="6"/>
        <v>9</v>
      </c>
      <c r="Q29">
        <f t="shared" si="7"/>
        <v>2.7692307692307693E-2</v>
      </c>
      <c r="S29" t="s">
        <v>0</v>
      </c>
      <c r="W29" t="s">
        <v>0</v>
      </c>
      <c r="AA29" t="s">
        <v>0</v>
      </c>
      <c r="AE29" t="s">
        <v>0</v>
      </c>
      <c r="AI29" t="s">
        <v>0</v>
      </c>
      <c r="AK29" s="1"/>
      <c r="AO29" s="1"/>
      <c r="AS29" s="1"/>
      <c r="AW29" s="1"/>
    </row>
    <row r="30" spans="1:49" x14ac:dyDescent="0.25">
      <c r="A30" s="1">
        <v>43424</v>
      </c>
      <c r="B30">
        <v>344</v>
      </c>
      <c r="C30">
        <v>220</v>
      </c>
      <c r="D30">
        <f t="shared" si="0"/>
        <v>124</v>
      </c>
      <c r="E30">
        <f t="shared" si="1"/>
        <v>0.36046511627906974</v>
      </c>
      <c r="G30">
        <v>280</v>
      </c>
      <c r="H30">
        <f t="shared" si="2"/>
        <v>64</v>
      </c>
      <c r="I30">
        <f t="shared" si="3"/>
        <v>0.18604651162790697</v>
      </c>
      <c r="K30">
        <v>292</v>
      </c>
      <c r="L30">
        <f t="shared" si="4"/>
        <v>52</v>
      </c>
      <c r="M30">
        <f t="shared" si="5"/>
        <v>0.15116279069767441</v>
      </c>
      <c r="O30">
        <v>328</v>
      </c>
      <c r="P30">
        <f t="shared" si="6"/>
        <v>16</v>
      </c>
      <c r="Q30">
        <f t="shared" si="7"/>
        <v>4.6511627906976744E-2</v>
      </c>
      <c r="S30">
        <v>342</v>
      </c>
      <c r="T30">
        <f t="shared" ref="T30:T71" si="8">ABS(B30-S30)</f>
        <v>2</v>
      </c>
      <c r="U30">
        <f>T30/B30</f>
        <v>5.8139534883720929E-3</v>
      </c>
      <c r="W30" t="s">
        <v>0</v>
      </c>
      <c r="AA30" t="s">
        <v>0</v>
      </c>
      <c r="AE30" t="s">
        <v>0</v>
      </c>
      <c r="AI30" t="s">
        <v>0</v>
      </c>
      <c r="AK30" s="1"/>
      <c r="AO30" s="1"/>
      <c r="AS30" s="1"/>
      <c r="AW30" s="1"/>
    </row>
    <row r="31" spans="1:49" x14ac:dyDescent="0.25">
      <c r="A31" s="1">
        <v>43425</v>
      </c>
      <c r="B31">
        <v>361</v>
      </c>
      <c r="C31">
        <v>199</v>
      </c>
      <c r="D31">
        <f t="shared" si="0"/>
        <v>162</v>
      </c>
      <c r="E31">
        <f t="shared" si="1"/>
        <v>0.44875346260387811</v>
      </c>
      <c r="G31">
        <v>264</v>
      </c>
      <c r="H31">
        <f t="shared" si="2"/>
        <v>97</v>
      </c>
      <c r="I31">
        <f t="shared" si="3"/>
        <v>0.26869806094182824</v>
      </c>
      <c r="K31">
        <v>282</v>
      </c>
      <c r="L31">
        <f t="shared" si="4"/>
        <v>79</v>
      </c>
      <c r="M31">
        <f t="shared" si="5"/>
        <v>0.2188365650969529</v>
      </c>
      <c r="O31">
        <v>260</v>
      </c>
      <c r="P31">
        <f t="shared" si="6"/>
        <v>101</v>
      </c>
      <c r="Q31">
        <f t="shared" si="7"/>
        <v>0.27977839335180055</v>
      </c>
      <c r="S31">
        <v>281</v>
      </c>
      <c r="T31">
        <f t="shared" si="8"/>
        <v>80</v>
      </c>
      <c r="U31">
        <f t="shared" ref="U31:U71" si="9">T31/B31</f>
        <v>0.22160664819944598</v>
      </c>
      <c r="W31" t="s">
        <v>0</v>
      </c>
      <c r="AA31" t="s">
        <v>0</v>
      </c>
      <c r="AE31" t="s">
        <v>0</v>
      </c>
      <c r="AI31" t="s">
        <v>0</v>
      </c>
      <c r="AK31" s="1"/>
      <c r="AO31" s="1"/>
      <c r="AS31" s="1"/>
      <c r="AW31" s="1"/>
    </row>
    <row r="32" spans="1:49" x14ac:dyDescent="0.25">
      <c r="A32" s="1">
        <v>43426</v>
      </c>
      <c r="B32">
        <v>320</v>
      </c>
      <c r="C32">
        <v>200</v>
      </c>
      <c r="D32">
        <f t="shared" si="0"/>
        <v>120</v>
      </c>
      <c r="E32">
        <f t="shared" si="1"/>
        <v>0.375</v>
      </c>
      <c r="G32">
        <v>260</v>
      </c>
      <c r="H32">
        <f t="shared" si="2"/>
        <v>60</v>
      </c>
      <c r="I32">
        <f t="shared" si="3"/>
        <v>0.1875</v>
      </c>
      <c r="K32">
        <v>290</v>
      </c>
      <c r="L32">
        <f t="shared" si="4"/>
        <v>30</v>
      </c>
      <c r="M32">
        <f t="shared" si="5"/>
        <v>9.375E-2</v>
      </c>
      <c r="O32">
        <v>319</v>
      </c>
      <c r="P32">
        <f t="shared" si="6"/>
        <v>1</v>
      </c>
      <c r="Q32">
        <f t="shared" si="7"/>
        <v>3.1250000000000002E-3</v>
      </c>
      <c r="S32">
        <v>335</v>
      </c>
      <c r="T32">
        <f t="shared" si="8"/>
        <v>15</v>
      </c>
      <c r="U32">
        <f t="shared" si="9"/>
        <v>4.6875E-2</v>
      </c>
      <c r="W32" t="s">
        <v>0</v>
      </c>
      <c r="AA32" t="s">
        <v>0</v>
      </c>
      <c r="AE32" t="s">
        <v>0</v>
      </c>
      <c r="AI32" t="s">
        <v>0</v>
      </c>
      <c r="AK32" s="1"/>
      <c r="AO32" s="1"/>
      <c r="AS32" s="1"/>
      <c r="AW32" s="1"/>
    </row>
    <row r="33" spans="1:49" x14ac:dyDescent="0.25">
      <c r="A33" s="1">
        <v>43427</v>
      </c>
      <c r="B33">
        <v>344</v>
      </c>
      <c r="C33">
        <v>107</v>
      </c>
      <c r="D33">
        <f t="shared" si="0"/>
        <v>237</v>
      </c>
      <c r="E33">
        <f t="shared" si="1"/>
        <v>0.68895348837209303</v>
      </c>
      <c r="G33">
        <v>172</v>
      </c>
      <c r="H33">
        <f t="shared" si="2"/>
        <v>172</v>
      </c>
      <c r="I33">
        <f t="shared" si="3"/>
        <v>0.5</v>
      </c>
      <c r="K33">
        <v>218</v>
      </c>
      <c r="L33">
        <f t="shared" si="4"/>
        <v>126</v>
      </c>
      <c r="M33">
        <f t="shared" si="5"/>
        <v>0.36627906976744184</v>
      </c>
      <c r="O33">
        <v>273</v>
      </c>
      <c r="P33">
        <f t="shared" si="6"/>
        <v>71</v>
      </c>
      <c r="Q33">
        <f t="shared" si="7"/>
        <v>0.20639534883720931</v>
      </c>
      <c r="S33">
        <v>291</v>
      </c>
      <c r="T33">
        <f t="shared" si="8"/>
        <v>53</v>
      </c>
      <c r="U33">
        <f t="shared" si="9"/>
        <v>0.15406976744186046</v>
      </c>
      <c r="W33" t="s">
        <v>0</v>
      </c>
      <c r="AA33" t="s">
        <v>0</v>
      </c>
      <c r="AE33" t="s">
        <v>0</v>
      </c>
      <c r="AI33" t="s">
        <v>0</v>
      </c>
      <c r="AK33" s="1"/>
      <c r="AO33" s="1"/>
      <c r="AS33" s="1"/>
      <c r="AW33" s="1"/>
    </row>
    <row r="34" spans="1:49" x14ac:dyDescent="0.25">
      <c r="A34" s="1">
        <v>43430</v>
      </c>
      <c r="B34">
        <v>341</v>
      </c>
      <c r="C34">
        <v>185</v>
      </c>
      <c r="D34">
        <f t="shared" si="0"/>
        <v>156</v>
      </c>
      <c r="E34">
        <f t="shared" si="1"/>
        <v>0.45747800586510262</v>
      </c>
      <c r="G34">
        <v>236</v>
      </c>
      <c r="H34">
        <f t="shared" si="2"/>
        <v>105</v>
      </c>
      <c r="I34">
        <f t="shared" si="3"/>
        <v>0.30791788856304986</v>
      </c>
      <c r="K34">
        <v>274</v>
      </c>
      <c r="L34">
        <f t="shared" si="4"/>
        <v>67</v>
      </c>
      <c r="M34">
        <f t="shared" si="5"/>
        <v>0.19648093841642228</v>
      </c>
      <c r="O34">
        <v>297</v>
      </c>
      <c r="P34">
        <f t="shared" si="6"/>
        <v>44</v>
      </c>
      <c r="Q34">
        <f t="shared" si="7"/>
        <v>0.12903225806451613</v>
      </c>
      <c r="S34">
        <v>310</v>
      </c>
      <c r="T34">
        <f t="shared" si="8"/>
        <v>31</v>
      </c>
      <c r="U34">
        <f t="shared" si="9"/>
        <v>9.0909090909090912E-2</v>
      </c>
      <c r="W34" t="s">
        <v>0</v>
      </c>
      <c r="AA34" t="s">
        <v>0</v>
      </c>
      <c r="AE34" t="s">
        <v>0</v>
      </c>
      <c r="AI34" t="s">
        <v>0</v>
      </c>
      <c r="AK34" s="1"/>
      <c r="AO34" s="1"/>
      <c r="AS34" s="1"/>
      <c r="AW34" s="1"/>
    </row>
    <row r="35" spans="1:49" x14ac:dyDescent="0.25">
      <c r="A35" s="1">
        <v>43431</v>
      </c>
      <c r="B35">
        <v>320</v>
      </c>
      <c r="C35">
        <v>208</v>
      </c>
      <c r="D35">
        <f t="shared" si="0"/>
        <v>112</v>
      </c>
      <c r="E35">
        <f t="shared" si="1"/>
        <v>0.35</v>
      </c>
      <c r="G35">
        <v>258</v>
      </c>
      <c r="H35">
        <f t="shared" si="2"/>
        <v>62</v>
      </c>
      <c r="I35">
        <f t="shared" si="3"/>
        <v>0.19375000000000001</v>
      </c>
      <c r="K35">
        <v>293</v>
      </c>
      <c r="L35">
        <f t="shared" si="4"/>
        <v>27</v>
      </c>
      <c r="M35">
        <f t="shared" si="5"/>
        <v>8.4375000000000006E-2</v>
      </c>
      <c r="O35">
        <v>312</v>
      </c>
      <c r="P35">
        <f t="shared" si="6"/>
        <v>8</v>
      </c>
      <c r="Q35">
        <f t="shared" si="7"/>
        <v>2.5000000000000001E-2</v>
      </c>
      <c r="S35">
        <v>328</v>
      </c>
      <c r="T35">
        <f t="shared" si="8"/>
        <v>8</v>
      </c>
      <c r="U35">
        <f t="shared" si="9"/>
        <v>2.5000000000000001E-2</v>
      </c>
      <c r="W35">
        <v>350</v>
      </c>
      <c r="X35">
        <f t="shared" ref="X35:X71" si="10">ABS(B35-W35)</f>
        <v>30</v>
      </c>
      <c r="Y35">
        <f>X35/B35</f>
        <v>9.375E-2</v>
      </c>
      <c r="AA35" t="s">
        <v>0</v>
      </c>
      <c r="AE35" t="s">
        <v>0</v>
      </c>
      <c r="AI35" t="s">
        <v>0</v>
      </c>
      <c r="AK35" s="1"/>
      <c r="AO35" s="1"/>
      <c r="AS35" s="1"/>
      <c r="AW35" s="1"/>
    </row>
    <row r="36" spans="1:49" x14ac:dyDescent="0.25">
      <c r="A36" s="1">
        <v>43432</v>
      </c>
      <c r="B36">
        <v>332</v>
      </c>
      <c r="C36">
        <v>189</v>
      </c>
      <c r="D36">
        <f t="shared" si="0"/>
        <v>143</v>
      </c>
      <c r="E36">
        <f t="shared" si="1"/>
        <v>0.43072289156626509</v>
      </c>
      <c r="G36">
        <v>244</v>
      </c>
      <c r="H36">
        <f t="shared" si="2"/>
        <v>88</v>
      </c>
      <c r="I36">
        <f t="shared" si="3"/>
        <v>0.26506024096385544</v>
      </c>
      <c r="K36">
        <v>277</v>
      </c>
      <c r="L36">
        <f t="shared" si="4"/>
        <v>55</v>
      </c>
      <c r="M36">
        <f t="shared" si="5"/>
        <v>0.16566265060240964</v>
      </c>
      <c r="O36">
        <v>243</v>
      </c>
      <c r="P36">
        <f t="shared" si="6"/>
        <v>89</v>
      </c>
      <c r="Q36">
        <f t="shared" si="7"/>
        <v>0.26807228915662651</v>
      </c>
      <c r="S36">
        <v>268</v>
      </c>
      <c r="T36">
        <f t="shared" si="8"/>
        <v>64</v>
      </c>
      <c r="U36">
        <f t="shared" si="9"/>
        <v>0.19277108433734941</v>
      </c>
      <c r="W36">
        <v>302</v>
      </c>
      <c r="X36">
        <f t="shared" si="10"/>
        <v>30</v>
      </c>
      <c r="Y36">
        <f t="shared" ref="Y36:Y71" si="11">X36/B36</f>
        <v>9.036144578313253E-2</v>
      </c>
      <c r="AA36" t="s">
        <v>0</v>
      </c>
      <c r="AE36" t="s">
        <v>0</v>
      </c>
      <c r="AI36" t="s">
        <v>0</v>
      </c>
      <c r="AK36" s="1"/>
      <c r="AO36" s="1"/>
      <c r="AS36" s="1"/>
      <c r="AW36" s="1"/>
    </row>
    <row r="37" spans="1:49" x14ac:dyDescent="0.25">
      <c r="A37" s="1">
        <v>43433</v>
      </c>
      <c r="B37">
        <v>318</v>
      </c>
      <c r="C37">
        <v>193</v>
      </c>
      <c r="D37">
        <f t="shared" si="0"/>
        <v>125</v>
      </c>
      <c r="E37">
        <f t="shared" si="1"/>
        <v>0.39308176100628933</v>
      </c>
      <c r="G37">
        <v>243</v>
      </c>
      <c r="H37">
        <f t="shared" si="2"/>
        <v>75</v>
      </c>
      <c r="I37">
        <f t="shared" si="3"/>
        <v>0.23584905660377359</v>
      </c>
      <c r="K37">
        <v>271</v>
      </c>
      <c r="L37">
        <f t="shared" si="4"/>
        <v>47</v>
      </c>
      <c r="M37">
        <f t="shared" si="5"/>
        <v>0.14779874213836477</v>
      </c>
      <c r="O37">
        <v>303</v>
      </c>
      <c r="P37">
        <f t="shared" si="6"/>
        <v>15</v>
      </c>
      <c r="Q37">
        <f t="shared" si="7"/>
        <v>4.716981132075472E-2</v>
      </c>
      <c r="S37">
        <v>316</v>
      </c>
      <c r="T37">
        <f t="shared" si="8"/>
        <v>2</v>
      </c>
      <c r="U37">
        <f t="shared" si="9"/>
        <v>6.2893081761006293E-3</v>
      </c>
      <c r="W37">
        <v>339</v>
      </c>
      <c r="X37">
        <f t="shared" si="10"/>
        <v>21</v>
      </c>
      <c r="Y37">
        <f t="shared" si="11"/>
        <v>6.6037735849056603E-2</v>
      </c>
      <c r="AA37" t="s">
        <v>0</v>
      </c>
      <c r="AE37" t="s">
        <v>0</v>
      </c>
      <c r="AI37" t="s">
        <v>0</v>
      </c>
      <c r="AK37" s="1"/>
      <c r="AO37" s="1"/>
      <c r="AS37" s="1"/>
      <c r="AW37" s="1"/>
    </row>
    <row r="38" spans="1:49" x14ac:dyDescent="0.25">
      <c r="A38" s="1">
        <v>43434</v>
      </c>
      <c r="B38">
        <v>290</v>
      </c>
      <c r="C38">
        <v>106</v>
      </c>
      <c r="D38">
        <f t="shared" si="0"/>
        <v>184</v>
      </c>
      <c r="E38">
        <f t="shared" si="1"/>
        <v>0.6344827586206897</v>
      </c>
      <c r="G38">
        <v>158</v>
      </c>
      <c r="H38">
        <f t="shared" si="2"/>
        <v>132</v>
      </c>
      <c r="I38">
        <f t="shared" si="3"/>
        <v>0.45517241379310347</v>
      </c>
      <c r="K38">
        <v>199</v>
      </c>
      <c r="L38">
        <f t="shared" si="4"/>
        <v>91</v>
      </c>
      <c r="M38">
        <f t="shared" si="5"/>
        <v>0.31379310344827588</v>
      </c>
      <c r="O38">
        <v>257</v>
      </c>
      <c r="P38">
        <f t="shared" si="6"/>
        <v>33</v>
      </c>
      <c r="Q38">
        <f t="shared" si="7"/>
        <v>0.11379310344827587</v>
      </c>
      <c r="S38">
        <v>279</v>
      </c>
      <c r="T38">
        <f t="shared" si="8"/>
        <v>11</v>
      </c>
      <c r="U38">
        <f t="shared" si="9"/>
        <v>3.793103448275862E-2</v>
      </c>
      <c r="W38">
        <v>311</v>
      </c>
      <c r="X38">
        <f t="shared" si="10"/>
        <v>21</v>
      </c>
      <c r="Y38">
        <f t="shared" si="11"/>
        <v>7.2413793103448282E-2</v>
      </c>
      <c r="AA38" t="s">
        <v>0</v>
      </c>
      <c r="AE38" t="s">
        <v>0</v>
      </c>
      <c r="AI38" t="s">
        <v>0</v>
      </c>
      <c r="AK38" s="1"/>
      <c r="AO38" s="1"/>
      <c r="AS38" s="1"/>
      <c r="AW38" s="1"/>
    </row>
    <row r="39" spans="1:49" x14ac:dyDescent="0.25">
      <c r="A39" s="1">
        <v>43437</v>
      </c>
      <c r="B39">
        <v>303</v>
      </c>
      <c r="C39">
        <v>186</v>
      </c>
      <c r="D39">
        <f t="shared" si="0"/>
        <v>117</v>
      </c>
      <c r="E39">
        <f t="shared" si="1"/>
        <v>0.38613861386138615</v>
      </c>
      <c r="G39">
        <v>222</v>
      </c>
      <c r="H39">
        <f t="shared" si="2"/>
        <v>81</v>
      </c>
      <c r="I39">
        <f t="shared" si="3"/>
        <v>0.26732673267326734</v>
      </c>
      <c r="K39">
        <v>256</v>
      </c>
      <c r="L39">
        <f t="shared" si="4"/>
        <v>47</v>
      </c>
      <c r="M39">
        <f t="shared" si="5"/>
        <v>0.15511551155115511</v>
      </c>
      <c r="O39">
        <v>284</v>
      </c>
      <c r="P39">
        <f t="shared" si="6"/>
        <v>19</v>
      </c>
      <c r="Q39">
        <f t="shared" si="7"/>
        <v>6.2706270627062702E-2</v>
      </c>
      <c r="S39">
        <v>299</v>
      </c>
      <c r="T39">
        <f t="shared" si="8"/>
        <v>4</v>
      </c>
      <c r="U39">
        <f t="shared" si="9"/>
        <v>1.3201320132013201E-2</v>
      </c>
      <c r="W39">
        <v>276</v>
      </c>
      <c r="X39">
        <f t="shared" si="10"/>
        <v>27</v>
      </c>
      <c r="Y39">
        <f t="shared" si="11"/>
        <v>8.9108910891089105E-2</v>
      </c>
      <c r="AA39" t="s">
        <v>0</v>
      </c>
      <c r="AE39" t="s">
        <v>0</v>
      </c>
      <c r="AI39" t="s">
        <v>0</v>
      </c>
      <c r="AK39" s="1"/>
      <c r="AO39" s="1"/>
      <c r="AS39" s="1"/>
      <c r="AW39" s="1"/>
    </row>
    <row r="40" spans="1:49" x14ac:dyDescent="0.25">
      <c r="A40" s="1">
        <v>43438</v>
      </c>
      <c r="B40">
        <v>305</v>
      </c>
      <c r="C40">
        <v>195</v>
      </c>
      <c r="D40">
        <f t="shared" si="0"/>
        <v>110</v>
      </c>
      <c r="E40">
        <f t="shared" si="1"/>
        <v>0.36065573770491804</v>
      </c>
      <c r="G40">
        <v>238</v>
      </c>
      <c r="H40">
        <f t="shared" si="2"/>
        <v>67</v>
      </c>
      <c r="I40">
        <f t="shared" si="3"/>
        <v>0.21967213114754097</v>
      </c>
      <c r="K40">
        <v>266</v>
      </c>
      <c r="L40">
        <f t="shared" si="4"/>
        <v>39</v>
      </c>
      <c r="M40">
        <f t="shared" si="5"/>
        <v>0.12786885245901639</v>
      </c>
      <c r="O40">
        <v>292</v>
      </c>
      <c r="P40">
        <f t="shared" si="6"/>
        <v>13</v>
      </c>
      <c r="Q40">
        <f t="shared" si="7"/>
        <v>4.2622950819672129E-2</v>
      </c>
      <c r="S40">
        <v>308</v>
      </c>
      <c r="T40">
        <f t="shared" si="8"/>
        <v>3</v>
      </c>
      <c r="U40">
        <f t="shared" si="9"/>
        <v>9.8360655737704927E-3</v>
      </c>
      <c r="W40">
        <v>331</v>
      </c>
      <c r="X40">
        <f t="shared" si="10"/>
        <v>26</v>
      </c>
      <c r="Y40">
        <f t="shared" si="11"/>
        <v>8.5245901639344257E-2</v>
      </c>
      <c r="AA40" t="s">
        <v>0</v>
      </c>
      <c r="AE40" t="s">
        <v>0</v>
      </c>
      <c r="AI40" t="s">
        <v>0</v>
      </c>
      <c r="AK40" s="1"/>
      <c r="AO40" s="1"/>
      <c r="AS40" s="1"/>
      <c r="AW40" s="1"/>
    </row>
    <row r="41" spans="1:49" x14ac:dyDescent="0.25">
      <c r="A41" s="1">
        <v>43439</v>
      </c>
      <c r="B41">
        <v>284</v>
      </c>
      <c r="C41">
        <v>198</v>
      </c>
      <c r="D41">
        <f t="shared" si="0"/>
        <v>86</v>
      </c>
      <c r="E41">
        <f t="shared" si="1"/>
        <v>0.30281690140845069</v>
      </c>
      <c r="G41">
        <v>232</v>
      </c>
      <c r="H41">
        <f t="shared" si="2"/>
        <v>52</v>
      </c>
      <c r="I41">
        <f t="shared" si="3"/>
        <v>0.18309859154929578</v>
      </c>
      <c r="K41">
        <v>260</v>
      </c>
      <c r="L41">
        <f t="shared" si="4"/>
        <v>24</v>
      </c>
      <c r="M41">
        <f t="shared" si="5"/>
        <v>8.4507042253521125E-2</v>
      </c>
      <c r="O41">
        <v>289</v>
      </c>
      <c r="P41">
        <f t="shared" si="6"/>
        <v>5</v>
      </c>
      <c r="Q41">
        <f t="shared" si="7"/>
        <v>1.7605633802816902E-2</v>
      </c>
      <c r="S41">
        <v>250</v>
      </c>
      <c r="T41">
        <f t="shared" si="8"/>
        <v>34</v>
      </c>
      <c r="U41">
        <f t="shared" si="9"/>
        <v>0.11971830985915492</v>
      </c>
      <c r="W41">
        <v>286</v>
      </c>
      <c r="X41">
        <f t="shared" si="10"/>
        <v>2</v>
      </c>
      <c r="Y41">
        <f t="shared" si="11"/>
        <v>7.0422535211267607E-3</v>
      </c>
      <c r="AA41" t="s">
        <v>0</v>
      </c>
      <c r="AE41" t="s">
        <v>0</v>
      </c>
      <c r="AI41" t="s">
        <v>0</v>
      </c>
      <c r="AK41" s="1"/>
      <c r="AO41" s="1"/>
      <c r="AS41" s="1"/>
      <c r="AW41" s="1"/>
    </row>
    <row r="42" spans="1:49" x14ac:dyDescent="0.25">
      <c r="A42" s="1">
        <v>43440</v>
      </c>
      <c r="B42">
        <v>302</v>
      </c>
      <c r="C42">
        <v>186</v>
      </c>
      <c r="D42">
        <f t="shared" si="0"/>
        <v>116</v>
      </c>
      <c r="E42">
        <f t="shared" si="1"/>
        <v>0.38410596026490068</v>
      </c>
      <c r="G42">
        <v>226</v>
      </c>
      <c r="H42">
        <f t="shared" si="2"/>
        <v>76</v>
      </c>
      <c r="I42">
        <f t="shared" si="3"/>
        <v>0.25165562913907286</v>
      </c>
      <c r="K42">
        <v>248</v>
      </c>
      <c r="L42">
        <f t="shared" si="4"/>
        <v>54</v>
      </c>
      <c r="M42">
        <f t="shared" si="5"/>
        <v>0.17880794701986755</v>
      </c>
      <c r="O42">
        <v>286</v>
      </c>
      <c r="P42">
        <f t="shared" si="6"/>
        <v>16</v>
      </c>
      <c r="Q42">
        <f t="shared" si="7"/>
        <v>5.2980132450331126E-2</v>
      </c>
      <c r="S42">
        <v>298</v>
      </c>
      <c r="T42">
        <f t="shared" si="8"/>
        <v>4</v>
      </c>
      <c r="U42">
        <f t="shared" si="9"/>
        <v>1.3245033112582781E-2</v>
      </c>
      <c r="W42">
        <v>322</v>
      </c>
      <c r="X42">
        <f t="shared" si="10"/>
        <v>20</v>
      </c>
      <c r="Y42">
        <f t="shared" si="11"/>
        <v>6.6225165562913912E-2</v>
      </c>
      <c r="AA42" t="s">
        <v>0</v>
      </c>
      <c r="AE42" t="s">
        <v>0</v>
      </c>
      <c r="AI42" t="s">
        <v>0</v>
      </c>
      <c r="AK42" s="1"/>
      <c r="AO42" s="1"/>
      <c r="AS42" s="1"/>
      <c r="AW42" s="1"/>
    </row>
    <row r="43" spans="1:49" x14ac:dyDescent="0.25">
      <c r="A43" s="1">
        <v>43441</v>
      </c>
      <c r="B43">
        <v>320</v>
      </c>
      <c r="C43">
        <v>173</v>
      </c>
      <c r="D43">
        <f t="shared" si="0"/>
        <v>147</v>
      </c>
      <c r="E43">
        <f t="shared" si="1"/>
        <v>0.45937499999999998</v>
      </c>
      <c r="G43">
        <v>137</v>
      </c>
      <c r="H43">
        <f t="shared" si="2"/>
        <v>183</v>
      </c>
      <c r="I43">
        <f t="shared" si="3"/>
        <v>0.57187500000000002</v>
      </c>
      <c r="K43">
        <v>173</v>
      </c>
      <c r="L43">
        <f t="shared" si="4"/>
        <v>147</v>
      </c>
      <c r="M43">
        <f t="shared" si="5"/>
        <v>0.45937499999999998</v>
      </c>
      <c r="O43">
        <v>231</v>
      </c>
      <c r="P43">
        <f t="shared" si="6"/>
        <v>89</v>
      </c>
      <c r="Q43">
        <f t="shared" si="7"/>
        <v>0.27812500000000001</v>
      </c>
      <c r="S43">
        <v>256</v>
      </c>
      <c r="T43">
        <f t="shared" si="8"/>
        <v>64</v>
      </c>
      <c r="U43">
        <f t="shared" si="9"/>
        <v>0.2</v>
      </c>
      <c r="W43">
        <v>289</v>
      </c>
      <c r="X43">
        <f t="shared" si="10"/>
        <v>31</v>
      </c>
      <c r="Y43">
        <f t="shared" si="11"/>
        <v>9.6875000000000003E-2</v>
      </c>
      <c r="AA43" t="s">
        <v>0</v>
      </c>
      <c r="AE43" t="s">
        <v>0</v>
      </c>
      <c r="AI43" t="s">
        <v>0</v>
      </c>
      <c r="AK43" s="1"/>
      <c r="AO43" s="1"/>
      <c r="AS43" s="1"/>
      <c r="AW43" s="1"/>
    </row>
    <row r="44" spans="1:49" x14ac:dyDescent="0.25">
      <c r="A44" s="1">
        <v>43444</v>
      </c>
      <c r="B44">
        <v>315</v>
      </c>
      <c r="C44">
        <v>181</v>
      </c>
      <c r="D44">
        <f t="shared" si="0"/>
        <v>134</v>
      </c>
      <c r="E44">
        <f t="shared" si="1"/>
        <v>0.42539682539682538</v>
      </c>
      <c r="G44">
        <v>218</v>
      </c>
      <c r="H44">
        <f t="shared" si="2"/>
        <v>97</v>
      </c>
      <c r="I44">
        <f t="shared" si="3"/>
        <v>0.30793650793650795</v>
      </c>
      <c r="K44">
        <v>237</v>
      </c>
      <c r="L44">
        <f t="shared" si="4"/>
        <v>78</v>
      </c>
      <c r="M44">
        <f t="shared" si="5"/>
        <v>0.24761904761904763</v>
      </c>
      <c r="O44">
        <v>275</v>
      </c>
      <c r="P44">
        <f t="shared" si="6"/>
        <v>40</v>
      </c>
      <c r="Q44">
        <f t="shared" si="7"/>
        <v>0.12698412698412698</v>
      </c>
      <c r="S44">
        <v>284</v>
      </c>
      <c r="T44">
        <f t="shared" si="8"/>
        <v>31</v>
      </c>
      <c r="U44">
        <f t="shared" si="9"/>
        <v>9.841269841269841E-2</v>
      </c>
      <c r="W44">
        <v>305</v>
      </c>
      <c r="X44">
        <f t="shared" si="10"/>
        <v>10</v>
      </c>
      <c r="Y44">
        <f t="shared" si="11"/>
        <v>3.1746031746031744E-2</v>
      </c>
      <c r="AA44">
        <v>278</v>
      </c>
      <c r="AB44">
        <f t="shared" ref="AB44:AB71" si="12">ABS(B44-AA44)</f>
        <v>37</v>
      </c>
      <c r="AC44">
        <f>AB44/B44</f>
        <v>0.11746031746031746</v>
      </c>
      <c r="AE44" t="s">
        <v>0</v>
      </c>
      <c r="AI44" t="s">
        <v>0</v>
      </c>
      <c r="AK44" s="1"/>
      <c r="AO44" s="1"/>
      <c r="AS44" s="1"/>
      <c r="AW44" s="1"/>
    </row>
    <row r="45" spans="1:49" x14ac:dyDescent="0.25">
      <c r="A45" s="1">
        <v>43445</v>
      </c>
      <c r="B45">
        <v>306</v>
      </c>
      <c r="C45">
        <v>190</v>
      </c>
      <c r="D45">
        <f t="shared" si="0"/>
        <v>116</v>
      </c>
      <c r="E45">
        <f t="shared" si="1"/>
        <v>0.37908496732026142</v>
      </c>
      <c r="G45">
        <v>230</v>
      </c>
      <c r="H45">
        <f t="shared" si="2"/>
        <v>76</v>
      </c>
      <c r="I45">
        <f t="shared" si="3"/>
        <v>0.24836601307189543</v>
      </c>
      <c r="K45">
        <v>250</v>
      </c>
      <c r="L45">
        <f t="shared" si="4"/>
        <v>56</v>
      </c>
      <c r="M45">
        <f t="shared" si="5"/>
        <v>0.18300653594771241</v>
      </c>
      <c r="O45">
        <v>286</v>
      </c>
      <c r="P45">
        <f t="shared" si="6"/>
        <v>20</v>
      </c>
      <c r="Q45">
        <f t="shared" si="7"/>
        <v>6.535947712418301E-2</v>
      </c>
      <c r="S45">
        <v>291</v>
      </c>
      <c r="T45">
        <f t="shared" si="8"/>
        <v>15</v>
      </c>
      <c r="U45">
        <f t="shared" si="9"/>
        <v>4.9019607843137254E-2</v>
      </c>
      <c r="W45">
        <v>317</v>
      </c>
      <c r="X45">
        <f t="shared" si="10"/>
        <v>11</v>
      </c>
      <c r="Y45">
        <f t="shared" si="11"/>
        <v>3.5947712418300651E-2</v>
      </c>
      <c r="AA45">
        <v>326</v>
      </c>
      <c r="AB45">
        <f t="shared" si="12"/>
        <v>20</v>
      </c>
      <c r="AC45">
        <f t="shared" ref="AC45:AC71" si="13">AB45/B45</f>
        <v>6.535947712418301E-2</v>
      </c>
      <c r="AE45" t="s">
        <v>0</v>
      </c>
      <c r="AI45" t="s">
        <v>0</v>
      </c>
      <c r="AK45" s="1"/>
      <c r="AO45" s="1"/>
      <c r="AS45" s="1"/>
      <c r="AW45" s="1"/>
    </row>
    <row r="46" spans="1:49" x14ac:dyDescent="0.25">
      <c r="A46" s="1">
        <v>43446</v>
      </c>
      <c r="B46">
        <v>292</v>
      </c>
      <c r="C46">
        <v>184</v>
      </c>
      <c r="D46">
        <f t="shared" si="0"/>
        <v>108</v>
      </c>
      <c r="E46">
        <f t="shared" si="1"/>
        <v>0.36986301369863012</v>
      </c>
      <c r="G46">
        <v>224</v>
      </c>
      <c r="H46">
        <f t="shared" si="2"/>
        <v>68</v>
      </c>
      <c r="I46">
        <f t="shared" si="3"/>
        <v>0.23287671232876711</v>
      </c>
      <c r="K46">
        <v>240</v>
      </c>
      <c r="L46">
        <f t="shared" si="4"/>
        <v>52</v>
      </c>
      <c r="M46">
        <f t="shared" si="5"/>
        <v>0.17808219178082191</v>
      </c>
      <c r="O46">
        <v>277</v>
      </c>
      <c r="P46">
        <f t="shared" si="6"/>
        <v>15</v>
      </c>
      <c r="Q46">
        <f t="shared" si="7"/>
        <v>5.1369863013698627E-2</v>
      </c>
      <c r="S46">
        <v>285</v>
      </c>
      <c r="T46">
        <f t="shared" si="8"/>
        <v>7</v>
      </c>
      <c r="U46">
        <f t="shared" si="9"/>
        <v>2.3972602739726026E-2</v>
      </c>
      <c r="W46">
        <v>269</v>
      </c>
      <c r="X46">
        <f t="shared" si="10"/>
        <v>23</v>
      </c>
      <c r="Y46">
        <f t="shared" si="11"/>
        <v>7.8767123287671229E-2</v>
      </c>
      <c r="AA46">
        <v>282</v>
      </c>
      <c r="AB46">
        <f t="shared" si="12"/>
        <v>10</v>
      </c>
      <c r="AC46">
        <f t="shared" si="13"/>
        <v>3.4246575342465752E-2</v>
      </c>
      <c r="AE46" t="s">
        <v>0</v>
      </c>
      <c r="AI46" t="s">
        <v>0</v>
      </c>
      <c r="AK46" s="1"/>
      <c r="AO46" s="1"/>
      <c r="AS46" s="1"/>
      <c r="AW46" s="1"/>
    </row>
    <row r="47" spans="1:49" x14ac:dyDescent="0.25">
      <c r="A47" s="1">
        <v>43447</v>
      </c>
      <c r="B47">
        <v>286</v>
      </c>
      <c r="C47">
        <v>180</v>
      </c>
      <c r="D47">
        <f t="shared" si="0"/>
        <v>106</v>
      </c>
      <c r="E47">
        <f t="shared" si="1"/>
        <v>0.37062937062937062</v>
      </c>
      <c r="G47">
        <v>224</v>
      </c>
      <c r="H47">
        <f t="shared" si="2"/>
        <v>62</v>
      </c>
      <c r="I47">
        <f t="shared" si="3"/>
        <v>0.21678321678321677</v>
      </c>
      <c r="K47">
        <v>241</v>
      </c>
      <c r="L47">
        <f t="shared" si="4"/>
        <v>45</v>
      </c>
      <c r="M47">
        <f t="shared" si="5"/>
        <v>0.15734265734265734</v>
      </c>
      <c r="O47">
        <v>271</v>
      </c>
      <c r="P47">
        <f t="shared" si="6"/>
        <v>15</v>
      </c>
      <c r="Q47">
        <f t="shared" si="7"/>
        <v>5.2447552447552448E-2</v>
      </c>
      <c r="S47">
        <v>285</v>
      </c>
      <c r="T47">
        <f t="shared" si="8"/>
        <v>1</v>
      </c>
      <c r="U47">
        <f t="shared" si="9"/>
        <v>3.4965034965034965E-3</v>
      </c>
      <c r="W47">
        <v>305</v>
      </c>
      <c r="X47">
        <f t="shared" si="10"/>
        <v>19</v>
      </c>
      <c r="Y47">
        <f t="shared" si="11"/>
        <v>6.6433566433566432E-2</v>
      </c>
      <c r="AA47">
        <v>318</v>
      </c>
      <c r="AB47">
        <f t="shared" si="12"/>
        <v>32</v>
      </c>
      <c r="AC47">
        <f t="shared" si="13"/>
        <v>0.11188811188811189</v>
      </c>
      <c r="AE47" t="s">
        <v>0</v>
      </c>
      <c r="AI47" t="s">
        <v>0</v>
      </c>
      <c r="AK47" s="1"/>
      <c r="AO47" s="1"/>
      <c r="AS47" s="1"/>
      <c r="AW47" s="1"/>
    </row>
    <row r="48" spans="1:49" x14ac:dyDescent="0.25">
      <c r="A48" s="1">
        <v>43448</v>
      </c>
      <c r="B48">
        <v>299</v>
      </c>
      <c r="C48">
        <v>177</v>
      </c>
      <c r="D48">
        <f t="shared" si="0"/>
        <v>122</v>
      </c>
      <c r="E48">
        <f t="shared" si="1"/>
        <v>0.40802675585284282</v>
      </c>
      <c r="G48">
        <v>204</v>
      </c>
      <c r="H48">
        <f t="shared" si="2"/>
        <v>95</v>
      </c>
      <c r="I48">
        <f t="shared" si="3"/>
        <v>0.31772575250836121</v>
      </c>
      <c r="K48">
        <v>164</v>
      </c>
      <c r="L48">
        <f t="shared" si="4"/>
        <v>135</v>
      </c>
      <c r="M48">
        <f t="shared" si="5"/>
        <v>0.451505016722408</v>
      </c>
      <c r="O48">
        <v>216</v>
      </c>
      <c r="P48">
        <f t="shared" si="6"/>
        <v>83</v>
      </c>
      <c r="Q48">
        <f t="shared" si="7"/>
        <v>0.27759197324414714</v>
      </c>
      <c r="S48">
        <v>240</v>
      </c>
      <c r="T48">
        <f t="shared" si="8"/>
        <v>59</v>
      </c>
      <c r="U48">
        <f t="shared" si="9"/>
        <v>0.19732441471571907</v>
      </c>
      <c r="W48">
        <v>276</v>
      </c>
      <c r="X48">
        <f t="shared" si="10"/>
        <v>23</v>
      </c>
      <c r="Y48">
        <f t="shared" si="11"/>
        <v>7.6923076923076927E-2</v>
      </c>
      <c r="AA48">
        <v>290</v>
      </c>
      <c r="AB48">
        <f t="shared" si="12"/>
        <v>9</v>
      </c>
      <c r="AC48">
        <f t="shared" si="13"/>
        <v>3.0100334448160536E-2</v>
      </c>
      <c r="AE48" t="s">
        <v>0</v>
      </c>
      <c r="AI48" t="s">
        <v>0</v>
      </c>
      <c r="AK48" s="1"/>
      <c r="AO48" s="1"/>
      <c r="AS48" s="1"/>
      <c r="AW48" s="1"/>
    </row>
    <row r="49" spans="1:49" x14ac:dyDescent="0.25">
      <c r="A49" s="1">
        <v>43451</v>
      </c>
      <c r="B49">
        <v>279</v>
      </c>
      <c r="C49">
        <v>181</v>
      </c>
      <c r="D49">
        <f t="shared" si="0"/>
        <v>98</v>
      </c>
      <c r="E49">
        <f t="shared" si="1"/>
        <v>0.35125448028673834</v>
      </c>
      <c r="G49">
        <v>214</v>
      </c>
      <c r="H49">
        <f t="shared" si="2"/>
        <v>65</v>
      </c>
      <c r="I49">
        <f t="shared" si="3"/>
        <v>0.23297491039426524</v>
      </c>
      <c r="K49">
        <v>237</v>
      </c>
      <c r="L49">
        <f t="shared" si="4"/>
        <v>42</v>
      </c>
      <c r="M49">
        <f t="shared" si="5"/>
        <v>0.15053763440860216</v>
      </c>
      <c r="O49">
        <v>260</v>
      </c>
      <c r="P49">
        <f t="shared" si="6"/>
        <v>19</v>
      </c>
      <c r="Q49">
        <f t="shared" si="7"/>
        <v>6.8100358422939072E-2</v>
      </c>
      <c r="S49">
        <v>278</v>
      </c>
      <c r="T49">
        <f t="shared" si="8"/>
        <v>1</v>
      </c>
      <c r="U49">
        <f t="shared" si="9"/>
        <v>3.5842293906810036E-3</v>
      </c>
      <c r="W49">
        <v>295</v>
      </c>
      <c r="X49">
        <f t="shared" si="10"/>
        <v>16</v>
      </c>
      <c r="Y49">
        <f t="shared" si="11"/>
        <v>5.7347670250896057E-2</v>
      </c>
      <c r="AA49">
        <v>304</v>
      </c>
      <c r="AB49">
        <f t="shared" si="12"/>
        <v>25</v>
      </c>
      <c r="AC49">
        <f t="shared" si="13"/>
        <v>8.9605734767025089E-2</v>
      </c>
      <c r="AE49" t="s">
        <v>0</v>
      </c>
      <c r="AI49" t="s">
        <v>0</v>
      </c>
      <c r="AK49" s="1"/>
      <c r="AO49" s="1"/>
      <c r="AS49" s="1"/>
      <c r="AW49" s="1"/>
    </row>
    <row r="50" spans="1:49" x14ac:dyDescent="0.25">
      <c r="A50" s="1">
        <v>43452</v>
      </c>
      <c r="B50">
        <v>274</v>
      </c>
      <c r="C50">
        <v>179</v>
      </c>
      <c r="D50">
        <f t="shared" si="0"/>
        <v>95</v>
      </c>
      <c r="E50">
        <f t="shared" si="1"/>
        <v>0.34671532846715331</v>
      </c>
      <c r="G50">
        <v>218</v>
      </c>
      <c r="H50">
        <f t="shared" si="2"/>
        <v>56</v>
      </c>
      <c r="I50">
        <f t="shared" si="3"/>
        <v>0.20437956204379562</v>
      </c>
      <c r="K50">
        <v>241</v>
      </c>
      <c r="L50">
        <f t="shared" si="4"/>
        <v>33</v>
      </c>
      <c r="M50">
        <f t="shared" si="5"/>
        <v>0.12043795620437957</v>
      </c>
      <c r="O50">
        <v>266</v>
      </c>
      <c r="P50">
        <f t="shared" si="6"/>
        <v>8</v>
      </c>
      <c r="Q50">
        <f t="shared" si="7"/>
        <v>2.9197080291970802E-2</v>
      </c>
      <c r="S50">
        <v>284</v>
      </c>
      <c r="T50">
        <f t="shared" si="8"/>
        <v>10</v>
      </c>
      <c r="U50">
        <f t="shared" si="9"/>
        <v>3.6496350364963501E-2</v>
      </c>
      <c r="W50">
        <v>301</v>
      </c>
      <c r="X50">
        <f t="shared" si="10"/>
        <v>27</v>
      </c>
      <c r="Y50">
        <f t="shared" si="11"/>
        <v>9.8540145985401464E-2</v>
      </c>
      <c r="AA50">
        <v>313</v>
      </c>
      <c r="AB50">
        <f t="shared" si="12"/>
        <v>39</v>
      </c>
      <c r="AC50">
        <f t="shared" si="13"/>
        <v>0.14233576642335766</v>
      </c>
      <c r="AE50" t="s">
        <v>0</v>
      </c>
      <c r="AI50" t="s">
        <v>0</v>
      </c>
      <c r="AK50" s="1"/>
      <c r="AO50" s="1"/>
      <c r="AS50" s="1"/>
      <c r="AW50" s="1"/>
    </row>
    <row r="51" spans="1:49" x14ac:dyDescent="0.25">
      <c r="A51" s="1">
        <v>43453</v>
      </c>
      <c r="B51">
        <v>258</v>
      </c>
      <c r="C51">
        <v>177</v>
      </c>
      <c r="D51">
        <f t="shared" si="0"/>
        <v>81</v>
      </c>
      <c r="E51">
        <f t="shared" si="1"/>
        <v>0.31395348837209303</v>
      </c>
      <c r="G51">
        <v>214</v>
      </c>
      <c r="H51">
        <f t="shared" si="2"/>
        <v>44</v>
      </c>
      <c r="I51">
        <f t="shared" si="3"/>
        <v>0.17054263565891473</v>
      </c>
      <c r="K51">
        <v>236</v>
      </c>
      <c r="L51">
        <f t="shared" si="4"/>
        <v>22</v>
      </c>
      <c r="M51">
        <f t="shared" si="5"/>
        <v>8.5271317829457363E-2</v>
      </c>
      <c r="O51">
        <v>260</v>
      </c>
      <c r="P51">
        <f t="shared" si="6"/>
        <v>2</v>
      </c>
      <c r="Q51">
        <f t="shared" si="7"/>
        <v>7.7519379844961239E-3</v>
      </c>
      <c r="S51">
        <v>277</v>
      </c>
      <c r="T51">
        <f t="shared" si="8"/>
        <v>19</v>
      </c>
      <c r="U51">
        <f t="shared" si="9"/>
        <v>7.3643410852713184E-2</v>
      </c>
      <c r="W51">
        <v>252</v>
      </c>
      <c r="X51">
        <f t="shared" si="10"/>
        <v>6</v>
      </c>
      <c r="Y51">
        <f t="shared" si="11"/>
        <v>2.3255813953488372E-2</v>
      </c>
      <c r="AA51">
        <v>269</v>
      </c>
      <c r="AB51">
        <f t="shared" si="12"/>
        <v>11</v>
      </c>
      <c r="AC51">
        <f t="shared" si="13"/>
        <v>4.2635658914728682E-2</v>
      </c>
      <c r="AE51" t="s">
        <v>0</v>
      </c>
      <c r="AI51" t="s">
        <v>0</v>
      </c>
      <c r="AK51" s="1"/>
      <c r="AO51" s="1"/>
      <c r="AS51" s="1"/>
      <c r="AW51" s="1"/>
    </row>
    <row r="52" spans="1:49" x14ac:dyDescent="0.25">
      <c r="A52" s="1">
        <v>43454</v>
      </c>
      <c r="B52">
        <v>255</v>
      </c>
      <c r="C52">
        <v>164</v>
      </c>
      <c r="D52">
        <f t="shared" si="0"/>
        <v>91</v>
      </c>
      <c r="E52">
        <f t="shared" si="1"/>
        <v>0.35686274509803922</v>
      </c>
      <c r="G52">
        <v>207</v>
      </c>
      <c r="H52">
        <f t="shared" si="2"/>
        <v>48</v>
      </c>
      <c r="I52">
        <f t="shared" si="3"/>
        <v>0.18823529411764706</v>
      </c>
      <c r="K52">
        <v>233</v>
      </c>
      <c r="L52">
        <f t="shared" si="4"/>
        <v>22</v>
      </c>
      <c r="M52">
        <f t="shared" si="5"/>
        <v>8.6274509803921567E-2</v>
      </c>
      <c r="O52">
        <v>255</v>
      </c>
      <c r="P52">
        <f t="shared" si="6"/>
        <v>0</v>
      </c>
      <c r="Q52">
        <f t="shared" si="7"/>
        <v>0</v>
      </c>
      <c r="S52">
        <v>268</v>
      </c>
      <c r="T52">
        <f t="shared" si="8"/>
        <v>13</v>
      </c>
      <c r="U52">
        <f t="shared" si="9"/>
        <v>5.0980392156862744E-2</v>
      </c>
      <c r="W52">
        <v>289</v>
      </c>
      <c r="X52">
        <f t="shared" si="10"/>
        <v>34</v>
      </c>
      <c r="Y52">
        <f t="shared" si="11"/>
        <v>0.13333333333333333</v>
      </c>
      <c r="AA52">
        <v>300</v>
      </c>
      <c r="AB52">
        <f t="shared" si="12"/>
        <v>45</v>
      </c>
      <c r="AC52">
        <f t="shared" si="13"/>
        <v>0.17647058823529413</v>
      </c>
      <c r="AE52">
        <v>322</v>
      </c>
      <c r="AF52">
        <f t="shared" ref="AF52:AF71" si="14">ABS(B52-AE52)</f>
        <v>67</v>
      </c>
      <c r="AG52">
        <f>AF52/B52</f>
        <v>0.2627450980392157</v>
      </c>
      <c r="AI52" t="s">
        <v>0</v>
      </c>
      <c r="AK52" s="1"/>
      <c r="AO52" s="1"/>
      <c r="AS52" s="1"/>
      <c r="AW52" s="1"/>
    </row>
    <row r="53" spans="1:49" x14ac:dyDescent="0.25">
      <c r="A53" s="1">
        <v>43455</v>
      </c>
      <c r="B53">
        <v>262</v>
      </c>
      <c r="C53">
        <v>163</v>
      </c>
      <c r="D53">
        <f t="shared" si="0"/>
        <v>99</v>
      </c>
      <c r="E53">
        <f t="shared" si="1"/>
        <v>0.37786259541984735</v>
      </c>
      <c r="G53">
        <v>204</v>
      </c>
      <c r="H53">
        <f t="shared" si="2"/>
        <v>58</v>
      </c>
      <c r="I53">
        <f t="shared" si="3"/>
        <v>0.22137404580152673</v>
      </c>
      <c r="K53">
        <v>219</v>
      </c>
      <c r="L53">
        <f t="shared" si="4"/>
        <v>43</v>
      </c>
      <c r="M53">
        <f t="shared" si="5"/>
        <v>0.16412213740458015</v>
      </c>
      <c r="O53">
        <v>200</v>
      </c>
      <c r="P53">
        <f t="shared" si="6"/>
        <v>62</v>
      </c>
      <c r="Q53">
        <f t="shared" si="7"/>
        <v>0.23664122137404581</v>
      </c>
      <c r="S53">
        <v>223</v>
      </c>
      <c r="T53">
        <f t="shared" si="8"/>
        <v>39</v>
      </c>
      <c r="U53">
        <f t="shared" si="9"/>
        <v>0.14885496183206107</v>
      </c>
      <c r="W53">
        <v>260</v>
      </c>
      <c r="X53">
        <f t="shared" si="10"/>
        <v>2</v>
      </c>
      <c r="Y53">
        <f t="shared" si="11"/>
        <v>7.6335877862595417E-3</v>
      </c>
      <c r="AA53">
        <v>277</v>
      </c>
      <c r="AB53">
        <f t="shared" si="12"/>
        <v>15</v>
      </c>
      <c r="AC53">
        <f t="shared" si="13"/>
        <v>5.7251908396946563E-2</v>
      </c>
      <c r="AE53">
        <v>303</v>
      </c>
      <c r="AF53">
        <f t="shared" si="14"/>
        <v>41</v>
      </c>
      <c r="AG53">
        <f t="shared" ref="AG53:AG71" si="15">AF53/B53</f>
        <v>0.15648854961832062</v>
      </c>
      <c r="AI53" t="s">
        <v>0</v>
      </c>
      <c r="AK53" s="1"/>
      <c r="AO53" s="1"/>
      <c r="AS53" s="1"/>
      <c r="AW53" s="1"/>
    </row>
    <row r="54" spans="1:49" x14ac:dyDescent="0.25">
      <c r="A54" s="1">
        <v>43456</v>
      </c>
      <c r="B54">
        <v>253</v>
      </c>
      <c r="C54">
        <v>3</v>
      </c>
      <c r="D54">
        <f t="shared" si="0"/>
        <v>250</v>
      </c>
      <c r="E54">
        <f t="shared" si="1"/>
        <v>0.98814229249011853</v>
      </c>
      <c r="G54">
        <v>2</v>
      </c>
      <c r="H54">
        <f t="shared" si="2"/>
        <v>251</v>
      </c>
      <c r="I54">
        <f t="shared" si="3"/>
        <v>0.9920948616600791</v>
      </c>
      <c r="K54">
        <v>1</v>
      </c>
      <c r="L54">
        <f t="shared" si="4"/>
        <v>252</v>
      </c>
      <c r="M54">
        <f t="shared" si="5"/>
        <v>0.99604743083003955</v>
      </c>
      <c r="O54">
        <v>0</v>
      </c>
      <c r="P54">
        <f t="shared" si="6"/>
        <v>253</v>
      </c>
      <c r="Q54">
        <f t="shared" si="7"/>
        <v>1</v>
      </c>
      <c r="S54">
        <v>0</v>
      </c>
      <c r="T54">
        <f t="shared" si="8"/>
        <v>253</v>
      </c>
      <c r="U54">
        <f t="shared" si="9"/>
        <v>1</v>
      </c>
      <c r="W54">
        <v>0</v>
      </c>
      <c r="X54">
        <f t="shared" si="10"/>
        <v>253</v>
      </c>
      <c r="Y54">
        <f t="shared" si="11"/>
        <v>1</v>
      </c>
      <c r="AA54">
        <v>0</v>
      </c>
      <c r="AB54">
        <f t="shared" si="12"/>
        <v>253</v>
      </c>
      <c r="AC54">
        <f t="shared" si="13"/>
        <v>1</v>
      </c>
      <c r="AE54">
        <v>0</v>
      </c>
      <c r="AF54">
        <f t="shared" si="14"/>
        <v>253</v>
      </c>
      <c r="AG54">
        <f t="shared" si="15"/>
        <v>1</v>
      </c>
      <c r="AI54" t="s">
        <v>0</v>
      </c>
      <c r="AK54" s="1"/>
      <c r="AO54" s="1"/>
      <c r="AS54" s="1"/>
      <c r="AW54" s="1"/>
    </row>
    <row r="55" spans="1:49" x14ac:dyDescent="0.25">
      <c r="A55" s="1">
        <v>43458</v>
      </c>
      <c r="B55">
        <v>255</v>
      </c>
      <c r="C55">
        <v>180</v>
      </c>
      <c r="D55">
        <f t="shared" si="0"/>
        <v>75</v>
      </c>
      <c r="E55">
        <f t="shared" si="1"/>
        <v>0.29411764705882354</v>
      </c>
      <c r="G55">
        <v>208</v>
      </c>
      <c r="H55">
        <f t="shared" si="2"/>
        <v>47</v>
      </c>
      <c r="I55">
        <f t="shared" si="3"/>
        <v>0.18431372549019609</v>
      </c>
      <c r="K55">
        <v>227</v>
      </c>
      <c r="L55">
        <f t="shared" si="4"/>
        <v>28</v>
      </c>
      <c r="M55">
        <f t="shared" si="5"/>
        <v>0.10980392156862745</v>
      </c>
      <c r="O55">
        <v>246</v>
      </c>
      <c r="P55">
        <f t="shared" si="6"/>
        <v>9</v>
      </c>
      <c r="Q55">
        <f t="shared" si="7"/>
        <v>3.5294117647058823E-2</v>
      </c>
      <c r="S55">
        <v>261</v>
      </c>
      <c r="T55">
        <f t="shared" si="8"/>
        <v>6</v>
      </c>
      <c r="U55">
        <f t="shared" si="9"/>
        <v>2.3529411764705882E-2</v>
      </c>
      <c r="W55">
        <v>282</v>
      </c>
      <c r="X55">
        <f t="shared" si="10"/>
        <v>27</v>
      </c>
      <c r="Y55">
        <f t="shared" si="11"/>
        <v>0.10588235294117647</v>
      </c>
      <c r="AA55">
        <v>293</v>
      </c>
      <c r="AB55">
        <f t="shared" si="12"/>
        <v>38</v>
      </c>
      <c r="AC55">
        <f t="shared" si="13"/>
        <v>0.14901960784313725</v>
      </c>
      <c r="AE55">
        <v>279</v>
      </c>
      <c r="AF55">
        <f t="shared" si="14"/>
        <v>24</v>
      </c>
      <c r="AG55">
        <f t="shared" si="15"/>
        <v>9.4117647058823528E-2</v>
      </c>
      <c r="AI55" t="s">
        <v>0</v>
      </c>
      <c r="AK55" s="1"/>
      <c r="AO55" s="1"/>
      <c r="AS55" s="1"/>
      <c r="AW55" s="1"/>
    </row>
    <row r="56" spans="1:49" x14ac:dyDescent="0.25">
      <c r="A56" s="1">
        <v>43459</v>
      </c>
      <c r="B56">
        <v>257</v>
      </c>
      <c r="C56">
        <v>178</v>
      </c>
      <c r="D56">
        <f t="shared" si="0"/>
        <v>79</v>
      </c>
      <c r="E56">
        <f t="shared" si="1"/>
        <v>0.30739299610894943</v>
      </c>
      <c r="G56">
        <v>201</v>
      </c>
      <c r="H56">
        <f t="shared" si="2"/>
        <v>56</v>
      </c>
      <c r="I56">
        <f t="shared" si="3"/>
        <v>0.21789883268482491</v>
      </c>
      <c r="K56">
        <v>226</v>
      </c>
      <c r="L56">
        <f t="shared" si="4"/>
        <v>31</v>
      </c>
      <c r="M56">
        <f t="shared" si="5"/>
        <v>0.12062256809338522</v>
      </c>
      <c r="O56">
        <v>250</v>
      </c>
      <c r="P56">
        <f t="shared" si="6"/>
        <v>7</v>
      </c>
      <c r="Q56">
        <f t="shared" si="7"/>
        <v>2.7237354085603113E-2</v>
      </c>
      <c r="S56">
        <v>263</v>
      </c>
      <c r="T56">
        <f t="shared" si="8"/>
        <v>6</v>
      </c>
      <c r="U56">
        <f t="shared" si="9"/>
        <v>2.3346303501945526E-2</v>
      </c>
      <c r="W56">
        <v>283</v>
      </c>
      <c r="X56">
        <f t="shared" si="10"/>
        <v>26</v>
      </c>
      <c r="Y56">
        <f t="shared" si="11"/>
        <v>0.10116731517509728</v>
      </c>
      <c r="AA56">
        <v>296</v>
      </c>
      <c r="AB56">
        <f t="shared" si="12"/>
        <v>39</v>
      </c>
      <c r="AC56">
        <f t="shared" si="13"/>
        <v>0.1517509727626459</v>
      </c>
      <c r="AE56">
        <v>317</v>
      </c>
      <c r="AF56">
        <f t="shared" si="14"/>
        <v>60</v>
      </c>
      <c r="AG56">
        <f t="shared" si="15"/>
        <v>0.23346303501945526</v>
      </c>
      <c r="AI56" t="s">
        <v>0</v>
      </c>
      <c r="AK56" s="1"/>
      <c r="AO56" s="1"/>
      <c r="AS56" s="1"/>
      <c r="AW56" s="1"/>
    </row>
    <row r="57" spans="1:49" x14ac:dyDescent="0.25">
      <c r="A57" s="1">
        <v>43460</v>
      </c>
      <c r="B57">
        <v>252</v>
      </c>
      <c r="C57">
        <v>164</v>
      </c>
      <c r="D57">
        <f t="shared" si="0"/>
        <v>88</v>
      </c>
      <c r="E57">
        <f t="shared" si="1"/>
        <v>0.34920634920634919</v>
      </c>
      <c r="G57">
        <v>197</v>
      </c>
      <c r="H57">
        <f t="shared" si="2"/>
        <v>55</v>
      </c>
      <c r="I57">
        <f t="shared" si="3"/>
        <v>0.21825396825396826</v>
      </c>
      <c r="K57">
        <v>219</v>
      </c>
      <c r="L57">
        <f t="shared" si="4"/>
        <v>33</v>
      </c>
      <c r="M57">
        <f t="shared" si="5"/>
        <v>0.13095238095238096</v>
      </c>
      <c r="O57">
        <v>241</v>
      </c>
      <c r="P57">
        <f t="shared" si="6"/>
        <v>11</v>
      </c>
      <c r="Q57">
        <f t="shared" si="7"/>
        <v>4.3650793650793648E-2</v>
      </c>
      <c r="S57">
        <v>258</v>
      </c>
      <c r="T57">
        <f t="shared" si="8"/>
        <v>6</v>
      </c>
      <c r="U57">
        <f t="shared" si="9"/>
        <v>2.3809523809523808E-2</v>
      </c>
      <c r="W57">
        <v>277</v>
      </c>
      <c r="X57">
        <f t="shared" si="10"/>
        <v>25</v>
      </c>
      <c r="Y57">
        <f t="shared" si="11"/>
        <v>9.9206349206349201E-2</v>
      </c>
      <c r="AA57">
        <v>251</v>
      </c>
      <c r="AB57">
        <f t="shared" si="12"/>
        <v>1</v>
      </c>
      <c r="AC57">
        <f t="shared" si="13"/>
        <v>3.968253968253968E-3</v>
      </c>
      <c r="AE57">
        <v>278</v>
      </c>
      <c r="AF57">
        <f t="shared" si="14"/>
        <v>26</v>
      </c>
      <c r="AG57">
        <f t="shared" si="15"/>
        <v>0.10317460317460317</v>
      </c>
      <c r="AI57" t="s">
        <v>0</v>
      </c>
      <c r="AK57" s="1"/>
      <c r="AO57" s="1"/>
      <c r="AS57" s="1"/>
      <c r="AW57" s="1"/>
    </row>
    <row r="58" spans="1:49" x14ac:dyDescent="0.25">
      <c r="A58" s="1">
        <v>43461</v>
      </c>
      <c r="B58">
        <v>245</v>
      </c>
      <c r="C58">
        <v>168</v>
      </c>
      <c r="D58">
        <f t="shared" si="0"/>
        <v>77</v>
      </c>
      <c r="E58">
        <f t="shared" si="1"/>
        <v>0.31428571428571428</v>
      </c>
      <c r="G58">
        <v>193</v>
      </c>
      <c r="H58">
        <f t="shared" si="2"/>
        <v>52</v>
      </c>
      <c r="I58">
        <f t="shared" si="3"/>
        <v>0.21224489795918366</v>
      </c>
      <c r="K58">
        <v>217</v>
      </c>
      <c r="L58">
        <f t="shared" si="4"/>
        <v>28</v>
      </c>
      <c r="M58">
        <f t="shared" si="5"/>
        <v>0.11428571428571428</v>
      </c>
      <c r="O58">
        <v>243</v>
      </c>
      <c r="P58">
        <f t="shared" si="6"/>
        <v>2</v>
      </c>
      <c r="Q58">
        <f t="shared" si="7"/>
        <v>8.1632653061224497E-3</v>
      </c>
      <c r="S58">
        <v>253</v>
      </c>
      <c r="T58">
        <f t="shared" si="8"/>
        <v>8</v>
      </c>
      <c r="U58">
        <f t="shared" si="9"/>
        <v>3.2653061224489799E-2</v>
      </c>
      <c r="W58">
        <v>275</v>
      </c>
      <c r="X58">
        <f t="shared" si="10"/>
        <v>30</v>
      </c>
      <c r="Y58">
        <f t="shared" si="11"/>
        <v>0.12244897959183673</v>
      </c>
      <c r="AA58">
        <v>285</v>
      </c>
      <c r="AB58">
        <f t="shared" si="12"/>
        <v>40</v>
      </c>
      <c r="AC58">
        <f t="shared" si="13"/>
        <v>0.16326530612244897</v>
      </c>
      <c r="AE58">
        <v>306</v>
      </c>
      <c r="AF58">
        <f t="shared" si="14"/>
        <v>61</v>
      </c>
      <c r="AG58">
        <f t="shared" si="15"/>
        <v>0.24897959183673468</v>
      </c>
      <c r="AI58" t="s">
        <v>0</v>
      </c>
      <c r="AK58" s="1"/>
      <c r="AO58" s="1"/>
      <c r="AS58" s="1"/>
      <c r="AW58" s="1"/>
    </row>
    <row r="59" spans="1:49" x14ac:dyDescent="0.25">
      <c r="A59" s="1">
        <v>43462</v>
      </c>
      <c r="B59">
        <v>238</v>
      </c>
      <c r="C59">
        <v>168</v>
      </c>
      <c r="D59">
        <f t="shared" si="0"/>
        <v>70</v>
      </c>
      <c r="E59">
        <f t="shared" si="1"/>
        <v>0.29411764705882354</v>
      </c>
      <c r="G59">
        <v>197</v>
      </c>
      <c r="H59">
        <f t="shared" si="2"/>
        <v>41</v>
      </c>
      <c r="I59">
        <f t="shared" si="3"/>
        <v>0.17226890756302521</v>
      </c>
      <c r="K59">
        <v>215</v>
      </c>
      <c r="L59">
        <f t="shared" si="4"/>
        <v>23</v>
      </c>
      <c r="M59">
        <f t="shared" si="5"/>
        <v>9.6638655462184878E-2</v>
      </c>
      <c r="O59">
        <v>189</v>
      </c>
      <c r="P59">
        <f t="shared" si="6"/>
        <v>49</v>
      </c>
      <c r="Q59">
        <f t="shared" si="7"/>
        <v>0.20588235294117646</v>
      </c>
      <c r="S59">
        <v>207</v>
      </c>
      <c r="T59">
        <f t="shared" si="8"/>
        <v>31</v>
      </c>
      <c r="U59">
        <f t="shared" si="9"/>
        <v>0.13025210084033614</v>
      </c>
      <c r="W59">
        <v>242</v>
      </c>
      <c r="X59">
        <f t="shared" si="10"/>
        <v>4</v>
      </c>
      <c r="Y59">
        <f t="shared" si="11"/>
        <v>1.680672268907563E-2</v>
      </c>
      <c r="AA59">
        <v>260</v>
      </c>
      <c r="AB59">
        <f t="shared" si="12"/>
        <v>22</v>
      </c>
      <c r="AC59">
        <f t="shared" si="13"/>
        <v>9.2436974789915971E-2</v>
      </c>
      <c r="AE59">
        <v>285</v>
      </c>
      <c r="AF59">
        <f t="shared" si="14"/>
        <v>47</v>
      </c>
      <c r="AG59">
        <f t="shared" si="15"/>
        <v>0.19747899159663865</v>
      </c>
      <c r="AI59" t="s">
        <v>0</v>
      </c>
      <c r="AK59" s="1"/>
      <c r="AO59" s="1"/>
      <c r="AS59" s="1"/>
      <c r="AW59" s="1"/>
    </row>
    <row r="60" spans="1:49" x14ac:dyDescent="0.25">
      <c r="A60" s="1">
        <v>43467</v>
      </c>
      <c r="B60">
        <v>237</v>
      </c>
      <c r="C60">
        <v>148</v>
      </c>
      <c r="D60">
        <f t="shared" si="0"/>
        <v>89</v>
      </c>
      <c r="E60">
        <f t="shared" si="1"/>
        <v>0.37552742616033757</v>
      </c>
      <c r="G60">
        <v>178</v>
      </c>
      <c r="H60">
        <f t="shared" si="2"/>
        <v>59</v>
      </c>
      <c r="I60">
        <f t="shared" si="3"/>
        <v>0.24894514767932491</v>
      </c>
      <c r="K60">
        <v>203</v>
      </c>
      <c r="L60">
        <f t="shared" si="4"/>
        <v>34</v>
      </c>
      <c r="M60">
        <f t="shared" si="5"/>
        <v>0.14345991561181434</v>
      </c>
      <c r="O60">
        <v>232</v>
      </c>
      <c r="P60">
        <f t="shared" si="6"/>
        <v>5</v>
      </c>
      <c r="Q60">
        <f t="shared" si="7"/>
        <v>2.1097046413502109E-2</v>
      </c>
      <c r="S60">
        <v>240</v>
      </c>
      <c r="T60">
        <f t="shared" si="8"/>
        <v>3</v>
      </c>
      <c r="U60">
        <f t="shared" si="9"/>
        <v>1.2658227848101266E-2</v>
      </c>
      <c r="W60">
        <v>267</v>
      </c>
      <c r="X60">
        <f t="shared" si="10"/>
        <v>30</v>
      </c>
      <c r="Y60">
        <f t="shared" si="11"/>
        <v>0.12658227848101267</v>
      </c>
      <c r="AA60">
        <v>273</v>
      </c>
      <c r="AB60">
        <f t="shared" si="12"/>
        <v>36</v>
      </c>
      <c r="AC60">
        <f t="shared" si="13"/>
        <v>0.15189873417721519</v>
      </c>
      <c r="AE60">
        <v>265</v>
      </c>
      <c r="AF60">
        <f t="shared" si="14"/>
        <v>28</v>
      </c>
      <c r="AG60">
        <f t="shared" si="15"/>
        <v>0.11814345991561181</v>
      </c>
      <c r="AI60">
        <v>276</v>
      </c>
      <c r="AJ60">
        <f t="shared" ref="AJ60:AJ71" si="16">ABS(B60-AI60)</f>
        <v>39</v>
      </c>
      <c r="AK60">
        <f>AJ60/B60</f>
        <v>0.16455696202531644</v>
      </c>
      <c r="AO60" s="1"/>
      <c r="AS60" s="1"/>
      <c r="AW60" s="1"/>
    </row>
    <row r="61" spans="1:49" x14ac:dyDescent="0.25">
      <c r="A61" s="1">
        <v>43468</v>
      </c>
      <c r="B61">
        <v>244</v>
      </c>
      <c r="C61">
        <v>145</v>
      </c>
      <c r="D61">
        <f t="shared" si="0"/>
        <v>99</v>
      </c>
      <c r="E61">
        <f t="shared" si="1"/>
        <v>0.40573770491803279</v>
      </c>
      <c r="G61">
        <v>181</v>
      </c>
      <c r="H61">
        <f t="shared" si="2"/>
        <v>63</v>
      </c>
      <c r="I61">
        <f t="shared" si="3"/>
        <v>0.25819672131147542</v>
      </c>
      <c r="K61">
        <v>197</v>
      </c>
      <c r="L61">
        <f t="shared" si="4"/>
        <v>47</v>
      </c>
      <c r="M61">
        <f t="shared" si="5"/>
        <v>0.19262295081967212</v>
      </c>
      <c r="O61">
        <v>230</v>
      </c>
      <c r="P61">
        <f t="shared" si="6"/>
        <v>14</v>
      </c>
      <c r="Q61">
        <f t="shared" si="7"/>
        <v>5.737704918032787E-2</v>
      </c>
      <c r="S61">
        <v>240</v>
      </c>
      <c r="T61">
        <f t="shared" si="8"/>
        <v>4</v>
      </c>
      <c r="U61">
        <f t="shared" si="9"/>
        <v>1.6393442622950821E-2</v>
      </c>
      <c r="W61">
        <v>259</v>
      </c>
      <c r="X61">
        <f t="shared" si="10"/>
        <v>15</v>
      </c>
      <c r="Y61">
        <f t="shared" si="11"/>
        <v>6.1475409836065573E-2</v>
      </c>
      <c r="AA61">
        <v>271</v>
      </c>
      <c r="AB61">
        <f t="shared" si="12"/>
        <v>27</v>
      </c>
      <c r="AC61">
        <f t="shared" si="13"/>
        <v>0.11065573770491803</v>
      </c>
      <c r="AE61">
        <v>289</v>
      </c>
      <c r="AF61">
        <f t="shared" si="14"/>
        <v>45</v>
      </c>
      <c r="AG61">
        <f t="shared" si="15"/>
        <v>0.18442622950819673</v>
      </c>
      <c r="AI61">
        <v>301</v>
      </c>
      <c r="AJ61">
        <f t="shared" si="16"/>
        <v>57</v>
      </c>
      <c r="AK61">
        <f t="shared" ref="AK61:AK71" si="17">AJ61/B61</f>
        <v>0.23360655737704919</v>
      </c>
      <c r="AO61" s="1"/>
      <c r="AS61" s="1"/>
      <c r="AW61" s="1"/>
    </row>
    <row r="62" spans="1:49" x14ac:dyDescent="0.25">
      <c r="A62" s="1">
        <v>43469</v>
      </c>
      <c r="B62">
        <v>223</v>
      </c>
      <c r="C62">
        <v>143</v>
      </c>
      <c r="D62">
        <f t="shared" si="0"/>
        <v>80</v>
      </c>
      <c r="E62">
        <f t="shared" si="1"/>
        <v>0.35874439461883406</v>
      </c>
      <c r="G62">
        <v>186</v>
      </c>
      <c r="H62">
        <f t="shared" si="2"/>
        <v>37</v>
      </c>
      <c r="I62">
        <f t="shared" si="3"/>
        <v>0.16591928251121077</v>
      </c>
      <c r="K62">
        <v>199</v>
      </c>
      <c r="L62">
        <f t="shared" si="4"/>
        <v>24</v>
      </c>
      <c r="M62">
        <f t="shared" si="5"/>
        <v>0.10762331838565023</v>
      </c>
      <c r="O62">
        <v>219</v>
      </c>
      <c r="P62">
        <f t="shared" si="6"/>
        <v>4</v>
      </c>
      <c r="Q62">
        <f t="shared" si="7"/>
        <v>1.7937219730941704E-2</v>
      </c>
      <c r="S62">
        <v>192</v>
      </c>
      <c r="T62">
        <f t="shared" si="8"/>
        <v>31</v>
      </c>
      <c r="U62">
        <f t="shared" si="9"/>
        <v>0.13901345291479822</v>
      </c>
      <c r="W62">
        <v>224</v>
      </c>
      <c r="X62">
        <f t="shared" si="10"/>
        <v>1</v>
      </c>
      <c r="Y62">
        <f t="shared" si="11"/>
        <v>4.4843049327354259E-3</v>
      </c>
      <c r="AA62">
        <v>241</v>
      </c>
      <c r="AB62">
        <f t="shared" si="12"/>
        <v>18</v>
      </c>
      <c r="AC62">
        <f t="shared" si="13"/>
        <v>8.0717488789237665E-2</v>
      </c>
      <c r="AE62">
        <v>270</v>
      </c>
      <c r="AF62">
        <f t="shared" si="14"/>
        <v>47</v>
      </c>
      <c r="AG62">
        <f t="shared" si="15"/>
        <v>0.21076233183856502</v>
      </c>
      <c r="AI62">
        <v>283</v>
      </c>
      <c r="AJ62">
        <f t="shared" si="16"/>
        <v>60</v>
      </c>
      <c r="AK62">
        <f t="shared" si="17"/>
        <v>0.26905829596412556</v>
      </c>
      <c r="AO62" s="1"/>
      <c r="AS62" s="1"/>
      <c r="AW62" s="1"/>
    </row>
    <row r="63" spans="1:49" x14ac:dyDescent="0.25">
      <c r="A63" s="1">
        <v>43472</v>
      </c>
      <c r="B63">
        <v>142</v>
      </c>
      <c r="C63">
        <v>77</v>
      </c>
      <c r="D63">
        <f t="shared" si="0"/>
        <v>65</v>
      </c>
      <c r="E63">
        <f t="shared" si="1"/>
        <v>0.45774647887323944</v>
      </c>
      <c r="G63">
        <v>126</v>
      </c>
      <c r="H63">
        <f t="shared" si="2"/>
        <v>16</v>
      </c>
      <c r="I63">
        <f t="shared" si="3"/>
        <v>0.11267605633802817</v>
      </c>
      <c r="K63">
        <v>156</v>
      </c>
      <c r="L63">
        <f t="shared" si="4"/>
        <v>14</v>
      </c>
      <c r="M63">
        <f t="shared" si="5"/>
        <v>9.8591549295774641E-2</v>
      </c>
      <c r="O63">
        <v>189</v>
      </c>
      <c r="P63">
        <f t="shared" si="6"/>
        <v>47</v>
      </c>
      <c r="Q63">
        <f t="shared" si="7"/>
        <v>0.33098591549295775</v>
      </c>
      <c r="S63">
        <v>206</v>
      </c>
      <c r="T63">
        <f t="shared" si="8"/>
        <v>64</v>
      </c>
      <c r="U63">
        <f t="shared" si="9"/>
        <v>0.45070422535211269</v>
      </c>
      <c r="W63">
        <v>230</v>
      </c>
      <c r="X63">
        <f t="shared" si="10"/>
        <v>88</v>
      </c>
      <c r="Y63">
        <f t="shared" si="11"/>
        <v>0.61971830985915488</v>
      </c>
      <c r="AA63">
        <v>246</v>
      </c>
      <c r="AB63">
        <f t="shared" si="12"/>
        <v>104</v>
      </c>
      <c r="AC63">
        <f t="shared" si="13"/>
        <v>0.73239436619718312</v>
      </c>
      <c r="AE63">
        <v>265</v>
      </c>
      <c r="AF63">
        <f t="shared" si="14"/>
        <v>123</v>
      </c>
      <c r="AG63">
        <f t="shared" si="15"/>
        <v>0.86619718309859151</v>
      </c>
      <c r="AI63">
        <v>277</v>
      </c>
      <c r="AJ63">
        <f t="shared" si="16"/>
        <v>135</v>
      </c>
      <c r="AK63">
        <f t="shared" si="17"/>
        <v>0.95070422535211263</v>
      </c>
      <c r="AO63" s="1"/>
      <c r="AS63" s="1"/>
      <c r="AW63" s="1"/>
    </row>
    <row r="64" spans="1:49" x14ac:dyDescent="0.25">
      <c r="A64" s="1">
        <v>43473</v>
      </c>
      <c r="B64">
        <v>376</v>
      </c>
      <c r="C64">
        <v>81</v>
      </c>
      <c r="D64">
        <f t="shared" si="0"/>
        <v>295</v>
      </c>
      <c r="E64">
        <f t="shared" si="1"/>
        <v>0.78457446808510634</v>
      </c>
      <c r="G64">
        <v>125</v>
      </c>
      <c r="H64">
        <f t="shared" si="2"/>
        <v>251</v>
      </c>
      <c r="I64">
        <f t="shared" si="3"/>
        <v>0.66755319148936165</v>
      </c>
      <c r="K64">
        <v>157</v>
      </c>
      <c r="L64">
        <f t="shared" si="4"/>
        <v>219</v>
      </c>
      <c r="M64">
        <f t="shared" si="5"/>
        <v>0.58244680851063835</v>
      </c>
      <c r="O64">
        <v>190</v>
      </c>
      <c r="P64">
        <f t="shared" si="6"/>
        <v>186</v>
      </c>
      <c r="Q64">
        <f t="shared" si="7"/>
        <v>0.49468085106382981</v>
      </c>
      <c r="S64">
        <v>206</v>
      </c>
      <c r="T64">
        <f t="shared" si="8"/>
        <v>170</v>
      </c>
      <c r="U64">
        <f t="shared" si="9"/>
        <v>0.4521276595744681</v>
      </c>
      <c r="W64">
        <v>231</v>
      </c>
      <c r="X64">
        <f t="shared" si="10"/>
        <v>145</v>
      </c>
      <c r="Y64">
        <f t="shared" si="11"/>
        <v>0.38563829787234044</v>
      </c>
      <c r="AA64">
        <v>248</v>
      </c>
      <c r="AB64">
        <f t="shared" si="12"/>
        <v>128</v>
      </c>
      <c r="AC64">
        <f t="shared" si="13"/>
        <v>0.34042553191489361</v>
      </c>
      <c r="AE64">
        <v>266</v>
      </c>
      <c r="AF64">
        <f t="shared" si="14"/>
        <v>110</v>
      </c>
      <c r="AG64">
        <f t="shared" si="15"/>
        <v>0.29255319148936171</v>
      </c>
      <c r="AI64">
        <v>279</v>
      </c>
      <c r="AJ64">
        <f t="shared" si="16"/>
        <v>97</v>
      </c>
      <c r="AK64">
        <f t="shared" si="17"/>
        <v>0.25797872340425532</v>
      </c>
      <c r="AO64" s="1"/>
      <c r="AS64" s="1"/>
      <c r="AW64" s="1"/>
    </row>
    <row r="65" spans="1:49" x14ac:dyDescent="0.25">
      <c r="A65" s="1">
        <v>43474</v>
      </c>
      <c r="B65">
        <v>212</v>
      </c>
      <c r="C65">
        <v>130</v>
      </c>
      <c r="D65">
        <f t="shared" si="0"/>
        <v>82</v>
      </c>
      <c r="E65">
        <f t="shared" si="1"/>
        <v>0.3867924528301887</v>
      </c>
      <c r="G65">
        <v>170</v>
      </c>
      <c r="H65">
        <f t="shared" si="2"/>
        <v>42</v>
      </c>
      <c r="I65">
        <f t="shared" si="3"/>
        <v>0.19811320754716982</v>
      </c>
      <c r="K65">
        <v>188</v>
      </c>
      <c r="L65">
        <f t="shared" si="4"/>
        <v>24</v>
      </c>
      <c r="M65">
        <f t="shared" si="5"/>
        <v>0.11320754716981132</v>
      </c>
      <c r="O65">
        <v>216</v>
      </c>
      <c r="P65">
        <f t="shared" si="6"/>
        <v>4</v>
      </c>
      <c r="Q65">
        <f t="shared" si="7"/>
        <v>1.8867924528301886E-2</v>
      </c>
      <c r="S65">
        <v>228</v>
      </c>
      <c r="T65">
        <f t="shared" si="8"/>
        <v>16</v>
      </c>
      <c r="U65">
        <f t="shared" si="9"/>
        <v>7.5471698113207544E-2</v>
      </c>
      <c r="W65">
        <v>249</v>
      </c>
      <c r="X65">
        <f t="shared" si="10"/>
        <v>37</v>
      </c>
      <c r="Y65">
        <f t="shared" si="11"/>
        <v>0.17452830188679244</v>
      </c>
      <c r="AA65">
        <v>263</v>
      </c>
      <c r="AB65">
        <f t="shared" si="12"/>
        <v>51</v>
      </c>
      <c r="AC65">
        <f t="shared" si="13"/>
        <v>0.24056603773584906</v>
      </c>
      <c r="AE65">
        <v>248</v>
      </c>
      <c r="AF65">
        <f t="shared" si="14"/>
        <v>36</v>
      </c>
      <c r="AG65">
        <f t="shared" si="15"/>
        <v>0.16981132075471697</v>
      </c>
      <c r="AI65">
        <v>262</v>
      </c>
      <c r="AJ65">
        <f t="shared" si="16"/>
        <v>50</v>
      </c>
      <c r="AK65">
        <f t="shared" si="17"/>
        <v>0.23584905660377359</v>
      </c>
      <c r="AO65" s="1"/>
      <c r="AS65" s="1"/>
      <c r="AW65" s="1"/>
    </row>
    <row r="66" spans="1:49" x14ac:dyDescent="0.25">
      <c r="A66" s="1">
        <v>43475</v>
      </c>
      <c r="B66">
        <v>207</v>
      </c>
      <c r="C66">
        <v>130</v>
      </c>
      <c r="D66">
        <f t="shared" si="0"/>
        <v>77</v>
      </c>
      <c r="E66">
        <f t="shared" si="1"/>
        <v>0.3719806763285024</v>
      </c>
      <c r="G66">
        <v>166</v>
      </c>
      <c r="H66">
        <f t="shared" si="2"/>
        <v>41</v>
      </c>
      <c r="I66">
        <f t="shared" si="3"/>
        <v>0.19806763285024154</v>
      </c>
      <c r="K66">
        <v>188</v>
      </c>
      <c r="L66">
        <f t="shared" si="4"/>
        <v>19</v>
      </c>
      <c r="M66">
        <f t="shared" si="5"/>
        <v>9.1787439613526575E-2</v>
      </c>
      <c r="O66">
        <v>214</v>
      </c>
      <c r="P66">
        <f t="shared" si="6"/>
        <v>7</v>
      </c>
      <c r="Q66">
        <f t="shared" si="7"/>
        <v>3.3816425120772944E-2</v>
      </c>
      <c r="S66">
        <v>229</v>
      </c>
      <c r="T66">
        <f t="shared" si="8"/>
        <v>22</v>
      </c>
      <c r="U66">
        <f t="shared" si="9"/>
        <v>0.10628019323671498</v>
      </c>
      <c r="W66">
        <v>246</v>
      </c>
      <c r="X66">
        <f t="shared" si="10"/>
        <v>39</v>
      </c>
      <c r="Y66">
        <f t="shared" si="11"/>
        <v>0.18840579710144928</v>
      </c>
      <c r="AA66">
        <v>258</v>
      </c>
      <c r="AB66">
        <f t="shared" si="12"/>
        <v>51</v>
      </c>
      <c r="AC66">
        <f t="shared" si="13"/>
        <v>0.24637681159420291</v>
      </c>
      <c r="AE66">
        <v>276</v>
      </c>
      <c r="AF66">
        <f t="shared" si="14"/>
        <v>69</v>
      </c>
      <c r="AG66">
        <f t="shared" si="15"/>
        <v>0.33333333333333331</v>
      </c>
      <c r="AI66">
        <v>286</v>
      </c>
      <c r="AJ66">
        <f t="shared" si="16"/>
        <v>79</v>
      </c>
      <c r="AK66">
        <f t="shared" si="17"/>
        <v>0.38164251207729466</v>
      </c>
      <c r="AO66" s="1"/>
      <c r="AS66" s="1"/>
      <c r="AW66" s="1"/>
    </row>
    <row r="67" spans="1:49" x14ac:dyDescent="0.25">
      <c r="A67" s="1">
        <v>43476</v>
      </c>
      <c r="B67">
        <v>224</v>
      </c>
      <c r="C67">
        <v>126</v>
      </c>
      <c r="D67">
        <f t="shared" ref="D67:D71" si="18">ABS(B67-C67)</f>
        <v>98</v>
      </c>
      <c r="E67">
        <f t="shared" si="1"/>
        <v>0.4375</v>
      </c>
      <c r="G67">
        <v>166</v>
      </c>
      <c r="H67">
        <f t="shared" si="2"/>
        <v>58</v>
      </c>
      <c r="I67">
        <f t="shared" si="3"/>
        <v>0.25892857142857145</v>
      </c>
      <c r="K67">
        <v>188</v>
      </c>
      <c r="L67">
        <f t="shared" si="4"/>
        <v>36</v>
      </c>
      <c r="M67">
        <f t="shared" si="5"/>
        <v>0.16071428571428573</v>
      </c>
      <c r="O67">
        <v>209</v>
      </c>
      <c r="P67">
        <f t="shared" si="6"/>
        <v>15</v>
      </c>
      <c r="Q67">
        <f t="shared" si="7"/>
        <v>6.6964285714285712E-2</v>
      </c>
      <c r="S67">
        <v>217</v>
      </c>
      <c r="T67">
        <f t="shared" si="8"/>
        <v>7</v>
      </c>
      <c r="U67">
        <f t="shared" si="9"/>
        <v>3.125E-2</v>
      </c>
      <c r="W67">
        <v>204</v>
      </c>
      <c r="X67">
        <f t="shared" si="10"/>
        <v>20</v>
      </c>
      <c r="Y67">
        <f t="shared" si="11"/>
        <v>8.9285714285714288E-2</v>
      </c>
      <c r="AA67">
        <v>221</v>
      </c>
      <c r="AB67">
        <f t="shared" si="12"/>
        <v>3</v>
      </c>
      <c r="AC67">
        <f t="shared" si="13"/>
        <v>1.3392857142857142E-2</v>
      </c>
      <c r="AE67">
        <v>252</v>
      </c>
      <c r="AF67">
        <f t="shared" si="14"/>
        <v>28</v>
      </c>
      <c r="AG67">
        <f t="shared" si="15"/>
        <v>0.125</v>
      </c>
      <c r="AI67">
        <v>267</v>
      </c>
      <c r="AJ67">
        <f t="shared" si="16"/>
        <v>43</v>
      </c>
      <c r="AK67">
        <f t="shared" si="17"/>
        <v>0.19196428571428573</v>
      </c>
      <c r="AO67" s="1"/>
      <c r="AS67" s="1"/>
      <c r="AW67" s="1"/>
    </row>
    <row r="68" spans="1:49" x14ac:dyDescent="0.25">
      <c r="A68" s="1">
        <v>43479</v>
      </c>
      <c r="B68">
        <v>217</v>
      </c>
      <c r="C68">
        <v>48</v>
      </c>
      <c r="D68">
        <f t="shared" si="18"/>
        <v>169</v>
      </c>
      <c r="E68">
        <f t="shared" ref="E68:E71" si="19">D68/B68</f>
        <v>0.77880184331797231</v>
      </c>
      <c r="G68">
        <v>89</v>
      </c>
      <c r="H68">
        <f t="shared" si="2"/>
        <v>128</v>
      </c>
      <c r="I68">
        <f t="shared" si="3"/>
        <v>0.58986175115207373</v>
      </c>
      <c r="K68">
        <v>124</v>
      </c>
      <c r="L68">
        <f t="shared" si="4"/>
        <v>93</v>
      </c>
      <c r="M68">
        <f t="shared" si="5"/>
        <v>0.42857142857142855</v>
      </c>
      <c r="O68">
        <v>165</v>
      </c>
      <c r="P68">
        <f t="shared" si="6"/>
        <v>52</v>
      </c>
      <c r="Q68">
        <f t="shared" si="7"/>
        <v>0.23963133640552994</v>
      </c>
      <c r="S68">
        <v>179</v>
      </c>
      <c r="T68">
        <f t="shared" si="8"/>
        <v>38</v>
      </c>
      <c r="U68">
        <f t="shared" si="9"/>
        <v>0.17511520737327188</v>
      </c>
      <c r="W68">
        <v>204</v>
      </c>
      <c r="X68">
        <f t="shared" si="10"/>
        <v>13</v>
      </c>
      <c r="Y68">
        <f t="shared" si="11"/>
        <v>5.9907834101382486E-2</v>
      </c>
      <c r="AA68">
        <v>219</v>
      </c>
      <c r="AB68">
        <f t="shared" si="12"/>
        <v>2</v>
      </c>
      <c r="AC68">
        <f t="shared" si="13"/>
        <v>9.2165898617511521E-3</v>
      </c>
      <c r="AE68">
        <v>243</v>
      </c>
      <c r="AF68">
        <f t="shared" si="14"/>
        <v>26</v>
      </c>
      <c r="AG68">
        <f t="shared" si="15"/>
        <v>0.11981566820276497</v>
      </c>
      <c r="AI68">
        <v>255</v>
      </c>
      <c r="AJ68">
        <f t="shared" si="16"/>
        <v>38</v>
      </c>
      <c r="AK68">
        <f t="shared" si="17"/>
        <v>0.17511520737327188</v>
      </c>
      <c r="AO68" s="1"/>
      <c r="AS68" s="1"/>
      <c r="AW68" s="1"/>
    </row>
    <row r="69" spans="1:49" x14ac:dyDescent="0.25">
      <c r="A69" s="1">
        <v>43480</v>
      </c>
      <c r="B69">
        <v>175</v>
      </c>
      <c r="C69">
        <v>69</v>
      </c>
      <c r="D69">
        <f t="shared" si="18"/>
        <v>106</v>
      </c>
      <c r="E69">
        <f t="shared" si="19"/>
        <v>0.60571428571428576</v>
      </c>
      <c r="G69">
        <v>113</v>
      </c>
      <c r="H69">
        <f t="shared" si="2"/>
        <v>62</v>
      </c>
      <c r="I69">
        <f t="shared" si="3"/>
        <v>0.35428571428571426</v>
      </c>
      <c r="K69">
        <v>145</v>
      </c>
      <c r="L69">
        <f t="shared" si="4"/>
        <v>30</v>
      </c>
      <c r="M69">
        <f t="shared" si="5"/>
        <v>0.17142857142857143</v>
      </c>
      <c r="O69">
        <v>177</v>
      </c>
      <c r="P69">
        <f t="shared" si="6"/>
        <v>2</v>
      </c>
      <c r="Q69">
        <f t="shared" si="7"/>
        <v>1.1428571428571429E-2</v>
      </c>
      <c r="S69">
        <v>194</v>
      </c>
      <c r="T69">
        <f t="shared" si="8"/>
        <v>19</v>
      </c>
      <c r="U69">
        <f t="shared" si="9"/>
        <v>0.10857142857142857</v>
      </c>
      <c r="W69">
        <v>218</v>
      </c>
      <c r="X69">
        <f t="shared" si="10"/>
        <v>43</v>
      </c>
      <c r="Y69">
        <f t="shared" si="11"/>
        <v>0.24571428571428572</v>
      </c>
      <c r="AA69">
        <v>231</v>
      </c>
      <c r="AB69">
        <f t="shared" si="12"/>
        <v>56</v>
      </c>
      <c r="AC69">
        <f t="shared" si="13"/>
        <v>0.32</v>
      </c>
      <c r="AE69">
        <v>251</v>
      </c>
      <c r="AF69">
        <f t="shared" si="14"/>
        <v>76</v>
      </c>
      <c r="AG69">
        <f t="shared" si="15"/>
        <v>0.43428571428571427</v>
      </c>
      <c r="AI69">
        <v>263</v>
      </c>
      <c r="AJ69">
        <f t="shared" si="16"/>
        <v>88</v>
      </c>
      <c r="AK69">
        <f t="shared" si="17"/>
        <v>0.50285714285714289</v>
      </c>
      <c r="AO69" s="1"/>
      <c r="AS69" s="1"/>
      <c r="AW69" s="1"/>
    </row>
    <row r="70" spans="1:49" x14ac:dyDescent="0.25">
      <c r="A70" s="1">
        <v>43481</v>
      </c>
      <c r="B70">
        <v>205</v>
      </c>
      <c r="C70">
        <v>109</v>
      </c>
      <c r="D70">
        <f t="shared" si="18"/>
        <v>96</v>
      </c>
      <c r="E70">
        <f t="shared" si="19"/>
        <v>0.4682926829268293</v>
      </c>
      <c r="G70">
        <v>154</v>
      </c>
      <c r="H70">
        <f t="shared" si="2"/>
        <v>51</v>
      </c>
      <c r="I70">
        <f t="shared" si="3"/>
        <v>0.24878048780487805</v>
      </c>
      <c r="K70">
        <v>182</v>
      </c>
      <c r="L70">
        <f t="shared" si="4"/>
        <v>23</v>
      </c>
      <c r="M70">
        <f t="shared" si="5"/>
        <v>0.11219512195121951</v>
      </c>
      <c r="O70">
        <v>203</v>
      </c>
      <c r="P70">
        <f t="shared" si="6"/>
        <v>2</v>
      </c>
      <c r="Q70">
        <f t="shared" si="7"/>
        <v>9.7560975609756097E-3</v>
      </c>
      <c r="S70">
        <v>215</v>
      </c>
      <c r="T70">
        <f t="shared" si="8"/>
        <v>10</v>
      </c>
      <c r="U70">
        <f t="shared" si="9"/>
        <v>4.878048780487805E-2</v>
      </c>
      <c r="W70">
        <v>232</v>
      </c>
      <c r="X70">
        <f t="shared" si="10"/>
        <v>27</v>
      </c>
      <c r="Y70">
        <f t="shared" si="11"/>
        <v>0.13170731707317074</v>
      </c>
      <c r="AA70">
        <v>246</v>
      </c>
      <c r="AB70">
        <f t="shared" si="12"/>
        <v>41</v>
      </c>
      <c r="AC70">
        <f t="shared" si="13"/>
        <v>0.2</v>
      </c>
      <c r="AE70">
        <v>264</v>
      </c>
      <c r="AF70">
        <f t="shared" si="14"/>
        <v>59</v>
      </c>
      <c r="AG70">
        <f t="shared" si="15"/>
        <v>0.28780487804878047</v>
      </c>
      <c r="AI70">
        <v>245</v>
      </c>
      <c r="AJ70">
        <f t="shared" si="16"/>
        <v>40</v>
      </c>
      <c r="AK70">
        <f t="shared" si="17"/>
        <v>0.1951219512195122</v>
      </c>
      <c r="AO70" s="1"/>
      <c r="AS70" s="1"/>
      <c r="AW70" s="1"/>
    </row>
    <row r="71" spans="1:49" x14ac:dyDescent="0.25">
      <c r="A71" s="1">
        <v>43482</v>
      </c>
      <c r="B71">
        <v>195</v>
      </c>
      <c r="C71">
        <v>110</v>
      </c>
      <c r="D71">
        <f t="shared" si="18"/>
        <v>85</v>
      </c>
      <c r="E71">
        <f t="shared" si="19"/>
        <v>0.4358974358974359</v>
      </c>
      <c r="G71">
        <v>152</v>
      </c>
      <c r="H71">
        <f t="shared" si="2"/>
        <v>43</v>
      </c>
      <c r="I71">
        <f t="shared" si="3"/>
        <v>0.22051282051282051</v>
      </c>
      <c r="K71">
        <v>173</v>
      </c>
      <c r="L71">
        <f t="shared" si="4"/>
        <v>22</v>
      </c>
      <c r="M71">
        <f t="shared" si="5"/>
        <v>0.11282051282051282</v>
      </c>
      <c r="O71">
        <v>199</v>
      </c>
      <c r="P71">
        <f t="shared" si="6"/>
        <v>4</v>
      </c>
      <c r="Q71">
        <f t="shared" si="7"/>
        <v>2.0512820512820513E-2</v>
      </c>
      <c r="S71">
        <v>212</v>
      </c>
      <c r="T71">
        <f t="shared" si="8"/>
        <v>17</v>
      </c>
      <c r="U71">
        <f t="shared" si="9"/>
        <v>8.7179487179487175E-2</v>
      </c>
      <c r="W71">
        <v>234</v>
      </c>
      <c r="X71">
        <f t="shared" si="10"/>
        <v>39</v>
      </c>
      <c r="Y71">
        <f t="shared" si="11"/>
        <v>0.2</v>
      </c>
      <c r="AA71">
        <v>243</v>
      </c>
      <c r="AB71">
        <f t="shared" si="12"/>
        <v>48</v>
      </c>
      <c r="AC71">
        <f t="shared" si="13"/>
        <v>0.24615384615384617</v>
      </c>
      <c r="AE71">
        <v>263</v>
      </c>
      <c r="AF71">
        <f t="shared" si="14"/>
        <v>68</v>
      </c>
      <c r="AG71">
        <f t="shared" si="15"/>
        <v>0.3487179487179487</v>
      </c>
      <c r="AI71">
        <v>271</v>
      </c>
      <c r="AJ71">
        <f t="shared" si="16"/>
        <v>76</v>
      </c>
      <c r="AK71">
        <f t="shared" si="17"/>
        <v>0.38974358974358975</v>
      </c>
      <c r="AO71" s="1"/>
      <c r="AS71" s="1"/>
      <c r="AW71" s="1"/>
    </row>
    <row r="73" spans="1:49" x14ac:dyDescent="0.25">
      <c r="A73" t="s">
        <v>7</v>
      </c>
      <c r="D73">
        <f>(SUM(D3:D71)-LARGE(D3:D71,1)-LARGE(D3:D71,2)-LARGE(D3:D71,3))/(COUNT(D3:D71)-3)</f>
        <v>125.36363636363636</v>
      </c>
      <c r="E73">
        <f>(SUM(E3:E71)-LARGE(E3:E71,1)-LARGE(E3:E71,2)-LARGE(E3:E71,3))/(COUNT(E3:E71)-3)</f>
        <v>0.39454443702828584</v>
      </c>
      <c r="H73">
        <f>(SUM(H10:H71)-LARGE(H10:H71,1)-LARGE(H10:H71,2)-LARGE(H10:H71,3))/(COUNT(H10:H71)-3)</f>
        <v>81.79661016949153</v>
      </c>
      <c r="I73">
        <f>(SUM(I10:I71)-LARGE(I10:I71,1)-LARGE(I10:I71,2)-LARGE(I10:I71,3))/(COUNT(I10:I71)-3)</f>
        <v>0.25964256512210393</v>
      </c>
      <c r="L73">
        <f>(SUM(L17:L71)-LARGE(L17:L71,1)-LARGE(L17:L71,2)-LARGE(L17:L71,3))/(COUNT(L17:L71)-3)</f>
        <v>51.92307692307692</v>
      </c>
      <c r="M73">
        <f>(SUM(M17:M71)-LARGE(M17:M71,1)-LARGE(M17:M71,2)-LARGE(M17:M71,3))/(COUNT(M17:M71)-3)</f>
        <v>0.17292484848896225</v>
      </c>
      <c r="P73">
        <f>(SUM(P22:P71)-LARGE(P22:P71,1)-LARGE(P22:P71,2)-LARGE(P22:P71,3))/(COUNT(P22:P71)-3)</f>
        <v>26.957446808510639</v>
      </c>
      <c r="Q73">
        <f>(SUM(Q22:Q71)-LARGE(Q22:Q71,1)-LARGE(Q22:Q71,2)-LARGE(Q22:Q71,3))/(COUNT(Q22:Q71)-3)</f>
        <v>9.1068427700793986E-2</v>
      </c>
      <c r="T73">
        <f>(SUM(T30:T71)-LARGE(T30:T71,1)-LARGE(T30:T71,2)-LARGE(T30:T71,3))/(COUNT(T30:T71)-3)</f>
        <v>19.948717948717949</v>
      </c>
      <c r="U73">
        <f>(SUM(U30:U71)-LARGE(U30:U71,1)-LARGE(U30:U71,2)-LARGE(U30:U71,3))/(COUNT(U30:U71)-3)</f>
        <v>7.3265533700600127E-2</v>
      </c>
      <c r="X73">
        <f>(SUM(X35:X71)-LARGE(X35:X71,1)-LARGE(X35:X71,2)-LARGE(X35:X71,3))/(COUNT(X35:X71)-3)</f>
        <v>22.205882352941178</v>
      </c>
      <c r="Y73">
        <f>(SUM(Y35:Y71)-LARGE(Y35:Y71,1)-LARGE(Y35:Y71,2)-LARGE(Y35:Y71,3))/(COUNT(Y35:Y71)-3)</f>
        <v>8.8370330337773001E-2</v>
      </c>
      <c r="AB73">
        <f>(SUM(AB44:AB71)-LARGE(AB44:AB71,1)-LARGE(AB44:AB71,2)-LARGE(AB44:AB71,3))/(COUNT(AB44:AB71)-3)</f>
        <v>28.64</v>
      </c>
      <c r="AC73">
        <f>(SUM(AC44:AC71)-LARGE(AC44:AC71,1)-LARGE(AC44:AC71,2)-LARGE(AC44:AC71,3))/(COUNT(AC44:AC71)-3)</f>
        <v>0.12187094766587479</v>
      </c>
      <c r="AE73" s="1"/>
      <c r="AF73">
        <f>(SUM(AF52:AF71)-LARGE(AF52:AF71,1)-LARGE(AF52:AF71,2)-LARGE(AF52:AF71,3))/(COUNT(AF52:AF71)-3)</f>
        <v>47.529411764705884</v>
      </c>
      <c r="AG73">
        <f>(SUM(AG52:AG71)-LARGE(AG52:AG71,1)-LARGE(AG52:AG71,2)-LARGE(AG52:AG71,3))/(COUNT(AG52:AG71)-3)</f>
        <v>0.20510681636194533</v>
      </c>
      <c r="AJ73" s="3">
        <f>(SUM(AJ60:AJ71)-LARGE(AJ60:AJ71,1)-LARGE(AJ60:AJ71,2)-LARGE(AJ60:AJ71,3))/(COUNT(AJ60:AJ71))</f>
        <v>40.166666666666664</v>
      </c>
      <c r="AK73" s="3">
        <f>(SUM(AK60:AK71)-LARGE(AK60:AK71,1)-LARGE(AK60:AK71,2)-LARGE(AK60:AK71,3))/(COUNT(AK60:AK71))</f>
        <v>0.17540779597990708</v>
      </c>
    </row>
    <row r="74" spans="1:49" x14ac:dyDescent="0.25">
      <c r="AE74" s="1"/>
      <c r="AF74" s="1"/>
      <c r="AG74" s="1"/>
    </row>
    <row r="75" spans="1:49" x14ac:dyDescent="0.25">
      <c r="AE75" s="1"/>
      <c r="AF75" s="1"/>
      <c r="AG75" s="1"/>
    </row>
    <row r="76" spans="1:49" x14ac:dyDescent="0.25">
      <c r="AE76" s="1"/>
      <c r="AF76" s="1"/>
      <c r="AG76" s="1"/>
    </row>
    <row r="77" spans="1:49" x14ac:dyDescent="0.25">
      <c r="AE77" s="1"/>
      <c r="AF77" s="1"/>
      <c r="AG77" s="1"/>
    </row>
    <row r="78" spans="1:49" x14ac:dyDescent="0.25">
      <c r="AE78" s="1"/>
      <c r="AF78" s="1"/>
      <c r="AG78" s="1"/>
    </row>
    <row r="79" spans="1:49" x14ac:dyDescent="0.25">
      <c r="AE79" s="1"/>
      <c r="AF79" s="1"/>
      <c r="AG79" s="1"/>
    </row>
    <row r="80" spans="1:49" x14ac:dyDescent="0.25">
      <c r="AE80" s="1"/>
      <c r="AF80" s="1"/>
      <c r="AG80" s="1"/>
    </row>
    <row r="81" spans="31:33" x14ac:dyDescent="0.25">
      <c r="AE81" s="1"/>
      <c r="AF81" s="1"/>
      <c r="AG81" s="1"/>
    </row>
    <row r="82" spans="31:33" x14ac:dyDescent="0.25">
      <c r="AE82" s="1"/>
      <c r="AF82" s="1"/>
      <c r="AG82" s="1"/>
    </row>
    <row r="83" spans="31:33" x14ac:dyDescent="0.25">
      <c r="AE83" s="1"/>
      <c r="AF83" s="1"/>
      <c r="AG83" s="1"/>
    </row>
    <row r="84" spans="31:33" x14ac:dyDescent="0.25">
      <c r="AE84" s="1"/>
      <c r="AF84" s="1"/>
      <c r="AG84" s="1"/>
    </row>
    <row r="85" spans="31:33" x14ac:dyDescent="0.25">
      <c r="AE85" s="1"/>
      <c r="AF85" s="1"/>
      <c r="AG85" s="1"/>
    </row>
    <row r="86" spans="31:33" x14ac:dyDescent="0.25">
      <c r="AE86" s="1"/>
      <c r="AF86" s="1"/>
      <c r="AG86" s="1"/>
    </row>
    <row r="87" spans="31:33" x14ac:dyDescent="0.25">
      <c r="AE87" s="1"/>
      <c r="AF87" s="1"/>
      <c r="AG87" s="1"/>
    </row>
    <row r="88" spans="31:33" x14ac:dyDescent="0.25">
      <c r="AE88" s="1"/>
      <c r="AF88" s="1"/>
      <c r="AG88" s="1"/>
    </row>
    <row r="89" spans="31:33" x14ac:dyDescent="0.25">
      <c r="AE89" s="1"/>
      <c r="AF89" s="1"/>
      <c r="AG89" s="1"/>
    </row>
    <row r="90" spans="31:33" x14ac:dyDescent="0.25">
      <c r="AE90" s="1"/>
      <c r="AF90" s="1"/>
      <c r="AG90" s="1"/>
    </row>
    <row r="91" spans="31:33" x14ac:dyDescent="0.25">
      <c r="AE91" s="1"/>
      <c r="AF91" s="1"/>
      <c r="AG91" s="1"/>
    </row>
    <row r="92" spans="31:33" x14ac:dyDescent="0.25">
      <c r="AE92" s="1"/>
      <c r="AF92" s="1"/>
      <c r="AG92" s="1"/>
    </row>
    <row r="93" spans="31:33" x14ac:dyDescent="0.25">
      <c r="AE93" s="1"/>
      <c r="AF93" s="1"/>
      <c r="AG93" s="1"/>
    </row>
    <row r="94" spans="31:33" x14ac:dyDescent="0.25">
      <c r="AE94" s="1"/>
      <c r="AF94" s="1"/>
      <c r="AG94" s="1"/>
    </row>
    <row r="95" spans="31:33" x14ac:dyDescent="0.25">
      <c r="AE95" s="1"/>
      <c r="AF95" s="1"/>
      <c r="AG95" s="1"/>
    </row>
    <row r="96" spans="31:33" x14ac:dyDescent="0.25">
      <c r="AE96" s="1"/>
      <c r="AF96" s="1"/>
      <c r="AG96" s="1"/>
    </row>
    <row r="97" spans="31:33" x14ac:dyDescent="0.25">
      <c r="AE97" s="1"/>
      <c r="AF97" s="1"/>
      <c r="AG97" s="1"/>
    </row>
    <row r="98" spans="31:33" x14ac:dyDescent="0.25">
      <c r="AE98" s="1"/>
      <c r="AF98" s="1"/>
      <c r="AG98" s="1"/>
    </row>
    <row r="99" spans="31:33" x14ac:dyDescent="0.25">
      <c r="AE99" s="1"/>
      <c r="AF99" s="1"/>
      <c r="AG99" s="1"/>
    </row>
    <row r="100" spans="31:33" x14ac:dyDescent="0.25">
      <c r="AE100" s="1"/>
      <c r="AF100" s="1"/>
      <c r="AG100" s="1"/>
    </row>
    <row r="101" spans="31:33" x14ac:dyDescent="0.25">
      <c r="AE101" s="1"/>
      <c r="AF101" s="1"/>
      <c r="AG101" s="1"/>
    </row>
    <row r="102" spans="31:33" x14ac:dyDescent="0.25">
      <c r="AE102" s="1"/>
      <c r="AF102" s="1"/>
      <c r="AG102" s="1"/>
    </row>
    <row r="103" spans="31:33" x14ac:dyDescent="0.25">
      <c r="AE103" s="1"/>
      <c r="AF103" s="1"/>
      <c r="AG103" s="1"/>
    </row>
    <row r="104" spans="31:33" x14ac:dyDescent="0.25">
      <c r="AE104" s="1"/>
      <c r="AF104" s="1"/>
      <c r="AG104" s="1"/>
    </row>
    <row r="105" spans="31:33" x14ac:dyDescent="0.25">
      <c r="AE105" s="1"/>
      <c r="AF105" s="1"/>
      <c r="AG105" s="1"/>
    </row>
    <row r="106" spans="31:33" x14ac:dyDescent="0.25">
      <c r="AE106" s="1"/>
      <c r="AF106" s="1"/>
      <c r="AG106" s="1"/>
    </row>
    <row r="107" spans="31:33" x14ac:dyDescent="0.25">
      <c r="AE107" s="1"/>
      <c r="AF107" s="1"/>
      <c r="AG107" s="1"/>
    </row>
    <row r="108" spans="31:33" x14ac:dyDescent="0.25">
      <c r="AE108" s="1"/>
      <c r="AF108" s="1"/>
      <c r="AG108" s="1"/>
    </row>
    <row r="109" spans="31:33" x14ac:dyDescent="0.25">
      <c r="AE109" s="1"/>
      <c r="AF109" s="1"/>
      <c r="AG109" s="1"/>
    </row>
    <row r="110" spans="31:33" x14ac:dyDescent="0.25">
      <c r="AE110" s="1"/>
      <c r="AF110" s="1"/>
      <c r="AG110" s="1"/>
    </row>
    <row r="111" spans="31:33" x14ac:dyDescent="0.25">
      <c r="AE111" s="1"/>
      <c r="AF111" s="1"/>
      <c r="AG111" s="1"/>
    </row>
    <row r="112" spans="31:33" x14ac:dyDescent="0.25">
      <c r="AE112" s="1"/>
      <c r="AF112" s="1"/>
      <c r="AG112" s="1"/>
    </row>
    <row r="113" spans="31:33" x14ac:dyDescent="0.25">
      <c r="AE113" s="1"/>
      <c r="AF113" s="1"/>
      <c r="AG113" s="1"/>
    </row>
    <row r="114" spans="31:33" x14ac:dyDescent="0.25">
      <c r="AE114" s="1"/>
      <c r="AF114" s="1"/>
      <c r="AG114" s="1"/>
    </row>
    <row r="115" spans="31:33" x14ac:dyDescent="0.25">
      <c r="AE115" s="1"/>
      <c r="AF115" s="1"/>
      <c r="AG115" s="1"/>
    </row>
    <row r="116" spans="31:33" x14ac:dyDescent="0.25">
      <c r="AE116" s="1"/>
      <c r="AF116" s="1"/>
      <c r="AG116" s="1"/>
    </row>
    <row r="117" spans="31:33" x14ac:dyDescent="0.25">
      <c r="AE117" s="1"/>
      <c r="AF117" s="1"/>
      <c r="AG117" s="1"/>
    </row>
    <row r="118" spans="31:33" x14ac:dyDescent="0.25">
      <c r="AE118" s="1"/>
      <c r="AF118" s="1"/>
      <c r="AG118" s="1"/>
    </row>
    <row r="119" spans="31:33" x14ac:dyDescent="0.25">
      <c r="AE119" s="1"/>
      <c r="AF119" s="1"/>
      <c r="AG119" s="1"/>
    </row>
    <row r="120" spans="31:33" x14ac:dyDescent="0.25">
      <c r="AE120" s="1"/>
      <c r="AF120" s="1"/>
      <c r="AG120" s="1"/>
    </row>
    <row r="121" spans="31:33" x14ac:dyDescent="0.25">
      <c r="AE121" s="1"/>
      <c r="AF121" s="1"/>
      <c r="AG121" s="1"/>
    </row>
    <row r="122" spans="31:33" x14ac:dyDescent="0.25">
      <c r="AE122" s="1"/>
      <c r="AF122" s="1"/>
      <c r="AG122" s="1"/>
    </row>
    <row r="123" spans="31:33" x14ac:dyDescent="0.25">
      <c r="AE123" s="1"/>
      <c r="AF123" s="1"/>
      <c r="AG123" s="1"/>
    </row>
    <row r="124" spans="31:33" x14ac:dyDescent="0.25">
      <c r="AE124" s="1"/>
      <c r="AF124" s="1"/>
      <c r="AG124" s="1"/>
    </row>
    <row r="125" spans="31:33" x14ac:dyDescent="0.25">
      <c r="AE125" s="1"/>
      <c r="AF125" s="1"/>
      <c r="AG125" s="1"/>
    </row>
    <row r="126" spans="31:33" x14ac:dyDescent="0.25">
      <c r="AE126" s="1"/>
      <c r="AF126" s="1"/>
      <c r="AG126" s="1"/>
    </row>
    <row r="127" spans="31:33" x14ac:dyDescent="0.25">
      <c r="AE127" s="1"/>
      <c r="AF127" s="1"/>
      <c r="AG127" s="1"/>
    </row>
    <row r="128" spans="31:33" x14ac:dyDescent="0.25">
      <c r="AE128" s="1"/>
      <c r="AF128" s="1"/>
      <c r="AG128" s="1"/>
    </row>
    <row r="129" spans="31:33" x14ac:dyDescent="0.25">
      <c r="AE129" s="1"/>
      <c r="AF129" s="1"/>
      <c r="AG129" s="1"/>
    </row>
    <row r="130" spans="31:33" x14ac:dyDescent="0.25">
      <c r="AE130" s="1"/>
      <c r="AF130" s="1"/>
      <c r="AG130" s="1"/>
    </row>
    <row r="131" spans="31:33" x14ac:dyDescent="0.25">
      <c r="AE131" s="1"/>
      <c r="AF131" s="1"/>
      <c r="AG131" s="1"/>
    </row>
    <row r="132" spans="31:33" x14ac:dyDescent="0.25">
      <c r="AE132" s="1"/>
      <c r="AF132" s="1"/>
      <c r="AG132" s="1"/>
    </row>
    <row r="133" spans="31:33" x14ac:dyDescent="0.25">
      <c r="AE133" s="1"/>
      <c r="AF133" s="1"/>
      <c r="AG133" s="1"/>
    </row>
    <row r="134" spans="31:33" x14ac:dyDescent="0.25">
      <c r="AE134" s="1"/>
      <c r="AF134" s="1"/>
      <c r="AG134" s="1"/>
    </row>
    <row r="135" spans="31:33" x14ac:dyDescent="0.25">
      <c r="AE135" s="1"/>
      <c r="AF135" s="1"/>
      <c r="AG135" s="1"/>
    </row>
    <row r="136" spans="31:33" x14ac:dyDescent="0.25">
      <c r="AE136" s="1"/>
      <c r="AF136" s="1"/>
      <c r="AG136" s="1"/>
    </row>
    <row r="137" spans="31:33" x14ac:dyDescent="0.25">
      <c r="AE137" s="1"/>
      <c r="AF137" s="1"/>
      <c r="AG137" s="1"/>
    </row>
    <row r="138" spans="31:33" x14ac:dyDescent="0.25">
      <c r="AE138" s="1"/>
      <c r="AF138" s="1"/>
      <c r="AG138" s="1"/>
    </row>
    <row r="139" spans="31:33" x14ac:dyDescent="0.25">
      <c r="AE139" s="1"/>
      <c r="AF139" s="1"/>
      <c r="AG139" s="1"/>
    </row>
    <row r="140" spans="31:33" x14ac:dyDescent="0.25">
      <c r="AE140" s="1"/>
      <c r="AF140" s="1"/>
      <c r="AG140" s="1"/>
    </row>
    <row r="141" spans="31:33" x14ac:dyDescent="0.25">
      <c r="AE141" s="1"/>
      <c r="AF141" s="1"/>
      <c r="AG141" s="1"/>
    </row>
    <row r="142" spans="31:33" x14ac:dyDescent="0.25">
      <c r="AE142" s="1"/>
      <c r="AF142" s="1"/>
      <c r="AG142" s="1"/>
    </row>
    <row r="143" spans="31:33" x14ac:dyDescent="0.25">
      <c r="AE143" s="1"/>
      <c r="AF143" s="1"/>
      <c r="AG143" s="1"/>
    </row>
    <row r="144" spans="31:33" x14ac:dyDescent="0.25">
      <c r="AE144" s="1"/>
      <c r="AF144" s="1"/>
      <c r="AG144" s="1"/>
    </row>
    <row r="145" spans="31:33" x14ac:dyDescent="0.25">
      <c r="AE145" s="1"/>
      <c r="AF145" s="1"/>
      <c r="AG145" s="1"/>
    </row>
    <row r="146" spans="31:33" x14ac:dyDescent="0.25">
      <c r="AE146" s="1"/>
      <c r="AF146" s="1"/>
      <c r="AG146" s="1"/>
    </row>
    <row r="147" spans="31:33" x14ac:dyDescent="0.25">
      <c r="AE147" s="1"/>
      <c r="AF147" s="1"/>
      <c r="AG147" s="1"/>
    </row>
    <row r="148" spans="31:33" x14ac:dyDescent="0.25">
      <c r="AE148" s="1"/>
      <c r="AF148" s="1"/>
      <c r="AG148" s="1"/>
    </row>
    <row r="149" spans="31:33" x14ac:dyDescent="0.25">
      <c r="AE149" s="1"/>
      <c r="AF149" s="1"/>
      <c r="AG149" s="1"/>
    </row>
    <row r="150" spans="31:33" x14ac:dyDescent="0.25">
      <c r="AE150" s="1"/>
      <c r="AF150" s="1"/>
      <c r="AG150" s="1"/>
    </row>
    <row r="151" spans="31:33" x14ac:dyDescent="0.25">
      <c r="AE151" s="1"/>
      <c r="AF151" s="1"/>
      <c r="AG151" s="1"/>
    </row>
    <row r="152" spans="31:33" x14ac:dyDescent="0.25">
      <c r="AE152" s="1"/>
      <c r="AF152" s="1"/>
      <c r="AG152" s="1"/>
    </row>
    <row r="153" spans="31:33" x14ac:dyDescent="0.25">
      <c r="AE153" s="1"/>
      <c r="AF153" s="1"/>
      <c r="AG153" s="1"/>
    </row>
    <row r="154" spans="31:33" x14ac:dyDescent="0.25">
      <c r="AE154" s="1"/>
      <c r="AF154" s="1"/>
      <c r="AG154" s="1"/>
    </row>
    <row r="155" spans="31:33" x14ac:dyDescent="0.25">
      <c r="AE155" s="1"/>
      <c r="AF155" s="1"/>
      <c r="AG155" s="1"/>
    </row>
    <row r="156" spans="31:33" x14ac:dyDescent="0.25">
      <c r="AE156" s="1"/>
      <c r="AF156" s="1"/>
      <c r="AG156" s="1"/>
    </row>
    <row r="157" spans="31:33" x14ac:dyDescent="0.25">
      <c r="AE157" s="1"/>
      <c r="AF157" s="1"/>
      <c r="AG157" s="1"/>
    </row>
    <row r="158" spans="31:33" x14ac:dyDescent="0.25">
      <c r="AE158" s="1"/>
      <c r="AF158" s="1"/>
      <c r="AG158" s="1"/>
    </row>
    <row r="159" spans="31:33" x14ac:dyDescent="0.25">
      <c r="AE159" s="1"/>
      <c r="AF159" s="1"/>
      <c r="AG159" s="1"/>
    </row>
    <row r="160" spans="31:33" x14ac:dyDescent="0.25">
      <c r="AE160" s="1"/>
      <c r="AF160" s="1"/>
      <c r="AG160" s="1"/>
    </row>
    <row r="161" spans="31:33" x14ac:dyDescent="0.25">
      <c r="AE161" s="1"/>
      <c r="AF161" s="1"/>
      <c r="AG161" s="1"/>
    </row>
    <row r="162" spans="31:33" x14ac:dyDescent="0.25">
      <c r="AE162" s="1"/>
      <c r="AF162" s="1"/>
      <c r="AG162" s="1"/>
    </row>
    <row r="163" spans="31:33" x14ac:dyDescent="0.25">
      <c r="AE163" s="1"/>
      <c r="AF163" s="1"/>
      <c r="AG163" s="1"/>
    </row>
    <row r="164" spans="31:33" x14ac:dyDescent="0.25">
      <c r="AE164" s="1"/>
      <c r="AF164" s="1"/>
      <c r="AG164" s="1"/>
    </row>
    <row r="165" spans="31:33" x14ac:dyDescent="0.25">
      <c r="AE165" s="1"/>
      <c r="AF165" s="1"/>
      <c r="AG165" s="1"/>
    </row>
    <row r="166" spans="31:33" x14ac:dyDescent="0.25">
      <c r="AE166" s="1"/>
      <c r="AF166" s="1"/>
      <c r="AG166" s="1"/>
    </row>
    <row r="167" spans="31:33" x14ac:dyDescent="0.25">
      <c r="AE167" s="1"/>
      <c r="AF167" s="1"/>
      <c r="AG167" s="1"/>
    </row>
    <row r="168" spans="31:33" x14ac:dyDescent="0.25">
      <c r="AE168" s="1"/>
      <c r="AF168" s="1"/>
      <c r="AG168" s="1"/>
    </row>
    <row r="169" spans="31:33" x14ac:dyDescent="0.25">
      <c r="AE169" s="1"/>
      <c r="AF169" s="1"/>
      <c r="AG169" s="1"/>
    </row>
    <row r="170" spans="31:33" x14ac:dyDescent="0.25">
      <c r="AE170" s="1"/>
      <c r="AF170" s="1"/>
      <c r="AG170" s="1"/>
    </row>
    <row r="171" spans="31:33" x14ac:dyDescent="0.25">
      <c r="AE171" s="1"/>
      <c r="AF171" s="1"/>
      <c r="AG171" s="1"/>
    </row>
    <row r="172" spans="31:33" x14ac:dyDescent="0.25">
      <c r="AE172" s="1"/>
      <c r="AF172" s="1"/>
      <c r="AG172" s="1"/>
    </row>
    <row r="173" spans="31:33" x14ac:dyDescent="0.25">
      <c r="AE173" s="1"/>
      <c r="AF173" s="1"/>
      <c r="AG173" s="1"/>
    </row>
    <row r="174" spans="31:33" x14ac:dyDescent="0.25">
      <c r="AE174" s="1"/>
      <c r="AF174" s="1"/>
      <c r="AG174" s="1"/>
    </row>
    <row r="175" spans="31:33" x14ac:dyDescent="0.25">
      <c r="AE175" s="1"/>
      <c r="AF175" s="1"/>
      <c r="AG175" s="1"/>
    </row>
    <row r="176" spans="31:33" x14ac:dyDescent="0.25">
      <c r="AE176" s="1"/>
      <c r="AF176" s="1"/>
      <c r="AG176" s="1"/>
    </row>
    <row r="177" spans="31:33" x14ac:dyDescent="0.25">
      <c r="AE177" s="1"/>
      <c r="AF177" s="1"/>
      <c r="AG177" s="1"/>
    </row>
    <row r="178" spans="31:33" x14ac:dyDescent="0.25">
      <c r="AE178" s="1"/>
      <c r="AF178" s="1"/>
      <c r="AG178" s="1"/>
    </row>
    <row r="179" spans="31:33" x14ac:dyDescent="0.25">
      <c r="AE179" s="1"/>
      <c r="AF179" s="1"/>
      <c r="AG179" s="1"/>
    </row>
    <row r="180" spans="31:33" x14ac:dyDescent="0.25">
      <c r="AE180" s="1"/>
      <c r="AF180" s="1"/>
      <c r="AG180" s="1"/>
    </row>
    <row r="181" spans="31:33" x14ac:dyDescent="0.25">
      <c r="AE181" s="1"/>
      <c r="AF181" s="1"/>
      <c r="AG181" s="1"/>
    </row>
    <row r="182" spans="31:33" x14ac:dyDescent="0.25">
      <c r="AE182" s="1"/>
      <c r="AF182" s="1"/>
      <c r="AG182" s="1"/>
    </row>
    <row r="183" spans="31:33" x14ac:dyDescent="0.25">
      <c r="AE183" s="1"/>
      <c r="AF183" s="1"/>
      <c r="AG183" s="1"/>
    </row>
    <row r="184" spans="31:33" x14ac:dyDescent="0.25">
      <c r="AE184" s="1"/>
      <c r="AF184" s="1"/>
      <c r="AG184" s="1"/>
    </row>
    <row r="185" spans="31:33" x14ac:dyDescent="0.25">
      <c r="AE185" s="1"/>
      <c r="AF185" s="1"/>
      <c r="AG185" s="1"/>
    </row>
    <row r="186" spans="31:33" x14ac:dyDescent="0.25">
      <c r="AE186" s="1"/>
      <c r="AF186" s="1"/>
      <c r="AG186" s="1"/>
    </row>
    <row r="187" spans="31:33" x14ac:dyDescent="0.25">
      <c r="AE187" s="1"/>
      <c r="AF187" s="1"/>
      <c r="AG187" s="1"/>
    </row>
    <row r="188" spans="31:33" x14ac:dyDescent="0.25">
      <c r="AE188" s="1"/>
      <c r="AF188" s="1"/>
      <c r="AG188" s="1"/>
    </row>
    <row r="189" spans="31:33" x14ac:dyDescent="0.25">
      <c r="AE189" s="1"/>
      <c r="AF189" s="1"/>
      <c r="AG189" s="1"/>
    </row>
    <row r="190" spans="31:33" x14ac:dyDescent="0.25">
      <c r="AE190" s="1"/>
      <c r="AF190" s="1"/>
      <c r="AG190" s="1"/>
    </row>
    <row r="191" spans="31:33" x14ac:dyDescent="0.25">
      <c r="AE191" s="1"/>
      <c r="AF191" s="1"/>
      <c r="AG191" s="1"/>
    </row>
    <row r="192" spans="31:33" x14ac:dyDescent="0.25">
      <c r="AE192" s="1"/>
      <c r="AF192" s="1"/>
      <c r="AG192" s="1"/>
    </row>
  </sheetData>
  <pageMargins left="0.25" right="0.25" top="0.75" bottom="0.75" header="0.3" footer="0.3"/>
  <pageSetup paperSize="9" scale="35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2019-04-20T12:18:40Z</dcterms:modified>
</cp:coreProperties>
</file>