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ueiz\Desktop\"/>
    </mc:Choice>
  </mc:AlternateContent>
  <bookViews>
    <workbookView xWindow="0" yWindow="0" windowWidth="21600" windowHeight="11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K9" i="1"/>
  <c r="C9" i="1"/>
  <c r="D9" i="1"/>
  <c r="E9" i="1"/>
  <c r="F9" i="1"/>
  <c r="G9" i="1"/>
  <c r="H9" i="1"/>
  <c r="B9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<sst xmlns="http://schemas.openxmlformats.org/spreadsheetml/2006/main" count="20" uniqueCount="15">
  <si>
    <t>m,n</t>
    <phoneticPr fontId="1" type="noConversion"/>
  </si>
  <si>
    <t>一个表的情况</t>
    <phoneticPr fontId="1" type="noConversion"/>
  </si>
  <si>
    <t>n</t>
    <phoneticPr fontId="1" type="noConversion"/>
  </si>
  <si>
    <t>time</t>
    <phoneticPr fontId="1" type="noConversion"/>
  </si>
  <si>
    <t>#仅优化了过程表</t>
    <phoneticPr fontId="1" type="noConversion"/>
  </si>
  <si>
    <t>#未优化</t>
    <phoneticPr fontId="1" type="noConversion"/>
  </si>
  <si>
    <t>#使用外存</t>
    <phoneticPr fontId="1" type="noConversion"/>
  </si>
  <si>
    <t>分块100</t>
    <phoneticPr fontId="1" type="noConversion"/>
  </si>
  <si>
    <t>过程表优化</t>
    <phoneticPr fontId="1" type="noConversion"/>
  </si>
  <si>
    <t>未优化</t>
    <phoneticPr fontId="1" type="noConversion"/>
  </si>
  <si>
    <t>使用外存</t>
    <phoneticPr fontId="1" type="noConversion"/>
  </si>
  <si>
    <t>空间/G</t>
    <phoneticPr fontId="1" type="noConversion"/>
  </si>
  <si>
    <t>m，n</t>
    <phoneticPr fontId="1" type="noConversion"/>
  </si>
  <si>
    <t>time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</si>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</sst>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效率对比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过程表优化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Sheet1!$B$15:$K$15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Sheet1!$B$16:$K$16</c:f>
              <c:numCache>
                <c:formatCode>General</c:formatCode>
                <c:ptCount val="10"/>
                <c:pt idx="0">
                  <c:v>0.52273199999999997</c:v>
                </c:pt>
                <c:pt idx="1">
                  <c:v>4.0235300000000001</c:v>
                </c:pt>
                <c:pt idx="2">
                  <c:v>13.392799999999999</c:v>
                </c:pt>
                <c:pt idx="3">
                  <c:v>31.466000000000001</c:v>
                </c:pt>
                <c:pt idx="4">
                  <c:v>61.479900000000001</c:v>
                </c:pt>
                <c:pt idx="5">
                  <c:v>106.437</c:v>
                </c:pt>
                <c:pt idx="6">
                  <c:v>167.215</c:v>
                </c:pt>
                <c:pt idx="7">
                  <c:v>252.12299999999999</c:v>
                </c:pt>
                <c:pt idx="8">
                  <c:v>361.39600000000002</c:v>
                </c:pt>
                <c:pt idx="9">
                  <c:v>488.94299999999998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B0-4DFE-B9C0-34AADB2EA6B6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未优化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Sheet1!$B$15:$K$15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0.60703399999999996</c:v>
                </c:pt>
                <c:pt idx="1">
                  <c:v>4.5863199999999997</c:v>
                </c:pt>
                <c:pt idx="2">
                  <c:v>15.149800000000001</c:v>
                </c:pt>
                <c:pt idx="3">
                  <c:v>36.022500000000001</c:v>
                </c:pt>
                <c:pt idx="4">
                  <c:v>70.120099999999994</c:v>
                </c:pt>
                <c:pt idx="5">
                  <c:v>121.98399999999999</c:v>
                </c:pt>
                <c:pt idx="6">
                  <c:v>194.851</c:v>
                </c:pt>
                <c:pt idx="7">
                  <c:v>287.22500000000002</c:v>
                </c:pt>
                <c:pt idx="8">
                  <c:v>408.85899999999998</c:v>
                </c:pt>
                <c:pt idx="9">
                  <c:v>560.01900000000001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B0-4DFE-B9C0-34AADB2EA6B6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使用外存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Sheet1!$B$15:$K$15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0.92053099999999999</c:v>
                </c:pt>
                <c:pt idx="1">
                  <c:v>4.8805899999999998</c:v>
                </c:pt>
                <c:pt idx="2">
                  <c:v>14.2135</c:v>
                </c:pt>
                <c:pt idx="3">
                  <c:v>30.312799999999999</c:v>
                </c:pt>
                <c:pt idx="4">
                  <c:v>56.297600000000003</c:v>
                </c:pt>
                <c:pt idx="5">
                  <c:v>93.480800000000002</c:v>
                </c:pt>
                <c:pt idx="6">
                  <c:v>143.80600000000001</c:v>
                </c:pt>
                <c:pt idx="7">
                  <c:v>217.57400000000001</c:v>
                </c:pt>
                <c:pt idx="8">
                  <c:v>295.49900000000002</c:v>
                </c:pt>
                <c:pt idx="9">
                  <c:v>398.82499999999999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B0-4DFE-B9C0-34AADB2E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813952"/>
        <c:axId val="-1838813408"/>
      </c:scatterChart>
      <c:valAx>
        <c:axId val="-18388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813408"/>
        <c:crosses val="autoZero"/>
        <c:crossBetween val="midCat"/>
      </c:valAx>
      <c:valAx>
        <c:axId val="-18388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8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使用外存的情况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Sheet1!$B$47:$M$47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Sheet1!$B$48:$M$48</c:f>
              <c:numCache>
                <c:formatCode>General</c:formatCode>
                <c:ptCount val="12"/>
                <c:pt idx="0">
                  <c:v>0.92053099999999999</c:v>
                </c:pt>
                <c:pt idx="1">
                  <c:v>4.8805899999999998</c:v>
                </c:pt>
                <c:pt idx="2">
                  <c:v>14.2135</c:v>
                </c:pt>
                <c:pt idx="3">
                  <c:v>30.312799999999999</c:v>
                </c:pt>
                <c:pt idx="4">
                  <c:v>56.297600000000003</c:v>
                </c:pt>
                <c:pt idx="5">
                  <c:v>93.480800000000002</c:v>
                </c:pt>
                <c:pt idx="6">
                  <c:v>143.80600000000001</c:v>
                </c:pt>
                <c:pt idx="7">
                  <c:v>217.57400000000001</c:v>
                </c:pt>
                <c:pt idx="8">
                  <c:v>295.49900000000002</c:v>
                </c:pt>
                <c:pt idx="9">
                  <c:v>398.82499999999999</c:v>
                </c:pt>
                <c:pt idx="10">
                  <c:v>2996.4</c:v>
                </c:pt>
                <c:pt idx="11">
                  <c:v>13110.4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52-4C75-A511-C0B28ACC6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816128"/>
        <c:axId val="-1838812320"/>
      </c:scatterChart>
      <c:valAx>
        <c:axId val="-18388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812320"/>
        <c:crosses val="autoZero"/>
        <c:crossBetween val="midCat"/>
      </c:valAx>
      <c:valAx>
        <c:axId val="-18388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8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Sheet1!$B$56:$K$56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Sheet1!$B$57:$K$57</c:f>
              <c:numCache>
                <c:formatCode>General</c:formatCode>
                <c:ptCount val="10"/>
                <c:pt idx="0">
                  <c:v>0.60703399999999996</c:v>
                </c:pt>
                <c:pt idx="1">
                  <c:v>4.5863199999999997</c:v>
                </c:pt>
                <c:pt idx="2">
                  <c:v>15.149800000000001</c:v>
                </c:pt>
                <c:pt idx="3">
                  <c:v>36.022500000000001</c:v>
                </c:pt>
                <c:pt idx="4">
                  <c:v>70.120099999999994</c:v>
                </c:pt>
                <c:pt idx="5">
                  <c:v>121.98399999999999</c:v>
                </c:pt>
                <c:pt idx="6">
                  <c:v>194.851</c:v>
                </c:pt>
                <c:pt idx="7">
                  <c:v>287.22500000000002</c:v>
                </c:pt>
                <c:pt idx="8">
                  <c:v>408.85899999999998</c:v>
                </c:pt>
                <c:pt idx="9">
                  <c:v>560.01900000000001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700624"/>
        <c:axId val="-1740699536"/>
      </c:scatterChart>
      <c:valAx>
        <c:axId val="-17407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0699536"/>
        <c:crosses val="autoZero"/>
        <c:crossBetween val="midCat"/>
      </c:valAx>
      <c:valAx>
        <c:axId val="-174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07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20</xdr:row>
      <xdr:rowOff>85725</xdr:rowOff>
    </xdr:from>
    <xdr:to>
      <xdr:col>12</xdr:col>
      <xdr:colOff>180975</xdr:colOff>
      <xdr:row>35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663575</xdr:colOff>
      <xdr:row>33</xdr:row>
      <xdr:rowOff>76200</xdr:rowOff>
    </xdr:from>
    <xdr:to>
      <xdr:col>20</xdr:col>
      <xdr:colOff>587375</xdr:colOff>
      <xdr:row>48</xdr:row>
      <xdr:rowOff>155575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51</xdr:row>
      <xdr:rowOff>23812</xdr:rowOff>
    </xdr:from>
    <xdr:to>
      <xdr:col>18</xdr:col>
      <xdr:colOff>228600</xdr:colOff>
      <xdr:row>66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A34" workbookViewId="0">
      <selection activeCell="K57" sqref="A56:K57"/>
    </sheetView>
  </sheetViews>
  <sheetFormatPr defaultRowHeight="14.25" x14ac:dyDescent="0.2"/>
  <cols>
    <col min="2" max="2" width="13" bestFit="1" customWidth="1"/>
    <col min="11" max="11" width="13" bestFit="1" customWidth="1"/>
  </cols>
  <sheetData>
    <row r="1" spans="1:17" x14ac:dyDescent="0.2">
      <c r="A1" t="s">
        <v>1</v>
      </c>
    </row>
    <row r="2" spans="1:17" x14ac:dyDescent="0.2">
      <c r="A2" t="s">
        <v>0</v>
      </c>
      <c r="B2">
        <v>100</v>
      </c>
      <c r="C2">
        <v>1000</v>
      </c>
      <c r="D2">
        <v>10000</v>
      </c>
      <c r="E2">
        <v>20000</v>
      </c>
      <c r="F2">
        <v>30000</v>
      </c>
      <c r="G2">
        <v>40000</v>
      </c>
      <c r="H2">
        <v>50000</v>
      </c>
    </row>
    <row r="3" spans="1:17" x14ac:dyDescent="0.2">
      <c r="A3" t="s">
        <v>11</v>
      </c>
      <c r="B3">
        <f>B2*B2*4*3/2^30</f>
        <v>1.1175870895385742E-4</v>
      </c>
      <c r="C3">
        <f t="shared" ref="C3:H3" si="0">C2*C2*4*3/2^30</f>
        <v>1.1175870895385742E-2</v>
      </c>
      <c r="D3">
        <f t="shared" si="0"/>
        <v>1.1175870895385742</v>
      </c>
      <c r="E3">
        <f t="shared" si="0"/>
        <v>4.4703483581542969</v>
      </c>
      <c r="F3">
        <f t="shared" si="0"/>
        <v>10.058283805847168</v>
      </c>
      <c r="G3">
        <f t="shared" si="0"/>
        <v>17.881393432617188</v>
      </c>
      <c r="H3">
        <f t="shared" si="0"/>
        <v>27.939677238464355</v>
      </c>
    </row>
    <row r="8" spans="1:17" x14ac:dyDescent="0.2">
      <c r="A8" t="s">
        <v>0</v>
      </c>
      <c r="B8">
        <v>100</v>
      </c>
      <c r="C8">
        <v>1000</v>
      </c>
      <c r="D8">
        <v>10000</v>
      </c>
      <c r="E8">
        <v>20000</v>
      </c>
      <c r="F8">
        <v>30000</v>
      </c>
      <c r="G8">
        <v>40000</v>
      </c>
      <c r="H8">
        <v>50000</v>
      </c>
      <c r="J8" t="s">
        <v>0</v>
      </c>
      <c r="K8">
        <v>100</v>
      </c>
      <c r="L8">
        <v>1000</v>
      </c>
      <c r="M8">
        <v>10000</v>
      </c>
      <c r="N8">
        <v>20000</v>
      </c>
      <c r="O8">
        <v>30000</v>
      </c>
      <c r="P8">
        <v>40000</v>
      </c>
      <c r="Q8">
        <v>50000</v>
      </c>
    </row>
    <row r="9" spans="1:17" x14ac:dyDescent="0.2">
      <c r="A9" t="s">
        <v>11</v>
      </c>
      <c r="B9">
        <f>B8*B8*4*2/2^30</f>
        <v>7.4505805969238281E-5</v>
      </c>
      <c r="C9">
        <f t="shared" ref="C9:H9" si="1">C8*C8*4*2/2^30</f>
        <v>7.4505805969238281E-3</v>
      </c>
      <c r="D9">
        <f t="shared" si="1"/>
        <v>0.74505805969238281</v>
      </c>
      <c r="E9">
        <f t="shared" si="1"/>
        <v>2.9802322387695313</v>
      </c>
      <c r="F9">
        <f t="shared" si="1"/>
        <v>6.7055225372314453</v>
      </c>
      <c r="G9">
        <f t="shared" si="1"/>
        <v>11.920928955078125</v>
      </c>
      <c r="H9">
        <f t="shared" si="1"/>
        <v>18.62645149230957</v>
      </c>
      <c r="J9" t="s">
        <v>11</v>
      </c>
      <c r="K9">
        <f>K8*K8*4*1/2^30</f>
        <v>3.7252902984619141E-5</v>
      </c>
      <c r="L9">
        <f t="shared" ref="L9:Q9" si="2">L8*L8*4*1/2^30</f>
        <v>3.7252902984619141E-3</v>
      </c>
      <c r="M9">
        <f t="shared" si="2"/>
        <v>0.37252902984619141</v>
      </c>
      <c r="N9">
        <f t="shared" si="2"/>
        <v>1.4901161193847656</v>
      </c>
      <c r="O9">
        <f t="shared" si="2"/>
        <v>3.3527612686157227</v>
      </c>
      <c r="P9">
        <f t="shared" si="2"/>
        <v>5.9604644775390625</v>
      </c>
      <c r="Q9">
        <f t="shared" si="2"/>
        <v>9.3132257461547852</v>
      </c>
    </row>
    <row r="14" spans="1:17" x14ac:dyDescent="0.2">
      <c r="A14" t="s">
        <v>3</v>
      </c>
    </row>
    <row r="15" spans="1:17" x14ac:dyDescent="0.2">
      <c r="A15" t="s">
        <v>2</v>
      </c>
      <c r="B15">
        <v>1000</v>
      </c>
      <c r="C15">
        <v>2000</v>
      </c>
      <c r="D15">
        <v>3000</v>
      </c>
      <c r="E15">
        <v>4000</v>
      </c>
      <c r="F15">
        <v>5000</v>
      </c>
      <c r="G15">
        <v>6000</v>
      </c>
      <c r="H15">
        <v>7000</v>
      </c>
      <c r="I15">
        <v>8000</v>
      </c>
      <c r="J15">
        <v>9000</v>
      </c>
      <c r="K15">
        <v>10000</v>
      </c>
    </row>
    <row r="16" spans="1:17" x14ac:dyDescent="0.2">
      <c r="A16" t="s">
        <v>8</v>
      </c>
      <c r="B16">
        <v>0.52273199999999997</v>
      </c>
      <c r="C16">
        <v>4.0235300000000001</v>
      </c>
      <c r="D16">
        <v>13.392799999999999</v>
      </c>
      <c r="E16">
        <v>31.466000000000001</v>
      </c>
      <c r="F16">
        <v>61.479900000000001</v>
      </c>
      <c r="G16">
        <v>106.437</v>
      </c>
      <c r="H16">
        <v>167.215</v>
      </c>
      <c r="I16">
        <v>252.12299999999999</v>
      </c>
      <c r="J16">
        <v>361.39600000000002</v>
      </c>
      <c r="K16">
        <v>488.94299999999998</v>
      </c>
      <c r="L16" t="s">
        <v>4</v>
      </c>
    </row>
    <row r="17" spans="1:13" x14ac:dyDescent="0.2">
      <c r="A17" t="s">
        <v>9</v>
      </c>
      <c r="B17">
        <v>0.60703399999999996</v>
      </c>
      <c r="C17">
        <v>4.5863199999999997</v>
      </c>
      <c r="D17">
        <v>15.149800000000001</v>
      </c>
      <c r="E17">
        <v>36.022500000000001</v>
      </c>
      <c r="F17">
        <v>70.120099999999994</v>
      </c>
      <c r="G17">
        <v>121.98399999999999</v>
      </c>
      <c r="H17">
        <v>194.851</v>
      </c>
      <c r="I17">
        <v>287.22500000000002</v>
      </c>
      <c r="J17">
        <v>408.85899999999998</v>
      </c>
      <c r="K17">
        <v>560.01900000000001</v>
      </c>
      <c r="L17" t="s">
        <v>5</v>
      </c>
    </row>
    <row r="18" spans="1:13" x14ac:dyDescent="0.2">
      <c r="A18" t="s">
        <v>10</v>
      </c>
      <c r="B18">
        <v>0.92053099999999999</v>
      </c>
      <c r="C18">
        <v>4.8805899999999998</v>
      </c>
      <c r="D18">
        <v>14.2135</v>
      </c>
      <c r="E18">
        <v>30.312799999999999</v>
      </c>
      <c r="F18">
        <v>56.297600000000003</v>
      </c>
      <c r="G18">
        <v>93.480800000000002</v>
      </c>
      <c r="H18">
        <v>143.80600000000001</v>
      </c>
      <c r="I18">
        <v>217.57400000000001</v>
      </c>
      <c r="J18">
        <v>295.49900000000002</v>
      </c>
      <c r="K18">
        <v>398.82499999999999</v>
      </c>
      <c r="L18" t="s">
        <v>6</v>
      </c>
      <c r="M18" t="s">
        <v>7</v>
      </c>
    </row>
    <row r="19" spans="1:13" x14ac:dyDescent="0.2">
      <c r="B19">
        <v>0.89348899999999998</v>
      </c>
      <c r="C19">
        <v>4.9610399999999997</v>
      </c>
      <c r="D19">
        <v>14.335699999999999</v>
      </c>
      <c r="E19">
        <v>31.2502</v>
      </c>
      <c r="F19">
        <v>57.207999999999998</v>
      </c>
      <c r="G19">
        <v>94.743899999999996</v>
      </c>
      <c r="H19">
        <v>146.328</v>
      </c>
      <c r="I19">
        <v>213.517</v>
      </c>
      <c r="J19">
        <v>298.65499999999997</v>
      </c>
      <c r="K19">
        <v>405.68900000000002</v>
      </c>
    </row>
    <row r="47" spans="1:13" x14ac:dyDescent="0.2">
      <c r="A47" t="s">
        <v>12</v>
      </c>
      <c r="B47">
        <v>1000</v>
      </c>
      <c r="C47">
        <v>2000</v>
      </c>
      <c r="D47">
        <v>3000</v>
      </c>
      <c r="E47">
        <v>4000</v>
      </c>
      <c r="F47">
        <v>5000</v>
      </c>
      <c r="G47">
        <v>6000</v>
      </c>
      <c r="H47">
        <v>7000</v>
      </c>
      <c r="I47">
        <v>8000</v>
      </c>
      <c r="J47">
        <v>9000</v>
      </c>
      <c r="K47">
        <v>10000</v>
      </c>
      <c r="L47">
        <v>20000</v>
      </c>
      <c r="M47">
        <v>30000</v>
      </c>
    </row>
    <row r="48" spans="1:13" x14ac:dyDescent="0.2">
      <c r="A48" t="s">
        <v>13</v>
      </c>
      <c r="B48">
        <v>0.92053099999999999</v>
      </c>
      <c r="C48">
        <v>4.8805899999999998</v>
      </c>
      <c r="D48">
        <v>14.2135</v>
      </c>
      <c r="E48">
        <v>30.312799999999999</v>
      </c>
      <c r="F48">
        <v>56.297600000000003</v>
      </c>
      <c r="G48">
        <v>93.480800000000002</v>
      </c>
      <c r="H48">
        <v>143.80600000000001</v>
      </c>
      <c r="I48">
        <v>217.57400000000001</v>
      </c>
      <c r="J48">
        <v>295.49900000000002</v>
      </c>
      <c r="K48">
        <v>398.82499999999999</v>
      </c>
      <c r="L48">
        <v>2996.4</v>
      </c>
      <c r="M48">
        <v>13110.4</v>
      </c>
    </row>
    <row r="56" spans="1:11" x14ac:dyDescent="0.2">
      <c r="A56" t="s">
        <v>2</v>
      </c>
      <c r="B56">
        <v>1000</v>
      </c>
      <c r="C56">
        <v>2000</v>
      </c>
      <c r="D56">
        <v>3000</v>
      </c>
      <c r="E56">
        <v>4000</v>
      </c>
      <c r="F56">
        <v>5000</v>
      </c>
      <c r="G56">
        <v>6000</v>
      </c>
      <c r="H56">
        <v>7000</v>
      </c>
      <c r="I56">
        <v>8000</v>
      </c>
      <c r="J56">
        <v>9000</v>
      </c>
      <c r="K56">
        <v>10000</v>
      </c>
    </row>
    <row r="57" spans="1:11" x14ac:dyDescent="0.2">
      <c r="A57" t="s">
        <v>14</v>
      </c>
      <c r="B57">
        <v>0.60703399999999996</v>
      </c>
      <c r="C57">
        <v>4.5863199999999997</v>
      </c>
      <c r="D57">
        <v>15.149800000000001</v>
      </c>
      <c r="E57">
        <v>36.022500000000001</v>
      </c>
      <c r="F57">
        <v>70.120099999999994</v>
      </c>
      <c r="G57">
        <v>121.98399999999999</v>
      </c>
      <c r="H57">
        <v>194.851</v>
      </c>
      <c r="I57">
        <v>287.22500000000002</v>
      </c>
      <c r="J57">
        <v>408.85899999999998</v>
      </c>
      <c r="K57">
        <v>560.01900000000001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吴汇杰</dc:creator>
  <cp:lastModifiedBy>吴汇杰</cp:lastModifiedBy>
  <dcterms:created xsi:type="dcterms:W3CDTF">2017-11-16T09:21:47Z</dcterms:created>
  <dcterms:modified xsi:type="dcterms:W3CDTF">2017-11-18T11:47:59Z</dcterms:modified>
</cp:coreProperties>
</file>