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-smith\Documents\GitHub\PlatformEvaluation\ExaminerTools\Docs and Forms\"/>
    </mc:Choice>
  </mc:AlternateContent>
  <bookViews>
    <workbookView xWindow="0" yWindow="0" windowWidth="28800" windowHeight="11700" firstSheet="4" activeTab="5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Session 9" sheetId="7" r:id="rId6"/>
    <sheet name="Videos watched" sheetId="8" r:id="rId7"/>
    <sheet name="Conditions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11" i="7"/>
  <c r="I12" i="7"/>
  <c r="I13" i="7"/>
  <c r="I14" i="7"/>
  <c r="I10" i="7"/>
  <c r="I9" i="7"/>
  <c r="E14" i="7"/>
  <c r="E13" i="7"/>
  <c r="E12" i="7"/>
  <c r="E11" i="7"/>
  <c r="E10" i="7"/>
  <c r="E9" i="7"/>
  <c r="E8" i="7"/>
  <c r="E7" i="7"/>
  <c r="E6" i="7"/>
  <c r="E5" i="7"/>
  <c r="E4" i="7"/>
  <c r="E3" i="7"/>
  <c r="E14" i="6" l="1"/>
  <c r="E6" i="6"/>
  <c r="E7" i="6"/>
  <c r="E9" i="6"/>
  <c r="E10" i="6"/>
  <c r="E11" i="6"/>
  <c r="E12" i="6"/>
  <c r="E13" i="6"/>
  <c r="E4" i="6"/>
  <c r="E5" i="6"/>
  <c r="E8" i="6"/>
  <c r="E3" i="6"/>
</calcChain>
</file>

<file path=xl/sharedStrings.xml><?xml version="1.0" encoding="utf-8"?>
<sst xmlns="http://schemas.openxmlformats.org/spreadsheetml/2006/main" count="430" uniqueCount="107">
  <si>
    <t xml:space="preserve">Restoring Natural Touch to Active Prosthesis Users: </t>
  </si>
  <si>
    <t>Sponsored by:</t>
  </si>
  <si>
    <t>Farscope PhD</t>
  </si>
  <si>
    <t>Vibrotactile Feedback Platform Evaluation Attendance Sheet</t>
  </si>
  <si>
    <t>Time</t>
  </si>
  <si>
    <t>Legend:</t>
  </si>
  <si>
    <t>09:00 - 09:30</t>
  </si>
  <si>
    <t>:</t>
  </si>
  <si>
    <t>Scheduled</t>
  </si>
  <si>
    <t>09:30 - 10:00</t>
  </si>
  <si>
    <t>Completed</t>
  </si>
  <si>
    <t>10:00 - 10:30</t>
  </si>
  <si>
    <t>Missed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</si>
  <si>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</si>
  <si>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</si>
  <si>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</si>
  <si>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</si>
  <si>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</si>
  <si>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</si>
  <si>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</si>
  <si>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</si>
  <si>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</si>
  <si>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</si>
  <si>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</si>
  <si>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</si>
  <si>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</si>
  <si>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Mon</t>
  </si>
  <si>
    <t>Tue</t>
  </si>
  <si>
    <t>Wed</t>
  </si>
  <si>
    <t>Thu</t>
  </si>
  <si>
    <t>Fri</t>
  </si>
  <si>
    <t>Week 2 - w/c 01/05</t>
  </si>
  <si>
    <t>Week 1 - w/c 24/04</t>
  </si>
  <si>
    <t>Week 3 - w/c 08/05</t>
  </si>
  <si>
    <t>Week 4 - w/c 15/05</t>
  </si>
  <si>
    <t>Valentina Lo Gatto - 021</t>
  </si>
  <si>
    <t>Daniel Gosden - 022</t>
  </si>
  <si>
    <t>Week 5 - w/c 22/05</t>
  </si>
  <si>
    <t>Gabriella Miles - 023</t>
  </si>
  <si>
    <t>Jakub Jezierski - 024</t>
  </si>
  <si>
    <t>Tom Knowles - 025</t>
  </si>
  <si>
    <t>Julian Hird - 026</t>
  </si>
  <si>
    <t>Arturs Elksnis - 027</t>
  </si>
  <si>
    <t>Carol Lo - 028</t>
  </si>
  <si>
    <t>Patrick Brinson - 029</t>
  </si>
  <si>
    <t>Finn Heath - 030</t>
  </si>
  <si>
    <t>NFB</t>
  </si>
  <si>
    <t>Tom Knowles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</si>
  <si>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</si>
  <si>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</si>
  <si>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</si>
  <si>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</si>
  <si>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</si>
  <si>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</si>
  <si>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</si>
  <si>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</si>
  <si>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</si>
  <si>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</si>
  <si>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</si>
  <si>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</si>
  <si>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ID</t>
  </si>
  <si>
    <t>Name</t>
  </si>
  <si>
    <t>Condition</t>
  </si>
  <si>
    <t>Valentina Lo Gatto</t>
  </si>
  <si>
    <t>Daniel Gosden</t>
  </si>
  <si>
    <t>Gabriella Miles</t>
  </si>
  <si>
    <t>Jakub Jezierski</t>
  </si>
  <si>
    <t>Julian Hird</t>
  </si>
  <si>
    <t>Arturs Elksnis</t>
  </si>
  <si>
    <t>Carol Lo</t>
  </si>
  <si>
    <t>Patrick Brinson</t>
  </si>
  <si>
    <t>Finn Heath</t>
  </si>
  <si>
    <t>Chris Bennett - 031</t>
  </si>
  <si>
    <t>FB</t>
  </si>
  <si>
    <t>Prev Condition</t>
  </si>
  <si>
    <t>Chris Bennett</t>
  </si>
  <si>
    <t>-</t>
  </si>
  <si>
    <t>George Brayshaw - 032</t>
  </si>
  <si>
    <t>George Brayshaw</t>
  </si>
  <si>
    <t>TOM NEEDS A REDO SOMETIME ON FIRDAY</t>
  </si>
  <si>
    <t>Session 9</t>
  </si>
  <si>
    <t>Complete?</t>
  </si>
  <si>
    <t>Y</t>
  </si>
  <si>
    <t>N</t>
  </si>
  <si>
    <t>D</t>
  </si>
  <si>
    <t>Paid</t>
  </si>
  <si>
    <t>V. Version</t>
  </si>
  <si>
    <t>P021</t>
  </si>
  <si>
    <t>P022</t>
  </si>
  <si>
    <t>P023</t>
  </si>
  <si>
    <t>P024</t>
  </si>
  <si>
    <t>P025</t>
  </si>
  <si>
    <t>P026</t>
  </si>
  <si>
    <t>P029</t>
  </si>
  <si>
    <t>P030</t>
  </si>
  <si>
    <t>P031</t>
  </si>
  <si>
    <t>P032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</si>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</sst>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26"/>
      <color theme="1"/>
      <name val="Consolas"/>
      <family val="3"/>
    </font>
    <font>
      <b/>
      <sz val="11"/>
      <color theme="2" tint="-0.499984740745262"/>
      <name val="Consolas"/>
      <family val="3"/>
    </font>
    <font>
      <sz val="11"/>
      <color theme="1"/>
      <name val="Consolas"/>
      <family val="3"/>
    </font>
    <font>
      <sz val="20"/>
      <color theme="2" tint="-0.499984740745262"/>
      <name val="Consolas"/>
      <family val="3"/>
    </font>
    <font>
      <sz val="11"/>
      <color theme="0" tint="-4.9989318521683403E-2"/>
      <name val="Consolas"/>
      <family val="3"/>
    </font>
    <font>
      <u/>
      <sz val="11"/>
      <name val="Consolas"/>
      <family val="3"/>
    </font>
    <font>
      <sz val="10"/>
      <color theme="1"/>
      <name val="Consolas"/>
      <family val="3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80">
    <border>
      <left/>
      <right/>
      <top/>
      <bottom/>
      <diagonal/>
    </border>
    <border>
      <left style="medium">
        <color theme="2" tint="-0.499984740745262"/>
      </left>
      <right style="thin">
        <color theme="2" tint="-9.9978637043366805E-2"/>
      </right>
      <top style="medium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0.499984740745262"/>
      </right>
      <top style="medium">
        <color theme="2" tint="-0.499984740745262"/>
      </top>
      <bottom style="thin">
        <color theme="2" tint="-9.9978637043366805E-2"/>
      </bottom>
      <diagonal/>
    </border>
    <border>
      <left style="medium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theme="2" tint="-9.9978637043366805E-2"/>
      </left>
      <right style="medium">
        <color theme="2" tint="-0.49998474074526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theme="2" tint="-0.49998474074526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0.499984740745262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medium">
        <color theme="2" tint="-0.499984740745262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medium">
        <color theme="2" tint="-0.499984740745262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dashed">
        <color indexed="64"/>
      </bottom>
      <diagonal/>
    </border>
    <border>
      <left/>
      <right style="medium">
        <color theme="2" tint="-0.499984740745262"/>
      </right>
      <top style="thin">
        <color theme="2" tint="-9.9978637043366805E-2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 style="medium">
        <color theme="2" tint="-0.499984740745262"/>
      </right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dashed">
        <color indexed="64"/>
      </top>
      <bottom/>
      <diagonal/>
    </border>
    <border>
      <left/>
      <right style="medium">
        <color theme="2" tint="-0.499984740745262"/>
      </right>
      <top/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/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theme="2" tint="-9.9978637043366805E-2"/>
      </top>
      <bottom/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/>
      <diagonal/>
    </border>
    <border>
      <left style="dashed">
        <color indexed="64"/>
      </left>
      <right style="medium">
        <color theme="2" tint="-0.499984740745262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dashed">
        <color indexed="64"/>
      </right>
      <top style="thin">
        <color indexed="64"/>
      </top>
      <bottom style="thin">
        <color theme="2" tint="-9.9978637043366805E-2"/>
      </bottom>
      <diagonal/>
    </border>
    <border>
      <left/>
      <right style="medium">
        <color theme="2" tint="-0.499984740745262"/>
      </right>
      <top style="dashed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theme="2" tint="-0.499984740745262"/>
      </bottom>
      <diagonal/>
    </border>
    <border>
      <left style="dashed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dashed">
        <color indexed="64"/>
      </left>
      <right/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7" fillId="4" borderId="58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0" fontId="3" fillId="4" borderId="61" xfId="0" applyFont="1" applyFill="1" applyBorder="1" applyAlignment="1">
      <alignment horizontal="center" vertical="center"/>
    </xf>
    <xf numFmtId="0" fontId="7" fillId="4" borderId="60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64" xfId="0" applyFont="1" applyFill="1" applyBorder="1" applyAlignment="1">
      <alignment horizontal="center" vertical="center"/>
    </xf>
    <xf numFmtId="0" fontId="3" fillId="4" borderId="63" xfId="0" applyFont="1" applyFill="1" applyBorder="1" applyAlignment="1">
      <alignment horizontal="center" vertical="center"/>
    </xf>
    <xf numFmtId="0" fontId="3" fillId="4" borderId="65" xfId="0" applyFont="1" applyFill="1" applyBorder="1" applyAlignment="1">
      <alignment horizontal="center" vertical="center"/>
    </xf>
    <xf numFmtId="0" fontId="3" fillId="4" borderId="66" xfId="0" applyFont="1" applyFill="1" applyBorder="1" applyAlignment="1">
      <alignment horizontal="center" vertical="center"/>
    </xf>
    <xf numFmtId="0" fontId="3" fillId="4" borderId="67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7" xfId="0" applyBorder="1" applyAlignment="1">
      <alignment horizontal="center"/>
    </xf>
    <xf numFmtId="0" fontId="0" fillId="0" borderId="7" xfId="0" applyBorder="1"/>
    <xf numFmtId="49" fontId="0" fillId="0" borderId="7" xfId="0" applyNumberFormat="1" applyBorder="1" applyAlignment="1">
      <alignment horizontal="center"/>
    </xf>
    <xf numFmtId="0" fontId="0" fillId="4" borderId="7" xfId="0" applyFill="1" applyBorder="1"/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8" fillId="8" borderId="7" xfId="0" applyFont="1" applyFill="1" applyBorder="1"/>
    <xf numFmtId="49" fontId="8" fillId="8" borderId="7" xfId="0" applyNumberFormat="1" applyFont="1" applyFill="1" applyBorder="1"/>
    <xf numFmtId="0" fontId="3" fillId="4" borderId="0" xfId="0" applyFont="1" applyFill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0" fontId="3" fillId="4" borderId="71" xfId="0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0" fillId="7" borderId="7" xfId="0" applyFill="1" applyBorder="1"/>
    <xf numFmtId="49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4" borderId="7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8" fillId="8" borderId="7" xfId="0" applyNumberFormat="1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6" fontId="0" fillId="4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79" xfId="0" applyBorder="1"/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K12" totalsRowShown="0">
  <autoFilter ref="B2:K12"/>
  <tableColumns count="10">
    <tableColumn id="1" name="Participant ID"/>
    <tableColumn id="2" name="S1" dataDxfId="10"/>
    <tableColumn id="3" name="S2" dataDxfId="9"/>
    <tableColumn id="4" name="S3" dataDxfId="8"/>
    <tableColumn id="5" name="S4" dataDxfId="7"/>
    <tableColumn id="6" name="S5" dataDxfId="6"/>
    <tableColumn id="7" name="S6" dataDxfId="5"/>
    <tableColumn id="8" name="S7" dataDxfId="4"/>
    <tableColumn id="9" name="S8" dataDxfId="3"/>
    <tableColumn id="10" name="S9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topLeftCell="B1" zoomScale="70" zoomScaleNormal="70" workbookViewId="0">
      <selection activeCell="C18" sqref="C18:C19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32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02"/>
      <c r="D6" s="140" t="s">
        <v>38</v>
      </c>
      <c r="E6" s="24"/>
      <c r="F6" s="104"/>
      <c r="G6" s="56"/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103"/>
      <c r="D7" s="141"/>
      <c r="E7" s="24"/>
      <c r="F7" s="84"/>
      <c r="G7" s="105"/>
      <c r="I7" s="15"/>
      <c r="J7" s="3" t="s">
        <v>7</v>
      </c>
      <c r="K7" s="14" t="s">
        <v>10</v>
      </c>
    </row>
    <row r="8" spans="1:21" ht="22.5" customHeight="1" x14ac:dyDescent="0.25">
      <c r="B8" s="26" t="s">
        <v>11</v>
      </c>
      <c r="C8" s="147"/>
      <c r="D8" s="140" t="s">
        <v>35</v>
      </c>
      <c r="E8" s="17"/>
      <c r="F8" s="140" t="s">
        <v>44</v>
      </c>
      <c r="G8" s="118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8" t="s">
        <v>13</v>
      </c>
      <c r="C9" s="148"/>
      <c r="D9" s="141"/>
      <c r="E9" s="17"/>
      <c r="F9" s="141"/>
      <c r="G9" s="64"/>
      <c r="I9" s="20"/>
    </row>
    <row r="10" spans="1:21" ht="22.5" customHeight="1" x14ac:dyDescent="0.25">
      <c r="B10" s="55" t="s">
        <v>14</v>
      </c>
      <c r="C10" s="81"/>
      <c r="D10" s="83"/>
      <c r="E10" s="48"/>
      <c r="F10" s="149" t="s">
        <v>42</v>
      </c>
      <c r="G10" s="88"/>
    </row>
    <row r="11" spans="1:21" ht="22.5" customHeight="1" x14ac:dyDescent="0.25">
      <c r="B11" s="55" t="s">
        <v>15</v>
      </c>
      <c r="C11" s="82"/>
      <c r="D11" s="82"/>
      <c r="E11" s="42"/>
      <c r="F11" s="150"/>
      <c r="G11" s="87"/>
    </row>
    <row r="12" spans="1:21" ht="22.5" customHeight="1" x14ac:dyDescent="0.25">
      <c r="B12" s="16" t="s">
        <v>16</v>
      </c>
      <c r="C12" s="107"/>
      <c r="D12" s="108"/>
      <c r="E12" s="32"/>
      <c r="F12" s="46"/>
      <c r="G12" s="118" t="s">
        <v>38</v>
      </c>
    </row>
    <row r="13" spans="1:21" ht="22.5" customHeight="1" x14ac:dyDescent="0.25">
      <c r="B13" s="16" t="s">
        <v>17</v>
      </c>
      <c r="C13" s="53"/>
      <c r="D13" s="109"/>
      <c r="E13" s="32"/>
      <c r="F13" s="53"/>
      <c r="G13" s="51"/>
    </row>
    <row r="14" spans="1:21" ht="22.5" customHeight="1" x14ac:dyDescent="0.25">
      <c r="B14" s="55" t="s">
        <v>18</v>
      </c>
      <c r="C14" s="86"/>
      <c r="D14" s="85"/>
      <c r="E14" s="47"/>
      <c r="F14" s="140" t="s">
        <v>36</v>
      </c>
      <c r="G14" s="118" t="s">
        <v>35</v>
      </c>
    </row>
    <row r="15" spans="1:21" ht="22.5" customHeight="1" x14ac:dyDescent="0.25">
      <c r="B15" s="59" t="s">
        <v>19</v>
      </c>
      <c r="C15" s="82"/>
      <c r="D15" s="84"/>
      <c r="E15" s="70"/>
      <c r="F15" s="141"/>
      <c r="G15" s="56"/>
    </row>
    <row r="16" spans="1:21" ht="22.5" customHeight="1" x14ac:dyDescent="0.25">
      <c r="B16" s="16" t="s">
        <v>20</v>
      </c>
      <c r="C16" s="25"/>
      <c r="D16" s="140" t="s">
        <v>41</v>
      </c>
      <c r="E16" s="17"/>
      <c r="F16" s="111"/>
      <c r="G16" s="110"/>
    </row>
    <row r="17" spans="2:8" ht="22.5" customHeight="1" x14ac:dyDescent="0.25">
      <c r="B17" s="16" t="s">
        <v>21</v>
      </c>
      <c r="C17" s="54"/>
      <c r="D17" s="141"/>
      <c r="E17" s="17"/>
      <c r="F17" s="53"/>
      <c r="G17" s="112"/>
    </row>
    <row r="18" spans="2:8" ht="22.5" customHeight="1" x14ac:dyDescent="0.25">
      <c r="B18" s="55" t="s">
        <v>22</v>
      </c>
      <c r="C18" s="140" t="s">
        <v>40</v>
      </c>
      <c r="D18" s="101"/>
      <c r="E18" s="70"/>
      <c r="F18" s="117" t="s">
        <v>40</v>
      </c>
      <c r="G18" s="118" t="s">
        <v>40</v>
      </c>
      <c r="H18" s="14" t="s">
        <v>79</v>
      </c>
    </row>
    <row r="19" spans="2:8" ht="22.5" customHeight="1" x14ac:dyDescent="0.25">
      <c r="B19" s="55" t="s">
        <v>23</v>
      </c>
      <c r="C19" s="141"/>
      <c r="D19" s="106"/>
      <c r="E19" s="68"/>
      <c r="F19" s="57"/>
      <c r="G19" s="39"/>
    </row>
    <row r="20" spans="2:8" ht="22.5" customHeight="1" x14ac:dyDescent="0.25">
      <c r="B20" s="16" t="s">
        <v>24</v>
      </c>
      <c r="C20" s="25"/>
      <c r="D20" s="37"/>
      <c r="E20" s="17"/>
      <c r="F20" s="37"/>
      <c r="G20" s="35"/>
    </row>
    <row r="21" spans="2:8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11">
    <mergeCell ref="C18:C19"/>
    <mergeCell ref="D16:D17"/>
    <mergeCell ref="A1:G1"/>
    <mergeCell ref="A2:G2"/>
    <mergeCell ref="B4:G4"/>
    <mergeCell ref="D8:D9"/>
    <mergeCell ref="C8:C9"/>
    <mergeCell ref="F14:F15"/>
    <mergeCell ref="D6:D7"/>
    <mergeCell ref="F10:F11"/>
    <mergeCell ref="F8:F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zoomScale="70" zoomScaleNormal="70" workbookViewId="0">
      <selection activeCell="J22" sqref="J22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31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40" t="s">
        <v>72</v>
      </c>
      <c r="D6" s="118" t="s">
        <v>38</v>
      </c>
      <c r="E6" s="24"/>
      <c r="F6" s="118" t="s">
        <v>72</v>
      </c>
      <c r="G6" s="118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141"/>
      <c r="D7" s="52"/>
      <c r="E7" s="75"/>
      <c r="F7" s="90"/>
      <c r="G7" s="66"/>
      <c r="I7" s="118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8" t="s">
        <v>36</v>
      </c>
      <c r="D8" s="118" t="s">
        <v>35</v>
      </c>
      <c r="E8" s="17"/>
      <c r="F8" s="118" t="s">
        <v>44</v>
      </c>
      <c r="G8" s="118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30"/>
      <c r="D9" s="31"/>
      <c r="E9" s="76"/>
      <c r="F9" s="77"/>
      <c r="G9" s="65"/>
      <c r="I9" s="20"/>
    </row>
    <row r="10" spans="1:21" ht="22.5" customHeight="1" x14ac:dyDescent="0.25">
      <c r="B10" s="10" t="s">
        <v>14</v>
      </c>
      <c r="C10" s="117" t="s">
        <v>42</v>
      </c>
      <c r="D10" s="140" t="s">
        <v>39</v>
      </c>
      <c r="E10" s="42"/>
      <c r="F10" s="117" t="s">
        <v>42</v>
      </c>
      <c r="G10" s="117" t="s">
        <v>43</v>
      </c>
    </row>
    <row r="11" spans="1:21" ht="22.5" customHeight="1" x14ac:dyDescent="0.25">
      <c r="B11" s="55" t="s">
        <v>15</v>
      </c>
      <c r="C11" s="71"/>
      <c r="D11" s="141"/>
      <c r="E11" s="73"/>
      <c r="F11" s="72"/>
      <c r="G11" s="66"/>
    </row>
    <row r="12" spans="1:21" ht="22.5" customHeight="1" x14ac:dyDescent="0.25">
      <c r="B12" s="16" t="s">
        <v>16</v>
      </c>
      <c r="C12" s="25"/>
      <c r="D12" s="140" t="s">
        <v>77</v>
      </c>
      <c r="E12" s="17"/>
      <c r="F12" s="118" t="s">
        <v>36</v>
      </c>
      <c r="G12" s="118" t="s">
        <v>38</v>
      </c>
    </row>
    <row r="13" spans="1:21" ht="22.5" customHeight="1" x14ac:dyDescent="0.25">
      <c r="B13" s="16" t="s">
        <v>17</v>
      </c>
      <c r="C13" s="17"/>
      <c r="D13" s="141"/>
      <c r="E13" s="46"/>
      <c r="F13" s="36"/>
      <c r="G13" s="51"/>
    </row>
    <row r="14" spans="1:21" ht="22.5" customHeight="1" x14ac:dyDescent="0.25">
      <c r="B14" s="10" t="s">
        <v>18</v>
      </c>
      <c r="C14" s="117" t="s">
        <v>44</v>
      </c>
      <c r="D14" s="149" t="s">
        <v>43</v>
      </c>
      <c r="E14" s="11"/>
      <c r="F14" s="114"/>
      <c r="G14" s="118" t="s">
        <v>35</v>
      </c>
    </row>
    <row r="15" spans="1:21" ht="22.5" customHeight="1" x14ac:dyDescent="0.25">
      <c r="B15" s="59" t="s">
        <v>19</v>
      </c>
      <c r="C15" s="44"/>
      <c r="D15" s="150"/>
      <c r="E15" s="24"/>
      <c r="F15" s="24"/>
      <c r="G15" s="34"/>
    </row>
    <row r="16" spans="1:21" ht="22.5" customHeight="1" x14ac:dyDescent="0.25">
      <c r="B16" s="16" t="s">
        <v>20</v>
      </c>
      <c r="C16" s="25"/>
      <c r="D16" s="118" t="s">
        <v>41</v>
      </c>
      <c r="E16" s="17"/>
      <c r="F16" s="25"/>
      <c r="G16" s="118" t="s">
        <v>77</v>
      </c>
    </row>
    <row r="17" spans="2:7" ht="22.5" customHeight="1" x14ac:dyDescent="0.25">
      <c r="B17" s="16" t="s">
        <v>21</v>
      </c>
      <c r="C17" s="53"/>
      <c r="D17" s="30"/>
      <c r="E17" s="32"/>
      <c r="F17" s="53"/>
      <c r="G17" s="51"/>
    </row>
    <row r="18" spans="2:7" ht="22.5" customHeight="1" x14ac:dyDescent="0.25">
      <c r="B18" s="59" t="s">
        <v>22</v>
      </c>
      <c r="C18" s="118" t="s">
        <v>40</v>
      </c>
      <c r="D18" s="140" t="s">
        <v>45</v>
      </c>
      <c r="E18" s="24"/>
      <c r="F18" s="117" t="s">
        <v>40</v>
      </c>
      <c r="G18" s="118" t="s">
        <v>39</v>
      </c>
    </row>
    <row r="19" spans="2:7" ht="22.5" customHeight="1" x14ac:dyDescent="0.25">
      <c r="B19" s="59" t="s">
        <v>23</v>
      </c>
      <c r="C19" s="60"/>
      <c r="D19" s="141"/>
      <c r="E19" s="24"/>
      <c r="F19" s="60"/>
      <c r="G19" s="61"/>
    </row>
    <row r="20" spans="2:7" ht="22.5" customHeight="1" x14ac:dyDescent="0.25">
      <c r="B20" s="16" t="s">
        <v>24</v>
      </c>
      <c r="C20" s="25"/>
      <c r="D20" s="118" t="s">
        <v>44</v>
      </c>
      <c r="E20" s="17"/>
      <c r="F20" s="25"/>
      <c r="G20" s="118" t="s">
        <v>40</v>
      </c>
    </row>
    <row r="21" spans="2:7" ht="22.5" customHeight="1" thickBot="1" x14ac:dyDescent="0.3">
      <c r="B21" s="21" t="s">
        <v>25</v>
      </c>
      <c r="C21" s="122"/>
      <c r="D21" s="123"/>
      <c r="E21" s="124"/>
      <c r="F21" s="22"/>
      <c r="G21" s="22"/>
    </row>
  </sheetData>
  <mergeCells count="8">
    <mergeCell ref="D18:D19"/>
    <mergeCell ref="C6:C7"/>
    <mergeCell ref="D12:D13"/>
    <mergeCell ref="A1:G1"/>
    <mergeCell ref="A2:G2"/>
    <mergeCell ref="B4:G4"/>
    <mergeCell ref="D10:D11"/>
    <mergeCell ref="D14:D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topLeftCell="B1" zoomScale="70" zoomScaleNormal="70" workbookViewId="0">
      <selection activeCell="G8" sqref="G8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33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18" t="s">
        <v>72</v>
      </c>
      <c r="D6" s="118" t="s">
        <v>38</v>
      </c>
      <c r="E6" s="118" t="s">
        <v>45</v>
      </c>
      <c r="F6" s="118" t="s">
        <v>72</v>
      </c>
      <c r="G6" s="118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90"/>
      <c r="D7" s="47"/>
      <c r="E7" s="33"/>
      <c r="F7" s="52"/>
      <c r="G7" s="66"/>
      <c r="I7" s="15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8" t="s">
        <v>36</v>
      </c>
      <c r="D8" s="118" t="s">
        <v>35</v>
      </c>
      <c r="E8" s="118" t="s">
        <v>41</v>
      </c>
      <c r="F8" s="118" t="s">
        <v>44</v>
      </c>
      <c r="G8" s="118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36"/>
      <c r="D9" s="36"/>
      <c r="E9" s="125"/>
      <c r="F9" s="78"/>
      <c r="G9" s="64"/>
      <c r="I9" s="20"/>
    </row>
    <row r="10" spans="1:21" ht="22.5" customHeight="1" x14ac:dyDescent="0.25">
      <c r="B10" s="10" t="s">
        <v>14</v>
      </c>
      <c r="C10" s="117" t="s">
        <v>42</v>
      </c>
      <c r="D10" s="118" t="s">
        <v>39</v>
      </c>
      <c r="E10" s="126"/>
      <c r="F10" s="19" t="s">
        <v>42</v>
      </c>
      <c r="G10" s="117" t="s">
        <v>43</v>
      </c>
    </row>
    <row r="11" spans="1:21" ht="22.5" customHeight="1" x14ac:dyDescent="0.25">
      <c r="B11" s="59" t="s">
        <v>15</v>
      </c>
      <c r="C11" s="40"/>
      <c r="D11" s="40"/>
      <c r="E11" s="75"/>
      <c r="F11" s="40"/>
      <c r="G11" s="66"/>
    </row>
    <row r="12" spans="1:21" ht="22.5" customHeight="1" x14ac:dyDescent="0.25">
      <c r="B12" s="16" t="s">
        <v>16</v>
      </c>
      <c r="C12" s="25"/>
      <c r="D12" s="118" t="s">
        <v>77</v>
      </c>
      <c r="E12" s="17"/>
      <c r="F12" s="118" t="s">
        <v>36</v>
      </c>
      <c r="G12" s="118" t="s">
        <v>38</v>
      </c>
    </row>
    <row r="13" spans="1:21" ht="22.5" customHeight="1" x14ac:dyDescent="0.25">
      <c r="B13" s="16" t="s">
        <v>17</v>
      </c>
      <c r="C13" s="46"/>
      <c r="D13" s="77"/>
      <c r="E13" s="79"/>
      <c r="F13" s="115"/>
      <c r="G13" s="49"/>
    </row>
    <row r="14" spans="1:21" ht="22.5" customHeight="1" x14ac:dyDescent="0.25">
      <c r="B14" s="10" t="s">
        <v>18</v>
      </c>
      <c r="C14" s="117" t="s">
        <v>44</v>
      </c>
      <c r="D14" s="117" t="s">
        <v>43</v>
      </c>
      <c r="E14" s="24"/>
      <c r="F14" s="114"/>
      <c r="G14" s="118" t="s">
        <v>35</v>
      </c>
    </row>
    <row r="15" spans="1:21" ht="22.5" customHeight="1" x14ac:dyDescent="0.25">
      <c r="B15" s="55" t="s">
        <v>19</v>
      </c>
      <c r="C15" s="57"/>
      <c r="D15" s="67"/>
      <c r="E15" s="68"/>
      <c r="F15" s="24"/>
      <c r="G15" s="39"/>
    </row>
    <row r="16" spans="1:21" ht="22.5" customHeight="1" x14ac:dyDescent="0.25">
      <c r="B16" s="16" t="s">
        <v>20</v>
      </c>
      <c r="C16" s="74"/>
      <c r="D16" s="117" t="s">
        <v>41</v>
      </c>
      <c r="E16" s="17"/>
      <c r="F16" s="37"/>
      <c r="G16" s="118" t="s">
        <v>77</v>
      </c>
    </row>
    <row r="17" spans="2:7" ht="22.5" customHeight="1" x14ac:dyDescent="0.25">
      <c r="B17" s="16" t="s">
        <v>21</v>
      </c>
      <c r="C17" s="53"/>
      <c r="D17" s="36"/>
      <c r="E17" s="27"/>
      <c r="F17" s="53"/>
      <c r="G17" s="51"/>
    </row>
    <row r="18" spans="2:7" ht="22.5" customHeight="1" x14ac:dyDescent="0.25">
      <c r="B18" s="59" t="s">
        <v>22</v>
      </c>
      <c r="C18" s="118" t="s">
        <v>40</v>
      </c>
      <c r="D18" s="117" t="s">
        <v>45</v>
      </c>
      <c r="E18" s="24"/>
      <c r="F18" s="118" t="s">
        <v>40</v>
      </c>
      <c r="G18" s="118" t="s">
        <v>39</v>
      </c>
    </row>
    <row r="19" spans="2:7" ht="22.5" customHeight="1" x14ac:dyDescent="0.25">
      <c r="B19" s="59" t="s">
        <v>23</v>
      </c>
      <c r="C19" s="60"/>
      <c r="D19" s="33"/>
      <c r="E19" s="68"/>
      <c r="F19" s="60"/>
      <c r="G19" s="56"/>
    </row>
    <row r="20" spans="2:7" ht="22.5" customHeight="1" x14ac:dyDescent="0.25">
      <c r="B20" s="16" t="s">
        <v>24</v>
      </c>
      <c r="C20" s="25"/>
      <c r="D20" s="118" t="s">
        <v>44</v>
      </c>
      <c r="E20" s="17"/>
      <c r="F20" s="25"/>
      <c r="G20" s="35"/>
    </row>
    <row r="21" spans="2:7" ht="22.5" customHeight="1" thickBot="1" x14ac:dyDescent="0.3">
      <c r="B21" s="21" t="s">
        <v>25</v>
      </c>
      <c r="C21" s="122"/>
      <c r="D21" s="123"/>
      <c r="E21" s="124"/>
      <c r="F21" s="22"/>
      <c r="G21" s="23"/>
    </row>
  </sheetData>
  <mergeCells count="3">
    <mergeCell ref="A1:G1"/>
    <mergeCell ref="A2:G2"/>
    <mergeCell ref="B4:G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zoomScale="69" zoomScaleNormal="69" workbookViewId="0">
      <selection activeCell="G14" sqref="G14:G15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34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5" t="s">
        <v>6</v>
      </c>
      <c r="C6" s="118" t="s">
        <v>72</v>
      </c>
      <c r="D6" s="118" t="s">
        <v>38</v>
      </c>
      <c r="E6" s="24"/>
      <c r="F6" s="118" t="s">
        <v>72</v>
      </c>
      <c r="G6" s="118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5" t="s">
        <v>9</v>
      </c>
      <c r="C7" s="91"/>
      <c r="D7" s="47"/>
      <c r="E7" s="75"/>
      <c r="F7" s="90"/>
      <c r="G7" s="66"/>
      <c r="I7" s="15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8" t="s">
        <v>36</v>
      </c>
      <c r="D8" s="118" t="s">
        <v>35</v>
      </c>
      <c r="E8" s="17"/>
      <c r="F8" s="118" t="s">
        <v>44</v>
      </c>
      <c r="G8" s="140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36"/>
      <c r="D9" s="41"/>
      <c r="E9" s="76"/>
      <c r="F9" s="80"/>
      <c r="G9" s="141"/>
      <c r="I9" s="20"/>
    </row>
    <row r="10" spans="1:21" ht="22.5" customHeight="1" x14ac:dyDescent="0.25">
      <c r="B10" s="10" t="s">
        <v>14</v>
      </c>
      <c r="C10" s="19" t="s">
        <v>42</v>
      </c>
      <c r="D10" s="118" t="s">
        <v>39</v>
      </c>
      <c r="E10" s="11"/>
      <c r="F10" s="19" t="s">
        <v>42</v>
      </c>
      <c r="G10" s="19" t="s">
        <v>43</v>
      </c>
    </row>
    <row r="11" spans="1:21" ht="22.5" customHeight="1" x14ac:dyDescent="0.25">
      <c r="B11" s="59" t="s">
        <v>15</v>
      </c>
      <c r="C11" s="40"/>
      <c r="D11" s="33"/>
      <c r="E11" s="75"/>
      <c r="F11" s="40"/>
      <c r="G11" s="66"/>
    </row>
    <row r="12" spans="1:21" ht="22.5" customHeight="1" x14ac:dyDescent="0.25">
      <c r="B12" s="16" t="s">
        <v>16</v>
      </c>
      <c r="C12" s="25"/>
      <c r="D12" s="118" t="s">
        <v>77</v>
      </c>
      <c r="E12" s="17"/>
      <c r="F12" s="118" t="s">
        <v>36</v>
      </c>
      <c r="G12" s="140" t="s">
        <v>38</v>
      </c>
    </row>
    <row r="13" spans="1:21" ht="22.5" customHeight="1" x14ac:dyDescent="0.25">
      <c r="B13" s="16" t="s">
        <v>17</v>
      </c>
      <c r="C13" s="46"/>
      <c r="D13" s="113"/>
      <c r="E13" s="76"/>
      <c r="F13" s="116"/>
      <c r="G13" s="141"/>
    </row>
    <row r="14" spans="1:21" ht="22.5" customHeight="1" x14ac:dyDescent="0.25">
      <c r="B14" s="10" t="s">
        <v>18</v>
      </c>
      <c r="C14" s="118" t="s">
        <v>44</v>
      </c>
      <c r="D14" s="19" t="s">
        <v>43</v>
      </c>
      <c r="E14" s="11"/>
      <c r="F14" s="114"/>
      <c r="G14" s="140" t="s">
        <v>35</v>
      </c>
    </row>
    <row r="15" spans="1:21" ht="22.5" customHeight="1" x14ac:dyDescent="0.25">
      <c r="B15" s="55" t="s">
        <v>19</v>
      </c>
      <c r="C15" s="72"/>
      <c r="D15" s="67"/>
      <c r="E15" s="68"/>
      <c r="F15" s="24"/>
      <c r="G15" s="141"/>
    </row>
    <row r="16" spans="1:21" ht="22.5" customHeight="1" x14ac:dyDescent="0.25">
      <c r="B16" s="16" t="s">
        <v>20</v>
      </c>
      <c r="C16" s="25"/>
      <c r="D16" s="118" t="s">
        <v>41</v>
      </c>
      <c r="E16" s="17"/>
      <c r="F16" s="25"/>
      <c r="G16" s="118" t="s">
        <v>77</v>
      </c>
    </row>
    <row r="17" spans="2:7" ht="22.5" customHeight="1" x14ac:dyDescent="0.25">
      <c r="B17" s="16" t="s">
        <v>21</v>
      </c>
      <c r="C17" s="50"/>
      <c r="D17" s="41"/>
      <c r="E17" s="32"/>
      <c r="F17" s="50"/>
      <c r="G17" s="49"/>
    </row>
    <row r="18" spans="2:7" ht="22.5" customHeight="1" x14ac:dyDescent="0.25">
      <c r="B18" s="59" t="s">
        <v>22</v>
      </c>
      <c r="C18" s="118" t="s">
        <v>40</v>
      </c>
      <c r="D18" s="118" t="s">
        <v>45</v>
      </c>
      <c r="E18" s="24"/>
      <c r="F18" s="140" t="s">
        <v>40</v>
      </c>
      <c r="G18" s="118" t="s">
        <v>39</v>
      </c>
    </row>
    <row r="19" spans="2:7" ht="22.5" customHeight="1" x14ac:dyDescent="0.25">
      <c r="B19" s="59" t="s">
        <v>23</v>
      </c>
      <c r="C19" s="60"/>
      <c r="D19" s="57"/>
      <c r="E19" s="70"/>
      <c r="F19" s="141"/>
      <c r="G19" s="56"/>
    </row>
    <row r="20" spans="2:7" ht="22.5" customHeight="1" x14ac:dyDescent="0.25">
      <c r="B20" s="16" t="s">
        <v>24</v>
      </c>
      <c r="C20" s="25"/>
      <c r="D20" s="37"/>
      <c r="E20" s="17"/>
      <c r="F20" s="25"/>
      <c r="G20" s="35"/>
    </row>
    <row r="21" spans="2:7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7">
    <mergeCell ref="F18:F19"/>
    <mergeCell ref="G8:G9"/>
    <mergeCell ref="A1:G1"/>
    <mergeCell ref="A2:G2"/>
    <mergeCell ref="B4:G4"/>
    <mergeCell ref="G14:G15"/>
    <mergeCell ref="G12:G1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zoomScale="69" zoomScaleNormal="69" workbookViewId="0">
      <selection activeCell="B4" sqref="B4:G21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37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18" t="s">
        <v>72</v>
      </c>
      <c r="D6" s="42"/>
      <c r="E6" s="24"/>
      <c r="F6" s="140" t="s">
        <v>72</v>
      </c>
      <c r="G6" s="140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89"/>
      <c r="D7" s="48"/>
      <c r="E7" s="43"/>
      <c r="F7" s="141"/>
      <c r="G7" s="141"/>
      <c r="I7" s="15"/>
      <c r="J7" s="3" t="s">
        <v>7</v>
      </c>
      <c r="K7" s="14" t="s">
        <v>10</v>
      </c>
    </row>
    <row r="8" spans="1:21" ht="22.5" customHeight="1" x14ac:dyDescent="0.25">
      <c r="B8" s="26" t="s">
        <v>11</v>
      </c>
      <c r="C8" s="140" t="s">
        <v>36</v>
      </c>
      <c r="D8" s="45"/>
      <c r="E8" s="17"/>
      <c r="F8" s="25"/>
      <c r="G8" s="18"/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141"/>
      <c r="D9" s="45"/>
      <c r="E9" s="17"/>
      <c r="F9" s="17"/>
      <c r="G9" s="18"/>
      <c r="I9" s="20"/>
    </row>
    <row r="10" spans="1:21" ht="22.5" customHeight="1" x14ac:dyDescent="0.25">
      <c r="B10" s="10" t="s">
        <v>14</v>
      </c>
      <c r="C10" s="149" t="s">
        <v>42</v>
      </c>
      <c r="D10" s="118" t="s">
        <v>39</v>
      </c>
      <c r="E10" s="11"/>
      <c r="F10" s="11"/>
      <c r="G10" s="149" t="s">
        <v>43</v>
      </c>
    </row>
    <row r="11" spans="1:21" ht="22.5" customHeight="1" x14ac:dyDescent="0.25">
      <c r="B11" s="10" t="s">
        <v>15</v>
      </c>
      <c r="C11" s="150"/>
      <c r="D11" s="33"/>
      <c r="E11" s="48"/>
      <c r="F11" s="11"/>
      <c r="G11" s="150"/>
    </row>
    <row r="12" spans="1:21" ht="22.5" customHeight="1" x14ac:dyDescent="0.25">
      <c r="B12" s="16" t="s">
        <v>16</v>
      </c>
      <c r="C12" s="17"/>
      <c r="D12" s="118" t="s">
        <v>77</v>
      </c>
      <c r="E12" s="17"/>
      <c r="F12" s="17"/>
      <c r="G12" s="18"/>
    </row>
    <row r="13" spans="1:21" ht="22.5" customHeight="1" x14ac:dyDescent="0.25">
      <c r="B13" s="16" t="s">
        <v>17</v>
      </c>
      <c r="C13" s="50"/>
      <c r="D13" s="77"/>
      <c r="E13" s="27"/>
      <c r="F13" s="17"/>
      <c r="G13" s="18"/>
    </row>
    <row r="14" spans="1:21" ht="22.5" customHeight="1" x14ac:dyDescent="0.25">
      <c r="B14" s="10" t="s">
        <v>18</v>
      </c>
      <c r="C14" s="140" t="s">
        <v>44</v>
      </c>
      <c r="D14" s="117" t="s">
        <v>43</v>
      </c>
      <c r="E14" s="11"/>
      <c r="F14" s="11"/>
      <c r="G14" s="12"/>
    </row>
    <row r="15" spans="1:21" ht="22.5" customHeight="1" x14ac:dyDescent="0.25">
      <c r="B15" s="10" t="s">
        <v>19</v>
      </c>
      <c r="C15" s="141"/>
      <c r="D15" s="69"/>
      <c r="E15" s="48"/>
      <c r="F15" s="11"/>
      <c r="G15" s="12"/>
    </row>
    <row r="16" spans="1:21" ht="22.5" customHeight="1" x14ac:dyDescent="0.25">
      <c r="B16" s="16" t="s">
        <v>20</v>
      </c>
      <c r="C16" s="17"/>
      <c r="D16" s="37"/>
      <c r="E16" s="17"/>
      <c r="F16" s="17"/>
      <c r="G16" s="140" t="s">
        <v>77</v>
      </c>
    </row>
    <row r="17" spans="2:7" ht="22.5" customHeight="1" x14ac:dyDescent="0.25">
      <c r="B17" s="16" t="s">
        <v>21</v>
      </c>
      <c r="C17" s="29"/>
      <c r="D17" s="17"/>
      <c r="E17" s="17"/>
      <c r="F17" s="29"/>
      <c r="G17" s="141"/>
    </row>
    <row r="18" spans="2:7" ht="22.5" customHeight="1" x14ac:dyDescent="0.25">
      <c r="B18" s="59" t="s">
        <v>22</v>
      </c>
      <c r="C18" s="58"/>
      <c r="D18" s="118" t="s">
        <v>45</v>
      </c>
      <c r="E18" s="24"/>
      <c r="F18" s="62"/>
      <c r="G18" s="140" t="s">
        <v>39</v>
      </c>
    </row>
    <row r="19" spans="2:7" ht="22.5" customHeight="1" x14ac:dyDescent="0.25">
      <c r="B19" s="59" t="s">
        <v>23</v>
      </c>
      <c r="C19" s="60"/>
      <c r="D19" s="40"/>
      <c r="E19" s="47"/>
      <c r="F19" s="63"/>
      <c r="G19" s="141"/>
    </row>
    <row r="20" spans="2:7" ht="22.5" customHeight="1" x14ac:dyDescent="0.25">
      <c r="B20" s="16" t="s">
        <v>24</v>
      </c>
      <c r="C20" s="25"/>
      <c r="D20" s="37"/>
      <c r="E20" s="17"/>
      <c r="F20" s="25"/>
      <c r="G20" s="38"/>
    </row>
    <row r="21" spans="2:7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11">
    <mergeCell ref="A1:G1"/>
    <mergeCell ref="A2:G2"/>
    <mergeCell ref="B4:G4"/>
    <mergeCell ref="C8:C9"/>
    <mergeCell ref="G18:G19"/>
    <mergeCell ref="G10:G11"/>
    <mergeCell ref="C10:C11"/>
    <mergeCell ref="C14:C15"/>
    <mergeCell ref="G6:G7"/>
    <mergeCell ref="F6:F7"/>
    <mergeCell ref="G16:G1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tabSelected="1" workbookViewId="0">
      <selection activeCell="J18" sqref="J18"/>
    </sheetView>
  </sheetViews>
  <sheetFormatPr defaultRowHeight="15" x14ac:dyDescent="0.25"/>
  <cols>
    <col min="2" max="2" width="17.5703125" bestFit="1" customWidth="1"/>
    <col min="3" max="3" width="4" bestFit="1" customWidth="1"/>
    <col min="4" max="4" width="0" hidden="1" customWidth="1"/>
    <col min="5" max="5" width="9.7109375" bestFit="1" customWidth="1"/>
    <col min="6" max="6" width="14.28515625" bestFit="1" customWidth="1"/>
    <col min="7" max="7" width="10" customWidth="1"/>
    <col min="8" max="8" width="12" customWidth="1"/>
    <col min="10" max="10" width="10.140625" bestFit="1" customWidth="1"/>
  </cols>
  <sheetData>
    <row r="1" spans="2:12" x14ac:dyDescent="0.25"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2:12" x14ac:dyDescent="0.25">
      <c r="B2" s="99" t="s">
        <v>61</v>
      </c>
      <c r="C2" s="129" t="s">
        <v>60</v>
      </c>
      <c r="D2" s="130"/>
      <c r="E2" s="130" t="s">
        <v>62</v>
      </c>
      <c r="F2" s="130" t="s">
        <v>74</v>
      </c>
      <c r="G2" s="130" t="s">
        <v>80</v>
      </c>
      <c r="H2" s="129" t="s">
        <v>81</v>
      </c>
      <c r="I2" s="130" t="s">
        <v>85</v>
      </c>
      <c r="J2" s="130" t="s">
        <v>86</v>
      </c>
      <c r="K2" s="128"/>
      <c r="L2" s="128"/>
    </row>
    <row r="3" spans="2:12" x14ac:dyDescent="0.25">
      <c r="B3" s="96" t="s">
        <v>63</v>
      </c>
      <c r="C3" s="131" t="s">
        <v>48</v>
      </c>
      <c r="D3" s="132">
        <v>1</v>
      </c>
      <c r="E3" s="132" t="str">
        <f>IF(D3=0,"NFB","FB")</f>
        <v>FB</v>
      </c>
      <c r="F3" s="132" t="s">
        <v>76</v>
      </c>
      <c r="G3" s="135">
        <v>45083</v>
      </c>
      <c r="H3" s="132" t="s">
        <v>82</v>
      </c>
      <c r="I3" s="133" t="str">
        <f t="shared" ref="I3:I8" si="0">IF(AND(J3&lt;&gt;"", J3&lt;&gt;"-"), "Y", "N")</f>
        <v>Y</v>
      </c>
      <c r="J3" s="133">
        <v>1</v>
      </c>
      <c r="K3" s="128"/>
      <c r="L3" s="128"/>
    </row>
    <row r="4" spans="2:12" x14ac:dyDescent="0.25">
      <c r="B4" s="94" t="s">
        <v>64</v>
      </c>
      <c r="C4" s="134" t="s">
        <v>49</v>
      </c>
      <c r="D4" s="133">
        <v>0</v>
      </c>
      <c r="E4" s="133" t="str">
        <f t="shared" ref="E4:E14" si="1">IF(D4=0,"NFB","FB")</f>
        <v>NFB</v>
      </c>
      <c r="F4" s="133"/>
      <c r="G4" s="136">
        <v>45082</v>
      </c>
      <c r="H4" s="133" t="s">
        <v>82</v>
      </c>
      <c r="I4" s="133" t="str">
        <f t="shared" si="0"/>
        <v>Y</v>
      </c>
      <c r="J4" s="133">
        <v>2</v>
      </c>
      <c r="K4" s="128"/>
      <c r="L4" s="128"/>
    </row>
    <row r="5" spans="2:12" x14ac:dyDescent="0.25">
      <c r="B5" s="96" t="s">
        <v>65</v>
      </c>
      <c r="C5" s="131" t="s">
        <v>50</v>
      </c>
      <c r="D5" s="132">
        <v>1</v>
      </c>
      <c r="E5" s="132" t="str">
        <f t="shared" si="1"/>
        <v>FB</v>
      </c>
      <c r="F5" s="132" t="s">
        <v>46</v>
      </c>
      <c r="G5" s="135">
        <v>45072</v>
      </c>
      <c r="H5" s="132" t="s">
        <v>82</v>
      </c>
      <c r="I5" s="133" t="str">
        <f t="shared" si="0"/>
        <v>Y</v>
      </c>
      <c r="J5" s="133">
        <v>3</v>
      </c>
      <c r="K5" s="128"/>
      <c r="L5" s="128"/>
    </row>
    <row r="6" spans="2:12" x14ac:dyDescent="0.25">
      <c r="B6" s="94" t="s">
        <v>66</v>
      </c>
      <c r="C6" s="134" t="s">
        <v>51</v>
      </c>
      <c r="D6" s="133">
        <v>0</v>
      </c>
      <c r="E6" s="133" t="str">
        <f t="shared" si="1"/>
        <v>NFB</v>
      </c>
      <c r="F6" s="133" t="s">
        <v>76</v>
      </c>
      <c r="G6" s="136"/>
      <c r="H6" s="133" t="s">
        <v>84</v>
      </c>
      <c r="I6" s="133" t="str">
        <f t="shared" si="0"/>
        <v>Y</v>
      </c>
      <c r="J6" s="133">
        <v>0</v>
      </c>
      <c r="K6" s="128"/>
      <c r="L6" s="128"/>
    </row>
    <row r="7" spans="2:12" x14ac:dyDescent="0.25">
      <c r="B7" s="96" t="s">
        <v>47</v>
      </c>
      <c r="C7" s="131" t="s">
        <v>52</v>
      </c>
      <c r="D7" s="132">
        <v>0</v>
      </c>
      <c r="E7" s="132" t="str">
        <f t="shared" si="1"/>
        <v>NFB</v>
      </c>
      <c r="F7" s="132" t="s">
        <v>73</v>
      </c>
      <c r="G7" s="135">
        <v>45084</v>
      </c>
      <c r="H7" s="132" t="s">
        <v>84</v>
      </c>
      <c r="I7" s="133" t="str">
        <f t="shared" si="0"/>
        <v>Y</v>
      </c>
      <c r="J7" s="133">
        <v>4</v>
      </c>
      <c r="K7" s="128"/>
      <c r="L7" s="128"/>
    </row>
    <row r="8" spans="2:12" x14ac:dyDescent="0.25">
      <c r="B8" s="94" t="s">
        <v>67</v>
      </c>
      <c r="C8" s="134" t="s">
        <v>53</v>
      </c>
      <c r="D8" s="133">
        <v>1</v>
      </c>
      <c r="E8" s="133" t="str">
        <f t="shared" si="1"/>
        <v>FB</v>
      </c>
      <c r="F8" s="133" t="s">
        <v>76</v>
      </c>
      <c r="G8" s="133"/>
      <c r="H8" s="133" t="s">
        <v>84</v>
      </c>
      <c r="I8" s="133" t="str">
        <f t="shared" si="0"/>
        <v>Y</v>
      </c>
      <c r="J8" s="133">
        <v>5</v>
      </c>
      <c r="K8" s="128"/>
      <c r="L8" s="128"/>
    </row>
    <row r="9" spans="2:12" x14ac:dyDescent="0.25">
      <c r="B9" s="119" t="s">
        <v>68</v>
      </c>
      <c r="C9" s="137" t="s">
        <v>54</v>
      </c>
      <c r="D9" s="138">
        <v>0</v>
      </c>
      <c r="E9" s="138" t="str">
        <f t="shared" si="1"/>
        <v>NFB</v>
      </c>
      <c r="F9" s="138" t="s">
        <v>76</v>
      </c>
      <c r="G9" s="138"/>
      <c r="H9" s="132" t="s">
        <v>83</v>
      </c>
      <c r="I9" s="133" t="str">
        <f>IF(AND(J9&lt;&gt;"", J9&lt;&gt;"-"), "Y", "N")</f>
        <v>N</v>
      </c>
      <c r="J9" s="138" t="s">
        <v>76</v>
      </c>
      <c r="K9" s="128"/>
      <c r="L9" s="128"/>
    </row>
    <row r="10" spans="2:12" x14ac:dyDescent="0.25">
      <c r="B10" s="119" t="s">
        <v>69</v>
      </c>
      <c r="C10" s="137" t="s">
        <v>55</v>
      </c>
      <c r="D10" s="138">
        <v>0</v>
      </c>
      <c r="E10" s="138" t="str">
        <f t="shared" si="1"/>
        <v>NFB</v>
      </c>
      <c r="F10" s="138" t="s">
        <v>76</v>
      </c>
      <c r="G10" s="138"/>
      <c r="H10" s="133" t="s">
        <v>83</v>
      </c>
      <c r="I10" s="133" t="str">
        <f>IF(AND(J10&lt;&gt;"", J10&lt;&gt;"-"), "Y", "N")</f>
        <v>N</v>
      </c>
      <c r="J10" s="138" t="s">
        <v>76</v>
      </c>
      <c r="K10" s="128"/>
      <c r="L10" s="128"/>
    </row>
    <row r="11" spans="2:12" x14ac:dyDescent="0.25">
      <c r="B11" s="96" t="s">
        <v>70</v>
      </c>
      <c r="C11" s="131" t="s">
        <v>56</v>
      </c>
      <c r="D11" s="132">
        <v>0</v>
      </c>
      <c r="E11" s="132" t="str">
        <f t="shared" si="1"/>
        <v>NFB</v>
      </c>
      <c r="F11" s="132" t="s">
        <v>46</v>
      </c>
      <c r="G11" s="135">
        <v>45084</v>
      </c>
      <c r="H11" s="132" t="s">
        <v>82</v>
      </c>
      <c r="I11" s="133" t="str">
        <f t="shared" ref="I11:I14" si="2">IF(AND(J11&lt;&gt;"", J11&lt;&gt;"-"), "Y", "N")</f>
        <v>Y</v>
      </c>
      <c r="J11" s="133">
        <v>6</v>
      </c>
      <c r="K11" s="128"/>
      <c r="L11" s="128"/>
    </row>
    <row r="12" spans="2:12" x14ac:dyDescent="0.25">
      <c r="B12" s="94" t="s">
        <v>71</v>
      </c>
      <c r="C12" s="134" t="s">
        <v>57</v>
      </c>
      <c r="D12" s="133">
        <v>1</v>
      </c>
      <c r="E12" s="133" t="str">
        <f t="shared" si="1"/>
        <v>FB</v>
      </c>
      <c r="F12" s="133" t="s">
        <v>73</v>
      </c>
      <c r="G12" s="136">
        <v>45076</v>
      </c>
      <c r="H12" s="133" t="s">
        <v>82</v>
      </c>
      <c r="I12" s="133" t="str">
        <f t="shared" si="2"/>
        <v>Y</v>
      </c>
      <c r="J12" s="133">
        <v>7</v>
      </c>
      <c r="K12" s="128"/>
      <c r="L12" s="128"/>
    </row>
    <row r="13" spans="2:12" x14ac:dyDescent="0.25">
      <c r="B13" s="96" t="s">
        <v>75</v>
      </c>
      <c r="C13" s="131" t="s">
        <v>58</v>
      </c>
      <c r="D13" s="132">
        <v>1</v>
      </c>
      <c r="E13" s="132" t="str">
        <f t="shared" si="1"/>
        <v>FB</v>
      </c>
      <c r="F13" s="132" t="s">
        <v>76</v>
      </c>
      <c r="G13" s="135">
        <v>45078</v>
      </c>
      <c r="H13" s="132" t="s">
        <v>82</v>
      </c>
      <c r="I13" s="133" t="str">
        <f t="shared" si="2"/>
        <v>Y</v>
      </c>
      <c r="J13" s="133">
        <v>8</v>
      </c>
      <c r="K13" s="128"/>
      <c r="L13" s="128"/>
    </row>
    <row r="14" spans="2:12" x14ac:dyDescent="0.25">
      <c r="B14" s="94" t="s">
        <v>78</v>
      </c>
      <c r="C14" s="134" t="s">
        <v>59</v>
      </c>
      <c r="D14" s="133">
        <v>1</v>
      </c>
      <c r="E14" s="133" t="str">
        <f t="shared" si="1"/>
        <v>FB</v>
      </c>
      <c r="F14" s="133" t="s">
        <v>76</v>
      </c>
      <c r="G14" s="136">
        <v>45083</v>
      </c>
      <c r="H14" s="133" t="s">
        <v>82</v>
      </c>
      <c r="I14" s="133" t="str">
        <f t="shared" si="2"/>
        <v>Y</v>
      </c>
      <c r="J14" s="133">
        <v>9</v>
      </c>
      <c r="K14" s="128"/>
      <c r="L14" s="128"/>
    </row>
    <row r="15" spans="2:12" x14ac:dyDescent="0.25">
      <c r="C15" s="128"/>
      <c r="D15" s="128"/>
      <c r="E15" s="128"/>
      <c r="F15" s="128"/>
      <c r="G15" s="128"/>
      <c r="H15" s="128"/>
      <c r="I15" s="128"/>
      <c r="J15" s="128"/>
      <c r="K15" s="128"/>
      <c r="L15" s="128"/>
    </row>
    <row r="16" spans="2:12" x14ac:dyDescent="0.25">
      <c r="C16" s="128"/>
      <c r="D16" s="128"/>
      <c r="E16" s="128"/>
      <c r="F16" s="128"/>
      <c r="G16" s="128"/>
      <c r="H16" s="128"/>
      <c r="I16" s="128"/>
      <c r="J16" s="128"/>
      <c r="K16" s="128"/>
      <c r="L16" s="128"/>
    </row>
    <row r="18" spans="16:16" x14ac:dyDescent="0.25">
      <c r="P18" s="127"/>
    </row>
    <row r="19" spans="16:16" x14ac:dyDescent="0.25">
      <c r="P19" s="127"/>
    </row>
    <row r="20" spans="16:16" x14ac:dyDescent="0.25">
      <c r="P20" s="127"/>
    </row>
    <row r="21" spans="16:16" x14ac:dyDescent="0.25">
      <c r="P21" s="127"/>
    </row>
    <row r="22" spans="16:16" x14ac:dyDescent="0.25">
      <c r="P22" s="127"/>
    </row>
    <row r="23" spans="16:16" x14ac:dyDescent="0.25">
      <c r="P23" s="127"/>
    </row>
    <row r="24" spans="16:16" x14ac:dyDescent="0.25">
      <c r="P24" s="127"/>
    </row>
    <row r="25" spans="16:16" x14ac:dyDescent="0.25">
      <c r="P25" s="127"/>
    </row>
    <row r="26" spans="16:16" x14ac:dyDescent="0.25">
      <c r="P26" s="127"/>
    </row>
    <row r="27" spans="16:16" x14ac:dyDescent="0.25">
      <c r="P27" s="127"/>
    </row>
  </sheetData>
  <conditionalFormatting sqref="E3:E14">
    <cfRule type="cellIs" dxfId="19" priority="8" operator="equal">
      <formula>"NFB"</formula>
    </cfRule>
    <cfRule type="cellIs" dxfId="18" priority="9" operator="equal">
      <formula>"FB"</formula>
    </cfRule>
  </conditionalFormatting>
  <conditionalFormatting sqref="H3:H14">
    <cfRule type="containsText" dxfId="17" priority="4" operator="containsText" text="D">
      <formula>NOT(ISERROR(SEARCH("D",H3)))</formula>
    </cfRule>
    <cfRule type="containsText" dxfId="16" priority="5" operator="containsText" text="N">
      <formula>NOT(ISERROR(SEARCH("N",H3)))</formula>
    </cfRule>
    <cfRule type="containsText" dxfId="15" priority="6" operator="containsText" text="Y">
      <formula>NOT(ISERROR(SEARCH("Y",H3)))</formula>
    </cfRule>
  </conditionalFormatting>
  <conditionalFormatting sqref="I3:I14">
    <cfRule type="containsText" dxfId="14" priority="2" operator="containsText" text="N">
      <formula>NOT(ISERROR(SEARCH("N",I3)))</formula>
    </cfRule>
    <cfRule type="containsText" dxfId="13" priority="3" operator="containsText" text="Y">
      <formula>NOT(ISERROR(SEARCH("Y",I3)))</formula>
    </cfRule>
  </conditionalFormatting>
  <conditionalFormatting sqref="J9:J10">
    <cfRule type="cellIs" dxfId="12" priority="1" operator="equal">
      <formula>""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M6" sqref="M6"/>
    </sheetView>
  </sheetViews>
  <sheetFormatPr defaultRowHeight="15" x14ac:dyDescent="0.25"/>
  <cols>
    <col min="2" max="2" width="15.140625" bestFit="1" customWidth="1"/>
  </cols>
  <sheetData>
    <row r="2" spans="2:11" x14ac:dyDescent="0.25">
      <c r="B2" s="139" t="s">
        <v>106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</row>
    <row r="3" spans="2:11" x14ac:dyDescent="0.25">
      <c r="B3" s="139" t="s">
        <v>87</v>
      </c>
      <c r="C3" s="133" t="s">
        <v>82</v>
      </c>
      <c r="D3" s="133" t="s">
        <v>82</v>
      </c>
      <c r="E3" s="133" t="s">
        <v>82</v>
      </c>
      <c r="F3" s="133" t="s">
        <v>82</v>
      </c>
      <c r="G3" s="133" t="s">
        <v>82</v>
      </c>
      <c r="H3" s="133" t="s">
        <v>82</v>
      </c>
      <c r="I3" s="133" t="s">
        <v>82</v>
      </c>
      <c r="J3" s="133" t="s">
        <v>82</v>
      </c>
      <c r="K3" s="133"/>
    </row>
    <row r="4" spans="2:11" x14ac:dyDescent="0.25">
      <c r="B4" s="139" t="s">
        <v>88</v>
      </c>
      <c r="C4" s="133" t="s">
        <v>82</v>
      </c>
      <c r="D4" s="133" t="s">
        <v>82</v>
      </c>
      <c r="E4" s="133" t="s">
        <v>82</v>
      </c>
      <c r="F4" s="133" t="s">
        <v>82</v>
      </c>
      <c r="G4" s="133" t="s">
        <v>82</v>
      </c>
      <c r="H4" s="133" t="s">
        <v>82</v>
      </c>
      <c r="I4" s="133" t="s">
        <v>82</v>
      </c>
      <c r="J4" s="133" t="s">
        <v>82</v>
      </c>
      <c r="K4" s="133"/>
    </row>
    <row r="5" spans="2:11" x14ac:dyDescent="0.25">
      <c r="B5" s="139" t="s">
        <v>89</v>
      </c>
      <c r="C5" s="133" t="s">
        <v>82</v>
      </c>
      <c r="D5" s="133" t="s">
        <v>82</v>
      </c>
      <c r="E5" s="133" t="s">
        <v>82</v>
      </c>
      <c r="F5" s="133" t="s">
        <v>82</v>
      </c>
      <c r="G5" s="133" t="s">
        <v>82</v>
      </c>
      <c r="H5" s="133" t="s">
        <v>82</v>
      </c>
      <c r="I5" s="133" t="s">
        <v>82</v>
      </c>
      <c r="J5" s="133" t="s">
        <v>82</v>
      </c>
      <c r="K5" s="133" t="s">
        <v>82</v>
      </c>
    </row>
    <row r="6" spans="2:11" x14ac:dyDescent="0.25">
      <c r="B6" s="139" t="s">
        <v>90</v>
      </c>
      <c r="C6" s="133" t="s">
        <v>82</v>
      </c>
      <c r="D6" s="133" t="s">
        <v>82</v>
      </c>
      <c r="E6" s="133" t="s">
        <v>82</v>
      </c>
      <c r="F6" s="133" t="s">
        <v>82</v>
      </c>
      <c r="G6" s="133" t="s">
        <v>82</v>
      </c>
      <c r="H6" s="133" t="s">
        <v>82</v>
      </c>
      <c r="I6" s="133" t="s">
        <v>82</v>
      </c>
      <c r="J6" s="133" t="s">
        <v>82</v>
      </c>
      <c r="K6" s="133"/>
    </row>
    <row r="7" spans="2:11" x14ac:dyDescent="0.25">
      <c r="B7" s="139" t="s">
        <v>91</v>
      </c>
      <c r="C7" s="133" t="s">
        <v>82</v>
      </c>
      <c r="D7" s="133" t="s">
        <v>82</v>
      </c>
      <c r="E7" s="133" t="s">
        <v>82</v>
      </c>
      <c r="F7" s="133" t="s">
        <v>82</v>
      </c>
      <c r="G7" s="133" t="s">
        <v>82</v>
      </c>
      <c r="H7" s="133" t="s">
        <v>82</v>
      </c>
      <c r="I7" s="133" t="s">
        <v>82</v>
      </c>
      <c r="J7" s="133" t="s">
        <v>82</v>
      </c>
      <c r="K7" s="133"/>
    </row>
    <row r="8" spans="2:11" x14ac:dyDescent="0.25">
      <c r="B8" s="139" t="s">
        <v>92</v>
      </c>
      <c r="C8" s="133"/>
      <c r="D8" s="133"/>
      <c r="E8" s="133"/>
      <c r="F8" s="133"/>
      <c r="G8" s="133"/>
      <c r="H8" s="133"/>
      <c r="I8" s="133"/>
      <c r="J8" s="133"/>
      <c r="K8" s="133"/>
    </row>
    <row r="9" spans="2:11" x14ac:dyDescent="0.25">
      <c r="B9" s="139" t="s">
        <v>93</v>
      </c>
      <c r="C9" s="133"/>
      <c r="D9" s="133"/>
      <c r="E9" s="133"/>
      <c r="F9" s="133"/>
      <c r="G9" s="133"/>
      <c r="H9" s="133"/>
      <c r="I9" s="133"/>
      <c r="J9" s="133"/>
      <c r="K9" s="133"/>
    </row>
    <row r="10" spans="2:11" x14ac:dyDescent="0.25">
      <c r="B10" s="139" t="s">
        <v>94</v>
      </c>
      <c r="C10" s="133"/>
      <c r="D10" s="133"/>
      <c r="E10" s="133"/>
      <c r="F10" s="133"/>
      <c r="G10" s="133"/>
      <c r="H10" s="133"/>
      <c r="I10" s="133"/>
      <c r="J10" s="133"/>
      <c r="K10" s="133"/>
    </row>
    <row r="11" spans="2:11" x14ac:dyDescent="0.25">
      <c r="B11" s="139" t="s">
        <v>95</v>
      </c>
      <c r="C11" s="133"/>
      <c r="D11" s="133"/>
      <c r="E11" s="133"/>
      <c r="F11" s="133"/>
      <c r="G11" s="133"/>
      <c r="H11" s="133"/>
      <c r="I11" s="133"/>
      <c r="J11" s="133"/>
      <c r="K11" s="133"/>
    </row>
    <row r="12" spans="2:11" x14ac:dyDescent="0.25">
      <c r="B12" s="139" t="s">
        <v>96</v>
      </c>
      <c r="C12" s="133"/>
      <c r="D12" s="133"/>
      <c r="E12" s="133"/>
      <c r="F12" s="133"/>
      <c r="G12" s="133"/>
      <c r="H12" s="133"/>
      <c r="I12" s="133"/>
      <c r="J12" s="133"/>
      <c r="K12" s="133"/>
    </row>
  </sheetData>
  <conditionalFormatting sqref="C3:K12">
    <cfRule type="containsText" dxfId="11" priority="1" operator="containsText" text="Y">
      <formula>NOT(ISERROR(SEARCH("Y",C3)))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G18" sqref="G18"/>
    </sheetView>
  </sheetViews>
  <sheetFormatPr defaultRowHeight="15" x14ac:dyDescent="0.25"/>
  <cols>
    <col min="1" max="1" width="3.140625" customWidth="1"/>
    <col min="2" max="2" width="20.85546875" customWidth="1"/>
    <col min="3" max="3" width="4.5703125" style="92" customWidth="1"/>
    <col min="4" max="4" width="2" hidden="1" customWidth="1"/>
    <col min="5" max="5" width="9.7109375" bestFit="1" customWidth="1"/>
    <col min="6" max="6" width="14.28515625" bestFit="1" customWidth="1"/>
  </cols>
  <sheetData>
    <row r="2" spans="2:6" x14ac:dyDescent="0.25">
      <c r="B2" s="99" t="s">
        <v>61</v>
      </c>
      <c r="C2" s="100" t="s">
        <v>60</v>
      </c>
      <c r="D2" s="99"/>
      <c r="E2" s="99" t="s">
        <v>62</v>
      </c>
      <c r="F2" s="99" t="s">
        <v>74</v>
      </c>
    </row>
    <row r="3" spans="2:6" x14ac:dyDescent="0.25">
      <c r="B3" s="96" t="s">
        <v>63</v>
      </c>
      <c r="C3" s="97" t="s">
        <v>48</v>
      </c>
      <c r="D3" s="98">
        <v>1</v>
      </c>
      <c r="E3" s="98" t="str">
        <f>IF(D3=0,"NFB","FB")</f>
        <v>FB</v>
      </c>
      <c r="F3" s="98" t="s">
        <v>76</v>
      </c>
    </row>
    <row r="4" spans="2:6" x14ac:dyDescent="0.25">
      <c r="B4" s="94" t="s">
        <v>64</v>
      </c>
      <c r="C4" s="95" t="s">
        <v>49</v>
      </c>
      <c r="D4" s="93">
        <v>0</v>
      </c>
      <c r="E4" s="93" t="str">
        <f t="shared" ref="E4:E14" si="0">IF(D4=0,"NFB","FB")</f>
        <v>NFB</v>
      </c>
      <c r="F4" s="93"/>
    </row>
    <row r="5" spans="2:6" x14ac:dyDescent="0.25">
      <c r="B5" s="96" t="s">
        <v>65</v>
      </c>
      <c r="C5" s="97" t="s">
        <v>50</v>
      </c>
      <c r="D5" s="98">
        <v>1</v>
      </c>
      <c r="E5" s="98" t="str">
        <f t="shared" si="0"/>
        <v>FB</v>
      </c>
      <c r="F5" s="98" t="s">
        <v>46</v>
      </c>
    </row>
    <row r="6" spans="2:6" x14ac:dyDescent="0.25">
      <c r="B6" s="94" t="s">
        <v>66</v>
      </c>
      <c r="C6" s="95" t="s">
        <v>51</v>
      </c>
      <c r="D6" s="93">
        <v>0</v>
      </c>
      <c r="E6" s="93" t="str">
        <f t="shared" si="0"/>
        <v>NFB</v>
      </c>
      <c r="F6" s="93" t="s">
        <v>76</v>
      </c>
    </row>
    <row r="7" spans="2:6" x14ac:dyDescent="0.25">
      <c r="B7" s="96" t="s">
        <v>47</v>
      </c>
      <c r="C7" s="97" t="s">
        <v>52</v>
      </c>
      <c r="D7" s="98">
        <v>0</v>
      </c>
      <c r="E7" s="98" t="str">
        <f t="shared" si="0"/>
        <v>NFB</v>
      </c>
      <c r="F7" s="98" t="s">
        <v>73</v>
      </c>
    </row>
    <row r="8" spans="2:6" x14ac:dyDescent="0.25">
      <c r="B8" s="94" t="s">
        <v>67</v>
      </c>
      <c r="C8" s="95" t="s">
        <v>53</v>
      </c>
      <c r="D8" s="93">
        <v>1</v>
      </c>
      <c r="E8" s="93" t="str">
        <f t="shared" si="0"/>
        <v>FB</v>
      </c>
      <c r="F8" s="93" t="s">
        <v>76</v>
      </c>
    </row>
    <row r="9" spans="2:6" x14ac:dyDescent="0.25">
      <c r="B9" s="119" t="s">
        <v>68</v>
      </c>
      <c r="C9" s="120" t="s">
        <v>54</v>
      </c>
      <c r="D9" s="121">
        <v>0</v>
      </c>
      <c r="E9" s="121" t="str">
        <f t="shared" si="0"/>
        <v>NFB</v>
      </c>
      <c r="F9" s="121" t="s">
        <v>76</v>
      </c>
    </row>
    <row r="10" spans="2:6" x14ac:dyDescent="0.25">
      <c r="B10" s="119" t="s">
        <v>69</v>
      </c>
      <c r="C10" s="120" t="s">
        <v>55</v>
      </c>
      <c r="D10" s="121">
        <v>0</v>
      </c>
      <c r="E10" s="121" t="str">
        <f t="shared" si="0"/>
        <v>NFB</v>
      </c>
      <c r="F10" s="121" t="s">
        <v>76</v>
      </c>
    </row>
    <row r="11" spans="2:6" x14ac:dyDescent="0.25">
      <c r="B11" s="96" t="s">
        <v>70</v>
      </c>
      <c r="C11" s="97" t="s">
        <v>56</v>
      </c>
      <c r="D11" s="98">
        <v>0</v>
      </c>
      <c r="E11" s="98" t="str">
        <f t="shared" si="0"/>
        <v>NFB</v>
      </c>
      <c r="F11" s="98" t="s">
        <v>46</v>
      </c>
    </row>
    <row r="12" spans="2:6" x14ac:dyDescent="0.25">
      <c r="B12" s="94" t="s">
        <v>71</v>
      </c>
      <c r="C12" s="95" t="s">
        <v>57</v>
      </c>
      <c r="D12" s="93">
        <v>1</v>
      </c>
      <c r="E12" s="93" t="str">
        <f t="shared" si="0"/>
        <v>FB</v>
      </c>
      <c r="F12" s="93" t="s">
        <v>73</v>
      </c>
    </row>
    <row r="13" spans="2:6" x14ac:dyDescent="0.25">
      <c r="B13" s="96" t="s">
        <v>75</v>
      </c>
      <c r="C13" s="97" t="s">
        <v>58</v>
      </c>
      <c r="D13" s="98">
        <v>1</v>
      </c>
      <c r="E13" s="98" t="str">
        <f t="shared" si="0"/>
        <v>FB</v>
      </c>
      <c r="F13" s="98" t="s">
        <v>76</v>
      </c>
    </row>
    <row r="14" spans="2:6" x14ac:dyDescent="0.25">
      <c r="B14" s="94" t="s">
        <v>78</v>
      </c>
      <c r="C14" s="95" t="s">
        <v>59</v>
      </c>
      <c r="D14" s="93">
        <v>1</v>
      </c>
      <c r="E14" s="93" t="str">
        <f t="shared" si="0"/>
        <v>FB</v>
      </c>
      <c r="F14" s="93" t="s">
        <v>76</v>
      </c>
    </row>
  </sheetData>
  <conditionalFormatting sqref="E3:E14">
    <cfRule type="cellIs" dxfId="1" priority="1" operator="equal">
      <formula>"NFB"</formula>
    </cfRule>
    <cfRule type="cellIs" dxfId="0" priority="2" operator="equal">
      <formula>"FB"</formula>
    </cfRule>
  </conditionalFormatting>
  <pageMargins left="0.7" right="0.7" top="0.75" bottom="0.75" header="0.3" footer="0.3"/>
  <pageSetup paperSize="9" orientation="portrait" verticalDpi="0" r:id="rId1"/>
  <ignoredErrors>
    <ignoredError sqref="C4:F5 C3:E3 C7:F7 C6:E6 C12 C10:E10 C9 C8:E8 C14 C13:E13 C11 E14 E11 E12 E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1</vt:lpstr>
      <vt:lpstr>Week 2</vt:lpstr>
      <vt:lpstr>Week 3</vt:lpstr>
      <vt:lpstr>Week 4</vt:lpstr>
      <vt:lpstr>Week 5</vt:lpstr>
      <vt:lpstr>Session 9</vt:lpstr>
      <vt:lpstr>Videos watched</vt:lpstr>
      <vt:lpstr>Conditions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2023-04-19T09:00:11Z</dcterms:created>
  <dcterms:modified xsi:type="dcterms:W3CDTF">2023-06-09T13:33:55Z</dcterms:modified>
</cp:coreProperties>
</file>