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unmsmmail-my.sharepoint.com/personal/fernando_celadita_unmsm_edu_pe/Documents/Documents-UNMSM/UNMSM/ciclo VI/Redes, Trasnmision y automatizacion y control/sesion7/TC7 NAT y HSRP/"/>
    </mc:Choice>
  </mc:AlternateContent>
  <xr:revisionPtr revIDLastSave="474" documentId="8_{C3A7DD5C-5F27-4C87-8602-6207A2C2178E}" xr6:coauthVersionLast="47" xr6:coauthVersionMax="47" xr10:uidLastSave="{EB6B5BF0-E373-4896-98F7-1EE183DCFE1A}"/>
  <bookViews>
    <workbookView xWindow="-120" yWindow="-120" windowWidth="29040" windowHeight="15720" xr2:uid="{00000000-000D-0000-FFFF-FFFF00000000}"/>
  </bookViews>
  <sheets>
    <sheet name="TC03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AB15" i="1"/>
  <c r="AB14" i="1"/>
  <c r="AB13" i="1"/>
  <c r="AB12" i="1"/>
  <c r="V14" i="1"/>
  <c r="V13" i="1"/>
  <c r="V12" i="1"/>
  <c r="P15" i="1"/>
  <c r="P14" i="1"/>
  <c r="P13" i="1"/>
  <c r="P12" i="1"/>
  <c r="J15" i="1"/>
  <c r="J14" i="1"/>
  <c r="J13" i="1"/>
  <c r="J12" i="1"/>
  <c r="V15" i="1"/>
  <c r="D14" i="1"/>
  <c r="D15" i="1"/>
  <c r="D13" i="1"/>
  <c r="D12" i="1"/>
  <c r="AB16" i="1" l="1"/>
  <c r="V16" i="1"/>
  <c r="J16" i="1"/>
  <c r="P16" i="1"/>
  <c r="D16" i="1"/>
</calcChain>
</file>

<file path=xl/sharedStrings.xml><?xml version="1.0" encoding="utf-8"?>
<sst xmlns="http://schemas.openxmlformats.org/spreadsheetml/2006/main" count="1737" uniqueCount="801">
  <si>
    <t>Router 1</t>
  </si>
  <si>
    <t>Usar para redes internas</t>
  </si>
  <si>
    <t>G=</t>
  </si>
  <si>
    <t>PC=</t>
  </si>
  <si>
    <t>Laptop=</t>
  </si>
  <si>
    <t>PDT=</t>
  </si>
  <si>
    <t>Servidores</t>
  </si>
  <si>
    <t xml:space="preserve">Tipo de máquina </t>
  </si>
  <si>
    <t>IP</t>
  </si>
  <si>
    <t>Máscara</t>
  </si>
  <si>
    <t>Gateway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</si>
  <si>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</si>
  <si>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</si>
  <si>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</si>
  <si>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</si>
  <si>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</si>
  <si>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</si>
  <si>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</si>
  <si>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</si>
  <si>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</si>
  <si>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</si>
  <si>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</si>
  <si>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</si>
  <si>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</si>
  <si>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</si>
  <si>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</si>
  <si>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</si>
  <si>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</si>
  <si>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</si>
  <si>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</si>
  <si>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Laptop1</t>
  </si>
  <si>
    <t>Laptop2</t>
  </si>
  <si>
    <t>Laptop3</t>
  </si>
  <si>
    <t>Laptop4</t>
  </si>
  <si>
    <t>Laptop5</t>
  </si>
  <si>
    <t>Laptop6</t>
  </si>
  <si>
    <t>Laptop7</t>
  </si>
  <si>
    <t>Laptop8</t>
  </si>
  <si>
    <t>Laptop9</t>
  </si>
  <si>
    <t>Laptop10</t>
  </si>
  <si>
    <t>Laptop11</t>
  </si>
  <si>
    <t>Laptop12</t>
  </si>
  <si>
    <t>Laptop13</t>
  </si>
  <si>
    <t>Laptop14</t>
  </si>
  <si>
    <t>PDT1</t>
  </si>
  <si>
    <t>PDT2</t>
  </si>
  <si>
    <t>PDT3</t>
  </si>
  <si>
    <t>PDT4</t>
  </si>
  <si>
    <t>PDT5</t>
  </si>
  <si>
    <t>PDT6</t>
  </si>
  <si>
    <t>PDT7</t>
  </si>
  <si>
    <t>PDT8</t>
  </si>
  <si>
    <t>PDT9</t>
  </si>
  <si>
    <t>Server1</t>
  </si>
  <si>
    <t>Server2</t>
  </si>
  <si>
    <t>Server3</t>
  </si>
  <si>
    <t>Server4</t>
  </si>
  <si>
    <t>255.255.255.192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</si>
  <si>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</si>
  <si>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</si>
  <si>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</si>
  <si>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</si>
  <si>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</si>
  <si>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</si>
  <si>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</si>
  <si>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</si>
  <si>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</si>
  <si>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</si>
  <si>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</si>
  <si>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</si>
  <si>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</si>
  <si>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</si>
  <si>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</si>
  <si>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</si>
  <si>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</si>
  <si>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</si>
  <si>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</si>
  <si>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</si>
  <si>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</si>
  <si>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</si>
  <si>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</si>
  <si>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</si>
  <si>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</si>
  <si>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</si>
  <si>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</si>
  <si>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</si>
  <si>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</si>
  <si>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</si>
  <si>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Laptop15</t>
  </si>
  <si>
    <t>Laptop16</t>
  </si>
  <si>
    <t>Laptop17</t>
  </si>
  <si>
    <t>Laptop18</t>
  </si>
  <si>
    <t>Laptop19</t>
  </si>
  <si>
    <t>Laptop20</t>
  </si>
  <si>
    <t>Laptop21</t>
  </si>
  <si>
    <t>Laptop22</t>
  </si>
  <si>
    <t>Laptop23</t>
  </si>
  <si>
    <t>Laptop24</t>
  </si>
  <si>
    <t>PDT10</t>
  </si>
  <si>
    <t>PDT11</t>
  </si>
  <si>
    <t>PDT12</t>
  </si>
  <si>
    <t>PDT13</t>
  </si>
  <si>
    <t>PDT14</t>
  </si>
  <si>
    <t>Server5</t>
  </si>
  <si>
    <t>Server6</t>
  </si>
  <si>
    <t>Server7</t>
  </si>
  <si>
    <t>Server8</t>
  </si>
  <si>
    <t>Server9</t>
  </si>
  <si>
    <t>Server10</t>
  </si>
  <si>
    <t>Server11</t>
  </si>
  <si>
    <t>Server12</t>
  </si>
  <si>
    <t>Server13</t>
  </si>
  <si>
    <t>Server14</t>
  </si>
  <si>
    <t>router3</t>
  </si>
  <si>
    <t>Router2 - Lima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</si>
  <si>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</si>
  <si>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</si>
  <si>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</si>
  <si>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</si>
  <si>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</si>
  <si>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</si>
  <si>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</si>
  <si>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</si>
  <si>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</si>
  <si>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</si>
  <si>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</si>
  <si>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</si>
  <si>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PC62</t>
  </si>
  <si>
    <t>PC63</t>
  </si>
  <si>
    <t>PC64</t>
  </si>
  <si>
    <t>PC65</t>
  </si>
  <si>
    <t>PC66</t>
  </si>
  <si>
    <t>PC67</t>
  </si>
  <si>
    <t>PC68</t>
  </si>
  <si>
    <t>PC69</t>
  </si>
  <si>
    <t>PC70</t>
  </si>
  <si>
    <t>PC71</t>
  </si>
  <si>
    <t>PC72</t>
  </si>
  <si>
    <t>PC73</t>
  </si>
  <si>
    <t>PC74</t>
  </si>
  <si>
    <t>Laptop25</t>
  </si>
  <si>
    <t>Laptop26</t>
  </si>
  <si>
    <t>Laptop27</t>
  </si>
  <si>
    <t>Laptop28</t>
  </si>
  <si>
    <t>Laptop29</t>
  </si>
  <si>
    <t>Lima</t>
  </si>
  <si>
    <t>Tacna</t>
  </si>
  <si>
    <t>Amazonas</t>
  </si>
  <si>
    <t>Iquitos</t>
  </si>
  <si>
    <t xml:space="preserve">Router 2 </t>
  </si>
  <si>
    <t xml:space="preserve">Router2 </t>
  </si>
  <si>
    <t>router1</t>
  </si>
  <si>
    <t>Router4 - Amazonas</t>
  </si>
  <si>
    <t xml:space="preserve">router4 </t>
  </si>
  <si>
    <t>Laptop30</t>
  </si>
  <si>
    <t>Laptop31</t>
  </si>
  <si>
    <t>Laptop32</t>
  </si>
  <si>
    <t>Laptop33</t>
  </si>
  <si>
    <t>Laptop34</t>
  </si>
  <si>
    <t>Laptop35</t>
  </si>
  <si>
    <t>Laptop36</t>
  </si>
  <si>
    <t>Laptop37</t>
  </si>
  <si>
    <t>Laptop38</t>
  </si>
  <si>
    <t>Laptop39</t>
  </si>
  <si>
    <t>Laptop40</t>
  </si>
  <si>
    <t>Laptop41</t>
  </si>
  <si>
    <t>Laptop42</t>
  </si>
  <si>
    <t>Laptop43</t>
  </si>
  <si>
    <t>Laptop44</t>
  </si>
  <si>
    <t>PDT15</t>
  </si>
  <si>
    <t>PDT16</t>
  </si>
  <si>
    <t>PDT17</t>
  </si>
  <si>
    <t>PDT18</t>
  </si>
  <si>
    <t>PDT19</t>
  </si>
  <si>
    <t>PDT20</t>
  </si>
  <si>
    <t>PDT21</t>
  </si>
  <si>
    <t>PDT22</t>
  </si>
  <si>
    <t>PDT23</t>
  </si>
  <si>
    <t>PDT24</t>
  </si>
  <si>
    <t>Server15</t>
  </si>
  <si>
    <t>Server16</t>
  </si>
  <si>
    <t>Server17</t>
  </si>
  <si>
    <t>Server18</t>
  </si>
  <si>
    <t>Server19</t>
  </si>
  <si>
    <t>Server20</t>
  </si>
  <si>
    <t>Server21</t>
  </si>
  <si>
    <t>Server22</t>
  </si>
  <si>
    <t>Server23</t>
  </si>
  <si>
    <t>Server24</t>
  </si>
  <si>
    <t>Router5 - Iquitos</t>
  </si>
  <si>
    <t xml:space="preserve">router5 </t>
  </si>
  <si>
    <t>PC75</t>
  </si>
  <si>
    <t>PC76</t>
  </si>
  <si>
    <t>PC77</t>
  </si>
  <si>
    <t>PC78</t>
  </si>
  <si>
    <t>PC79</t>
  </si>
  <si>
    <t>PC80</t>
  </si>
  <si>
    <t>PC81</t>
  </si>
  <si>
    <t>PC82</t>
  </si>
  <si>
    <t>PC83</t>
  </si>
  <si>
    <t>PC84</t>
  </si>
  <si>
    <t>Laptop45</t>
  </si>
  <si>
    <t>Laptop46</t>
  </si>
  <si>
    <t>Laptop47</t>
  </si>
  <si>
    <t>Laptop48</t>
  </si>
  <si>
    <t>Laptop49</t>
  </si>
  <si>
    <t>Laptop50</t>
  </si>
  <si>
    <t>Laptop51</t>
  </si>
  <si>
    <t>Laptop52</t>
  </si>
  <si>
    <t>Laptop53</t>
  </si>
  <si>
    <t>Laptop54</t>
  </si>
  <si>
    <t>Laptop55</t>
  </si>
  <si>
    <t>Laptop56</t>
  </si>
  <si>
    <t>Laptop57</t>
  </si>
  <si>
    <t>Laptop58</t>
  </si>
  <si>
    <t>Laptop59</t>
  </si>
  <si>
    <t>Server25</t>
  </si>
  <si>
    <t>Server26</t>
  </si>
  <si>
    <t>Server27</t>
  </si>
  <si>
    <t>Server28</t>
  </si>
  <si>
    <t>Server29</t>
  </si>
  <si>
    <t>Server30</t>
  </si>
  <si>
    <t>Server31</t>
  </si>
  <si>
    <t>Server32</t>
  </si>
  <si>
    <t>Server33</t>
  </si>
  <si>
    <t>Server34</t>
  </si>
  <si>
    <t>PC85</t>
  </si>
  <si>
    <t>PC86</t>
  </si>
  <si>
    <t>PC87</t>
  </si>
  <si>
    <t>PC88</t>
  </si>
  <si>
    <t>PC89</t>
  </si>
  <si>
    <t>PC90</t>
  </si>
  <si>
    <t>PC91</t>
  </si>
  <si>
    <t>PC92</t>
  </si>
  <si>
    <t>PC93</t>
  </si>
  <si>
    <t>PC94</t>
  </si>
  <si>
    <t>PC95</t>
  </si>
  <si>
    <t>PC96</t>
  </si>
  <si>
    <t>PC97</t>
  </si>
  <si>
    <t>PC98</t>
  </si>
  <si>
    <t>PC99</t>
  </si>
  <si>
    <t>Laptop60</t>
  </si>
  <si>
    <t>Laptop61</t>
  </si>
  <si>
    <t>Laptop62</t>
  </si>
  <si>
    <t>Laptop63</t>
  </si>
  <si>
    <t>Laptop64</t>
  </si>
  <si>
    <t>PDT25</t>
  </si>
  <si>
    <t>PDT26</t>
  </si>
  <si>
    <t>PDT27</t>
  </si>
  <si>
    <t>PDT28</t>
  </si>
  <si>
    <t>PDT29</t>
  </si>
  <si>
    <t>PDT30</t>
  </si>
  <si>
    <t>PDT31</t>
  </si>
  <si>
    <t>PDT32</t>
  </si>
  <si>
    <t>PDT33</t>
  </si>
  <si>
    <t>PDT34</t>
  </si>
  <si>
    <t>Server35</t>
  </si>
  <si>
    <t>Server36</t>
  </si>
  <si>
    <t>Subred Lima-Tacna</t>
  </si>
  <si>
    <t>255.255.255.252</t>
  </si>
  <si>
    <t>Subred Amazonas-Iquitos</t>
  </si>
  <si>
    <t>Subred Lima-Piura</t>
  </si>
  <si>
    <t>Router1 - tacna</t>
  </si>
  <si>
    <t>Subred Lima-Amazonas</t>
  </si>
  <si>
    <t>Router3 - Piura</t>
  </si>
  <si>
    <t>Router 4</t>
  </si>
  <si>
    <t>Router 5</t>
  </si>
  <si>
    <t xml:space="preserve">Router 3 </t>
  </si>
  <si>
    <t>192.168.56.0/24</t>
  </si>
  <si>
    <t>192.168.57.0/24</t>
  </si>
  <si>
    <t>192.168.58.0/24</t>
  </si>
  <si>
    <t>codigo = 22200056</t>
  </si>
  <si>
    <t>2^7 -2 =</t>
  </si>
  <si>
    <t>192.168.56.1</t>
  </si>
  <si>
    <t>192.168.56.0 0000000</t>
  </si>
  <si>
    <t>192.168.56.1 0000000</t>
  </si>
  <si>
    <t>255.255.255.128</t>
  </si>
  <si>
    <t>192.168.56.10 000000</t>
  </si>
  <si>
    <t>192.168.56.11 000000</t>
  </si>
  <si>
    <t>255.255.255.192/26</t>
  </si>
  <si>
    <t>192.168.57.00 000000</t>
  </si>
  <si>
    <t>192.168.57.01 000000</t>
  </si>
  <si>
    <t>192.168.57.10 000000</t>
  </si>
  <si>
    <t>192.168.57.11 000000</t>
  </si>
  <si>
    <t>Piura</t>
  </si>
  <si>
    <t>255.255.255.192 o /26</t>
  </si>
  <si>
    <t>255.255.255.128 o /25</t>
  </si>
  <si>
    <t>192.168.58.000011 00/30</t>
  </si>
  <si>
    <t>192.168.58.000010 00/30</t>
  </si>
  <si>
    <t>192.168.58.000001 00/30</t>
  </si>
  <si>
    <t>192.168.58.000000 00/30</t>
  </si>
  <si>
    <t>192.168.57.1</t>
  </si>
  <si>
    <t>mascara</t>
  </si>
  <si>
    <t>192.168.58.0</t>
  </si>
  <si>
    <t>192.168.58.4</t>
  </si>
  <si>
    <t>192.168.58.8</t>
  </si>
  <si>
    <t>192.168.58.12</t>
  </si>
  <si>
    <t>Nro Orden</t>
  </si>
  <si>
    <t>N/A</t>
  </si>
  <si>
    <t>192.168.56.2</t>
  </si>
  <si>
    <t>192.168.56.3</t>
  </si>
  <si>
    <t>192.168.56.4</t>
  </si>
  <si>
    <t>192.168.56.5</t>
  </si>
  <si>
    <t>192.168.56.6</t>
  </si>
  <si>
    <t>192.168.56.7</t>
  </si>
  <si>
    <t>192.168.56.8</t>
  </si>
  <si>
    <t>192.168.56.9</t>
  </si>
  <si>
    <t>192.168.56.10</t>
  </si>
  <si>
    <t>192.168.56.11</t>
  </si>
  <si>
    <t>192.168.56.12</t>
  </si>
  <si>
    <t>192.168.56.13</t>
  </si>
  <si>
    <t>192.168.56.14</t>
  </si>
  <si>
    <t>192.168.56.15</t>
  </si>
  <si>
    <t>192.168.56.16</t>
  </si>
  <si>
    <t>192.168.56.17</t>
  </si>
  <si>
    <t>192.168.56.18</t>
  </si>
  <si>
    <t>192.168.56.19</t>
  </si>
  <si>
    <t>192.168.56.20</t>
  </si>
  <si>
    <t>192.168.56.21</t>
  </si>
  <si>
    <t>192.168.56.22</t>
  </si>
  <si>
    <t>192.168.56.23</t>
  </si>
  <si>
    <t>192.168.56.24</t>
  </si>
  <si>
    <t>192.168.56.25</t>
  </si>
  <si>
    <t>192.168.56.26</t>
  </si>
  <si>
    <t>192.168.56.27</t>
  </si>
  <si>
    <t>192.168.56.28</t>
  </si>
  <si>
    <t>192.168.56.29</t>
  </si>
  <si>
    <t>192.168.56.30</t>
  </si>
  <si>
    <t>192.168.56.31</t>
  </si>
  <si>
    <t>192.168.56.32</t>
  </si>
  <si>
    <t>192.168.56.33</t>
  </si>
  <si>
    <t>192.168.56.34</t>
  </si>
  <si>
    <t>192.168.56.35</t>
  </si>
  <si>
    <t>192.168.56.36</t>
  </si>
  <si>
    <t>192.168.56.37</t>
  </si>
  <si>
    <t>192.168.56.38</t>
  </si>
  <si>
    <t>192.168.56.39</t>
  </si>
  <si>
    <t>192.168.56.40</t>
  </si>
  <si>
    <t>192.168.56.41</t>
  </si>
  <si>
    <t>192.168.56.42</t>
  </si>
  <si>
    <t>192.168.56.43</t>
  </si>
  <si>
    <t>192.168.56.44</t>
  </si>
  <si>
    <t>192.168.56.45</t>
  </si>
  <si>
    <t>192.168.56.46</t>
  </si>
  <si>
    <t>192.168.56.47</t>
  </si>
  <si>
    <t>192.168.56.48</t>
  </si>
  <si>
    <t>192.168.56.49</t>
  </si>
  <si>
    <t>192.168.56.50</t>
  </si>
  <si>
    <t>192.168.56.51</t>
  </si>
  <si>
    <t>192.168.56.52</t>
  </si>
  <si>
    <t>192.168.56.53</t>
  </si>
  <si>
    <t>192.168.56.54</t>
  </si>
  <si>
    <t>192.168.56.55</t>
  </si>
  <si>
    <t>192.168.56.56</t>
  </si>
  <si>
    <t>192.168.56.57</t>
  </si>
  <si>
    <t>192.168.56.58</t>
  </si>
  <si>
    <t>192.168.56.59</t>
  </si>
  <si>
    <t>192.168.56.60</t>
  </si>
  <si>
    <t>192.168.56.61</t>
  </si>
  <si>
    <t>192.168.56.62</t>
  </si>
  <si>
    <t>192.168.56.63</t>
  </si>
  <si>
    <t>192.168.56.64</t>
  </si>
  <si>
    <t>192.168.56.65</t>
  </si>
  <si>
    <t>192.168.56.66</t>
  </si>
  <si>
    <t>192.168.56.67</t>
  </si>
  <si>
    <t>192.168.56.129</t>
  </si>
  <si>
    <t>192.168.56.130</t>
  </si>
  <si>
    <t>192.168.56.131</t>
  </si>
  <si>
    <t>192.168.56.132</t>
  </si>
  <si>
    <t>192.168.56.133</t>
  </si>
  <si>
    <t>192.168.56.134</t>
  </si>
  <si>
    <t>192.168.56.135</t>
  </si>
  <si>
    <t>192.168.56.136</t>
  </si>
  <si>
    <t>192.168.56.137</t>
  </si>
  <si>
    <t>192.168.56.138</t>
  </si>
  <si>
    <t>192.168.56.139</t>
  </si>
  <si>
    <t>192.168.56.140</t>
  </si>
  <si>
    <t>192.168.56.141</t>
  </si>
  <si>
    <t>192.168.56.142</t>
  </si>
  <si>
    <t>192.168.56.143</t>
  </si>
  <si>
    <t>192.168.56.144</t>
  </si>
  <si>
    <t>192.168.56.145</t>
  </si>
  <si>
    <t>192.168.56.146</t>
  </si>
  <si>
    <t>192.168.56.147</t>
  </si>
  <si>
    <t>192.168.56.148</t>
  </si>
  <si>
    <t>192.168.56.149</t>
  </si>
  <si>
    <t>192.168.56.150</t>
  </si>
  <si>
    <t>192.168.56.151</t>
  </si>
  <si>
    <t>192.168.56.152</t>
  </si>
  <si>
    <t>192.168.56.153</t>
  </si>
  <si>
    <t>192.168.56.154</t>
  </si>
  <si>
    <t>192.168.56.155</t>
  </si>
  <si>
    <t>192.168.56.156</t>
  </si>
  <si>
    <t>192.168.56.157</t>
  </si>
  <si>
    <t>192.168.56.158</t>
  </si>
  <si>
    <t>192.168.56.159</t>
  </si>
  <si>
    <t>192.168.56.160</t>
  </si>
  <si>
    <t>192.168.56.161</t>
  </si>
  <si>
    <t>192.168.56.162</t>
  </si>
  <si>
    <t>192.168.56.163</t>
  </si>
  <si>
    <t>192.168.56.164</t>
  </si>
  <si>
    <t>192.168.56.165</t>
  </si>
  <si>
    <t>192.168.56.166</t>
  </si>
  <si>
    <t>192.168.56.167</t>
  </si>
  <si>
    <t>192.168.56.168</t>
  </si>
  <si>
    <t>192.168.56.169</t>
  </si>
  <si>
    <t>192.168.56.170</t>
  </si>
  <si>
    <t>192.168.56.171</t>
  </si>
  <si>
    <t>192.168.56.172</t>
  </si>
  <si>
    <t>192.168.56.173</t>
  </si>
  <si>
    <t>192.168.56.174</t>
  </si>
  <si>
    <t>192.168.56.175</t>
  </si>
  <si>
    <t>192.168.56.176</t>
  </si>
  <si>
    <t>192.168.56.177</t>
  </si>
  <si>
    <t>192.168.56.178</t>
  </si>
  <si>
    <t>192.168.56.179</t>
  </si>
  <si>
    <t>192.168.56.193</t>
  </si>
  <si>
    <t>192.168.56.194</t>
  </si>
  <si>
    <t>192.168.56.195</t>
  </si>
  <si>
    <t>192.168.56.196</t>
  </si>
  <si>
    <t>192.168.56.197</t>
  </si>
  <si>
    <t>192.168.56.198</t>
  </si>
  <si>
    <t>192.168.56.199</t>
  </si>
  <si>
    <t>192.168.56.200</t>
  </si>
  <si>
    <t>192.168.56.201</t>
  </si>
  <si>
    <t>192.168.56.202</t>
  </si>
  <si>
    <t>192.168.56.203</t>
  </si>
  <si>
    <t>192.168.56.204</t>
  </si>
  <si>
    <t>192.168.56.205</t>
  </si>
  <si>
    <t>192.168.56.206</t>
  </si>
  <si>
    <t>192.168.56.207</t>
  </si>
  <si>
    <t>192.168.56.208</t>
  </si>
  <si>
    <t>192.168.56.209</t>
  </si>
  <si>
    <t>192.168.56.210</t>
  </si>
  <si>
    <t>192.168.56.211</t>
  </si>
  <si>
    <t>192.168.56.212</t>
  </si>
  <si>
    <t>192.168.56.213</t>
  </si>
  <si>
    <t>192.168.56.214</t>
  </si>
  <si>
    <t>192.168.56.215</t>
  </si>
  <si>
    <t>192.168.56.216</t>
  </si>
  <si>
    <t>192.168.56.217</t>
  </si>
  <si>
    <t>192.168.56.218</t>
  </si>
  <si>
    <t>192.168.56.219</t>
  </si>
  <si>
    <t>192.168.56.220</t>
  </si>
  <si>
    <t>192.168.56.221</t>
  </si>
  <si>
    <t>192.168.56.222</t>
  </si>
  <si>
    <t>192.168.56.223</t>
  </si>
  <si>
    <t>192.168.56.224</t>
  </si>
  <si>
    <t>192.168.56.225</t>
  </si>
  <si>
    <t>192.168.56.226</t>
  </si>
  <si>
    <t>192.168.56.227</t>
  </si>
  <si>
    <t>192.168.56.228</t>
  </si>
  <si>
    <t>192.168.56.229</t>
  </si>
  <si>
    <t>192.168.56.230</t>
  </si>
  <si>
    <t>192.168.56.231</t>
  </si>
  <si>
    <t>192.168.56.232</t>
  </si>
  <si>
    <t>192.168.56.233</t>
  </si>
  <si>
    <t>192.168.56.234</t>
  </si>
  <si>
    <t>192.168.56.235</t>
  </si>
  <si>
    <t>192.168.56.236</t>
  </si>
  <si>
    <t>192.168.56.237</t>
  </si>
  <si>
    <t>192.168.56.238</t>
  </si>
  <si>
    <t>192.168.56.239</t>
  </si>
  <si>
    <t>192.168.56.240</t>
  </si>
  <si>
    <t>192.168.56.241</t>
  </si>
  <si>
    <t>192.168.56.242</t>
  </si>
  <si>
    <t>192.168.56.243</t>
  </si>
  <si>
    <t>192.168.57.2</t>
  </si>
  <si>
    <t>192.168.57.3</t>
  </si>
  <si>
    <t>192.168.57.4</t>
  </si>
  <si>
    <t>192.168.57.5</t>
  </si>
  <si>
    <t>192.168.57.6</t>
  </si>
  <si>
    <t>192.168.57.7</t>
  </si>
  <si>
    <t>192.168.57.8</t>
  </si>
  <si>
    <t>192.168.57.9</t>
  </si>
  <si>
    <t>192.168.57.10</t>
  </si>
  <si>
    <t>192.168.57.11</t>
  </si>
  <si>
    <t>192.168.57.12</t>
  </si>
  <si>
    <t>192.168.57.13</t>
  </si>
  <si>
    <t>192.168.57.14</t>
  </si>
  <si>
    <t>192.168.57.15</t>
  </si>
  <si>
    <t>192.168.57.16</t>
  </si>
  <si>
    <t>192.168.57.17</t>
  </si>
  <si>
    <t>192.168.57.18</t>
  </si>
  <si>
    <t>192.168.57.19</t>
  </si>
  <si>
    <t>192.168.57.20</t>
  </si>
  <si>
    <t>192.168.57.21</t>
  </si>
  <si>
    <t>192.168.57.22</t>
  </si>
  <si>
    <t>192.168.57.23</t>
  </si>
  <si>
    <t>192.168.57.24</t>
  </si>
  <si>
    <t>192.168.57.25</t>
  </si>
  <si>
    <t>192.168.57.26</t>
  </si>
  <si>
    <t>192.168.57.27</t>
  </si>
  <si>
    <t>192.168.57.28</t>
  </si>
  <si>
    <t>192.168.57.29</t>
  </si>
  <si>
    <t>192.168.57.30</t>
  </si>
  <si>
    <t>192.168.57.31</t>
  </si>
  <si>
    <t>192.168.57.32</t>
  </si>
  <si>
    <t>192.168.57.33</t>
  </si>
  <si>
    <t>192.168.57.34</t>
  </si>
  <si>
    <t>192.168.57.35</t>
  </si>
  <si>
    <t>192.168.57.36</t>
  </si>
  <si>
    <t>192.168.57.37</t>
  </si>
  <si>
    <t>192.168.57.38</t>
  </si>
  <si>
    <t>192.168.57.39</t>
  </si>
  <si>
    <t>192.168.57.40</t>
  </si>
  <si>
    <t>192.168.57.41</t>
  </si>
  <si>
    <t>192.168.57.42</t>
  </si>
  <si>
    <t>192.168.57.43</t>
  </si>
  <si>
    <t>192.168.57.44</t>
  </si>
  <si>
    <t>192.168.57.45</t>
  </si>
  <si>
    <t>192.168.57.46</t>
  </si>
  <si>
    <t>192.168.57.47</t>
  </si>
  <si>
    <t>192.168.57.48</t>
  </si>
  <si>
    <t>192.168.57.49</t>
  </si>
  <si>
    <t>192.168.57.50</t>
  </si>
  <si>
    <t>192.168.57.51</t>
  </si>
  <si>
    <t>192.168.57.65</t>
  </si>
  <si>
    <t>192.168.57.66</t>
  </si>
  <si>
    <t>192.168.57.67</t>
  </si>
  <si>
    <t>192.168.57.68</t>
  </si>
  <si>
    <t>192.168.57.69</t>
  </si>
  <si>
    <t>192.168.57.70</t>
  </si>
  <si>
    <t>192.168.57.71</t>
  </si>
  <si>
    <t>192.168.57.72</t>
  </si>
  <si>
    <t>192.168.57.73</t>
  </si>
  <si>
    <t>192.168.57.74</t>
  </si>
  <si>
    <t>192.168.57.75</t>
  </si>
  <si>
    <t>192.168.57.76</t>
  </si>
  <si>
    <t>192.168.57.77</t>
  </si>
  <si>
    <t>192.168.57.78</t>
  </si>
  <si>
    <t>192.168.57.79</t>
  </si>
  <si>
    <t>192.168.57.80</t>
  </si>
  <si>
    <t>192.168.57.81</t>
  </si>
  <si>
    <t>192.168.57.82</t>
  </si>
  <si>
    <t>192.168.57.83</t>
  </si>
  <si>
    <t>192.168.57.84</t>
  </si>
  <si>
    <t>192.168.57.85</t>
  </si>
  <si>
    <t>192.168.57.86</t>
  </si>
  <si>
    <t>192.168.57.87</t>
  </si>
  <si>
    <t>192.168.57.88</t>
  </si>
  <si>
    <t>192.168.57.89</t>
  </si>
  <si>
    <t>192.168.57.90</t>
  </si>
  <si>
    <t>192.168.57.91</t>
  </si>
  <si>
    <t>192.168.57.92</t>
  </si>
  <si>
    <t>192.168.57.93</t>
  </si>
  <si>
    <t>192.168.57.94</t>
  </si>
  <si>
    <t>192.168.57.95</t>
  </si>
  <si>
    <t>192.168.57.96</t>
  </si>
  <si>
    <t>192.168.57.97</t>
  </si>
  <si>
    <t>PDT35</t>
  </si>
  <si>
    <t>PDT36</t>
  </si>
  <si>
    <t>PDT37</t>
  </si>
  <si>
    <t>Server37</t>
  </si>
  <si>
    <t>PDT38</t>
  </si>
  <si>
    <t>Server38</t>
  </si>
  <si>
    <t>PDT39</t>
  </si>
  <si>
    <t>Server39</t>
  </si>
  <si>
    <t>PDT40</t>
  </si>
  <si>
    <t>Server40</t>
  </si>
  <si>
    <t>PDT41</t>
  </si>
  <si>
    <t>Server41</t>
  </si>
  <si>
    <t>PDT42</t>
  </si>
  <si>
    <t>Server42</t>
  </si>
  <si>
    <t>Server43</t>
  </si>
  <si>
    <t>Server44</t>
  </si>
  <si>
    <t>Server45</t>
  </si>
  <si>
    <t>Laptop65</t>
  </si>
  <si>
    <t>Laptop66</t>
  </si>
  <si>
    <t>Laptop67</t>
  </si>
  <si>
    <t>Laptop68</t>
  </si>
  <si>
    <t>Laptop69</t>
  </si>
  <si>
    <t>PC100</t>
  </si>
  <si>
    <t>Laptop70</t>
  </si>
  <si>
    <t>PC101</t>
  </si>
  <si>
    <t>Laptop71</t>
  </si>
  <si>
    <t>PC102</t>
  </si>
  <si>
    <t>Laptop72</t>
  </si>
  <si>
    <t>PC103</t>
  </si>
  <si>
    <t>Laptop73</t>
  </si>
  <si>
    <t>PC104</t>
  </si>
  <si>
    <t>Laptop74</t>
  </si>
  <si>
    <t>PC105</t>
  </si>
  <si>
    <t>Laptop75</t>
  </si>
  <si>
    <t>PC106</t>
  </si>
  <si>
    <t>Laptop76</t>
  </si>
  <si>
    <t>PC107</t>
  </si>
  <si>
    <t>Laptop77</t>
  </si>
  <si>
    <t>PC108</t>
  </si>
  <si>
    <t>Laptop78</t>
  </si>
  <si>
    <t>PC109</t>
  </si>
  <si>
    <t>PC110</t>
  </si>
  <si>
    <t>PC111</t>
  </si>
  <si>
    <t>PC112</t>
  </si>
  <si>
    <t>PC113</t>
  </si>
  <si>
    <t>PC114</t>
  </si>
  <si>
    <t>PC115</t>
  </si>
  <si>
    <t>PC116</t>
  </si>
  <si>
    <t>PC117</t>
  </si>
  <si>
    <t>PC118</t>
  </si>
  <si>
    <t>PC119</t>
  </si>
  <si>
    <t>PC120</t>
  </si>
  <si>
    <t xml:space="preserve">192.168.XYZ.0/16        = </t>
  </si>
  <si>
    <t xml:space="preserve">192.168.XYZ+1.0/16    = </t>
  </si>
  <si>
    <t xml:space="preserve">192.168.XYZ+2.0/16    = </t>
  </si>
  <si>
    <t>192.168.56.180</t>
  </si>
  <si>
    <t>192.168.56.181</t>
  </si>
  <si>
    <t>192.168.56.182</t>
  </si>
  <si>
    <t>192.168.56.183</t>
  </si>
  <si>
    <t>192.168.56.184</t>
  </si>
  <si>
    <t>192.168.56.185</t>
  </si>
  <si>
    <t>192.168.56.186</t>
  </si>
  <si>
    <t>192.168.56.187</t>
  </si>
  <si>
    <t>192.168.56.188</t>
  </si>
  <si>
    <t>192.168.56.189</t>
  </si>
  <si>
    <t>192.168.56.244</t>
  </si>
  <si>
    <t>192.168.56.245</t>
  </si>
  <si>
    <t>192.168.56.246</t>
  </si>
  <si>
    <t>192.168.56.247</t>
  </si>
  <si>
    <t>192.168.56.248</t>
  </si>
  <si>
    <t>192.168.56.249</t>
  </si>
  <si>
    <t>192.168.56.250</t>
  </si>
  <si>
    <t>192.168.56.251</t>
  </si>
  <si>
    <t>192.168.56.252</t>
  </si>
  <si>
    <t>192.168.56.253</t>
  </si>
  <si>
    <t>192.168.57.52</t>
  </si>
  <si>
    <t>192.168.57.53</t>
  </si>
  <si>
    <t>192.168.57.54</t>
  </si>
  <si>
    <t>192.168.57.55</t>
  </si>
  <si>
    <t>192.168.57.56</t>
  </si>
  <si>
    <t>192.168.57.57</t>
  </si>
  <si>
    <t>192.168.57.58</t>
  </si>
  <si>
    <t>192.168.57.59</t>
  </si>
  <si>
    <t>192.168.57.60</t>
  </si>
  <si>
    <t>192.168.57.61</t>
  </si>
  <si>
    <t>192.168.57.98</t>
  </si>
  <si>
    <t>192.168.57.99</t>
  </si>
  <si>
    <t>192.168.57.100</t>
  </si>
  <si>
    <t>192.168.57.101</t>
  </si>
  <si>
    <t>192.168.57.102</t>
  </si>
  <si>
    <t>192.168.57.103</t>
  </si>
  <si>
    <t>192.168.57.104</t>
  </si>
  <si>
    <t>SUBER</t>
  </si>
  <si>
    <t>NUM. HIOST</t>
  </si>
  <si>
    <t>MASCAR</t>
  </si>
  <si>
    <t>BRODCAST</t>
  </si>
  <si>
    <t>DECIMAL</t>
  </si>
  <si>
    <t>NOMBRE</t>
  </si>
  <si>
    <t>AZUL</t>
  </si>
  <si>
    <t>AMARILLO</t>
  </si>
  <si>
    <t>2^6  -  2=</t>
  </si>
  <si>
    <t xml:space="preserve">codigo: </t>
  </si>
  <si>
    <t>172.16.156.0</t>
  </si>
  <si>
    <t>172.16.156.00 000000 /26</t>
  </si>
  <si>
    <t>172.16.156.0-255</t>
  </si>
  <si>
    <t>172.16.156.255</t>
  </si>
  <si>
    <t>primerhost</t>
  </si>
  <si>
    <t>ultimohost</t>
  </si>
  <si>
    <t>172.16.156.254</t>
  </si>
  <si>
    <t>172.16.156.1</t>
  </si>
  <si>
    <t>azul</t>
  </si>
  <si>
    <t>172.16.156.10 000000 /26</t>
  </si>
  <si>
    <t>172.16.156.11 000000 /26</t>
  </si>
  <si>
    <t>172.16.156.127</t>
  </si>
  <si>
    <t>172.16.156.191</t>
  </si>
  <si>
    <t>172.16.156.2</t>
  </si>
  <si>
    <t>172.16.156.63</t>
  </si>
  <si>
    <t>172.16.156.62</t>
  </si>
  <si>
    <t>172.16.156.126</t>
  </si>
  <si>
    <t>172.16.156.190</t>
  </si>
  <si>
    <t>172.16.156.64</t>
  </si>
  <si>
    <t>172.16.156.0-63</t>
  </si>
  <si>
    <t>172.16.156.64-127</t>
  </si>
  <si>
    <t>172.16.156.192-255</t>
  </si>
  <si>
    <t>172.16.156.128-191</t>
  </si>
  <si>
    <t>172.16.156.65</t>
  </si>
  <si>
    <t>172.16.156.129</t>
  </si>
  <si>
    <t>172.16.156.193</t>
  </si>
  <si>
    <t>172.16.156.010 00000 /27</t>
  </si>
  <si>
    <t>amarillo</t>
  </si>
  <si>
    <t>255.255.255.224</t>
  </si>
  <si>
    <t>172.16.156.95</t>
  </si>
  <si>
    <t>172.16.156.011000 00 /30</t>
  </si>
  <si>
    <t>172.16.156.011001 00 /30</t>
  </si>
  <si>
    <t>172.16.156.96-99</t>
  </si>
  <si>
    <t>172.16.156.100-103</t>
  </si>
  <si>
    <t>172.16.156.99</t>
  </si>
  <si>
    <t>172.16.156.103</t>
  </si>
  <si>
    <t>172.16.156.97</t>
  </si>
  <si>
    <t>172.16.156.98</t>
  </si>
  <si>
    <t>172.16.156.101</t>
  </si>
  <si>
    <t>172.16.156.102</t>
  </si>
  <si>
    <t>172.16.156.011010 00 /30</t>
  </si>
  <si>
    <t>172.16.156.011011 00 /30</t>
  </si>
  <si>
    <t>172.16.156.011100 00 /30</t>
  </si>
  <si>
    <t>172.16.156.011101 00 /30</t>
  </si>
  <si>
    <t>172.16.156.011110 00 /30</t>
  </si>
  <si>
    <t>172.16.156.011111 00 /30</t>
  </si>
  <si>
    <t>VERDE</t>
  </si>
  <si>
    <t>172.16.156.0 /26</t>
  </si>
  <si>
    <t>172.16.156.64 /26</t>
  </si>
  <si>
    <t>172.16.156.96/27</t>
  </si>
  <si>
    <t>172.16.156.104 - 107</t>
  </si>
  <si>
    <t>172.16.156.108-111</t>
  </si>
  <si>
    <t>172.16.156.112-115</t>
  </si>
  <si>
    <t>172.16.156.116-119</t>
  </si>
  <si>
    <t>172.16.156.120-123</t>
  </si>
  <si>
    <t>172.16.156.94</t>
  </si>
  <si>
    <t>172.16.156.64 - 95</t>
  </si>
  <si>
    <t>172.16.156.96 - 127</t>
  </si>
  <si>
    <t>172.16.156.124-127</t>
  </si>
  <si>
    <t>255.255.255.0</t>
  </si>
  <si>
    <t>172.16.156.107</t>
  </si>
  <si>
    <t>172.16.156.111</t>
  </si>
  <si>
    <t>172.16.156.115</t>
  </si>
  <si>
    <t>172.16.156.119</t>
  </si>
  <si>
    <t>172.16.156.123</t>
  </si>
  <si>
    <t>172.16.156.105</t>
  </si>
  <si>
    <t>172.16.156.109</t>
  </si>
  <si>
    <t>172.16.156.113</t>
  </si>
  <si>
    <t>172.16.156.121</t>
  </si>
  <si>
    <t>172.16.156.1125</t>
  </si>
  <si>
    <t>172.16.156.106</t>
  </si>
  <si>
    <t>172.16.156.110</t>
  </si>
  <si>
    <t>172.16.156.114</t>
  </si>
  <si>
    <t>172.16.156.118</t>
  </si>
  <si>
    <t>172.16.156.122</t>
  </si>
  <si>
    <t>ROUTER 4</t>
  </si>
  <si>
    <t>ROUERT5</t>
  </si>
  <si>
    <t>PC0</t>
  </si>
  <si>
    <t>Laptop0</t>
  </si>
  <si>
    <t>172.16.156.3</t>
  </si>
  <si>
    <t>172.16.156.4</t>
  </si>
  <si>
    <t>172.16.156.5</t>
  </si>
  <si>
    <t>172.16.156.6</t>
  </si>
  <si>
    <t>172.16.156.7</t>
  </si>
  <si>
    <t>172.16.156.8</t>
  </si>
  <si>
    <t>172.16.156.9</t>
  </si>
  <si>
    <t>172.16.156.10</t>
  </si>
  <si>
    <t>172.16.156.11</t>
  </si>
  <si>
    <t>172.16.156.12</t>
  </si>
  <si>
    <t>172.16.156.13</t>
  </si>
  <si>
    <t>172.16.156.14</t>
  </si>
  <si>
    <t>172.16.156.15</t>
  </si>
  <si>
    <t>172.16.156.16</t>
  </si>
  <si>
    <t>172.16.156.17</t>
  </si>
  <si>
    <t>172.16.156.18</t>
  </si>
  <si>
    <t>172.16.156.19</t>
  </si>
  <si>
    <t>172.16.156.20</t>
  </si>
  <si>
    <t>172.16.156.21</t>
  </si>
  <si>
    <t>172.16.156.22</t>
  </si>
  <si>
    <t>172.16.156.23</t>
  </si>
  <si>
    <t>172.16.156.24</t>
  </si>
  <si>
    <t>172.16.156.25</t>
  </si>
  <si>
    <t>172.16.156.26</t>
  </si>
  <si>
    <t>172.16.156.27</t>
  </si>
  <si>
    <t>172.16.156.28</t>
  </si>
  <si>
    <t>172.16.156.29</t>
  </si>
  <si>
    <t>172.16.156.30</t>
  </si>
  <si>
    <t>172.16.156.31</t>
  </si>
  <si>
    <t>172.16.156.32</t>
  </si>
  <si>
    <t>172.16.156.33</t>
  </si>
  <si>
    <t>172.16.156.34</t>
  </si>
  <si>
    <t>172.16.156.35</t>
  </si>
  <si>
    <t>172.16.156.36</t>
  </si>
  <si>
    <t>172.16.156.37</t>
  </si>
  <si>
    <t>172.16.156.38</t>
  </si>
  <si>
    <t>Server0</t>
  </si>
  <si>
    <t>172.16.156.66</t>
  </si>
  <si>
    <t>172.16.156.67</t>
  </si>
  <si>
    <t>172.16.156.68</t>
  </si>
  <si>
    <t>172.16.156.69</t>
  </si>
  <si>
    <t>172.16.156.70</t>
  </si>
  <si>
    <t>172.16.156.71</t>
  </si>
  <si>
    <t>172.16.156.72</t>
  </si>
  <si>
    <t>172.16.156.73</t>
  </si>
  <si>
    <t>172.16.156.74</t>
  </si>
  <si>
    <t>172.16.156.75</t>
  </si>
  <si>
    <t>172.16.156.76</t>
  </si>
  <si>
    <t>172.16.156.77</t>
  </si>
  <si>
    <t>172.16.156.78</t>
  </si>
  <si>
    <t>172.16.156.79</t>
  </si>
  <si>
    <t>172.16.156.80</t>
  </si>
  <si>
    <t>172.16.156.81</t>
  </si>
  <si>
    <t>172.16.156.82</t>
  </si>
  <si>
    <t>172.16.156.83</t>
  </si>
  <si>
    <t>172.16.156.84</t>
  </si>
  <si>
    <t>SUBRED AZUL</t>
  </si>
  <si>
    <t>SUBRED AMARILLO</t>
  </si>
  <si>
    <t>ROUTER</t>
  </si>
  <si>
    <t>INTERFAZ</t>
  </si>
  <si>
    <t>FA 0/0</t>
  </si>
  <si>
    <t>FA 0/1</t>
  </si>
  <si>
    <t>ROUERT4</t>
  </si>
  <si>
    <t>ROUTER5</t>
  </si>
  <si>
    <t>Orden</t>
  </si>
  <si>
    <t>Nro. Subred</t>
  </si>
  <si>
    <t>172.16.4*G.0/24</t>
  </si>
  <si>
    <t>G --&gt;6</t>
  </si>
  <si>
    <t>172.000 10000.00011000.00000000</t>
  </si>
  <si>
    <t>172.16.24.0 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</si>
</sst>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1" fontId="0" fillId="0" borderId="0" xfId="0" applyNumberFormat="1"/>
    <xf numFmtId="0" fontId="0" fillId="0" borderId="4" xfId="0" applyBorder="1" applyAlignment="1">
      <alignment horizontal="center" wrapText="1"/>
    </xf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4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" xfId="0" applyFill="1" applyBorder="1" applyAlignment="1">
      <alignment wrapText="1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/>
    <xf numFmtId="0" fontId="0" fillId="3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351313</xdr:colOff>
      <xdr:row>2</xdr:row>
      <xdr:rowOff>161585</xdr:rowOff>
    </xdr:from>
    <xdr:to>
      <xdr:col>37</xdr:col>
      <xdr:colOff>293189</xdr:colOff>
      <xdr:row>23</xdr:row>
      <xdr:rowOff>101995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85822" y="569799"/>
          <a:ext cx="5299688" cy="3954517"/>
        </a:xfrm>
        <a:prstGeom prst="rect">
          <a:avLst/>
        </a:prstGeom>
      </xdr:spPr>
    </xdr:pic>
    <xdr:clientData/>
  </xdr:twoCellAnchor>
  <xdr:twoCellAnchor>
    <xdr:from>
      <xdr:col>7</xdr:col>
      <xdr:colOff>420414</xdr:colOff>
      <xdr:row>2</xdr:row>
      <xdr:rowOff>26276</xdr:rowOff>
    </xdr:from>
    <xdr:to>
      <xdr:col>7</xdr:col>
      <xdr:colOff>689741</xdr:colOff>
      <xdr:row>3</xdr:row>
      <xdr:rowOff>124810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285741FF-94DB-5251-0B34-D0D733CF7B0C}"/>
            </a:ext>
          </a:extLst>
        </xdr:cNvPr>
        <xdr:cNvCxnSpPr/>
      </xdr:nvCxnSpPr>
      <xdr:spPr>
        <a:xfrm>
          <a:off x="5373414" y="407276"/>
          <a:ext cx="269327" cy="2890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124810</xdr:colOff>
      <xdr:row>16</xdr:row>
      <xdr:rowOff>131379</xdr:rowOff>
    </xdr:from>
    <xdr:ext cx="1352230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D6DCCC6-6A26-A94A-762A-A976D26D2AE1}"/>
            </a:ext>
          </a:extLst>
        </xdr:cNvPr>
        <xdr:cNvSpPr txBox="1"/>
      </xdr:nvSpPr>
      <xdr:spPr>
        <a:xfrm>
          <a:off x="4289534" y="3179379"/>
          <a:ext cx="13522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100"/>
            <a:t>Esto</a:t>
          </a:r>
          <a:r>
            <a:rPr lang="es-PE" sz="1100" baseline="0"/>
            <a:t> es para calcular</a:t>
          </a:r>
          <a:endParaRPr lang="es-PE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0E0A-2540-4047-B4C1-D793BD14044C}">
  <dimension ref="A1:M72"/>
  <sheetViews>
    <sheetView showGridLines="0" tabSelected="1" zoomScale="175" zoomScaleNormal="175" workbookViewId="0">
      <selection activeCell="E3" sqref="E3"/>
    </sheetView>
  </sheetViews>
  <sheetFormatPr baseColWidth="10" defaultRowHeight="15" x14ac:dyDescent="0.25"/>
  <cols>
    <col min="2" max="2" width="12.5703125" bestFit="1" customWidth="1"/>
    <col min="3" max="3" width="16.28515625" customWidth="1"/>
    <col min="4" max="4" width="18.85546875" bestFit="1" customWidth="1"/>
    <col min="5" max="5" width="15.85546875" bestFit="1" customWidth="1"/>
    <col min="6" max="6" width="14.7109375" bestFit="1" customWidth="1"/>
    <col min="7" max="7" width="15" customWidth="1"/>
    <col min="8" max="9" width="14.7109375" bestFit="1" customWidth="1"/>
    <col min="10" max="10" width="15.85546875" bestFit="1" customWidth="1"/>
    <col min="11" max="11" width="13.7109375" bestFit="1" customWidth="1"/>
    <col min="12" max="12" width="15.85546875" bestFit="1" customWidth="1"/>
    <col min="13" max="13" width="13.7109375" bestFit="1" customWidth="1"/>
  </cols>
  <sheetData>
    <row r="1" spans="1:11" x14ac:dyDescent="0.25">
      <c r="A1" t="s">
        <v>651</v>
      </c>
      <c r="B1">
        <v>22200056</v>
      </c>
      <c r="G1" s="4" t="s">
        <v>647</v>
      </c>
      <c r="H1" s="4" t="s">
        <v>643</v>
      </c>
    </row>
    <row r="2" spans="1:11" x14ac:dyDescent="0.25">
      <c r="D2" t="s">
        <v>798</v>
      </c>
      <c r="G2" s="4" t="s">
        <v>648</v>
      </c>
      <c r="H2" s="4">
        <v>38</v>
      </c>
    </row>
    <row r="3" spans="1:11" x14ac:dyDescent="0.25">
      <c r="C3" t="s">
        <v>797</v>
      </c>
      <c r="G3" s="4" t="s">
        <v>649</v>
      </c>
      <c r="H3" s="4">
        <v>19</v>
      </c>
      <c r="J3" t="s">
        <v>650</v>
      </c>
      <c r="K3">
        <v>62</v>
      </c>
    </row>
    <row r="4" spans="1:11" x14ac:dyDescent="0.25">
      <c r="E4" t="s">
        <v>800</v>
      </c>
    </row>
    <row r="5" spans="1:11" x14ac:dyDescent="0.25">
      <c r="E5" t="s">
        <v>799</v>
      </c>
    </row>
    <row r="7" spans="1:11" x14ac:dyDescent="0.25">
      <c r="A7" s="4" t="s">
        <v>647</v>
      </c>
      <c r="B7" s="4" t="s">
        <v>643</v>
      </c>
      <c r="C7" s="4" t="s">
        <v>642</v>
      </c>
      <c r="D7" s="4" t="s">
        <v>646</v>
      </c>
      <c r="E7" s="4" t="s">
        <v>644</v>
      </c>
      <c r="F7" s="4" t="s">
        <v>645</v>
      </c>
      <c r="G7" s="4" t="s">
        <v>656</v>
      </c>
      <c r="H7" s="4" t="s">
        <v>657</v>
      </c>
    </row>
    <row r="8" spans="1:11" x14ac:dyDescent="0.25">
      <c r="A8" s="22"/>
      <c r="B8" s="22"/>
      <c r="C8" s="22" t="s">
        <v>699</v>
      </c>
      <c r="D8" s="22" t="s">
        <v>654</v>
      </c>
      <c r="E8" s="22" t="s">
        <v>711</v>
      </c>
      <c r="F8" s="22" t="s">
        <v>655</v>
      </c>
      <c r="G8" s="22" t="s">
        <v>659</v>
      </c>
      <c r="H8" s="22" t="s">
        <v>658</v>
      </c>
    </row>
    <row r="11" spans="1:11" x14ac:dyDescent="0.25">
      <c r="A11" s="4" t="s">
        <v>647</v>
      </c>
      <c r="B11" s="4" t="s">
        <v>643</v>
      </c>
      <c r="C11" s="4" t="s">
        <v>642</v>
      </c>
      <c r="D11" s="4" t="s">
        <v>646</v>
      </c>
      <c r="E11" s="4" t="s">
        <v>644</v>
      </c>
      <c r="F11" s="4" t="s">
        <v>645</v>
      </c>
      <c r="G11" s="4" t="s">
        <v>656</v>
      </c>
      <c r="H11" s="4" t="s">
        <v>657</v>
      </c>
    </row>
    <row r="12" spans="1:11" x14ac:dyDescent="0.25">
      <c r="A12" s="22" t="s">
        <v>660</v>
      </c>
      <c r="B12" s="22">
        <v>38</v>
      </c>
      <c r="C12" s="22" t="s">
        <v>653</v>
      </c>
      <c r="D12" s="22" t="s">
        <v>671</v>
      </c>
      <c r="E12" s="22" t="s">
        <v>57</v>
      </c>
      <c r="F12" s="22" t="s">
        <v>666</v>
      </c>
      <c r="G12" s="22" t="s">
        <v>659</v>
      </c>
      <c r="H12" s="22" t="s">
        <v>667</v>
      </c>
    </row>
    <row r="13" spans="1:11" x14ac:dyDescent="0.25">
      <c r="A13" s="23"/>
      <c r="B13" s="23"/>
      <c r="C13" s="23" t="s">
        <v>700</v>
      </c>
      <c r="D13" s="23" t="s">
        <v>672</v>
      </c>
      <c r="E13" s="23" t="s">
        <v>57</v>
      </c>
      <c r="F13" s="23" t="s">
        <v>663</v>
      </c>
      <c r="G13" s="23" t="s">
        <v>675</v>
      </c>
      <c r="H13" s="23" t="s">
        <v>668</v>
      </c>
    </row>
    <row r="14" spans="1:11" x14ac:dyDescent="0.25">
      <c r="A14" s="4"/>
      <c r="B14" s="4"/>
      <c r="C14" s="4" t="s">
        <v>661</v>
      </c>
      <c r="D14" s="4" t="s">
        <v>674</v>
      </c>
      <c r="E14" s="4" t="s">
        <v>57</v>
      </c>
      <c r="F14" s="4" t="s">
        <v>664</v>
      </c>
      <c r="G14" s="4" t="s">
        <v>676</v>
      </c>
      <c r="H14" s="4" t="s">
        <v>669</v>
      </c>
    </row>
    <row r="15" spans="1:11" x14ac:dyDescent="0.25">
      <c r="A15" s="4"/>
      <c r="B15" s="4"/>
      <c r="C15" s="4" t="s">
        <v>662</v>
      </c>
      <c r="D15" s="4" t="s">
        <v>673</v>
      </c>
      <c r="E15" s="4" t="s">
        <v>57</v>
      </c>
      <c r="F15" s="4" t="s">
        <v>655</v>
      </c>
      <c r="G15" s="4" t="s">
        <v>677</v>
      </c>
      <c r="H15" s="4" t="s">
        <v>658</v>
      </c>
    </row>
    <row r="18" spans="1:8" x14ac:dyDescent="0.25">
      <c r="A18" s="4" t="s">
        <v>647</v>
      </c>
      <c r="B18" s="4" t="s">
        <v>643</v>
      </c>
      <c r="C18" s="4" t="s">
        <v>642</v>
      </c>
      <c r="D18" s="4" t="s">
        <v>646</v>
      </c>
      <c r="E18" s="4" t="s">
        <v>644</v>
      </c>
      <c r="F18" s="4" t="s">
        <v>645</v>
      </c>
      <c r="G18" s="4" t="s">
        <v>656</v>
      </c>
      <c r="H18" s="4" t="s">
        <v>657</v>
      </c>
    </row>
    <row r="19" spans="1:8" x14ac:dyDescent="0.25">
      <c r="A19" s="23" t="s">
        <v>679</v>
      </c>
      <c r="B19" s="23">
        <v>19</v>
      </c>
      <c r="C19" s="23" t="s">
        <v>678</v>
      </c>
      <c r="D19" s="23" t="s">
        <v>708</v>
      </c>
      <c r="E19" s="23" t="s">
        <v>680</v>
      </c>
      <c r="F19" s="23" t="s">
        <v>681</v>
      </c>
      <c r="G19" s="23" t="s">
        <v>675</v>
      </c>
      <c r="H19" s="23" t="s">
        <v>707</v>
      </c>
    </row>
    <row r="20" spans="1:8" x14ac:dyDescent="0.25">
      <c r="A20" s="24"/>
      <c r="B20" s="24"/>
      <c r="C20" s="24" t="s">
        <v>701</v>
      </c>
      <c r="D20" s="24" t="s">
        <v>709</v>
      </c>
      <c r="E20" s="24" t="s">
        <v>680</v>
      </c>
      <c r="F20" s="24" t="s">
        <v>663</v>
      </c>
      <c r="G20" s="24" t="s">
        <v>688</v>
      </c>
      <c r="H20" s="24" t="s">
        <v>668</v>
      </c>
    </row>
    <row r="23" spans="1:8" x14ac:dyDescent="0.25">
      <c r="A23" s="4" t="s">
        <v>647</v>
      </c>
      <c r="B23" s="4" t="s">
        <v>643</v>
      </c>
      <c r="C23" s="4" t="s">
        <v>642</v>
      </c>
      <c r="D23" s="4" t="s">
        <v>646</v>
      </c>
      <c r="E23" s="4" t="s">
        <v>644</v>
      </c>
      <c r="F23" s="4" t="s">
        <v>645</v>
      </c>
      <c r="G23" s="4" t="s">
        <v>656</v>
      </c>
      <c r="H23" s="4" t="s">
        <v>657</v>
      </c>
    </row>
    <row r="24" spans="1:8" x14ac:dyDescent="0.25">
      <c r="A24" s="24" t="s">
        <v>698</v>
      </c>
      <c r="B24" s="24"/>
      <c r="C24" s="24" t="s">
        <v>682</v>
      </c>
      <c r="D24" s="24" t="s">
        <v>684</v>
      </c>
      <c r="E24" s="24" t="s">
        <v>259</v>
      </c>
      <c r="F24" s="24" t="s">
        <v>686</v>
      </c>
      <c r="G24" s="24" t="s">
        <v>688</v>
      </c>
      <c r="H24" s="24" t="s">
        <v>689</v>
      </c>
    </row>
    <row r="25" spans="1:8" x14ac:dyDescent="0.25">
      <c r="A25" s="4"/>
      <c r="B25" s="4"/>
      <c r="C25" s="4" t="s">
        <v>683</v>
      </c>
      <c r="D25" s="4" t="s">
        <v>685</v>
      </c>
      <c r="E25" s="4" t="s">
        <v>259</v>
      </c>
      <c r="F25" s="4" t="s">
        <v>687</v>
      </c>
      <c r="G25" s="4" t="s">
        <v>690</v>
      </c>
      <c r="H25" s="4" t="s">
        <v>691</v>
      </c>
    </row>
    <row r="26" spans="1:8" x14ac:dyDescent="0.25">
      <c r="A26" s="4"/>
      <c r="B26" s="4"/>
      <c r="C26" s="4" t="s">
        <v>692</v>
      </c>
      <c r="D26" s="4" t="s">
        <v>702</v>
      </c>
      <c r="E26" s="4" t="s">
        <v>259</v>
      </c>
      <c r="F26" s="4" t="s">
        <v>712</v>
      </c>
      <c r="G26" s="4" t="s">
        <v>717</v>
      </c>
      <c r="H26" s="4" t="s">
        <v>722</v>
      </c>
    </row>
    <row r="27" spans="1:8" x14ac:dyDescent="0.25">
      <c r="A27" s="4"/>
      <c r="B27" s="4"/>
      <c r="C27" s="4" t="s">
        <v>693</v>
      </c>
      <c r="D27" s="4" t="s">
        <v>703</v>
      </c>
      <c r="E27" s="4" t="s">
        <v>259</v>
      </c>
      <c r="F27" s="4" t="s">
        <v>713</v>
      </c>
      <c r="G27" s="4" t="s">
        <v>718</v>
      </c>
      <c r="H27" s="4" t="s">
        <v>723</v>
      </c>
    </row>
    <row r="28" spans="1:8" x14ac:dyDescent="0.25">
      <c r="A28" s="4"/>
      <c r="B28" s="4"/>
      <c r="C28" s="4" t="s">
        <v>694</v>
      </c>
      <c r="D28" s="4" t="s">
        <v>704</v>
      </c>
      <c r="E28" s="4" t="s">
        <v>259</v>
      </c>
      <c r="F28" s="4" t="s">
        <v>714</v>
      </c>
      <c r="G28" s="4" t="s">
        <v>719</v>
      </c>
      <c r="H28" s="4" t="s">
        <v>724</v>
      </c>
    </row>
    <row r="29" spans="1:8" x14ac:dyDescent="0.25">
      <c r="A29" s="4"/>
      <c r="B29" s="4"/>
      <c r="C29" s="4" t="s">
        <v>695</v>
      </c>
      <c r="D29" s="4" t="s">
        <v>705</v>
      </c>
      <c r="E29" s="4" t="s">
        <v>259</v>
      </c>
      <c r="F29" s="4" t="s">
        <v>715</v>
      </c>
      <c r="G29" s="4" t="s">
        <v>714</v>
      </c>
      <c r="H29" s="4" t="s">
        <v>725</v>
      </c>
    </row>
    <row r="30" spans="1:8" x14ac:dyDescent="0.25">
      <c r="A30" s="4"/>
      <c r="B30" s="4"/>
      <c r="C30" s="4" t="s">
        <v>696</v>
      </c>
      <c r="D30" s="4" t="s">
        <v>706</v>
      </c>
      <c r="E30" s="4" t="s">
        <v>259</v>
      </c>
      <c r="F30" s="4" t="s">
        <v>716</v>
      </c>
      <c r="G30" s="4" t="s">
        <v>720</v>
      </c>
      <c r="H30" s="4" t="s">
        <v>726</v>
      </c>
    </row>
    <row r="31" spans="1:8" x14ac:dyDescent="0.25">
      <c r="A31" s="4"/>
      <c r="B31" s="4"/>
      <c r="C31" s="4" t="s">
        <v>697</v>
      </c>
      <c r="D31" s="4" t="s">
        <v>710</v>
      </c>
      <c r="E31" s="4" t="s">
        <v>259</v>
      </c>
      <c r="F31" s="4" t="s">
        <v>663</v>
      </c>
      <c r="G31" s="4" t="s">
        <v>721</v>
      </c>
      <c r="H31" s="4" t="s">
        <v>668</v>
      </c>
    </row>
    <row r="33" spans="1:13" x14ac:dyDescent="0.25">
      <c r="A33" s="33" t="s">
        <v>787</v>
      </c>
      <c r="B33" s="34"/>
      <c r="C33" s="34"/>
      <c r="D33" s="34"/>
      <c r="E33" s="34"/>
      <c r="F33" s="35"/>
      <c r="H33" s="32" t="s">
        <v>788</v>
      </c>
      <c r="I33" s="32"/>
      <c r="J33" s="32"/>
      <c r="K33" s="32"/>
      <c r="L33" s="32"/>
      <c r="M33" s="32"/>
    </row>
    <row r="34" spans="1:13" ht="31.5" x14ac:dyDescent="0.25">
      <c r="A34" s="30" t="s">
        <v>795</v>
      </c>
      <c r="B34" s="27" t="s">
        <v>796</v>
      </c>
      <c r="C34" s="25" t="s">
        <v>7</v>
      </c>
      <c r="D34" s="26" t="s">
        <v>8</v>
      </c>
      <c r="E34" s="26" t="s">
        <v>9</v>
      </c>
      <c r="F34" s="26" t="s">
        <v>10</v>
      </c>
      <c r="H34" s="30" t="s">
        <v>795</v>
      </c>
      <c r="I34" s="26" t="s">
        <v>796</v>
      </c>
      <c r="J34" s="25" t="s">
        <v>7</v>
      </c>
      <c r="K34" s="26" t="s">
        <v>8</v>
      </c>
      <c r="L34" s="26" t="s">
        <v>9</v>
      </c>
      <c r="M34" s="26" t="s">
        <v>10</v>
      </c>
    </row>
    <row r="35" spans="1:13" x14ac:dyDescent="0.25">
      <c r="A35" s="4">
        <v>1</v>
      </c>
      <c r="B35" s="4" t="s">
        <v>652</v>
      </c>
      <c r="C35" s="4" t="s">
        <v>727</v>
      </c>
      <c r="D35" s="4" t="s">
        <v>659</v>
      </c>
      <c r="E35" s="4" t="s">
        <v>57</v>
      </c>
      <c r="F35" s="4"/>
      <c r="H35" s="4">
        <v>1</v>
      </c>
      <c r="I35" s="4" t="s">
        <v>670</v>
      </c>
      <c r="J35" s="4" t="s">
        <v>728</v>
      </c>
      <c r="K35" s="4" t="s">
        <v>675</v>
      </c>
      <c r="L35" s="4" t="s">
        <v>680</v>
      </c>
      <c r="M35" s="4"/>
    </row>
    <row r="36" spans="1:13" x14ac:dyDescent="0.25">
      <c r="A36" s="4">
        <v>2</v>
      </c>
      <c r="B36" s="4" t="s">
        <v>652</v>
      </c>
      <c r="C36" s="4" t="s">
        <v>729</v>
      </c>
      <c r="D36" s="4" t="s">
        <v>665</v>
      </c>
      <c r="E36" s="4" t="s">
        <v>57</v>
      </c>
      <c r="F36" s="4" t="s">
        <v>659</v>
      </c>
      <c r="H36" s="4">
        <v>2</v>
      </c>
      <c r="I36" s="4" t="s">
        <v>670</v>
      </c>
      <c r="J36" s="4" t="s">
        <v>61</v>
      </c>
      <c r="K36" s="4" t="s">
        <v>768</v>
      </c>
      <c r="L36" s="4" t="s">
        <v>680</v>
      </c>
      <c r="M36" s="4" t="s">
        <v>675</v>
      </c>
    </row>
    <row r="37" spans="1:13" x14ac:dyDescent="0.25">
      <c r="A37" s="4">
        <v>3</v>
      </c>
      <c r="B37" s="4" t="s">
        <v>652</v>
      </c>
      <c r="C37" s="4" t="s">
        <v>11</v>
      </c>
      <c r="D37" s="4" t="s">
        <v>731</v>
      </c>
      <c r="E37" s="4" t="s">
        <v>57</v>
      </c>
      <c r="F37" s="4" t="s">
        <v>659</v>
      </c>
      <c r="H37" s="4">
        <v>3</v>
      </c>
      <c r="I37" s="4" t="s">
        <v>670</v>
      </c>
      <c r="J37" s="4" t="s">
        <v>62</v>
      </c>
      <c r="K37" s="4" t="s">
        <v>769</v>
      </c>
      <c r="L37" s="4" t="s">
        <v>680</v>
      </c>
      <c r="M37" s="4" t="s">
        <v>675</v>
      </c>
    </row>
    <row r="38" spans="1:13" x14ac:dyDescent="0.25">
      <c r="A38" s="4">
        <v>4</v>
      </c>
      <c r="B38" s="4" t="s">
        <v>652</v>
      </c>
      <c r="C38" s="4" t="s">
        <v>12</v>
      </c>
      <c r="D38" s="4" t="s">
        <v>732</v>
      </c>
      <c r="E38" s="4" t="s">
        <v>57</v>
      </c>
      <c r="F38" s="4" t="s">
        <v>659</v>
      </c>
      <c r="H38" s="4">
        <v>4</v>
      </c>
      <c r="I38" s="4" t="s">
        <v>670</v>
      </c>
      <c r="J38" s="4" t="s">
        <v>63</v>
      </c>
      <c r="K38" s="4" t="s">
        <v>770</v>
      </c>
      <c r="L38" s="4" t="s">
        <v>680</v>
      </c>
      <c r="M38" s="4" t="s">
        <v>675</v>
      </c>
    </row>
    <row r="39" spans="1:13" x14ac:dyDescent="0.25">
      <c r="A39" s="4">
        <v>5</v>
      </c>
      <c r="B39" s="4" t="s">
        <v>652</v>
      </c>
      <c r="C39" s="4" t="s">
        <v>13</v>
      </c>
      <c r="D39" s="4" t="s">
        <v>733</v>
      </c>
      <c r="E39" s="4" t="s">
        <v>57</v>
      </c>
      <c r="F39" s="4" t="s">
        <v>659</v>
      </c>
      <c r="H39" s="4">
        <v>5</v>
      </c>
      <c r="I39" s="4" t="s">
        <v>670</v>
      </c>
      <c r="J39" s="4" t="s">
        <v>64</v>
      </c>
      <c r="K39" s="4" t="s">
        <v>771</v>
      </c>
      <c r="L39" s="4" t="s">
        <v>680</v>
      </c>
      <c r="M39" s="4" t="s">
        <v>675</v>
      </c>
    </row>
    <row r="40" spans="1:13" x14ac:dyDescent="0.25">
      <c r="A40" s="4">
        <v>6</v>
      </c>
      <c r="B40" s="4" t="s">
        <v>652</v>
      </c>
      <c r="C40" s="4" t="s">
        <v>14</v>
      </c>
      <c r="D40" s="4" t="s">
        <v>734</v>
      </c>
      <c r="E40" s="4" t="s">
        <v>57</v>
      </c>
      <c r="F40" s="4" t="s">
        <v>659</v>
      </c>
      <c r="H40" s="4">
        <v>6</v>
      </c>
      <c r="I40" s="4" t="s">
        <v>670</v>
      </c>
      <c r="J40" s="4" t="s">
        <v>65</v>
      </c>
      <c r="K40" s="4" t="s">
        <v>772</v>
      </c>
      <c r="L40" s="4" t="s">
        <v>680</v>
      </c>
      <c r="M40" s="4" t="s">
        <v>675</v>
      </c>
    </row>
    <row r="41" spans="1:13" x14ac:dyDescent="0.25">
      <c r="A41" s="4">
        <v>7</v>
      </c>
      <c r="B41" s="4" t="s">
        <v>652</v>
      </c>
      <c r="C41" s="4" t="s">
        <v>15</v>
      </c>
      <c r="D41" s="4" t="s">
        <v>735</v>
      </c>
      <c r="E41" s="4" t="s">
        <v>57</v>
      </c>
      <c r="F41" s="4" t="s">
        <v>659</v>
      </c>
      <c r="H41" s="4">
        <v>7</v>
      </c>
      <c r="I41" s="4" t="s">
        <v>670</v>
      </c>
      <c r="J41" s="4" t="s">
        <v>66</v>
      </c>
      <c r="K41" s="4" t="s">
        <v>773</v>
      </c>
      <c r="L41" s="4" t="s">
        <v>680</v>
      </c>
      <c r="M41" s="4" t="s">
        <v>675</v>
      </c>
    </row>
    <row r="42" spans="1:13" x14ac:dyDescent="0.25">
      <c r="A42" s="4">
        <v>8</v>
      </c>
      <c r="B42" s="4" t="s">
        <v>652</v>
      </c>
      <c r="C42" s="4" t="s">
        <v>16</v>
      </c>
      <c r="D42" s="4" t="s">
        <v>736</v>
      </c>
      <c r="E42" s="4" t="s">
        <v>57</v>
      </c>
      <c r="F42" s="4" t="s">
        <v>659</v>
      </c>
      <c r="H42" s="4">
        <v>8</v>
      </c>
      <c r="I42" s="4" t="s">
        <v>670</v>
      </c>
      <c r="J42" s="4" t="s">
        <v>67</v>
      </c>
      <c r="K42" s="4" t="s">
        <v>774</v>
      </c>
      <c r="L42" s="4" t="s">
        <v>680</v>
      </c>
      <c r="M42" s="4" t="s">
        <v>675</v>
      </c>
    </row>
    <row r="43" spans="1:13" x14ac:dyDescent="0.25">
      <c r="A43" s="4">
        <v>9</v>
      </c>
      <c r="B43" s="4" t="s">
        <v>652</v>
      </c>
      <c r="C43" s="4" t="s">
        <v>17</v>
      </c>
      <c r="D43" s="4" t="s">
        <v>737</v>
      </c>
      <c r="E43" s="4" t="s">
        <v>57</v>
      </c>
      <c r="F43" s="4" t="s">
        <v>659</v>
      </c>
      <c r="H43" s="4">
        <v>9</v>
      </c>
      <c r="I43" s="4" t="s">
        <v>670</v>
      </c>
      <c r="J43" s="4" t="s">
        <v>68</v>
      </c>
      <c r="K43" s="4" t="s">
        <v>775</v>
      </c>
      <c r="L43" s="4" t="s">
        <v>680</v>
      </c>
      <c r="M43" s="4" t="s">
        <v>675</v>
      </c>
    </row>
    <row r="44" spans="1:13" x14ac:dyDescent="0.25">
      <c r="A44" s="4">
        <v>10</v>
      </c>
      <c r="B44" s="4" t="s">
        <v>652</v>
      </c>
      <c r="C44" s="4" t="s">
        <v>18</v>
      </c>
      <c r="D44" s="4" t="s">
        <v>738</v>
      </c>
      <c r="E44" s="4" t="s">
        <v>57</v>
      </c>
      <c r="F44" s="4" t="s">
        <v>659</v>
      </c>
      <c r="H44" s="4">
        <v>10</v>
      </c>
      <c r="I44" s="4" t="s">
        <v>670</v>
      </c>
      <c r="J44" s="4" t="s">
        <v>69</v>
      </c>
      <c r="K44" s="4" t="s">
        <v>776</v>
      </c>
      <c r="L44" s="4" t="s">
        <v>680</v>
      </c>
      <c r="M44" s="4" t="s">
        <v>675</v>
      </c>
    </row>
    <row r="45" spans="1:13" x14ac:dyDescent="0.25">
      <c r="A45" s="4">
        <v>11</v>
      </c>
      <c r="B45" s="4" t="s">
        <v>652</v>
      </c>
      <c r="C45" s="4" t="s">
        <v>19</v>
      </c>
      <c r="D45" s="4" t="s">
        <v>739</v>
      </c>
      <c r="E45" s="4" t="s">
        <v>57</v>
      </c>
      <c r="F45" s="4" t="s">
        <v>659</v>
      </c>
      <c r="H45" s="4">
        <v>11</v>
      </c>
      <c r="I45" s="4" t="s">
        <v>670</v>
      </c>
      <c r="J45" s="4" t="s">
        <v>70</v>
      </c>
      <c r="K45" s="4" t="s">
        <v>777</v>
      </c>
      <c r="L45" s="4" t="s">
        <v>680</v>
      </c>
      <c r="M45" s="4" t="s">
        <v>675</v>
      </c>
    </row>
    <row r="46" spans="1:13" x14ac:dyDescent="0.25">
      <c r="A46" s="4">
        <v>12</v>
      </c>
      <c r="B46" s="4" t="s">
        <v>652</v>
      </c>
      <c r="C46" s="4" t="s">
        <v>20</v>
      </c>
      <c r="D46" s="4" t="s">
        <v>740</v>
      </c>
      <c r="E46" s="4" t="s">
        <v>57</v>
      </c>
      <c r="F46" s="4" t="s">
        <v>659</v>
      </c>
      <c r="G46" s="31"/>
      <c r="H46" s="4">
        <v>12</v>
      </c>
      <c r="I46" s="4" t="s">
        <v>670</v>
      </c>
      <c r="J46" s="4" t="s">
        <v>71</v>
      </c>
      <c r="K46" s="4" t="s">
        <v>778</v>
      </c>
      <c r="L46" s="4" t="s">
        <v>680</v>
      </c>
      <c r="M46" s="4" t="s">
        <v>675</v>
      </c>
    </row>
    <row r="47" spans="1:13" x14ac:dyDescent="0.25">
      <c r="A47" s="4">
        <v>13</v>
      </c>
      <c r="B47" s="4" t="s">
        <v>652</v>
      </c>
      <c r="C47" s="4" t="s">
        <v>21</v>
      </c>
      <c r="D47" s="4" t="s">
        <v>741</v>
      </c>
      <c r="E47" s="4" t="s">
        <v>57</v>
      </c>
      <c r="F47" s="4" t="s">
        <v>659</v>
      </c>
      <c r="H47" s="4">
        <v>13</v>
      </c>
      <c r="I47" s="4" t="s">
        <v>670</v>
      </c>
      <c r="J47" s="4" t="s">
        <v>72</v>
      </c>
      <c r="K47" s="4" t="s">
        <v>779</v>
      </c>
      <c r="L47" s="4" t="s">
        <v>680</v>
      </c>
      <c r="M47" s="4" t="s">
        <v>675</v>
      </c>
    </row>
    <row r="48" spans="1:13" x14ac:dyDescent="0.25">
      <c r="A48" s="4">
        <v>14</v>
      </c>
      <c r="B48" s="4" t="s">
        <v>652</v>
      </c>
      <c r="C48" s="4" t="s">
        <v>22</v>
      </c>
      <c r="D48" s="4" t="s">
        <v>742</v>
      </c>
      <c r="E48" s="4" t="s">
        <v>57</v>
      </c>
      <c r="F48" s="4" t="s">
        <v>659</v>
      </c>
      <c r="H48" s="4">
        <v>14</v>
      </c>
      <c r="I48" s="4" t="s">
        <v>670</v>
      </c>
      <c r="J48" s="4" t="s">
        <v>73</v>
      </c>
      <c r="K48" s="4" t="s">
        <v>780</v>
      </c>
      <c r="L48" s="4" t="s">
        <v>680</v>
      </c>
      <c r="M48" s="4" t="s">
        <v>675</v>
      </c>
    </row>
    <row r="49" spans="1:13" x14ac:dyDescent="0.25">
      <c r="A49" s="4">
        <v>15</v>
      </c>
      <c r="B49" s="4" t="s">
        <v>652</v>
      </c>
      <c r="C49" s="4" t="s">
        <v>23</v>
      </c>
      <c r="D49" s="4" t="s">
        <v>743</v>
      </c>
      <c r="E49" s="4" t="s">
        <v>57</v>
      </c>
      <c r="F49" s="4" t="s">
        <v>659</v>
      </c>
      <c r="H49" s="4">
        <v>15</v>
      </c>
      <c r="I49" s="4" t="s">
        <v>670</v>
      </c>
      <c r="J49" s="4" t="s">
        <v>74</v>
      </c>
      <c r="K49" s="4" t="s">
        <v>781</v>
      </c>
      <c r="L49" s="4" t="s">
        <v>680</v>
      </c>
      <c r="M49" s="4" t="s">
        <v>675</v>
      </c>
    </row>
    <row r="50" spans="1:13" x14ac:dyDescent="0.25">
      <c r="A50" s="4">
        <v>16</v>
      </c>
      <c r="B50" s="4" t="s">
        <v>652</v>
      </c>
      <c r="C50" s="4" t="s">
        <v>24</v>
      </c>
      <c r="D50" s="4" t="s">
        <v>744</v>
      </c>
      <c r="E50" s="4" t="s">
        <v>57</v>
      </c>
      <c r="F50" s="4" t="s">
        <v>659</v>
      </c>
      <c r="H50" s="4">
        <v>16</v>
      </c>
      <c r="I50" s="4" t="s">
        <v>670</v>
      </c>
      <c r="J50" s="4" t="s">
        <v>75</v>
      </c>
      <c r="K50" s="4" t="s">
        <v>782</v>
      </c>
      <c r="L50" s="4" t="s">
        <v>680</v>
      </c>
      <c r="M50" s="4" t="s">
        <v>675</v>
      </c>
    </row>
    <row r="51" spans="1:13" x14ac:dyDescent="0.25">
      <c r="A51" s="4">
        <v>17</v>
      </c>
      <c r="B51" s="4" t="s">
        <v>652</v>
      </c>
      <c r="C51" s="4" t="s">
        <v>25</v>
      </c>
      <c r="D51" s="4" t="s">
        <v>745</v>
      </c>
      <c r="E51" s="4" t="s">
        <v>57</v>
      </c>
      <c r="F51" s="4" t="s">
        <v>659</v>
      </c>
      <c r="H51" s="4">
        <v>17</v>
      </c>
      <c r="I51" s="4" t="s">
        <v>670</v>
      </c>
      <c r="J51" s="4" t="s">
        <v>76</v>
      </c>
      <c r="K51" s="4" t="s">
        <v>783</v>
      </c>
      <c r="L51" s="4" t="s">
        <v>680</v>
      </c>
      <c r="M51" s="4" t="s">
        <v>675</v>
      </c>
    </row>
    <row r="52" spans="1:13" x14ac:dyDescent="0.25">
      <c r="A52" s="4">
        <v>18</v>
      </c>
      <c r="B52" s="4" t="s">
        <v>652</v>
      </c>
      <c r="C52" s="4" t="s">
        <v>26</v>
      </c>
      <c r="D52" s="4" t="s">
        <v>746</v>
      </c>
      <c r="E52" s="4" t="s">
        <v>57</v>
      </c>
      <c r="F52" s="4" t="s">
        <v>659</v>
      </c>
      <c r="H52" s="4">
        <v>18</v>
      </c>
      <c r="I52" s="4" t="s">
        <v>670</v>
      </c>
      <c r="J52" s="4" t="s">
        <v>77</v>
      </c>
      <c r="K52" s="4" t="s">
        <v>784</v>
      </c>
      <c r="L52" s="4" t="s">
        <v>680</v>
      </c>
      <c r="M52" s="4" t="s">
        <v>675</v>
      </c>
    </row>
    <row r="53" spans="1:13" x14ac:dyDescent="0.25">
      <c r="A53" s="4">
        <v>19</v>
      </c>
      <c r="B53" s="4" t="s">
        <v>652</v>
      </c>
      <c r="C53" s="4" t="s">
        <v>27</v>
      </c>
      <c r="D53" s="4" t="s">
        <v>747</v>
      </c>
      <c r="E53" s="4" t="s">
        <v>57</v>
      </c>
      <c r="F53" s="4" t="s">
        <v>659</v>
      </c>
      <c r="H53" s="4">
        <v>19</v>
      </c>
      <c r="I53" s="4" t="s">
        <v>670</v>
      </c>
      <c r="J53" s="4" t="s">
        <v>78</v>
      </c>
      <c r="K53" s="4" t="s">
        <v>785</v>
      </c>
      <c r="L53" s="4" t="s">
        <v>680</v>
      </c>
      <c r="M53" s="4" t="s">
        <v>675</v>
      </c>
    </row>
    <row r="54" spans="1:13" x14ac:dyDescent="0.25">
      <c r="A54" s="4">
        <v>20</v>
      </c>
      <c r="B54" s="4" t="s">
        <v>652</v>
      </c>
      <c r="C54" s="4" t="s">
        <v>28</v>
      </c>
      <c r="D54" s="4" t="s">
        <v>748</v>
      </c>
      <c r="E54" s="4" t="s">
        <v>57</v>
      </c>
      <c r="F54" s="4" t="s">
        <v>659</v>
      </c>
      <c r="H54" s="4">
        <v>20</v>
      </c>
      <c r="I54" s="4" t="s">
        <v>670</v>
      </c>
      <c r="J54" s="4" t="s">
        <v>767</v>
      </c>
      <c r="K54" s="4" t="s">
        <v>786</v>
      </c>
      <c r="L54" s="4" t="s">
        <v>680</v>
      </c>
      <c r="M54" s="4" t="s">
        <v>675</v>
      </c>
    </row>
    <row r="55" spans="1:13" x14ac:dyDescent="0.25">
      <c r="A55" s="4">
        <v>21</v>
      </c>
      <c r="B55" s="4" t="s">
        <v>652</v>
      </c>
      <c r="C55" s="4" t="s">
        <v>29</v>
      </c>
      <c r="D55" s="4" t="s">
        <v>749</v>
      </c>
      <c r="E55" s="4" t="s">
        <v>57</v>
      </c>
      <c r="F55" s="4" t="s">
        <v>659</v>
      </c>
      <c r="H55" s="4"/>
      <c r="I55" s="4"/>
      <c r="J55" s="4"/>
      <c r="K55" s="4"/>
      <c r="L55" s="4"/>
      <c r="M55" s="4"/>
    </row>
    <row r="56" spans="1:13" x14ac:dyDescent="0.25">
      <c r="A56" s="4">
        <v>22</v>
      </c>
      <c r="B56" s="4" t="s">
        <v>652</v>
      </c>
      <c r="C56" s="4" t="s">
        <v>58</v>
      </c>
      <c r="D56" s="4" t="s">
        <v>750</v>
      </c>
      <c r="E56" s="4" t="s">
        <v>57</v>
      </c>
      <c r="F56" s="4" t="s">
        <v>659</v>
      </c>
    </row>
    <row r="57" spans="1:13" x14ac:dyDescent="0.25">
      <c r="A57" s="4">
        <v>23</v>
      </c>
      <c r="B57" s="4" t="s">
        <v>652</v>
      </c>
      <c r="C57" s="4" t="s">
        <v>59</v>
      </c>
      <c r="D57" s="4" t="s">
        <v>751</v>
      </c>
      <c r="E57" s="4" t="s">
        <v>57</v>
      </c>
      <c r="F57" s="4" t="s">
        <v>659</v>
      </c>
    </row>
    <row r="58" spans="1:13" x14ac:dyDescent="0.25">
      <c r="A58" s="4">
        <v>24</v>
      </c>
      <c r="B58" s="4" t="s">
        <v>652</v>
      </c>
      <c r="C58" s="4" t="s">
        <v>60</v>
      </c>
      <c r="D58" s="4" t="s">
        <v>752</v>
      </c>
      <c r="E58" s="4" t="s">
        <v>57</v>
      </c>
      <c r="F58" s="4" t="s">
        <v>659</v>
      </c>
    </row>
    <row r="59" spans="1:13" ht="15" customHeight="1" x14ac:dyDescent="0.25">
      <c r="A59" s="4">
        <v>25</v>
      </c>
      <c r="B59" s="4" t="s">
        <v>652</v>
      </c>
      <c r="C59" s="4" t="s">
        <v>730</v>
      </c>
      <c r="D59" s="4" t="s">
        <v>753</v>
      </c>
      <c r="E59" s="4" t="s">
        <v>57</v>
      </c>
      <c r="F59" s="4" t="s">
        <v>659</v>
      </c>
    </row>
    <row r="60" spans="1:13" ht="15.75" x14ac:dyDescent="0.25">
      <c r="A60" s="4">
        <v>26</v>
      </c>
      <c r="B60" s="4" t="s">
        <v>652</v>
      </c>
      <c r="C60" s="4" t="s">
        <v>30</v>
      </c>
      <c r="D60" s="4" t="s">
        <v>754</v>
      </c>
      <c r="E60" s="4" t="s">
        <v>57</v>
      </c>
      <c r="F60" s="4" t="s">
        <v>659</v>
      </c>
      <c r="I60" s="25" t="s">
        <v>789</v>
      </c>
      <c r="J60" s="26" t="s">
        <v>790</v>
      </c>
      <c r="K60" s="27" t="s">
        <v>10</v>
      </c>
      <c r="L60" s="26" t="s">
        <v>9</v>
      </c>
    </row>
    <row r="61" spans="1:13" x14ac:dyDescent="0.25">
      <c r="A61" s="4">
        <v>27</v>
      </c>
      <c r="B61" s="4" t="s">
        <v>652</v>
      </c>
      <c r="C61" s="4" t="s">
        <v>31</v>
      </c>
      <c r="D61" s="4" t="s">
        <v>755</v>
      </c>
      <c r="E61" s="4" t="s">
        <v>57</v>
      </c>
      <c r="F61" s="4" t="s">
        <v>659</v>
      </c>
      <c r="I61" s="28" t="s">
        <v>793</v>
      </c>
      <c r="J61" s="4" t="s">
        <v>791</v>
      </c>
      <c r="K61" s="4" t="s">
        <v>659</v>
      </c>
      <c r="L61" s="4" t="s">
        <v>57</v>
      </c>
    </row>
    <row r="62" spans="1:13" x14ac:dyDescent="0.25">
      <c r="A62" s="4">
        <v>28</v>
      </c>
      <c r="B62" s="4" t="s">
        <v>652</v>
      </c>
      <c r="C62" s="4" t="s">
        <v>32</v>
      </c>
      <c r="D62" s="4" t="s">
        <v>756</v>
      </c>
      <c r="E62" s="4" t="s">
        <v>57</v>
      </c>
      <c r="F62" s="4" t="s">
        <v>659</v>
      </c>
      <c r="I62" s="29"/>
      <c r="J62" s="4" t="s">
        <v>792</v>
      </c>
      <c r="K62" s="4" t="s">
        <v>688</v>
      </c>
      <c r="L62" s="4" t="s">
        <v>259</v>
      </c>
    </row>
    <row r="63" spans="1:13" x14ac:dyDescent="0.25">
      <c r="A63" s="4">
        <v>29</v>
      </c>
      <c r="B63" s="4" t="s">
        <v>652</v>
      </c>
      <c r="C63" s="4" t="s">
        <v>33</v>
      </c>
      <c r="D63" s="4" t="s">
        <v>757</v>
      </c>
      <c r="E63" s="4" t="s">
        <v>57</v>
      </c>
      <c r="F63" s="4" t="s">
        <v>659</v>
      </c>
      <c r="I63" s="28" t="s">
        <v>794</v>
      </c>
      <c r="J63" s="4" t="s">
        <v>791</v>
      </c>
      <c r="K63" s="4" t="s">
        <v>675</v>
      </c>
      <c r="L63" s="4" t="s">
        <v>680</v>
      </c>
    </row>
    <row r="64" spans="1:13" x14ac:dyDescent="0.25">
      <c r="A64" s="4">
        <v>30</v>
      </c>
      <c r="B64" s="4" t="s">
        <v>652</v>
      </c>
      <c r="C64" s="4" t="s">
        <v>34</v>
      </c>
      <c r="D64" s="4" t="s">
        <v>758</v>
      </c>
      <c r="E64" s="4" t="s">
        <v>57</v>
      </c>
      <c r="F64" s="4" t="s">
        <v>659</v>
      </c>
      <c r="I64" s="29"/>
      <c r="J64" s="4" t="s">
        <v>792</v>
      </c>
      <c r="K64" s="4" t="s">
        <v>689</v>
      </c>
      <c r="L64" s="4" t="s">
        <v>259</v>
      </c>
    </row>
    <row r="65" spans="1:6" x14ac:dyDescent="0.25">
      <c r="A65" s="4">
        <v>31</v>
      </c>
      <c r="B65" s="4" t="s">
        <v>652</v>
      </c>
      <c r="C65" s="4" t="s">
        <v>35</v>
      </c>
      <c r="D65" s="4" t="s">
        <v>759</v>
      </c>
      <c r="E65" s="4" t="s">
        <v>57</v>
      </c>
      <c r="F65" s="4" t="s">
        <v>659</v>
      </c>
    </row>
    <row r="66" spans="1:6" x14ac:dyDescent="0.25">
      <c r="A66" s="4">
        <v>32</v>
      </c>
      <c r="B66" s="4" t="s">
        <v>652</v>
      </c>
      <c r="C66" s="4" t="s">
        <v>36</v>
      </c>
      <c r="D66" s="4" t="s">
        <v>760</v>
      </c>
      <c r="E66" s="4" t="s">
        <v>57</v>
      </c>
      <c r="F66" s="4" t="s">
        <v>659</v>
      </c>
    </row>
    <row r="67" spans="1:6" x14ac:dyDescent="0.25">
      <c r="A67" s="4">
        <v>33</v>
      </c>
      <c r="B67" s="4" t="s">
        <v>652</v>
      </c>
      <c r="C67" s="4" t="s">
        <v>37</v>
      </c>
      <c r="D67" s="4" t="s">
        <v>761</v>
      </c>
      <c r="E67" s="4" t="s">
        <v>57</v>
      </c>
      <c r="F67" s="4" t="s">
        <v>659</v>
      </c>
    </row>
    <row r="68" spans="1:6" x14ac:dyDescent="0.25">
      <c r="A68" s="4">
        <v>34</v>
      </c>
      <c r="B68" s="4" t="s">
        <v>652</v>
      </c>
      <c r="C68" s="4" t="s">
        <v>38</v>
      </c>
      <c r="D68" s="4" t="s">
        <v>762</v>
      </c>
      <c r="E68" s="4" t="s">
        <v>57</v>
      </c>
      <c r="F68" s="4" t="s">
        <v>659</v>
      </c>
    </row>
    <row r="69" spans="1:6" x14ac:dyDescent="0.25">
      <c r="A69" s="4">
        <v>35</v>
      </c>
      <c r="B69" s="4" t="s">
        <v>652</v>
      </c>
      <c r="C69" s="4" t="s">
        <v>39</v>
      </c>
      <c r="D69" s="4" t="s">
        <v>763</v>
      </c>
      <c r="E69" s="4" t="s">
        <v>57</v>
      </c>
      <c r="F69" s="4" t="s">
        <v>659</v>
      </c>
    </row>
    <row r="70" spans="1:6" x14ac:dyDescent="0.25">
      <c r="A70" s="4">
        <v>36</v>
      </c>
      <c r="B70" s="4" t="s">
        <v>652</v>
      </c>
      <c r="C70" s="4" t="s">
        <v>40</v>
      </c>
      <c r="D70" s="4" t="s">
        <v>764</v>
      </c>
      <c r="E70" s="4" t="s">
        <v>57</v>
      </c>
      <c r="F70" s="4" t="s">
        <v>659</v>
      </c>
    </row>
    <row r="71" spans="1:6" x14ac:dyDescent="0.25">
      <c r="A71" s="4">
        <v>37</v>
      </c>
      <c r="B71" s="4" t="s">
        <v>652</v>
      </c>
      <c r="C71" s="4" t="s">
        <v>41</v>
      </c>
      <c r="D71" s="4" t="s">
        <v>765</v>
      </c>
      <c r="E71" s="4" t="s">
        <v>57</v>
      </c>
      <c r="F71" s="4" t="s">
        <v>659</v>
      </c>
    </row>
    <row r="72" spans="1:6" x14ac:dyDescent="0.25">
      <c r="A72" s="4">
        <v>38</v>
      </c>
      <c r="B72" s="4" t="s">
        <v>652</v>
      </c>
      <c r="C72" s="4" t="s">
        <v>42</v>
      </c>
      <c r="D72" s="4" t="s">
        <v>766</v>
      </c>
      <c r="E72" s="4" t="s">
        <v>57</v>
      </c>
      <c r="F72" s="4" t="s">
        <v>659</v>
      </c>
    </row>
  </sheetData>
  <mergeCells count="2">
    <mergeCell ref="H33:M33"/>
    <mergeCell ref="A33:F3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3"/>
  <sheetViews>
    <sheetView zoomScale="112" zoomScaleNormal="145" workbookViewId="0">
      <selection activeCell="D27" sqref="D27"/>
    </sheetView>
  </sheetViews>
  <sheetFormatPr baseColWidth="10" defaultRowHeight="15" x14ac:dyDescent="0.25"/>
  <cols>
    <col min="4" max="4" width="12.7109375" bestFit="1" customWidth="1"/>
    <col min="5" max="5" width="15.42578125" customWidth="1"/>
    <col min="6" max="6" width="11.85546875" customWidth="1"/>
    <col min="10" max="10" width="16.28515625" customWidth="1"/>
    <col min="11" max="11" width="15.140625" customWidth="1"/>
    <col min="12" max="12" width="13" customWidth="1"/>
    <col min="16" max="16" width="13.85546875" customWidth="1"/>
    <col min="17" max="17" width="15.28515625" customWidth="1"/>
    <col min="18" max="18" width="14.28515625" bestFit="1" customWidth="1"/>
    <col min="22" max="22" width="14" customWidth="1"/>
    <col min="23" max="23" width="15.42578125" bestFit="1" customWidth="1"/>
    <col min="24" max="24" width="13.28515625" bestFit="1" customWidth="1"/>
    <col min="28" max="28" width="14.28515625" bestFit="1" customWidth="1"/>
    <col min="29" max="29" width="15.42578125" bestFit="1" customWidth="1"/>
    <col min="30" max="30" width="13.28515625" bestFit="1" customWidth="1"/>
  </cols>
  <sheetData>
    <row r="1" spans="1:29" ht="15.75" thickBot="1" x14ac:dyDescent="0.3">
      <c r="A1" t="s">
        <v>271</v>
      </c>
      <c r="C1" t="s">
        <v>2</v>
      </c>
      <c r="D1">
        <v>6</v>
      </c>
      <c r="G1" s="19" t="s">
        <v>274</v>
      </c>
      <c r="H1" s="20"/>
      <c r="I1" s="20" t="s">
        <v>145</v>
      </c>
      <c r="J1" s="20" t="s">
        <v>286</v>
      </c>
      <c r="K1" s="21"/>
      <c r="N1" s="9" t="s">
        <v>280</v>
      </c>
      <c r="O1" s="10"/>
      <c r="P1" s="10" t="s">
        <v>148</v>
      </c>
      <c r="Q1" s="11" t="s">
        <v>285</v>
      </c>
      <c r="R1" s="10"/>
      <c r="S1" s="41" t="s">
        <v>290</v>
      </c>
      <c r="T1" s="42"/>
    </row>
    <row r="2" spans="1:29" ht="15.75" thickBot="1" x14ac:dyDescent="0.3">
      <c r="G2" s="38" t="s">
        <v>275</v>
      </c>
      <c r="H2" s="38"/>
      <c r="N2" s="12" t="s">
        <v>281</v>
      </c>
      <c r="O2" s="13"/>
      <c r="P2" s="13" t="s">
        <v>284</v>
      </c>
      <c r="Q2" s="14" t="s">
        <v>285</v>
      </c>
      <c r="R2" s="13"/>
      <c r="S2" s="43" t="s">
        <v>289</v>
      </c>
      <c r="T2" s="44"/>
    </row>
    <row r="3" spans="1:29" ht="15.75" thickBot="1" x14ac:dyDescent="0.3">
      <c r="A3" t="s">
        <v>1</v>
      </c>
      <c r="N3" t="s">
        <v>282</v>
      </c>
      <c r="S3" s="45" t="s">
        <v>288</v>
      </c>
      <c r="T3" s="46"/>
    </row>
    <row r="4" spans="1:29" ht="15.75" thickBot="1" x14ac:dyDescent="0.3">
      <c r="A4" s="37" t="s">
        <v>602</v>
      </c>
      <c r="B4" s="37"/>
      <c r="C4" t="s">
        <v>268</v>
      </c>
      <c r="I4" s="15" t="s">
        <v>277</v>
      </c>
      <c r="J4" s="16"/>
      <c r="K4" s="16" t="s">
        <v>146</v>
      </c>
      <c r="L4" s="11" t="s">
        <v>279</v>
      </c>
      <c r="N4" t="s">
        <v>283</v>
      </c>
      <c r="S4" s="43" t="s">
        <v>287</v>
      </c>
      <c r="T4" s="44"/>
    </row>
    <row r="5" spans="1:29" ht="15.75" thickBot="1" x14ac:dyDescent="0.3">
      <c r="A5" s="37" t="s">
        <v>603</v>
      </c>
      <c r="B5" s="37"/>
      <c r="C5" t="s">
        <v>269</v>
      </c>
      <c r="I5" s="17" t="s">
        <v>278</v>
      </c>
      <c r="J5" s="18"/>
      <c r="K5" s="18" t="s">
        <v>147</v>
      </c>
      <c r="L5" s="14" t="s">
        <v>279</v>
      </c>
    </row>
    <row r="6" spans="1:29" x14ac:dyDescent="0.25">
      <c r="A6" s="37" t="s">
        <v>604</v>
      </c>
      <c r="B6" s="37"/>
      <c r="C6" t="s">
        <v>270</v>
      </c>
    </row>
    <row r="7" spans="1:29" x14ac:dyDescent="0.25">
      <c r="T7" s="37"/>
      <c r="U7" s="37"/>
    </row>
    <row r="8" spans="1:29" x14ac:dyDescent="0.25">
      <c r="T8" s="37"/>
      <c r="U8" s="37"/>
    </row>
    <row r="9" spans="1:29" x14ac:dyDescent="0.25">
      <c r="T9" s="37"/>
      <c r="U9" s="37"/>
    </row>
    <row r="10" spans="1:29" x14ac:dyDescent="0.25">
      <c r="D10" t="s">
        <v>8</v>
      </c>
      <c r="E10" s="5"/>
      <c r="J10" t="s">
        <v>8</v>
      </c>
      <c r="K10" s="5" t="s">
        <v>292</v>
      </c>
      <c r="P10" t="s">
        <v>8</v>
      </c>
      <c r="Q10" s="5" t="s">
        <v>292</v>
      </c>
      <c r="V10" t="s">
        <v>8</v>
      </c>
      <c r="W10" s="5" t="s">
        <v>292</v>
      </c>
      <c r="AB10" t="s">
        <v>8</v>
      </c>
      <c r="AC10" s="5" t="s">
        <v>292</v>
      </c>
    </row>
    <row r="11" spans="1:29" x14ac:dyDescent="0.25">
      <c r="C11" t="s">
        <v>149</v>
      </c>
      <c r="D11" t="s">
        <v>273</v>
      </c>
      <c r="E11" s="4" t="s">
        <v>276</v>
      </c>
      <c r="I11" t="s">
        <v>0</v>
      </c>
      <c r="J11" t="s">
        <v>365</v>
      </c>
      <c r="K11" s="4" t="s">
        <v>57</v>
      </c>
      <c r="O11" t="s">
        <v>265</v>
      </c>
      <c r="P11" t="s">
        <v>416</v>
      </c>
      <c r="Q11" s="4" t="s">
        <v>57</v>
      </c>
      <c r="U11" t="s">
        <v>266</v>
      </c>
      <c r="V11" t="s">
        <v>291</v>
      </c>
      <c r="W11" s="4" t="s">
        <v>57</v>
      </c>
      <c r="AA11" t="s">
        <v>267</v>
      </c>
      <c r="AB11" t="s">
        <v>517</v>
      </c>
      <c r="AC11" s="4" t="s">
        <v>57</v>
      </c>
    </row>
    <row r="12" spans="1:29" x14ac:dyDescent="0.25">
      <c r="C12" t="s">
        <v>3</v>
      </c>
      <c r="D12">
        <f>6*$D$1</f>
        <v>36</v>
      </c>
      <c r="I12" t="s">
        <v>3</v>
      </c>
      <c r="J12">
        <f>4*$D$1</f>
        <v>24</v>
      </c>
      <c r="O12" t="s">
        <v>3</v>
      </c>
      <c r="P12">
        <f>3*$D$1</f>
        <v>18</v>
      </c>
      <c r="U12" t="s">
        <v>3</v>
      </c>
      <c r="V12">
        <f>4*$D$1</f>
        <v>24</v>
      </c>
      <c r="AA12" t="s">
        <v>3</v>
      </c>
      <c r="AB12">
        <f>3*$D$1</f>
        <v>18</v>
      </c>
    </row>
    <row r="13" spans="1:29" x14ac:dyDescent="0.25">
      <c r="C13" t="s">
        <v>4</v>
      </c>
      <c r="D13">
        <f>2*$D$1</f>
        <v>12</v>
      </c>
      <c r="I13" t="s">
        <v>4</v>
      </c>
      <c r="J13">
        <f>3*$D$1</f>
        <v>18</v>
      </c>
      <c r="O13" t="s">
        <v>4</v>
      </c>
      <c r="P13">
        <f>4*$D$1</f>
        <v>24</v>
      </c>
      <c r="U13" t="s">
        <v>4</v>
      </c>
      <c r="V13">
        <f>3*$D$1</f>
        <v>18</v>
      </c>
      <c r="AA13" t="s">
        <v>4</v>
      </c>
      <c r="AB13">
        <f>1*$D$1</f>
        <v>6</v>
      </c>
    </row>
    <row r="14" spans="1:29" x14ac:dyDescent="0.25">
      <c r="C14" t="s">
        <v>5</v>
      </c>
      <c r="D14">
        <f>1*$D$1</f>
        <v>6</v>
      </c>
      <c r="I14" t="s">
        <v>5</v>
      </c>
      <c r="J14">
        <f>2*$D$1</f>
        <v>12</v>
      </c>
      <c r="O14" t="s">
        <v>5</v>
      </c>
      <c r="P14">
        <f>1*$D$1</f>
        <v>6</v>
      </c>
      <c r="U14" t="s">
        <v>5</v>
      </c>
      <c r="V14">
        <f>1*$D$1</f>
        <v>6</v>
      </c>
      <c r="AA14" t="s">
        <v>5</v>
      </c>
      <c r="AB14">
        <f>2*$D$1</f>
        <v>12</v>
      </c>
    </row>
    <row r="15" spans="1:29" x14ac:dyDescent="0.25">
      <c r="C15" t="s">
        <v>6</v>
      </c>
      <c r="D15">
        <f>2*$D$1</f>
        <v>12</v>
      </c>
      <c r="I15" t="s">
        <v>6</v>
      </c>
      <c r="J15">
        <f>1*$D$1</f>
        <v>6</v>
      </c>
      <c r="O15" t="s">
        <v>6</v>
      </c>
      <c r="P15">
        <f>2*$D$1</f>
        <v>12</v>
      </c>
      <c r="U15" t="s">
        <v>6</v>
      </c>
      <c r="V15">
        <f>2*$D$1</f>
        <v>12</v>
      </c>
      <c r="AA15" t="s">
        <v>6</v>
      </c>
      <c r="AB15">
        <f>$D$1/2</f>
        <v>3</v>
      </c>
    </row>
    <row r="16" spans="1:29" x14ac:dyDescent="0.25">
      <c r="D16">
        <f>SUM(D12:D15)</f>
        <v>66</v>
      </c>
      <c r="J16">
        <f>SUM(J12:J15)</f>
        <v>60</v>
      </c>
      <c r="P16">
        <f>SUM(P12:P15)</f>
        <v>60</v>
      </c>
      <c r="V16">
        <f>SUM(V12:V15)</f>
        <v>60</v>
      </c>
      <c r="AB16">
        <f>SUM(AB12:AB15)</f>
        <v>39</v>
      </c>
    </row>
    <row r="18" spans="2:30" x14ac:dyDescent="0.25">
      <c r="D18" s="7" t="s">
        <v>272</v>
      </c>
      <c r="E18" s="8">
        <f>2^7-2</f>
        <v>126</v>
      </c>
    </row>
    <row r="19" spans="2:30" ht="15" customHeight="1" x14ac:dyDescent="0.25"/>
    <row r="20" spans="2:30" ht="15" customHeight="1" x14ac:dyDescent="0.25"/>
    <row r="21" spans="2:30" ht="15.75" thickBot="1" x14ac:dyDescent="0.3">
      <c r="D21" s="36" t="s">
        <v>258</v>
      </c>
      <c r="E21" s="36"/>
      <c r="F21" s="6"/>
      <c r="J21" s="36" t="s">
        <v>263</v>
      </c>
      <c r="K21" s="36"/>
      <c r="L21" s="6"/>
      <c r="P21" s="36" t="s">
        <v>260</v>
      </c>
      <c r="Q21" s="36"/>
      <c r="R21" s="6"/>
      <c r="V21" s="36" t="s">
        <v>261</v>
      </c>
      <c r="W21" s="36"/>
      <c r="X21" s="6"/>
    </row>
    <row r="22" spans="2:30" ht="15.75" x14ac:dyDescent="0.25">
      <c r="D22" s="2" t="s">
        <v>8</v>
      </c>
      <c r="E22" s="2" t="s">
        <v>9</v>
      </c>
      <c r="F22" s="3" t="s">
        <v>10</v>
      </c>
      <c r="J22" s="2" t="s">
        <v>8</v>
      </c>
      <c r="K22" s="2" t="s">
        <v>9</v>
      </c>
      <c r="L22" s="3" t="s">
        <v>10</v>
      </c>
      <c r="P22" s="2" t="s">
        <v>8</v>
      </c>
      <c r="Q22" s="2" t="s">
        <v>9</v>
      </c>
      <c r="R22" s="3" t="s">
        <v>10</v>
      </c>
      <c r="V22" s="2" t="s">
        <v>8</v>
      </c>
      <c r="W22" s="2" t="s">
        <v>9</v>
      </c>
      <c r="X22" s="3" t="s">
        <v>10</v>
      </c>
    </row>
    <row r="23" spans="2:30" x14ac:dyDescent="0.25">
      <c r="D23" t="s">
        <v>293</v>
      </c>
      <c r="E23" t="s">
        <v>259</v>
      </c>
      <c r="J23" t="s">
        <v>294</v>
      </c>
      <c r="K23" t="s">
        <v>259</v>
      </c>
      <c r="P23" t="s">
        <v>295</v>
      </c>
      <c r="Q23" t="s">
        <v>259</v>
      </c>
      <c r="V23" t="s">
        <v>296</v>
      </c>
      <c r="W23" t="s">
        <v>259</v>
      </c>
    </row>
    <row r="25" spans="2:30" ht="15.75" thickBot="1" x14ac:dyDescent="0.3">
      <c r="C25" s="39" t="s">
        <v>114</v>
      </c>
      <c r="D25" s="39"/>
      <c r="E25" s="39"/>
      <c r="F25" s="39"/>
      <c r="I25" s="39" t="s">
        <v>262</v>
      </c>
      <c r="J25" s="39"/>
      <c r="K25" s="39"/>
      <c r="L25" s="39"/>
      <c r="O25" s="40" t="s">
        <v>152</v>
      </c>
      <c r="P25" s="40"/>
      <c r="Q25" s="40"/>
      <c r="R25" s="40"/>
      <c r="U25" s="40" t="s">
        <v>189</v>
      </c>
      <c r="V25" s="40"/>
      <c r="W25" s="40"/>
      <c r="X25" s="40"/>
      <c r="AA25" s="40" t="s">
        <v>264</v>
      </c>
      <c r="AB25" s="40"/>
      <c r="AC25" s="40"/>
      <c r="AD25" s="40"/>
    </row>
    <row r="26" spans="2:30" ht="31.5" x14ac:dyDescent="0.25">
      <c r="B26" s="1" t="s">
        <v>297</v>
      </c>
      <c r="C26" s="1" t="s">
        <v>7</v>
      </c>
      <c r="D26" s="2" t="s">
        <v>8</v>
      </c>
      <c r="E26" s="2" t="s">
        <v>9</v>
      </c>
      <c r="F26" s="3" t="s">
        <v>10</v>
      </c>
      <c r="I26" s="1" t="s">
        <v>7</v>
      </c>
      <c r="J26" s="2" t="s">
        <v>8</v>
      </c>
      <c r="K26" s="2" t="s">
        <v>9</v>
      </c>
      <c r="L26" s="3" t="s">
        <v>10</v>
      </c>
      <c r="O26" s="1" t="s">
        <v>7</v>
      </c>
      <c r="P26" s="2" t="s">
        <v>8</v>
      </c>
      <c r="Q26" s="2" t="s">
        <v>9</v>
      </c>
      <c r="R26" s="3" t="s">
        <v>10</v>
      </c>
      <c r="U26" s="1" t="s">
        <v>7</v>
      </c>
      <c r="V26" s="2" t="s">
        <v>8</v>
      </c>
      <c r="W26" s="2" t="s">
        <v>9</v>
      </c>
      <c r="X26" s="3" t="s">
        <v>10</v>
      </c>
      <c r="AA26" s="1" t="s">
        <v>7</v>
      </c>
      <c r="AB26" s="2" t="s">
        <v>8</v>
      </c>
      <c r="AC26" s="2" t="s">
        <v>9</v>
      </c>
      <c r="AD26" s="3" t="s">
        <v>10</v>
      </c>
    </row>
    <row r="27" spans="2:30" x14ac:dyDescent="0.25">
      <c r="B27">
        <v>1</v>
      </c>
      <c r="C27" s="4" t="s">
        <v>150</v>
      </c>
      <c r="D27" s="4" t="s">
        <v>273</v>
      </c>
      <c r="E27" s="4" t="s">
        <v>276</v>
      </c>
      <c r="F27" s="4" t="s">
        <v>298</v>
      </c>
      <c r="I27" s="4" t="s">
        <v>151</v>
      </c>
      <c r="J27" s="4" t="s">
        <v>365</v>
      </c>
      <c r="K27" s="4" t="s">
        <v>57</v>
      </c>
      <c r="L27" s="4"/>
      <c r="O27" s="4" t="s">
        <v>153</v>
      </c>
      <c r="P27" s="4" t="s">
        <v>416</v>
      </c>
      <c r="Q27" s="4" t="s">
        <v>57</v>
      </c>
      <c r="R27" s="4"/>
      <c r="U27" s="4" t="s">
        <v>190</v>
      </c>
      <c r="V27" s="4" t="s">
        <v>291</v>
      </c>
      <c r="W27" s="4" t="s">
        <v>57</v>
      </c>
      <c r="X27" s="4"/>
      <c r="AA27" t="s">
        <v>113</v>
      </c>
      <c r="AB27" t="s">
        <v>517</v>
      </c>
      <c r="AC27" s="4" t="s">
        <v>57</v>
      </c>
    </row>
    <row r="28" spans="2:30" x14ac:dyDescent="0.25">
      <c r="B28">
        <v>2</v>
      </c>
      <c r="C28" s="4" t="s">
        <v>11</v>
      </c>
      <c r="D28" s="4" t="s">
        <v>299</v>
      </c>
      <c r="E28" s="4" t="s">
        <v>276</v>
      </c>
      <c r="F28" s="4" t="s">
        <v>273</v>
      </c>
      <c r="I28" s="4" t="s">
        <v>75</v>
      </c>
      <c r="J28" s="4" t="s">
        <v>366</v>
      </c>
      <c r="K28" s="4" t="s">
        <v>57</v>
      </c>
      <c r="L28" s="4" t="s">
        <v>365</v>
      </c>
      <c r="O28" s="4" t="s">
        <v>126</v>
      </c>
      <c r="P28" s="4" t="s">
        <v>417</v>
      </c>
      <c r="Q28" s="4" t="s">
        <v>57</v>
      </c>
      <c r="R28" s="4" t="s">
        <v>416</v>
      </c>
      <c r="U28" s="4" t="s">
        <v>195</v>
      </c>
      <c r="V28" s="4" t="s">
        <v>467</v>
      </c>
      <c r="W28" s="4" t="s">
        <v>57</v>
      </c>
      <c r="X28" s="4" t="s">
        <v>291</v>
      </c>
      <c r="AA28" s="4" t="s">
        <v>578</v>
      </c>
      <c r="AB28" t="s">
        <v>518</v>
      </c>
      <c r="AC28" s="4" t="s">
        <v>57</v>
      </c>
      <c r="AD28" t="s">
        <v>517</v>
      </c>
    </row>
    <row r="29" spans="2:30" x14ac:dyDescent="0.25">
      <c r="B29">
        <v>3</v>
      </c>
      <c r="C29" s="4" t="s">
        <v>12</v>
      </c>
      <c r="D29" s="4" t="s">
        <v>300</v>
      </c>
      <c r="E29" s="4" t="s">
        <v>276</v>
      </c>
      <c r="F29" s="4" t="s">
        <v>273</v>
      </c>
      <c r="I29" s="4" t="s">
        <v>76</v>
      </c>
      <c r="J29" s="4" t="s">
        <v>367</v>
      </c>
      <c r="K29" s="4" t="s">
        <v>57</v>
      </c>
      <c r="L29" s="4" t="s">
        <v>365</v>
      </c>
      <c r="O29" s="4" t="s">
        <v>127</v>
      </c>
      <c r="P29" s="4" t="s">
        <v>418</v>
      </c>
      <c r="Q29" s="4" t="s">
        <v>57</v>
      </c>
      <c r="R29" s="4" t="s">
        <v>416</v>
      </c>
      <c r="U29" s="4" t="s">
        <v>196</v>
      </c>
      <c r="V29" s="4" t="s">
        <v>468</v>
      </c>
      <c r="W29" s="4" t="s">
        <v>57</v>
      </c>
      <c r="X29" s="4" t="s">
        <v>291</v>
      </c>
      <c r="AA29" s="4" t="s">
        <v>580</v>
      </c>
      <c r="AB29" t="s">
        <v>519</v>
      </c>
      <c r="AC29" s="4" t="s">
        <v>57</v>
      </c>
      <c r="AD29" t="s">
        <v>517</v>
      </c>
    </row>
    <row r="30" spans="2:30" x14ac:dyDescent="0.25">
      <c r="B30">
        <v>4</v>
      </c>
      <c r="C30" s="4" t="s">
        <v>13</v>
      </c>
      <c r="D30" s="4" t="s">
        <v>301</v>
      </c>
      <c r="E30" s="4" t="s">
        <v>276</v>
      </c>
      <c r="F30" s="4" t="s">
        <v>273</v>
      </c>
      <c r="I30" s="4" t="s">
        <v>77</v>
      </c>
      <c r="J30" s="4" t="s">
        <v>368</v>
      </c>
      <c r="K30" s="4" t="s">
        <v>57</v>
      </c>
      <c r="L30" s="4" t="s">
        <v>365</v>
      </c>
      <c r="O30" s="4" t="s">
        <v>128</v>
      </c>
      <c r="P30" s="4" t="s">
        <v>419</v>
      </c>
      <c r="Q30" s="4" t="s">
        <v>57</v>
      </c>
      <c r="R30" s="4" t="s">
        <v>416</v>
      </c>
      <c r="U30" s="4" t="s">
        <v>197</v>
      </c>
      <c r="V30" s="4" t="s">
        <v>469</v>
      </c>
      <c r="W30" s="4" t="s">
        <v>57</v>
      </c>
      <c r="X30" s="4" t="s">
        <v>291</v>
      </c>
      <c r="AA30" s="4" t="s">
        <v>582</v>
      </c>
      <c r="AB30" t="s">
        <v>520</v>
      </c>
      <c r="AC30" s="4" t="s">
        <v>57</v>
      </c>
      <c r="AD30" t="s">
        <v>517</v>
      </c>
    </row>
    <row r="31" spans="2:30" x14ac:dyDescent="0.25">
      <c r="B31">
        <v>5</v>
      </c>
      <c r="C31" s="4" t="s">
        <v>14</v>
      </c>
      <c r="D31" s="4" t="s">
        <v>302</v>
      </c>
      <c r="E31" s="4" t="s">
        <v>276</v>
      </c>
      <c r="F31" s="4" t="s">
        <v>273</v>
      </c>
      <c r="I31" s="4" t="s">
        <v>78</v>
      </c>
      <c r="J31" s="4" t="s">
        <v>369</v>
      </c>
      <c r="K31" s="4" t="s">
        <v>57</v>
      </c>
      <c r="L31" s="4" t="s">
        <v>365</v>
      </c>
      <c r="O31" s="4" t="s">
        <v>129</v>
      </c>
      <c r="P31" s="4" t="s">
        <v>420</v>
      </c>
      <c r="Q31" s="4" t="s">
        <v>57</v>
      </c>
      <c r="R31" s="4" t="s">
        <v>416</v>
      </c>
      <c r="U31" s="4" t="s">
        <v>198</v>
      </c>
      <c r="V31" s="4" t="s">
        <v>470</v>
      </c>
      <c r="W31" s="4" t="s">
        <v>57</v>
      </c>
      <c r="X31" s="4" t="s">
        <v>291</v>
      </c>
      <c r="AA31" s="4" t="s">
        <v>584</v>
      </c>
      <c r="AB31" t="s">
        <v>521</v>
      </c>
      <c r="AC31" s="4" t="s">
        <v>57</v>
      </c>
      <c r="AD31" t="s">
        <v>517</v>
      </c>
    </row>
    <row r="32" spans="2:30" x14ac:dyDescent="0.25">
      <c r="B32">
        <v>6</v>
      </c>
      <c r="C32" s="4" t="s">
        <v>15</v>
      </c>
      <c r="D32" s="4" t="s">
        <v>303</v>
      </c>
      <c r="E32" s="4" t="s">
        <v>276</v>
      </c>
      <c r="F32" s="4" t="s">
        <v>273</v>
      </c>
      <c r="I32" s="4" t="s">
        <v>79</v>
      </c>
      <c r="J32" s="4" t="s">
        <v>370</v>
      </c>
      <c r="K32" s="4" t="s">
        <v>57</v>
      </c>
      <c r="L32" s="4" t="s">
        <v>365</v>
      </c>
      <c r="O32" s="4" t="s">
        <v>130</v>
      </c>
      <c r="P32" s="4" t="s">
        <v>421</v>
      </c>
      <c r="Q32" s="4" t="s">
        <v>57</v>
      </c>
      <c r="R32" s="4" t="s">
        <v>416</v>
      </c>
      <c r="U32" s="4" t="s">
        <v>199</v>
      </c>
      <c r="V32" s="4" t="s">
        <v>471</v>
      </c>
      <c r="W32" s="4" t="s">
        <v>57</v>
      </c>
      <c r="X32" s="4" t="s">
        <v>291</v>
      </c>
      <c r="AA32" s="4" t="s">
        <v>586</v>
      </c>
      <c r="AB32" t="s">
        <v>522</v>
      </c>
      <c r="AC32" s="4" t="s">
        <v>57</v>
      </c>
      <c r="AD32" t="s">
        <v>517</v>
      </c>
    </row>
    <row r="33" spans="2:30" x14ac:dyDescent="0.25">
      <c r="B33">
        <v>7</v>
      </c>
      <c r="C33" s="4" t="s">
        <v>16</v>
      </c>
      <c r="D33" s="4" t="s">
        <v>304</v>
      </c>
      <c r="E33" s="4" t="s">
        <v>276</v>
      </c>
      <c r="F33" s="4" t="s">
        <v>273</v>
      </c>
      <c r="I33" s="4" t="s">
        <v>80</v>
      </c>
      <c r="J33" s="4" t="s">
        <v>371</v>
      </c>
      <c r="K33" s="4" t="s">
        <v>57</v>
      </c>
      <c r="L33" s="4" t="s">
        <v>365</v>
      </c>
      <c r="O33" s="4" t="s">
        <v>131</v>
      </c>
      <c r="P33" s="4" t="s">
        <v>422</v>
      </c>
      <c r="Q33" s="4" t="s">
        <v>57</v>
      </c>
      <c r="R33" s="4" t="s">
        <v>416</v>
      </c>
      <c r="U33" s="4" t="s">
        <v>200</v>
      </c>
      <c r="V33" s="4" t="s">
        <v>472</v>
      </c>
      <c r="W33" s="4" t="s">
        <v>57</v>
      </c>
      <c r="X33" s="4" t="s">
        <v>291</v>
      </c>
      <c r="AA33" s="4" t="s">
        <v>588</v>
      </c>
      <c r="AB33" t="s">
        <v>523</v>
      </c>
      <c r="AC33" s="4" t="s">
        <v>57</v>
      </c>
      <c r="AD33" t="s">
        <v>517</v>
      </c>
    </row>
    <row r="34" spans="2:30" x14ac:dyDescent="0.25">
      <c r="B34">
        <v>8</v>
      </c>
      <c r="C34" s="4" t="s">
        <v>17</v>
      </c>
      <c r="D34" s="4" t="s">
        <v>305</v>
      </c>
      <c r="E34" s="4" t="s">
        <v>276</v>
      </c>
      <c r="F34" s="4" t="s">
        <v>273</v>
      </c>
      <c r="I34" s="4" t="s">
        <v>81</v>
      </c>
      <c r="J34" s="4" t="s">
        <v>372</v>
      </c>
      <c r="K34" s="4" t="s">
        <v>57</v>
      </c>
      <c r="L34" s="4" t="s">
        <v>365</v>
      </c>
      <c r="O34" s="4" t="s">
        <v>132</v>
      </c>
      <c r="P34" s="4" t="s">
        <v>423</v>
      </c>
      <c r="Q34" s="4" t="s">
        <v>57</v>
      </c>
      <c r="R34" s="4" t="s">
        <v>416</v>
      </c>
      <c r="U34" s="4" t="s">
        <v>226</v>
      </c>
      <c r="V34" s="4" t="s">
        <v>473</v>
      </c>
      <c r="W34" s="4" t="s">
        <v>57</v>
      </c>
      <c r="X34" s="4" t="s">
        <v>291</v>
      </c>
      <c r="AA34" s="4" t="s">
        <v>590</v>
      </c>
      <c r="AB34" t="s">
        <v>524</v>
      </c>
      <c r="AC34" s="4" t="s">
        <v>57</v>
      </c>
      <c r="AD34" t="s">
        <v>517</v>
      </c>
    </row>
    <row r="35" spans="2:30" x14ac:dyDescent="0.25">
      <c r="B35">
        <v>9</v>
      </c>
      <c r="C35" s="4" t="s">
        <v>18</v>
      </c>
      <c r="D35" s="4" t="s">
        <v>306</v>
      </c>
      <c r="E35" s="4" t="s">
        <v>276</v>
      </c>
      <c r="F35" s="4" t="s">
        <v>273</v>
      </c>
      <c r="I35" s="4" t="s">
        <v>82</v>
      </c>
      <c r="J35" s="4" t="s">
        <v>373</v>
      </c>
      <c r="K35" s="4" t="s">
        <v>57</v>
      </c>
      <c r="L35" s="4" t="s">
        <v>365</v>
      </c>
      <c r="O35" s="4" t="s">
        <v>133</v>
      </c>
      <c r="P35" s="4" t="s">
        <v>424</v>
      </c>
      <c r="Q35" s="4" t="s">
        <v>57</v>
      </c>
      <c r="R35" s="4" t="s">
        <v>416</v>
      </c>
      <c r="U35" s="4" t="s">
        <v>227</v>
      </c>
      <c r="V35" s="4" t="s">
        <v>474</v>
      </c>
      <c r="W35" s="4" t="s">
        <v>57</v>
      </c>
      <c r="X35" s="4" t="s">
        <v>291</v>
      </c>
      <c r="AA35" s="4" t="s">
        <v>591</v>
      </c>
      <c r="AB35" t="s">
        <v>525</v>
      </c>
      <c r="AC35" s="4" t="s">
        <v>57</v>
      </c>
      <c r="AD35" t="s">
        <v>517</v>
      </c>
    </row>
    <row r="36" spans="2:30" x14ac:dyDescent="0.25">
      <c r="B36">
        <v>10</v>
      </c>
      <c r="C36" s="4" t="s">
        <v>19</v>
      </c>
      <c r="D36" s="4" t="s">
        <v>307</v>
      </c>
      <c r="E36" s="4" t="s">
        <v>276</v>
      </c>
      <c r="F36" s="4" t="s">
        <v>273</v>
      </c>
      <c r="I36" s="4" t="s">
        <v>83</v>
      </c>
      <c r="J36" s="4" t="s">
        <v>374</v>
      </c>
      <c r="K36" s="4" t="s">
        <v>57</v>
      </c>
      <c r="L36" s="4" t="s">
        <v>365</v>
      </c>
      <c r="O36" s="4" t="s">
        <v>134</v>
      </c>
      <c r="P36" s="4" t="s">
        <v>425</v>
      </c>
      <c r="Q36" s="4" t="s">
        <v>57</v>
      </c>
      <c r="R36" s="4" t="s">
        <v>416</v>
      </c>
      <c r="U36" s="4" t="s">
        <v>228</v>
      </c>
      <c r="V36" s="4" t="s">
        <v>475</v>
      </c>
      <c r="W36" s="4" t="s">
        <v>57</v>
      </c>
      <c r="X36" s="4" t="s">
        <v>291</v>
      </c>
      <c r="AA36" s="4" t="s">
        <v>592</v>
      </c>
      <c r="AB36" t="s">
        <v>526</v>
      </c>
      <c r="AC36" s="4" t="s">
        <v>57</v>
      </c>
      <c r="AD36" t="s">
        <v>517</v>
      </c>
    </row>
    <row r="37" spans="2:30" x14ac:dyDescent="0.25">
      <c r="B37">
        <v>11</v>
      </c>
      <c r="C37" s="4" t="s">
        <v>20</v>
      </c>
      <c r="D37" s="4" t="s">
        <v>308</v>
      </c>
      <c r="E37" s="4" t="s">
        <v>276</v>
      </c>
      <c r="F37" s="4" t="s">
        <v>273</v>
      </c>
      <c r="I37" s="4" t="s">
        <v>84</v>
      </c>
      <c r="J37" s="4" t="s">
        <v>375</v>
      </c>
      <c r="K37" s="4" t="s">
        <v>57</v>
      </c>
      <c r="L37" s="4" t="s">
        <v>365</v>
      </c>
      <c r="O37" s="4" t="s">
        <v>135</v>
      </c>
      <c r="P37" s="4" t="s">
        <v>426</v>
      </c>
      <c r="Q37" s="4" t="s">
        <v>57</v>
      </c>
      <c r="R37" s="4" t="s">
        <v>416</v>
      </c>
      <c r="U37" s="4" t="s">
        <v>229</v>
      </c>
      <c r="V37" s="4" t="s">
        <v>476</v>
      </c>
      <c r="W37" s="4" t="s">
        <v>57</v>
      </c>
      <c r="X37" s="4" t="s">
        <v>291</v>
      </c>
      <c r="AA37" s="4" t="s">
        <v>593</v>
      </c>
      <c r="AB37" t="s">
        <v>527</v>
      </c>
      <c r="AC37" s="4" t="s">
        <v>57</v>
      </c>
      <c r="AD37" t="s">
        <v>517</v>
      </c>
    </row>
    <row r="38" spans="2:30" x14ac:dyDescent="0.25">
      <c r="B38">
        <v>12</v>
      </c>
      <c r="C38" s="4" t="s">
        <v>21</v>
      </c>
      <c r="D38" s="4" t="s">
        <v>309</v>
      </c>
      <c r="E38" s="4" t="s">
        <v>276</v>
      </c>
      <c r="F38" s="4" t="s">
        <v>273</v>
      </c>
      <c r="I38" s="4" t="s">
        <v>85</v>
      </c>
      <c r="J38" s="4" t="s">
        <v>376</v>
      </c>
      <c r="K38" s="4" t="s">
        <v>57</v>
      </c>
      <c r="L38" s="4" t="s">
        <v>365</v>
      </c>
      <c r="O38" s="4" t="s">
        <v>136</v>
      </c>
      <c r="P38" s="4" t="s">
        <v>427</v>
      </c>
      <c r="Q38" s="4" t="s">
        <v>57</v>
      </c>
      <c r="R38" s="4" t="s">
        <v>416</v>
      </c>
      <c r="U38" s="4" t="s">
        <v>230</v>
      </c>
      <c r="V38" s="4" t="s">
        <v>477</v>
      </c>
      <c r="W38" s="4" t="s">
        <v>57</v>
      </c>
      <c r="X38" s="4" t="s">
        <v>291</v>
      </c>
      <c r="AA38" s="4" t="s">
        <v>594</v>
      </c>
      <c r="AB38" t="s">
        <v>528</v>
      </c>
      <c r="AC38" s="4" t="s">
        <v>57</v>
      </c>
      <c r="AD38" t="s">
        <v>517</v>
      </c>
    </row>
    <row r="39" spans="2:30" x14ac:dyDescent="0.25">
      <c r="B39">
        <v>13</v>
      </c>
      <c r="C39" s="4" t="s">
        <v>22</v>
      </c>
      <c r="D39" s="4" t="s">
        <v>310</v>
      </c>
      <c r="E39" s="4" t="s">
        <v>276</v>
      </c>
      <c r="F39" s="4" t="s">
        <v>273</v>
      </c>
      <c r="I39" s="4" t="s">
        <v>86</v>
      </c>
      <c r="J39" s="4" t="s">
        <v>377</v>
      </c>
      <c r="K39" s="4" t="s">
        <v>57</v>
      </c>
      <c r="L39" s="4" t="s">
        <v>365</v>
      </c>
      <c r="O39" s="4" t="s">
        <v>137</v>
      </c>
      <c r="P39" s="4" t="s">
        <v>428</v>
      </c>
      <c r="Q39" s="4" t="s">
        <v>57</v>
      </c>
      <c r="R39" s="4" t="s">
        <v>416</v>
      </c>
      <c r="U39" s="4" t="s">
        <v>231</v>
      </c>
      <c r="V39" s="4" t="s">
        <v>478</v>
      </c>
      <c r="W39" s="4" t="s">
        <v>57</v>
      </c>
      <c r="X39" s="4" t="s">
        <v>291</v>
      </c>
      <c r="AA39" s="4" t="s">
        <v>595</v>
      </c>
      <c r="AB39" t="s">
        <v>529</v>
      </c>
      <c r="AC39" s="4" t="s">
        <v>57</v>
      </c>
      <c r="AD39" t="s">
        <v>517</v>
      </c>
    </row>
    <row r="40" spans="2:30" x14ac:dyDescent="0.25">
      <c r="B40">
        <v>14</v>
      </c>
      <c r="C40" s="4" t="s">
        <v>23</v>
      </c>
      <c r="D40" s="4" t="s">
        <v>311</v>
      </c>
      <c r="E40" s="4" t="s">
        <v>276</v>
      </c>
      <c r="F40" s="4" t="s">
        <v>273</v>
      </c>
      <c r="I40" s="4" t="s">
        <v>87</v>
      </c>
      <c r="J40" s="4" t="s">
        <v>378</v>
      </c>
      <c r="K40" s="4" t="s">
        <v>57</v>
      </c>
      <c r="L40" s="4" t="s">
        <v>365</v>
      </c>
      <c r="O40" s="4" t="s">
        <v>138</v>
      </c>
      <c r="P40" s="4" t="s">
        <v>429</v>
      </c>
      <c r="Q40" s="4" t="s">
        <v>57</v>
      </c>
      <c r="R40" s="4" t="s">
        <v>416</v>
      </c>
      <c r="U40" s="4" t="s">
        <v>232</v>
      </c>
      <c r="V40" s="4" t="s">
        <v>479</v>
      </c>
      <c r="W40" s="4" t="s">
        <v>57</v>
      </c>
      <c r="X40" s="4" t="s">
        <v>291</v>
      </c>
      <c r="AA40" s="4" t="s">
        <v>596</v>
      </c>
      <c r="AB40" t="s">
        <v>530</v>
      </c>
      <c r="AC40" s="4" t="s">
        <v>57</v>
      </c>
      <c r="AD40" t="s">
        <v>517</v>
      </c>
    </row>
    <row r="41" spans="2:30" x14ac:dyDescent="0.25">
      <c r="B41">
        <v>15</v>
      </c>
      <c r="C41" s="4" t="s">
        <v>24</v>
      </c>
      <c r="D41" s="4" t="s">
        <v>312</v>
      </c>
      <c r="E41" s="4" t="s">
        <v>276</v>
      </c>
      <c r="F41" s="4" t="s">
        <v>273</v>
      </c>
      <c r="I41" s="4" t="s">
        <v>115</v>
      </c>
      <c r="J41" s="4" t="s">
        <v>379</v>
      </c>
      <c r="K41" s="4" t="s">
        <v>57</v>
      </c>
      <c r="L41" s="4" t="s">
        <v>365</v>
      </c>
      <c r="O41" s="4" t="s">
        <v>139</v>
      </c>
      <c r="P41" s="4" t="s">
        <v>430</v>
      </c>
      <c r="Q41" s="4" t="s">
        <v>57</v>
      </c>
      <c r="R41" s="4" t="s">
        <v>416</v>
      </c>
      <c r="U41" s="4" t="s">
        <v>233</v>
      </c>
      <c r="V41" s="4" t="s">
        <v>480</v>
      </c>
      <c r="W41" s="4" t="s">
        <v>57</v>
      </c>
      <c r="X41" s="4" t="s">
        <v>291</v>
      </c>
      <c r="AA41" s="4" t="s">
        <v>597</v>
      </c>
      <c r="AB41" t="s">
        <v>531</v>
      </c>
      <c r="AC41" s="4" t="s">
        <v>57</v>
      </c>
      <c r="AD41" t="s">
        <v>517</v>
      </c>
    </row>
    <row r="42" spans="2:30" x14ac:dyDescent="0.25">
      <c r="B42">
        <v>16</v>
      </c>
      <c r="C42" s="4" t="s">
        <v>25</v>
      </c>
      <c r="D42" s="4" t="s">
        <v>313</v>
      </c>
      <c r="E42" s="4" t="s">
        <v>276</v>
      </c>
      <c r="F42" s="4" t="s">
        <v>273</v>
      </c>
      <c r="I42" s="4" t="s">
        <v>116</v>
      </c>
      <c r="J42" s="4" t="s">
        <v>380</v>
      </c>
      <c r="K42" s="4" t="s">
        <v>57</v>
      </c>
      <c r="L42" s="4" t="s">
        <v>365</v>
      </c>
      <c r="O42" s="4" t="s">
        <v>191</v>
      </c>
      <c r="P42" s="4" t="s">
        <v>431</v>
      </c>
      <c r="Q42" s="4" t="s">
        <v>57</v>
      </c>
      <c r="R42" s="4" t="s">
        <v>416</v>
      </c>
      <c r="U42" s="4" t="s">
        <v>234</v>
      </c>
      <c r="V42" s="4" t="s">
        <v>481</v>
      </c>
      <c r="W42" s="4" t="s">
        <v>57</v>
      </c>
      <c r="X42" s="4" t="s">
        <v>291</v>
      </c>
      <c r="AA42" s="4" t="s">
        <v>598</v>
      </c>
      <c r="AB42" t="s">
        <v>532</v>
      </c>
      <c r="AC42" s="4" t="s">
        <v>57</v>
      </c>
      <c r="AD42" t="s">
        <v>517</v>
      </c>
    </row>
    <row r="43" spans="2:30" x14ac:dyDescent="0.25">
      <c r="B43">
        <v>17</v>
      </c>
      <c r="C43" s="4" t="s">
        <v>26</v>
      </c>
      <c r="D43" s="4" t="s">
        <v>314</v>
      </c>
      <c r="E43" s="4" t="s">
        <v>276</v>
      </c>
      <c r="F43" s="4" t="s">
        <v>273</v>
      </c>
      <c r="I43" s="4" t="s">
        <v>117</v>
      </c>
      <c r="J43" s="4" t="s">
        <v>381</v>
      </c>
      <c r="K43" s="4" t="s">
        <v>57</v>
      </c>
      <c r="L43" s="4" t="s">
        <v>365</v>
      </c>
      <c r="O43" s="4" t="s">
        <v>192</v>
      </c>
      <c r="P43" s="4" t="s">
        <v>432</v>
      </c>
      <c r="Q43" s="4" t="s">
        <v>57</v>
      </c>
      <c r="R43" s="4" t="s">
        <v>416</v>
      </c>
      <c r="U43" s="4" t="s">
        <v>235</v>
      </c>
      <c r="V43" s="4" t="s">
        <v>482</v>
      </c>
      <c r="W43" s="4" t="s">
        <v>57</v>
      </c>
      <c r="X43" s="4" t="s">
        <v>291</v>
      </c>
      <c r="AA43" s="4" t="s">
        <v>599</v>
      </c>
      <c r="AB43" t="s">
        <v>533</v>
      </c>
      <c r="AC43" s="4" t="s">
        <v>57</v>
      </c>
      <c r="AD43" t="s">
        <v>517</v>
      </c>
    </row>
    <row r="44" spans="2:30" x14ac:dyDescent="0.25">
      <c r="B44">
        <v>18</v>
      </c>
      <c r="C44" s="4" t="s">
        <v>27</v>
      </c>
      <c r="D44" s="4" t="s">
        <v>315</v>
      </c>
      <c r="E44" s="4" t="s">
        <v>276</v>
      </c>
      <c r="F44" s="4" t="s">
        <v>273</v>
      </c>
      <c r="I44" s="4" t="s">
        <v>118</v>
      </c>
      <c r="J44" s="4" t="s">
        <v>382</v>
      </c>
      <c r="K44" s="4" t="s">
        <v>57</v>
      </c>
      <c r="L44" s="4" t="s">
        <v>365</v>
      </c>
      <c r="O44" s="4" t="s">
        <v>193</v>
      </c>
      <c r="P44" s="4" t="s">
        <v>433</v>
      </c>
      <c r="Q44" s="4" t="s">
        <v>57</v>
      </c>
      <c r="R44" s="4" t="s">
        <v>416</v>
      </c>
      <c r="U44" s="4" t="s">
        <v>236</v>
      </c>
      <c r="V44" s="4" t="s">
        <v>483</v>
      </c>
      <c r="W44" s="4" t="s">
        <v>57</v>
      </c>
      <c r="X44" s="4" t="s">
        <v>291</v>
      </c>
      <c r="AA44" s="4" t="s">
        <v>600</v>
      </c>
      <c r="AB44" t="s">
        <v>534</v>
      </c>
      <c r="AC44" s="4" t="s">
        <v>57</v>
      </c>
      <c r="AD44" t="s">
        <v>517</v>
      </c>
    </row>
    <row r="45" spans="2:30" x14ac:dyDescent="0.25">
      <c r="B45">
        <v>19</v>
      </c>
      <c r="C45" s="4" t="s">
        <v>28</v>
      </c>
      <c r="D45" s="4" t="s">
        <v>316</v>
      </c>
      <c r="E45" s="4" t="s">
        <v>276</v>
      </c>
      <c r="F45" s="4" t="s">
        <v>273</v>
      </c>
      <c r="I45" s="4" t="s">
        <v>119</v>
      </c>
      <c r="J45" s="4" t="s">
        <v>383</v>
      </c>
      <c r="K45" s="4" t="s">
        <v>57</v>
      </c>
      <c r="L45" s="4" t="s">
        <v>365</v>
      </c>
      <c r="O45" s="4" t="s">
        <v>194</v>
      </c>
      <c r="P45" s="4" t="s">
        <v>434</v>
      </c>
      <c r="Q45" s="4" t="s">
        <v>57</v>
      </c>
      <c r="R45" s="4" t="s">
        <v>416</v>
      </c>
      <c r="U45" s="4" t="s">
        <v>237</v>
      </c>
      <c r="V45" s="4" t="s">
        <v>484</v>
      </c>
      <c r="W45" s="4" t="s">
        <v>57</v>
      </c>
      <c r="X45" s="4" t="s">
        <v>291</v>
      </c>
      <c r="AA45" s="4" t="s">
        <v>601</v>
      </c>
      <c r="AB45" t="s">
        <v>535</v>
      </c>
      <c r="AC45" s="4" t="s">
        <v>57</v>
      </c>
      <c r="AD45" t="s">
        <v>517</v>
      </c>
    </row>
    <row r="46" spans="2:30" x14ac:dyDescent="0.25">
      <c r="B46">
        <v>20</v>
      </c>
      <c r="C46" s="4" t="s">
        <v>29</v>
      </c>
      <c r="D46" s="4" t="s">
        <v>317</v>
      </c>
      <c r="E46" s="4" t="s">
        <v>276</v>
      </c>
      <c r="F46" s="4" t="s">
        <v>273</v>
      </c>
      <c r="I46" s="4" t="s">
        <v>120</v>
      </c>
      <c r="J46" s="4" t="s">
        <v>384</v>
      </c>
      <c r="K46" s="4" t="s">
        <v>57</v>
      </c>
      <c r="L46" s="4" t="s">
        <v>365</v>
      </c>
      <c r="O46" s="4" t="s">
        <v>155</v>
      </c>
      <c r="P46" s="4" t="s">
        <v>435</v>
      </c>
      <c r="Q46" s="4" t="s">
        <v>57</v>
      </c>
      <c r="R46" s="4" t="s">
        <v>416</v>
      </c>
      <c r="U46" s="4" t="s">
        <v>238</v>
      </c>
      <c r="V46" s="4" t="s">
        <v>485</v>
      </c>
      <c r="W46" s="4" t="s">
        <v>57</v>
      </c>
      <c r="X46" s="4" t="s">
        <v>291</v>
      </c>
      <c r="AA46" s="4" t="s">
        <v>579</v>
      </c>
      <c r="AB46" t="s">
        <v>536</v>
      </c>
      <c r="AC46" s="4" t="s">
        <v>57</v>
      </c>
      <c r="AD46" t="s">
        <v>517</v>
      </c>
    </row>
    <row r="47" spans="2:30" x14ac:dyDescent="0.25">
      <c r="B47">
        <v>21</v>
      </c>
      <c r="C47" s="4" t="s">
        <v>58</v>
      </c>
      <c r="D47" s="4" t="s">
        <v>318</v>
      </c>
      <c r="E47" s="4" t="s">
        <v>276</v>
      </c>
      <c r="F47" s="4" t="s">
        <v>273</v>
      </c>
      <c r="I47" s="4" t="s">
        <v>121</v>
      </c>
      <c r="J47" s="4" t="s">
        <v>385</v>
      </c>
      <c r="K47" s="4" t="s">
        <v>57</v>
      </c>
      <c r="L47" s="4" t="s">
        <v>365</v>
      </c>
      <c r="O47" s="4" t="s">
        <v>156</v>
      </c>
      <c r="P47" s="4" t="s">
        <v>436</v>
      </c>
      <c r="Q47" s="4" t="s">
        <v>57</v>
      </c>
      <c r="R47" s="4" t="s">
        <v>416</v>
      </c>
      <c r="U47" s="4" t="s">
        <v>239</v>
      </c>
      <c r="V47" s="4" t="s">
        <v>486</v>
      </c>
      <c r="W47" s="4" t="s">
        <v>57</v>
      </c>
      <c r="X47" s="4" t="s">
        <v>291</v>
      </c>
      <c r="AA47" s="4" t="s">
        <v>581</v>
      </c>
      <c r="AB47" t="s">
        <v>537</v>
      </c>
      <c r="AC47" s="4" t="s">
        <v>57</v>
      </c>
      <c r="AD47" t="s">
        <v>517</v>
      </c>
    </row>
    <row r="48" spans="2:30" x14ac:dyDescent="0.25">
      <c r="B48">
        <v>22</v>
      </c>
      <c r="C48" s="4" t="s">
        <v>59</v>
      </c>
      <c r="D48" s="4" t="s">
        <v>319</v>
      </c>
      <c r="E48" s="4" t="s">
        <v>276</v>
      </c>
      <c r="F48" s="4" t="s">
        <v>273</v>
      </c>
      <c r="I48" s="4" t="s">
        <v>122</v>
      </c>
      <c r="J48" s="4" t="s">
        <v>386</v>
      </c>
      <c r="K48" s="4" t="s">
        <v>57</v>
      </c>
      <c r="L48" s="4" t="s">
        <v>365</v>
      </c>
      <c r="O48" s="4" t="s">
        <v>157</v>
      </c>
      <c r="P48" s="4" t="s">
        <v>437</v>
      </c>
      <c r="Q48" s="4" t="s">
        <v>57</v>
      </c>
      <c r="R48" s="4" t="s">
        <v>416</v>
      </c>
      <c r="U48" s="4" t="s">
        <v>240</v>
      </c>
      <c r="V48" s="4" t="s">
        <v>487</v>
      </c>
      <c r="W48" s="4" t="s">
        <v>57</v>
      </c>
      <c r="X48" s="4" t="s">
        <v>291</v>
      </c>
      <c r="AA48" s="4" t="s">
        <v>583</v>
      </c>
      <c r="AB48" t="s">
        <v>538</v>
      </c>
      <c r="AC48" s="4" t="s">
        <v>57</v>
      </c>
      <c r="AD48" t="s">
        <v>517</v>
      </c>
    </row>
    <row r="49" spans="2:30" x14ac:dyDescent="0.25">
      <c r="B49">
        <v>23</v>
      </c>
      <c r="C49" s="4" t="s">
        <v>60</v>
      </c>
      <c r="D49" s="4" t="s">
        <v>320</v>
      </c>
      <c r="E49" s="4" t="s">
        <v>276</v>
      </c>
      <c r="F49" s="4" t="s">
        <v>273</v>
      </c>
      <c r="I49" s="4" t="s">
        <v>123</v>
      </c>
      <c r="J49" s="4" t="s">
        <v>387</v>
      </c>
      <c r="K49" s="4" t="s">
        <v>57</v>
      </c>
      <c r="L49" s="4" t="s">
        <v>365</v>
      </c>
      <c r="O49" s="4" t="s">
        <v>158</v>
      </c>
      <c r="P49" s="4" t="s">
        <v>438</v>
      </c>
      <c r="Q49" s="4" t="s">
        <v>57</v>
      </c>
      <c r="R49" s="4" t="s">
        <v>416</v>
      </c>
      <c r="U49" s="4" t="s">
        <v>572</v>
      </c>
      <c r="V49" s="4" t="s">
        <v>488</v>
      </c>
      <c r="W49" s="4" t="s">
        <v>57</v>
      </c>
      <c r="X49" s="4" t="s">
        <v>291</v>
      </c>
      <c r="AA49" s="4" t="s">
        <v>585</v>
      </c>
      <c r="AB49" t="s">
        <v>539</v>
      </c>
      <c r="AC49" s="4" t="s">
        <v>57</v>
      </c>
      <c r="AD49" t="s">
        <v>517</v>
      </c>
    </row>
    <row r="50" spans="2:30" x14ac:dyDescent="0.25">
      <c r="B50">
        <v>24</v>
      </c>
      <c r="C50" s="4" t="s">
        <v>61</v>
      </c>
      <c r="D50" s="4" t="s">
        <v>321</v>
      </c>
      <c r="E50" s="4" t="s">
        <v>276</v>
      </c>
      <c r="F50" s="4" t="s">
        <v>273</v>
      </c>
      <c r="I50" s="4" t="s">
        <v>124</v>
      </c>
      <c r="J50" s="4" t="s">
        <v>388</v>
      </c>
      <c r="K50" s="4" t="s">
        <v>57</v>
      </c>
      <c r="L50" s="4" t="s">
        <v>365</v>
      </c>
      <c r="O50" s="4" t="s">
        <v>159</v>
      </c>
      <c r="P50" s="4" t="s">
        <v>439</v>
      </c>
      <c r="Q50" s="4" t="s">
        <v>57</v>
      </c>
      <c r="R50" s="4" t="s">
        <v>416</v>
      </c>
      <c r="U50" s="4" t="s">
        <v>574</v>
      </c>
      <c r="V50" s="4" t="s">
        <v>489</v>
      </c>
      <c r="W50" s="4" t="s">
        <v>57</v>
      </c>
      <c r="X50" s="4" t="s">
        <v>291</v>
      </c>
      <c r="AA50" s="4" t="s">
        <v>587</v>
      </c>
      <c r="AB50" t="s">
        <v>540</v>
      </c>
      <c r="AC50" s="4" t="s">
        <v>57</v>
      </c>
      <c r="AD50" t="s">
        <v>517</v>
      </c>
    </row>
    <row r="51" spans="2:30" x14ac:dyDescent="0.25">
      <c r="B51">
        <v>25</v>
      </c>
      <c r="C51" s="4" t="s">
        <v>62</v>
      </c>
      <c r="D51" s="4" t="s">
        <v>322</v>
      </c>
      <c r="E51" s="4" t="s">
        <v>276</v>
      </c>
      <c r="F51" s="4" t="s">
        <v>273</v>
      </c>
      <c r="I51" s="4" t="s">
        <v>125</v>
      </c>
      <c r="J51" s="4" t="s">
        <v>389</v>
      </c>
      <c r="K51" s="4" t="s">
        <v>57</v>
      </c>
      <c r="L51" s="4" t="s">
        <v>365</v>
      </c>
      <c r="O51" s="4" t="s">
        <v>160</v>
      </c>
      <c r="P51" s="4" t="s">
        <v>440</v>
      </c>
      <c r="Q51" s="4" t="s">
        <v>57</v>
      </c>
      <c r="R51" s="4" t="s">
        <v>416</v>
      </c>
      <c r="U51" s="4" t="s">
        <v>576</v>
      </c>
      <c r="V51" s="4" t="s">
        <v>490</v>
      </c>
      <c r="W51" s="4" t="s">
        <v>57</v>
      </c>
      <c r="X51" s="4" t="s">
        <v>291</v>
      </c>
      <c r="AA51" s="4" t="s">
        <v>589</v>
      </c>
      <c r="AB51" t="s">
        <v>541</v>
      </c>
      <c r="AC51" s="4" t="s">
        <v>57</v>
      </c>
      <c r="AD51" t="s">
        <v>517</v>
      </c>
    </row>
    <row r="52" spans="2:30" x14ac:dyDescent="0.25">
      <c r="B52">
        <v>26</v>
      </c>
      <c r="C52" s="4" t="s">
        <v>63</v>
      </c>
      <c r="D52" s="4" t="s">
        <v>323</v>
      </c>
      <c r="E52" s="4" t="s">
        <v>276</v>
      </c>
      <c r="F52" s="4" t="s">
        <v>273</v>
      </c>
      <c r="I52" s="4" t="s">
        <v>42</v>
      </c>
      <c r="J52" s="4" t="s">
        <v>390</v>
      </c>
      <c r="K52" s="4" t="s">
        <v>57</v>
      </c>
      <c r="L52" s="4" t="s">
        <v>365</v>
      </c>
      <c r="O52" s="4" t="s">
        <v>161</v>
      </c>
      <c r="P52" s="4" t="s">
        <v>441</v>
      </c>
      <c r="Q52" s="4" t="s">
        <v>57</v>
      </c>
      <c r="R52" s="4" t="s">
        <v>416</v>
      </c>
      <c r="U52" s="4" t="s">
        <v>211</v>
      </c>
      <c r="V52" s="4" t="s">
        <v>491</v>
      </c>
      <c r="W52" s="4" t="s">
        <v>57</v>
      </c>
      <c r="X52" s="4" t="s">
        <v>291</v>
      </c>
      <c r="AA52" s="4" t="s">
        <v>252</v>
      </c>
      <c r="AB52" t="s">
        <v>542</v>
      </c>
      <c r="AC52" s="4" t="s">
        <v>57</v>
      </c>
      <c r="AD52" t="s">
        <v>517</v>
      </c>
    </row>
    <row r="53" spans="2:30" x14ac:dyDescent="0.25">
      <c r="B53">
        <v>27</v>
      </c>
      <c r="C53" s="4" t="s">
        <v>64</v>
      </c>
      <c r="D53" s="4" t="s">
        <v>324</v>
      </c>
      <c r="E53" s="4" t="s">
        <v>276</v>
      </c>
      <c r="F53" s="4" t="s">
        <v>273</v>
      </c>
      <c r="I53" s="4" t="s">
        <v>43</v>
      </c>
      <c r="J53" s="4" t="s">
        <v>391</v>
      </c>
      <c r="K53" s="4" t="s">
        <v>57</v>
      </c>
      <c r="L53" s="4" t="s">
        <v>365</v>
      </c>
      <c r="O53" s="4" t="s">
        <v>162</v>
      </c>
      <c r="P53" s="4" t="s">
        <v>442</v>
      </c>
      <c r="Q53" s="4" t="s">
        <v>57</v>
      </c>
      <c r="R53" s="4" t="s">
        <v>416</v>
      </c>
      <c r="U53" s="4" t="s">
        <v>212</v>
      </c>
      <c r="V53" s="4" t="s">
        <v>492</v>
      </c>
      <c r="W53" s="4" t="s">
        <v>57</v>
      </c>
      <c r="X53" s="4" t="s">
        <v>291</v>
      </c>
      <c r="AA53" s="4" t="s">
        <v>253</v>
      </c>
      <c r="AB53" t="s">
        <v>543</v>
      </c>
      <c r="AC53" s="4" t="s">
        <v>57</v>
      </c>
      <c r="AD53" t="s">
        <v>517</v>
      </c>
    </row>
    <row r="54" spans="2:30" x14ac:dyDescent="0.25">
      <c r="B54">
        <v>28</v>
      </c>
      <c r="C54" s="4" t="s">
        <v>65</v>
      </c>
      <c r="D54" s="4" t="s">
        <v>325</v>
      </c>
      <c r="E54" s="4" t="s">
        <v>276</v>
      </c>
      <c r="F54" s="4" t="s">
        <v>273</v>
      </c>
      <c r="I54" s="4" t="s">
        <v>88</v>
      </c>
      <c r="J54" s="4" t="s">
        <v>392</v>
      </c>
      <c r="K54" s="4" t="s">
        <v>57</v>
      </c>
      <c r="L54" s="4" t="s">
        <v>365</v>
      </c>
      <c r="O54" s="4" t="s">
        <v>163</v>
      </c>
      <c r="P54" s="4" t="s">
        <v>443</v>
      </c>
      <c r="Q54" s="4" t="s">
        <v>57</v>
      </c>
      <c r="R54" s="4" t="s">
        <v>416</v>
      </c>
      <c r="U54" s="4" t="s">
        <v>213</v>
      </c>
      <c r="V54" s="4" t="s">
        <v>493</v>
      </c>
      <c r="W54" s="4" t="s">
        <v>57</v>
      </c>
      <c r="X54" s="4" t="s">
        <v>291</v>
      </c>
      <c r="AA54" s="4" t="s">
        <v>254</v>
      </c>
      <c r="AB54" t="s">
        <v>544</v>
      </c>
      <c r="AC54" s="4" t="s">
        <v>57</v>
      </c>
      <c r="AD54" t="s">
        <v>517</v>
      </c>
    </row>
    <row r="55" spans="2:30" x14ac:dyDescent="0.25">
      <c r="B55">
        <v>29</v>
      </c>
      <c r="C55" s="4" t="s">
        <v>66</v>
      </c>
      <c r="D55" s="4" t="s">
        <v>326</v>
      </c>
      <c r="E55" s="4" t="s">
        <v>276</v>
      </c>
      <c r="F55" s="4" t="s">
        <v>273</v>
      </c>
      <c r="I55" s="4" t="s">
        <v>89</v>
      </c>
      <c r="J55" s="4" t="s">
        <v>393</v>
      </c>
      <c r="K55" s="4" t="s">
        <v>57</v>
      </c>
      <c r="L55" s="4" t="s">
        <v>365</v>
      </c>
      <c r="O55" s="4" t="s">
        <v>164</v>
      </c>
      <c r="P55" s="4" t="s">
        <v>444</v>
      </c>
      <c r="Q55" s="4" t="s">
        <v>57</v>
      </c>
      <c r="R55" s="4" t="s">
        <v>416</v>
      </c>
      <c r="U55" s="4" t="s">
        <v>214</v>
      </c>
      <c r="V55" s="4" t="s">
        <v>494</v>
      </c>
      <c r="W55" s="4" t="s">
        <v>57</v>
      </c>
      <c r="X55" s="4" t="s">
        <v>291</v>
      </c>
      <c r="AA55" s="4" t="s">
        <v>255</v>
      </c>
      <c r="AB55" t="s">
        <v>545</v>
      </c>
      <c r="AC55" s="4" t="s">
        <v>57</v>
      </c>
      <c r="AD55" t="s">
        <v>517</v>
      </c>
    </row>
    <row r="56" spans="2:30" x14ac:dyDescent="0.25">
      <c r="B56">
        <v>30</v>
      </c>
      <c r="C56" s="4" t="s">
        <v>67</v>
      </c>
      <c r="D56" s="4" t="s">
        <v>327</v>
      </c>
      <c r="E56" s="4" t="s">
        <v>276</v>
      </c>
      <c r="F56" s="4" t="s">
        <v>273</v>
      </c>
      <c r="I56" s="4" t="s">
        <v>90</v>
      </c>
      <c r="J56" s="4" t="s">
        <v>394</v>
      </c>
      <c r="K56" s="4" t="s">
        <v>57</v>
      </c>
      <c r="L56" s="4" t="s">
        <v>365</v>
      </c>
      <c r="O56" s="4" t="s">
        <v>165</v>
      </c>
      <c r="P56" s="4" t="s">
        <v>445</v>
      </c>
      <c r="Q56" s="4" t="s">
        <v>57</v>
      </c>
      <c r="R56" s="4" t="s">
        <v>416</v>
      </c>
      <c r="U56" s="4" t="s">
        <v>215</v>
      </c>
      <c r="V56" s="4" t="s">
        <v>495</v>
      </c>
      <c r="W56" s="4" t="s">
        <v>57</v>
      </c>
      <c r="X56" s="4" t="s">
        <v>291</v>
      </c>
      <c r="AA56" s="4" t="s">
        <v>550</v>
      </c>
      <c r="AB56" t="s">
        <v>546</v>
      </c>
      <c r="AC56" s="4" t="s">
        <v>57</v>
      </c>
      <c r="AD56" t="s">
        <v>517</v>
      </c>
    </row>
    <row r="57" spans="2:30" x14ac:dyDescent="0.25">
      <c r="B57">
        <v>31</v>
      </c>
      <c r="C57" s="4" t="s">
        <v>68</v>
      </c>
      <c r="D57" s="4" t="s">
        <v>328</v>
      </c>
      <c r="E57" s="4" t="s">
        <v>276</v>
      </c>
      <c r="F57" s="4" t="s">
        <v>273</v>
      </c>
      <c r="I57" s="4" t="s">
        <v>91</v>
      </c>
      <c r="J57" s="4" t="s">
        <v>395</v>
      </c>
      <c r="K57" s="4" t="s">
        <v>57</v>
      </c>
      <c r="L57" s="4" t="s">
        <v>365</v>
      </c>
      <c r="O57" s="4" t="s">
        <v>166</v>
      </c>
      <c r="P57" s="4" t="s">
        <v>446</v>
      </c>
      <c r="Q57" s="4" t="s">
        <v>57</v>
      </c>
      <c r="R57" s="4" t="s">
        <v>416</v>
      </c>
      <c r="U57" s="4" t="s">
        <v>241</v>
      </c>
      <c r="V57" s="4" t="s">
        <v>496</v>
      </c>
      <c r="W57" s="4" t="s">
        <v>57</v>
      </c>
      <c r="X57" s="4" t="s">
        <v>291</v>
      </c>
      <c r="AA57" s="4" t="s">
        <v>551</v>
      </c>
      <c r="AB57" t="s">
        <v>547</v>
      </c>
      <c r="AC57" s="4" t="s">
        <v>57</v>
      </c>
      <c r="AD57" t="s">
        <v>517</v>
      </c>
    </row>
    <row r="58" spans="2:30" x14ac:dyDescent="0.25">
      <c r="B58">
        <v>32</v>
      </c>
      <c r="C58" s="4" t="s">
        <v>69</v>
      </c>
      <c r="D58" s="4" t="s">
        <v>329</v>
      </c>
      <c r="E58" s="4" t="s">
        <v>276</v>
      </c>
      <c r="F58" s="4" t="s">
        <v>273</v>
      </c>
      <c r="I58" s="4" t="s">
        <v>92</v>
      </c>
      <c r="J58" s="4" t="s">
        <v>396</v>
      </c>
      <c r="K58" s="4" t="s">
        <v>57</v>
      </c>
      <c r="L58" s="4" t="s">
        <v>365</v>
      </c>
      <c r="O58" s="4" t="s">
        <v>167</v>
      </c>
      <c r="P58" s="4" t="s">
        <v>447</v>
      </c>
      <c r="Q58" s="4" t="s">
        <v>57</v>
      </c>
      <c r="R58" s="4" t="s">
        <v>416</v>
      </c>
      <c r="U58" s="4" t="s">
        <v>242</v>
      </c>
      <c r="V58" s="4" t="s">
        <v>497</v>
      </c>
      <c r="W58" s="4" t="s">
        <v>57</v>
      </c>
      <c r="X58" s="4" t="s">
        <v>291</v>
      </c>
      <c r="AA58" s="4" t="s">
        <v>552</v>
      </c>
      <c r="AB58" t="s">
        <v>548</v>
      </c>
      <c r="AC58" s="4" t="s">
        <v>57</v>
      </c>
      <c r="AD58" t="s">
        <v>517</v>
      </c>
    </row>
    <row r="59" spans="2:30" x14ac:dyDescent="0.25">
      <c r="B59">
        <v>33</v>
      </c>
      <c r="C59" s="4" t="s">
        <v>70</v>
      </c>
      <c r="D59" s="4" t="s">
        <v>330</v>
      </c>
      <c r="E59" s="4" t="s">
        <v>276</v>
      </c>
      <c r="F59" s="4" t="s">
        <v>273</v>
      </c>
      <c r="I59" s="4" t="s">
        <v>93</v>
      </c>
      <c r="J59" s="4" t="s">
        <v>397</v>
      </c>
      <c r="K59" s="4" t="s">
        <v>57</v>
      </c>
      <c r="L59" s="4" t="s">
        <v>365</v>
      </c>
      <c r="O59" s="4" t="s">
        <v>168</v>
      </c>
      <c r="P59" s="4" t="s">
        <v>448</v>
      </c>
      <c r="Q59" s="4" t="s">
        <v>57</v>
      </c>
      <c r="R59" s="4" t="s">
        <v>416</v>
      </c>
      <c r="U59" s="4" t="s">
        <v>243</v>
      </c>
      <c r="V59" s="4" t="s">
        <v>498</v>
      </c>
      <c r="W59" s="4" t="s">
        <v>57</v>
      </c>
      <c r="X59" s="4" t="s">
        <v>291</v>
      </c>
      <c r="AA59" s="4" t="s">
        <v>554</v>
      </c>
      <c r="AB59" t="s">
        <v>549</v>
      </c>
      <c r="AC59" s="4" t="s">
        <v>57</v>
      </c>
      <c r="AD59" t="s">
        <v>517</v>
      </c>
    </row>
    <row r="60" spans="2:30" x14ac:dyDescent="0.25">
      <c r="B60">
        <v>34</v>
      </c>
      <c r="C60" s="4" t="s">
        <v>71</v>
      </c>
      <c r="D60" s="4" t="s">
        <v>331</v>
      </c>
      <c r="E60" s="4" t="s">
        <v>276</v>
      </c>
      <c r="F60" s="4" t="s">
        <v>273</v>
      </c>
      <c r="I60" s="4" t="s">
        <v>94</v>
      </c>
      <c r="J60" s="4" t="s">
        <v>398</v>
      </c>
      <c r="K60" s="4" t="s">
        <v>57</v>
      </c>
      <c r="L60" s="4" t="s">
        <v>365</v>
      </c>
      <c r="O60" s="4" t="s">
        <v>201</v>
      </c>
      <c r="P60" s="4" t="s">
        <v>449</v>
      </c>
      <c r="Q60" s="4" t="s">
        <v>57</v>
      </c>
      <c r="R60" s="4" t="s">
        <v>416</v>
      </c>
      <c r="U60" s="4" t="s">
        <v>244</v>
      </c>
      <c r="V60" s="4" t="s">
        <v>499</v>
      </c>
      <c r="W60" s="4" t="s">
        <v>57</v>
      </c>
      <c r="X60" s="4" t="s">
        <v>291</v>
      </c>
      <c r="AA60" s="4" t="s">
        <v>556</v>
      </c>
      <c r="AB60" t="s">
        <v>635</v>
      </c>
      <c r="AC60" s="4" t="s">
        <v>57</v>
      </c>
      <c r="AD60" t="s">
        <v>517</v>
      </c>
    </row>
    <row r="61" spans="2:30" x14ac:dyDescent="0.25">
      <c r="B61">
        <v>35</v>
      </c>
      <c r="C61" s="4" t="s">
        <v>72</v>
      </c>
      <c r="D61" s="4" t="s">
        <v>332</v>
      </c>
      <c r="E61" s="4" t="s">
        <v>276</v>
      </c>
      <c r="F61" s="4" t="s">
        <v>273</v>
      </c>
      <c r="I61" s="4" t="s">
        <v>95</v>
      </c>
      <c r="J61" s="4" t="s">
        <v>399</v>
      </c>
      <c r="K61" s="4" t="s">
        <v>57</v>
      </c>
      <c r="L61" s="4" t="s">
        <v>365</v>
      </c>
      <c r="O61" s="4" t="s">
        <v>202</v>
      </c>
      <c r="P61" s="4" t="s">
        <v>450</v>
      </c>
      <c r="Q61" s="4" t="s">
        <v>57</v>
      </c>
      <c r="R61" s="4" t="s">
        <v>416</v>
      </c>
      <c r="U61" s="4" t="s">
        <v>245</v>
      </c>
      <c r="V61" s="4" t="s">
        <v>500</v>
      </c>
      <c r="W61" s="4" t="s">
        <v>57</v>
      </c>
      <c r="X61" s="4" t="s">
        <v>291</v>
      </c>
      <c r="AA61" s="4" t="s">
        <v>558</v>
      </c>
      <c r="AB61" t="s">
        <v>636</v>
      </c>
      <c r="AC61" s="4" t="s">
        <v>57</v>
      </c>
      <c r="AD61" t="s">
        <v>517</v>
      </c>
    </row>
    <row r="62" spans="2:30" x14ac:dyDescent="0.25">
      <c r="B62">
        <v>36</v>
      </c>
      <c r="C62" s="4" t="s">
        <v>73</v>
      </c>
      <c r="D62" s="4" t="s">
        <v>333</v>
      </c>
      <c r="E62" s="4" t="s">
        <v>276</v>
      </c>
      <c r="F62" s="4" t="s">
        <v>273</v>
      </c>
      <c r="I62" s="4" t="s">
        <v>96</v>
      </c>
      <c r="J62" s="4" t="s">
        <v>400</v>
      </c>
      <c r="K62" s="4" t="s">
        <v>57</v>
      </c>
      <c r="L62" s="4" t="s">
        <v>365</v>
      </c>
      <c r="O62" s="4" t="s">
        <v>203</v>
      </c>
      <c r="P62" s="4" t="s">
        <v>451</v>
      </c>
      <c r="Q62" s="4" t="s">
        <v>57</v>
      </c>
      <c r="R62" s="4" t="s">
        <v>416</v>
      </c>
      <c r="U62" s="4" t="s">
        <v>567</v>
      </c>
      <c r="V62" s="4" t="s">
        <v>501</v>
      </c>
      <c r="W62" s="4" t="s">
        <v>57</v>
      </c>
      <c r="X62" s="4" t="s">
        <v>291</v>
      </c>
      <c r="AA62" s="4" t="s">
        <v>560</v>
      </c>
      <c r="AB62" t="s">
        <v>637</v>
      </c>
      <c r="AC62" s="4" t="s">
        <v>57</v>
      </c>
      <c r="AD62" t="s">
        <v>517</v>
      </c>
    </row>
    <row r="63" spans="2:30" x14ac:dyDescent="0.25">
      <c r="B63">
        <v>37</v>
      </c>
      <c r="C63" s="4" t="s">
        <v>74</v>
      </c>
      <c r="D63" s="4" t="s">
        <v>334</v>
      </c>
      <c r="E63" s="4" t="s">
        <v>276</v>
      </c>
      <c r="F63" s="4" t="s">
        <v>273</v>
      </c>
      <c r="I63" s="4" t="s">
        <v>97</v>
      </c>
      <c r="J63" s="4" t="s">
        <v>401</v>
      </c>
      <c r="K63" s="4" t="s">
        <v>57</v>
      </c>
      <c r="L63" s="4" t="s">
        <v>365</v>
      </c>
      <c r="O63" s="4" t="s">
        <v>204</v>
      </c>
      <c r="P63" s="4" t="s">
        <v>452</v>
      </c>
      <c r="Q63" s="4" t="s">
        <v>57</v>
      </c>
      <c r="R63" s="4" t="s">
        <v>416</v>
      </c>
      <c r="U63" s="4" t="s">
        <v>568</v>
      </c>
      <c r="V63" s="4" t="s">
        <v>502</v>
      </c>
      <c r="W63" s="4" t="s">
        <v>57</v>
      </c>
      <c r="X63" s="4" t="s">
        <v>291</v>
      </c>
      <c r="AA63" s="4" t="s">
        <v>562</v>
      </c>
      <c r="AB63" t="s">
        <v>638</v>
      </c>
      <c r="AC63" s="4" t="s">
        <v>57</v>
      </c>
      <c r="AD63" t="s">
        <v>517</v>
      </c>
    </row>
    <row r="64" spans="2:30" x14ac:dyDescent="0.25">
      <c r="B64">
        <v>38</v>
      </c>
      <c r="C64" s="4" t="s">
        <v>30</v>
      </c>
      <c r="D64" s="4" t="s">
        <v>335</v>
      </c>
      <c r="E64" s="4" t="s">
        <v>276</v>
      </c>
      <c r="F64" s="4" t="s">
        <v>273</v>
      </c>
      <c r="I64" s="4" t="s">
        <v>140</v>
      </c>
      <c r="J64" s="4" t="s">
        <v>402</v>
      </c>
      <c r="K64" s="4" t="s">
        <v>57</v>
      </c>
      <c r="L64" s="4" t="s">
        <v>365</v>
      </c>
      <c r="O64" s="4" t="s">
        <v>205</v>
      </c>
      <c r="P64" s="4" t="s">
        <v>453</v>
      </c>
      <c r="Q64" s="4" t="s">
        <v>57</v>
      </c>
      <c r="R64" s="4" t="s">
        <v>416</v>
      </c>
      <c r="U64" s="4" t="s">
        <v>569</v>
      </c>
      <c r="V64" s="4" t="s">
        <v>503</v>
      </c>
      <c r="W64" s="4" t="s">
        <v>57</v>
      </c>
      <c r="X64" s="4" t="s">
        <v>291</v>
      </c>
      <c r="AA64" s="4" t="s">
        <v>564</v>
      </c>
      <c r="AB64" t="s">
        <v>639</v>
      </c>
      <c r="AC64" s="4" t="s">
        <v>57</v>
      </c>
      <c r="AD64" t="s">
        <v>517</v>
      </c>
    </row>
    <row r="65" spans="2:30" x14ac:dyDescent="0.25">
      <c r="B65">
        <v>39</v>
      </c>
      <c r="C65" s="4" t="s">
        <v>31</v>
      </c>
      <c r="D65" s="4" t="s">
        <v>336</v>
      </c>
      <c r="E65" s="4" t="s">
        <v>276</v>
      </c>
      <c r="F65" s="4" t="s">
        <v>273</v>
      </c>
      <c r="I65" s="4" t="s">
        <v>141</v>
      </c>
      <c r="J65" s="4" t="s">
        <v>403</v>
      </c>
      <c r="K65" s="4" t="s">
        <v>57</v>
      </c>
      <c r="L65" s="4" t="s">
        <v>365</v>
      </c>
      <c r="O65" s="4" t="s">
        <v>206</v>
      </c>
      <c r="P65" s="4" t="s">
        <v>454</v>
      </c>
      <c r="Q65" s="4" t="s">
        <v>57</v>
      </c>
      <c r="R65" s="4" t="s">
        <v>416</v>
      </c>
      <c r="U65" s="4" t="s">
        <v>570</v>
      </c>
      <c r="V65" s="4" t="s">
        <v>504</v>
      </c>
      <c r="W65" s="4" t="s">
        <v>57</v>
      </c>
      <c r="X65" s="4" t="s">
        <v>291</v>
      </c>
      <c r="AA65" s="4" t="s">
        <v>565</v>
      </c>
      <c r="AB65" t="s">
        <v>640</v>
      </c>
      <c r="AC65" s="4" t="s">
        <v>57</v>
      </c>
      <c r="AD65" t="s">
        <v>517</v>
      </c>
    </row>
    <row r="66" spans="2:30" x14ac:dyDescent="0.25">
      <c r="B66">
        <v>40</v>
      </c>
      <c r="C66" s="4" t="s">
        <v>32</v>
      </c>
      <c r="D66" s="4" t="s">
        <v>337</v>
      </c>
      <c r="E66" s="4" t="s">
        <v>276</v>
      </c>
      <c r="F66" s="4" t="s">
        <v>273</v>
      </c>
      <c r="I66" s="4" t="s">
        <v>142</v>
      </c>
      <c r="J66" s="4" t="s">
        <v>404</v>
      </c>
      <c r="K66" s="4" t="s">
        <v>57</v>
      </c>
      <c r="L66" s="4" t="s">
        <v>365</v>
      </c>
      <c r="O66" s="4" t="s">
        <v>207</v>
      </c>
      <c r="P66" s="4" t="s">
        <v>455</v>
      </c>
      <c r="Q66" s="4" t="s">
        <v>57</v>
      </c>
      <c r="R66" s="4" t="s">
        <v>416</v>
      </c>
      <c r="U66" s="4" t="s">
        <v>571</v>
      </c>
      <c r="V66" s="4" t="s">
        <v>505</v>
      </c>
      <c r="W66" s="4" t="s">
        <v>57</v>
      </c>
      <c r="X66" s="4" t="s">
        <v>291</v>
      </c>
      <c r="AA66" s="4" t="s">
        <v>566</v>
      </c>
      <c r="AB66" t="s">
        <v>641</v>
      </c>
      <c r="AC66" s="4" t="s">
        <v>57</v>
      </c>
      <c r="AD66" t="s">
        <v>517</v>
      </c>
    </row>
    <row r="67" spans="2:30" x14ac:dyDescent="0.25">
      <c r="B67">
        <v>41</v>
      </c>
      <c r="C67" s="4" t="s">
        <v>33</v>
      </c>
      <c r="D67" s="4" t="s">
        <v>338</v>
      </c>
      <c r="E67" s="4" t="s">
        <v>276</v>
      </c>
      <c r="F67" s="4" t="s">
        <v>273</v>
      </c>
      <c r="I67" s="4" t="s">
        <v>143</v>
      </c>
      <c r="J67" s="4" t="s">
        <v>405</v>
      </c>
      <c r="K67" s="4" t="s">
        <v>57</v>
      </c>
      <c r="L67" s="4" t="s">
        <v>365</v>
      </c>
      <c r="O67" s="4" t="s">
        <v>208</v>
      </c>
      <c r="P67" s="4" t="s">
        <v>456</v>
      </c>
      <c r="Q67" s="4" t="s">
        <v>57</v>
      </c>
      <c r="R67" s="4" t="s">
        <v>416</v>
      </c>
      <c r="U67" s="4" t="s">
        <v>573</v>
      </c>
      <c r="V67" s="4" t="s">
        <v>506</v>
      </c>
      <c r="W67" s="4" t="s">
        <v>57</v>
      </c>
      <c r="X67" s="4" t="s">
        <v>291</v>
      </c>
    </row>
    <row r="68" spans="2:30" x14ac:dyDescent="0.25">
      <c r="B68">
        <v>42</v>
      </c>
      <c r="C68" s="4" t="s">
        <v>34</v>
      </c>
      <c r="D68" s="4" t="s">
        <v>339</v>
      </c>
      <c r="E68" s="4" t="s">
        <v>276</v>
      </c>
      <c r="F68" s="4" t="s">
        <v>273</v>
      </c>
      <c r="I68" s="4" t="s">
        <v>144</v>
      </c>
      <c r="J68" s="4" t="s">
        <v>406</v>
      </c>
      <c r="K68" s="4" t="s">
        <v>57</v>
      </c>
      <c r="L68" s="4" t="s">
        <v>365</v>
      </c>
      <c r="O68" s="4" t="s">
        <v>209</v>
      </c>
      <c r="P68" s="4" t="s">
        <v>457</v>
      </c>
      <c r="Q68" s="4" t="s">
        <v>57</v>
      </c>
      <c r="R68" s="4" t="s">
        <v>416</v>
      </c>
      <c r="U68" s="4" t="s">
        <v>575</v>
      </c>
      <c r="V68" s="4" t="s">
        <v>507</v>
      </c>
      <c r="W68" s="4" t="s">
        <v>57</v>
      </c>
      <c r="X68" s="4" t="s">
        <v>291</v>
      </c>
    </row>
    <row r="69" spans="2:30" x14ac:dyDescent="0.25">
      <c r="B69">
        <v>43</v>
      </c>
      <c r="C69" s="4" t="s">
        <v>35</v>
      </c>
      <c r="D69" s="4" t="s">
        <v>340</v>
      </c>
      <c r="E69" s="4" t="s">
        <v>276</v>
      </c>
      <c r="F69" s="4" t="s">
        <v>273</v>
      </c>
      <c r="I69" s="4" t="s">
        <v>154</v>
      </c>
      <c r="J69" s="4" t="s">
        <v>407</v>
      </c>
      <c r="K69" s="4" t="s">
        <v>57</v>
      </c>
      <c r="L69" s="4" t="s">
        <v>365</v>
      </c>
      <c r="O69" s="4" t="s">
        <v>210</v>
      </c>
      <c r="P69" s="4" t="s">
        <v>458</v>
      </c>
      <c r="Q69" s="4" t="s">
        <v>57</v>
      </c>
      <c r="R69" s="4" t="s">
        <v>416</v>
      </c>
      <c r="U69" s="4" t="s">
        <v>577</v>
      </c>
      <c r="V69" s="4" t="s">
        <v>508</v>
      </c>
      <c r="W69" s="4" t="s">
        <v>57</v>
      </c>
      <c r="X69" s="4" t="s">
        <v>291</v>
      </c>
    </row>
    <row r="70" spans="2:30" x14ac:dyDescent="0.25">
      <c r="B70">
        <v>44</v>
      </c>
      <c r="C70" s="4" t="s">
        <v>36</v>
      </c>
      <c r="D70" s="4" t="s">
        <v>341</v>
      </c>
      <c r="E70" s="4" t="s">
        <v>276</v>
      </c>
      <c r="F70" s="4" t="s">
        <v>273</v>
      </c>
      <c r="I70" s="4" t="s">
        <v>50</v>
      </c>
      <c r="J70" s="4" t="s">
        <v>408</v>
      </c>
      <c r="K70" s="4" t="s">
        <v>57</v>
      </c>
      <c r="L70" s="4" t="s">
        <v>365</v>
      </c>
      <c r="O70" s="4" t="s">
        <v>173</v>
      </c>
      <c r="P70" s="4" t="s">
        <v>459</v>
      </c>
      <c r="Q70" s="4" t="s">
        <v>57</v>
      </c>
      <c r="R70" s="4" t="s">
        <v>416</v>
      </c>
      <c r="U70" s="4" t="s">
        <v>246</v>
      </c>
      <c r="V70" s="4" t="s">
        <v>509</v>
      </c>
      <c r="W70" s="4" t="s">
        <v>57</v>
      </c>
      <c r="X70" s="4" t="s">
        <v>291</v>
      </c>
    </row>
    <row r="71" spans="2:30" x14ac:dyDescent="0.25">
      <c r="B71">
        <v>45</v>
      </c>
      <c r="C71" s="4" t="s">
        <v>37</v>
      </c>
      <c r="D71" s="4" t="s">
        <v>342</v>
      </c>
      <c r="E71" s="4" t="s">
        <v>276</v>
      </c>
      <c r="F71" s="4" t="s">
        <v>273</v>
      </c>
      <c r="I71" s="4" t="s">
        <v>51</v>
      </c>
      <c r="J71" s="4" t="s">
        <v>409</v>
      </c>
      <c r="K71" s="4" t="s">
        <v>57</v>
      </c>
      <c r="L71" s="4" t="s">
        <v>365</v>
      </c>
      <c r="O71" s="4" t="s">
        <v>174</v>
      </c>
      <c r="P71" s="4" t="s">
        <v>460</v>
      </c>
      <c r="Q71" s="4" t="s">
        <v>57</v>
      </c>
      <c r="R71" s="4" t="s">
        <v>416</v>
      </c>
      <c r="U71" s="4" t="s">
        <v>247</v>
      </c>
      <c r="V71" s="4" t="s">
        <v>510</v>
      </c>
      <c r="W71" s="4" t="s">
        <v>57</v>
      </c>
      <c r="X71" s="4" t="s">
        <v>291</v>
      </c>
    </row>
    <row r="72" spans="2:30" x14ac:dyDescent="0.25">
      <c r="B72">
        <v>46</v>
      </c>
      <c r="C72" s="4" t="s">
        <v>38</v>
      </c>
      <c r="D72" s="4" t="s">
        <v>343</v>
      </c>
      <c r="E72" s="4" t="s">
        <v>276</v>
      </c>
      <c r="F72" s="4" t="s">
        <v>273</v>
      </c>
      <c r="I72" s="4" t="s">
        <v>52</v>
      </c>
      <c r="J72" s="4" t="s">
        <v>410</v>
      </c>
      <c r="K72" s="4" t="s">
        <v>57</v>
      </c>
      <c r="L72" s="4" t="s">
        <v>365</v>
      </c>
      <c r="O72" s="4" t="s">
        <v>175</v>
      </c>
      <c r="P72" s="4" t="s">
        <v>461</v>
      </c>
      <c r="Q72" s="4" t="s">
        <v>57</v>
      </c>
      <c r="R72" s="4" t="s">
        <v>416</v>
      </c>
      <c r="U72" s="4" t="s">
        <v>248</v>
      </c>
      <c r="V72" s="4" t="s">
        <v>511</v>
      </c>
      <c r="W72" s="4" t="s">
        <v>57</v>
      </c>
      <c r="X72" s="4" t="s">
        <v>291</v>
      </c>
    </row>
    <row r="73" spans="2:30" x14ac:dyDescent="0.25">
      <c r="B73">
        <v>47</v>
      </c>
      <c r="C73" s="4" t="s">
        <v>39</v>
      </c>
      <c r="D73" s="4" t="s">
        <v>344</v>
      </c>
      <c r="E73" s="4" t="s">
        <v>276</v>
      </c>
      <c r="F73" s="4" t="s">
        <v>273</v>
      </c>
      <c r="I73" s="4" t="s">
        <v>98</v>
      </c>
      <c r="J73" s="4" t="s">
        <v>411</v>
      </c>
      <c r="K73" s="4" t="s">
        <v>57</v>
      </c>
      <c r="L73" s="4" t="s">
        <v>365</v>
      </c>
      <c r="O73" s="4" t="s">
        <v>176</v>
      </c>
      <c r="P73" s="4" t="s">
        <v>462</v>
      </c>
      <c r="Q73" s="4" t="s">
        <v>57</v>
      </c>
      <c r="R73" s="4" t="s">
        <v>416</v>
      </c>
      <c r="U73" s="4" t="s">
        <v>249</v>
      </c>
      <c r="V73" s="4" t="s">
        <v>512</v>
      </c>
      <c r="W73" s="4" t="s">
        <v>57</v>
      </c>
      <c r="X73" s="4" t="s">
        <v>291</v>
      </c>
    </row>
    <row r="74" spans="2:30" x14ac:dyDescent="0.25">
      <c r="B74">
        <v>48</v>
      </c>
      <c r="C74" s="4" t="s">
        <v>40</v>
      </c>
      <c r="D74" s="4" t="s">
        <v>345</v>
      </c>
      <c r="E74" s="4" t="s">
        <v>276</v>
      </c>
      <c r="F74" s="4" t="s">
        <v>273</v>
      </c>
      <c r="I74" s="4" t="s">
        <v>99</v>
      </c>
      <c r="J74" s="4" t="s">
        <v>412</v>
      </c>
      <c r="K74" s="4" t="s">
        <v>57</v>
      </c>
      <c r="L74" s="4" t="s">
        <v>365</v>
      </c>
      <c r="O74" s="4" t="s">
        <v>177</v>
      </c>
      <c r="P74" s="4" t="s">
        <v>463</v>
      </c>
      <c r="Q74" s="4" t="s">
        <v>57</v>
      </c>
      <c r="R74" s="4" t="s">
        <v>416</v>
      </c>
      <c r="U74" s="4" t="s">
        <v>250</v>
      </c>
      <c r="V74" s="4" t="s">
        <v>513</v>
      </c>
      <c r="W74" s="4" t="s">
        <v>57</v>
      </c>
      <c r="X74" s="4" t="s">
        <v>291</v>
      </c>
    </row>
    <row r="75" spans="2:30" x14ac:dyDescent="0.25">
      <c r="B75">
        <v>49</v>
      </c>
      <c r="C75" s="4" t="s">
        <v>41</v>
      </c>
      <c r="D75" s="4" t="s">
        <v>346</v>
      </c>
      <c r="E75" s="4" t="s">
        <v>276</v>
      </c>
      <c r="F75" s="4" t="s">
        <v>273</v>
      </c>
      <c r="I75" s="4" t="s">
        <v>100</v>
      </c>
      <c r="J75" s="4" t="s">
        <v>413</v>
      </c>
      <c r="K75" s="4" t="s">
        <v>57</v>
      </c>
      <c r="L75" s="4" t="s">
        <v>365</v>
      </c>
      <c r="O75" s="4" t="s">
        <v>178</v>
      </c>
      <c r="P75" s="4" t="s">
        <v>464</v>
      </c>
      <c r="Q75" s="4" t="s">
        <v>57</v>
      </c>
      <c r="R75" s="4" t="s">
        <v>416</v>
      </c>
      <c r="U75" s="4" t="s">
        <v>251</v>
      </c>
      <c r="V75" s="4" t="s">
        <v>514</v>
      </c>
      <c r="W75" s="4" t="s">
        <v>57</v>
      </c>
      <c r="X75" s="4" t="s">
        <v>291</v>
      </c>
    </row>
    <row r="76" spans="2:30" x14ac:dyDescent="0.25">
      <c r="B76">
        <v>50</v>
      </c>
      <c r="C76" s="4" t="s">
        <v>44</v>
      </c>
      <c r="D76" s="4" t="s">
        <v>347</v>
      </c>
      <c r="E76" s="4" t="s">
        <v>276</v>
      </c>
      <c r="F76" s="4" t="s">
        <v>273</v>
      </c>
      <c r="I76" s="4" t="s">
        <v>101</v>
      </c>
      <c r="J76" s="4" t="s">
        <v>414</v>
      </c>
      <c r="K76" s="4" t="s">
        <v>57</v>
      </c>
      <c r="L76" s="4" t="s">
        <v>365</v>
      </c>
      <c r="O76" s="4" t="s">
        <v>183</v>
      </c>
      <c r="P76" s="4" t="s">
        <v>465</v>
      </c>
      <c r="Q76" s="4" t="s">
        <v>57</v>
      </c>
      <c r="R76" s="4" t="s">
        <v>416</v>
      </c>
      <c r="U76" s="4" t="s">
        <v>222</v>
      </c>
      <c r="V76" s="4" t="s">
        <v>515</v>
      </c>
      <c r="W76" s="4" t="s">
        <v>57</v>
      </c>
      <c r="X76" s="4" t="s">
        <v>291</v>
      </c>
    </row>
    <row r="77" spans="2:30" x14ac:dyDescent="0.25">
      <c r="B77">
        <v>51</v>
      </c>
      <c r="C77" s="4" t="s">
        <v>45</v>
      </c>
      <c r="D77" s="4" t="s">
        <v>348</v>
      </c>
      <c r="E77" s="4" t="s">
        <v>276</v>
      </c>
      <c r="F77" s="4" t="s">
        <v>273</v>
      </c>
      <c r="I77" s="4" t="s">
        <v>102</v>
      </c>
      <c r="J77" s="4" t="s">
        <v>415</v>
      </c>
      <c r="K77" s="4" t="s">
        <v>57</v>
      </c>
      <c r="L77" s="4" t="s">
        <v>365</v>
      </c>
      <c r="O77" s="4" t="s">
        <v>184</v>
      </c>
      <c r="P77" s="4" t="s">
        <v>466</v>
      </c>
      <c r="Q77" s="4" t="s">
        <v>57</v>
      </c>
      <c r="R77" s="4" t="s">
        <v>416</v>
      </c>
      <c r="U77" s="4" t="s">
        <v>223</v>
      </c>
      <c r="V77" s="4" t="s">
        <v>516</v>
      </c>
      <c r="W77" s="4" t="s">
        <v>57</v>
      </c>
      <c r="X77" s="4" t="s">
        <v>291</v>
      </c>
    </row>
    <row r="78" spans="2:30" x14ac:dyDescent="0.25">
      <c r="B78">
        <v>52</v>
      </c>
      <c r="C78" s="4" t="s">
        <v>46</v>
      </c>
      <c r="D78" s="4" t="s">
        <v>349</v>
      </c>
      <c r="E78" s="4" t="s">
        <v>276</v>
      </c>
      <c r="F78" s="4" t="s">
        <v>273</v>
      </c>
      <c r="I78" s="4" t="s">
        <v>169</v>
      </c>
      <c r="J78" s="4" t="s">
        <v>605</v>
      </c>
      <c r="K78" s="4" t="s">
        <v>57</v>
      </c>
      <c r="L78" s="4" t="s">
        <v>365</v>
      </c>
      <c r="O78" s="4" t="s">
        <v>185</v>
      </c>
      <c r="P78" s="4" t="s">
        <v>615</v>
      </c>
      <c r="Q78" s="4" t="s">
        <v>57</v>
      </c>
      <c r="R78" s="4" t="s">
        <v>416</v>
      </c>
      <c r="U78" s="4" t="s">
        <v>224</v>
      </c>
      <c r="V78" s="4" t="s">
        <v>625</v>
      </c>
      <c r="W78" s="4" t="s">
        <v>57</v>
      </c>
      <c r="X78" s="4" t="s">
        <v>291</v>
      </c>
    </row>
    <row r="79" spans="2:30" x14ac:dyDescent="0.25">
      <c r="B79">
        <v>53</v>
      </c>
      <c r="C79" s="4" t="s">
        <v>47</v>
      </c>
      <c r="D79" s="4" t="s">
        <v>350</v>
      </c>
      <c r="E79" s="4" t="s">
        <v>276</v>
      </c>
      <c r="F79" s="4" t="s">
        <v>273</v>
      </c>
      <c r="I79" s="4" t="s">
        <v>170</v>
      </c>
      <c r="J79" s="4" t="s">
        <v>606</v>
      </c>
      <c r="K79" s="4" t="s">
        <v>57</v>
      </c>
      <c r="L79" s="4" t="s">
        <v>365</v>
      </c>
      <c r="O79" s="4" t="s">
        <v>186</v>
      </c>
      <c r="P79" s="4" t="s">
        <v>616</v>
      </c>
      <c r="Q79" s="4" t="s">
        <v>57</v>
      </c>
      <c r="R79" s="4" t="s">
        <v>416</v>
      </c>
      <c r="U79" s="4" t="s">
        <v>225</v>
      </c>
      <c r="V79" s="4" t="s">
        <v>626</v>
      </c>
      <c r="W79" s="4" t="s">
        <v>57</v>
      </c>
      <c r="X79" s="4" t="s">
        <v>291</v>
      </c>
    </row>
    <row r="80" spans="2:30" x14ac:dyDescent="0.25">
      <c r="B80">
        <v>54</v>
      </c>
      <c r="C80" s="4" t="s">
        <v>48</v>
      </c>
      <c r="D80" s="4" t="s">
        <v>351</v>
      </c>
      <c r="E80" s="4" t="s">
        <v>276</v>
      </c>
      <c r="F80" s="4" t="s">
        <v>273</v>
      </c>
      <c r="I80" s="4" t="s">
        <v>171</v>
      </c>
      <c r="J80" s="4" t="s">
        <v>607</v>
      </c>
      <c r="K80" s="4" t="s">
        <v>57</v>
      </c>
      <c r="L80" s="4" t="s">
        <v>365</v>
      </c>
      <c r="O80" s="4" t="s">
        <v>187</v>
      </c>
      <c r="P80" s="4" t="s">
        <v>617</v>
      </c>
      <c r="Q80" s="4" t="s">
        <v>57</v>
      </c>
      <c r="R80" s="4" t="s">
        <v>416</v>
      </c>
      <c r="U80" s="4" t="s">
        <v>256</v>
      </c>
      <c r="V80" s="4" t="s">
        <v>627</v>
      </c>
      <c r="W80" s="4" t="s">
        <v>57</v>
      </c>
      <c r="X80" s="4" t="s">
        <v>291</v>
      </c>
    </row>
    <row r="81" spans="2:24" x14ac:dyDescent="0.25">
      <c r="B81">
        <v>55</v>
      </c>
      <c r="C81" s="4" t="s">
        <v>49</v>
      </c>
      <c r="D81" s="4" t="s">
        <v>352</v>
      </c>
      <c r="E81" s="4" t="s">
        <v>276</v>
      </c>
      <c r="F81" s="4" t="s">
        <v>273</v>
      </c>
      <c r="I81" s="4" t="s">
        <v>172</v>
      </c>
      <c r="J81" s="4" t="s">
        <v>608</v>
      </c>
      <c r="K81" s="4" t="s">
        <v>57</v>
      </c>
      <c r="L81" s="4" t="s">
        <v>365</v>
      </c>
      <c r="O81" s="4" t="s">
        <v>188</v>
      </c>
      <c r="P81" s="4" t="s">
        <v>618</v>
      </c>
      <c r="Q81" s="4" t="s">
        <v>57</v>
      </c>
      <c r="R81" s="4" t="s">
        <v>416</v>
      </c>
      <c r="U81" s="4" t="s">
        <v>257</v>
      </c>
      <c r="V81" s="4" t="s">
        <v>628</v>
      </c>
      <c r="W81" s="4" t="s">
        <v>57</v>
      </c>
      <c r="X81" s="4" t="s">
        <v>291</v>
      </c>
    </row>
    <row r="82" spans="2:24" x14ac:dyDescent="0.25">
      <c r="B82">
        <v>56</v>
      </c>
      <c r="C82" s="4" t="s">
        <v>53</v>
      </c>
      <c r="D82" s="4" t="s">
        <v>353</v>
      </c>
      <c r="E82" s="4" t="s">
        <v>276</v>
      </c>
      <c r="F82" s="4" t="s">
        <v>273</v>
      </c>
      <c r="I82" s="4" t="s">
        <v>111</v>
      </c>
      <c r="J82" s="4" t="s">
        <v>609</v>
      </c>
      <c r="K82" s="4" t="s">
        <v>57</v>
      </c>
      <c r="L82" s="4" t="s">
        <v>365</v>
      </c>
      <c r="O82" s="4" t="s">
        <v>216</v>
      </c>
      <c r="P82" s="4" t="s">
        <v>619</v>
      </c>
      <c r="Q82" s="4" t="s">
        <v>57</v>
      </c>
      <c r="R82" s="4" t="s">
        <v>416</v>
      </c>
      <c r="U82" s="4" t="s">
        <v>553</v>
      </c>
      <c r="V82" s="4" t="s">
        <v>629</v>
      </c>
      <c r="W82" s="4" t="s">
        <v>57</v>
      </c>
      <c r="X82" s="4" t="s">
        <v>291</v>
      </c>
    </row>
    <row r="83" spans="2:24" x14ac:dyDescent="0.25">
      <c r="B83">
        <v>57</v>
      </c>
      <c r="C83" s="4" t="s">
        <v>54</v>
      </c>
      <c r="D83" s="4" t="s">
        <v>354</v>
      </c>
      <c r="E83" s="4" t="s">
        <v>276</v>
      </c>
      <c r="F83" s="4" t="s">
        <v>273</v>
      </c>
      <c r="I83" s="4" t="s">
        <v>112</v>
      </c>
      <c r="J83" s="4" t="s">
        <v>610</v>
      </c>
      <c r="K83" s="4" t="s">
        <v>57</v>
      </c>
      <c r="L83" s="4" t="s">
        <v>365</v>
      </c>
      <c r="O83" s="4" t="s">
        <v>217</v>
      </c>
      <c r="P83" s="4" t="s">
        <v>620</v>
      </c>
      <c r="Q83" s="4" t="s">
        <v>57</v>
      </c>
      <c r="R83" s="4" t="s">
        <v>416</v>
      </c>
      <c r="U83" s="4" t="s">
        <v>555</v>
      </c>
      <c r="V83" s="4" t="s">
        <v>630</v>
      </c>
      <c r="W83" s="4" t="s">
        <v>57</v>
      </c>
      <c r="X83" s="4" t="s">
        <v>291</v>
      </c>
    </row>
    <row r="84" spans="2:24" x14ac:dyDescent="0.25">
      <c r="B84">
        <v>58</v>
      </c>
      <c r="C84" s="4" t="s">
        <v>55</v>
      </c>
      <c r="D84" s="4" t="s">
        <v>355</v>
      </c>
      <c r="E84" s="4" t="s">
        <v>276</v>
      </c>
      <c r="F84" s="4" t="s">
        <v>273</v>
      </c>
      <c r="I84" s="4" t="s">
        <v>179</v>
      </c>
      <c r="J84" s="4" t="s">
        <v>611</v>
      </c>
      <c r="K84" s="4" t="s">
        <v>57</v>
      </c>
      <c r="L84" s="4" t="s">
        <v>365</v>
      </c>
      <c r="O84" s="4" t="s">
        <v>218</v>
      </c>
      <c r="P84" s="4" t="s">
        <v>621</v>
      </c>
      <c r="Q84" s="4" t="s">
        <v>57</v>
      </c>
      <c r="R84" s="4" t="s">
        <v>416</v>
      </c>
      <c r="U84" s="4" t="s">
        <v>557</v>
      </c>
      <c r="V84" s="4" t="s">
        <v>631</v>
      </c>
      <c r="W84" s="4" t="s">
        <v>57</v>
      </c>
      <c r="X84" s="4" t="s">
        <v>291</v>
      </c>
    </row>
    <row r="85" spans="2:24" x14ac:dyDescent="0.25">
      <c r="B85">
        <v>59</v>
      </c>
      <c r="C85" s="4" t="s">
        <v>56</v>
      </c>
      <c r="D85" s="4" t="s">
        <v>356</v>
      </c>
      <c r="E85" s="4" t="s">
        <v>276</v>
      </c>
      <c r="F85" s="4" t="s">
        <v>273</v>
      </c>
      <c r="I85" s="4" t="s">
        <v>180</v>
      </c>
      <c r="J85" s="4" t="s">
        <v>612</v>
      </c>
      <c r="K85" s="4" t="s">
        <v>57</v>
      </c>
      <c r="L85" s="4" t="s">
        <v>365</v>
      </c>
      <c r="O85" s="4" t="s">
        <v>219</v>
      </c>
      <c r="P85" s="4" t="s">
        <v>622</v>
      </c>
      <c r="Q85" s="4" t="s">
        <v>57</v>
      </c>
      <c r="R85" s="4" t="s">
        <v>416</v>
      </c>
      <c r="U85" s="4" t="s">
        <v>559</v>
      </c>
      <c r="V85" s="4" t="s">
        <v>632</v>
      </c>
      <c r="W85" s="4" t="s">
        <v>57</v>
      </c>
      <c r="X85" s="4" t="s">
        <v>291</v>
      </c>
    </row>
    <row r="86" spans="2:24" x14ac:dyDescent="0.25">
      <c r="B86">
        <v>60</v>
      </c>
      <c r="C86" s="4" t="s">
        <v>103</v>
      </c>
      <c r="D86" s="4" t="s">
        <v>357</v>
      </c>
      <c r="E86" s="4" t="s">
        <v>276</v>
      </c>
      <c r="F86" s="4" t="s">
        <v>273</v>
      </c>
      <c r="I86" s="4" t="s">
        <v>181</v>
      </c>
      <c r="J86" s="4" t="s">
        <v>613</v>
      </c>
      <c r="K86" s="4" t="s">
        <v>57</v>
      </c>
      <c r="L86" s="4" t="s">
        <v>365</v>
      </c>
      <c r="O86" s="4" t="s">
        <v>220</v>
      </c>
      <c r="P86" s="4" t="s">
        <v>623</v>
      </c>
      <c r="Q86" s="4" t="s">
        <v>57</v>
      </c>
      <c r="R86" s="4" t="s">
        <v>416</v>
      </c>
      <c r="U86" s="4" t="s">
        <v>561</v>
      </c>
      <c r="V86" s="4" t="s">
        <v>633</v>
      </c>
      <c r="W86" s="4" t="s">
        <v>57</v>
      </c>
      <c r="X86" s="4" t="s">
        <v>291</v>
      </c>
    </row>
    <row r="87" spans="2:24" x14ac:dyDescent="0.25">
      <c r="B87">
        <v>61</v>
      </c>
      <c r="C87" s="4" t="s">
        <v>104</v>
      </c>
      <c r="D87" s="4" t="s">
        <v>358</v>
      </c>
      <c r="E87" s="4" t="s">
        <v>276</v>
      </c>
      <c r="F87" s="4" t="s">
        <v>273</v>
      </c>
      <c r="I87" s="4" t="s">
        <v>182</v>
      </c>
      <c r="J87" s="4" t="s">
        <v>614</v>
      </c>
      <c r="K87" s="4" t="s">
        <v>57</v>
      </c>
      <c r="L87" s="4" t="s">
        <v>365</v>
      </c>
      <c r="O87" s="4" t="s">
        <v>221</v>
      </c>
      <c r="P87" s="4" t="s">
        <v>624</v>
      </c>
      <c r="Q87" s="4" t="s">
        <v>57</v>
      </c>
      <c r="R87" s="4" t="s">
        <v>416</v>
      </c>
      <c r="U87" s="4" t="s">
        <v>563</v>
      </c>
      <c r="V87" s="4" t="s">
        <v>634</v>
      </c>
      <c r="W87" s="4" t="s">
        <v>57</v>
      </c>
      <c r="X87" s="4" t="s">
        <v>291</v>
      </c>
    </row>
    <row r="88" spans="2:24" x14ac:dyDescent="0.25">
      <c r="B88">
        <v>62</v>
      </c>
      <c r="C88" s="4" t="s">
        <v>105</v>
      </c>
      <c r="D88" s="4" t="s">
        <v>359</v>
      </c>
      <c r="E88" s="4" t="s">
        <v>276</v>
      </c>
      <c r="F88" s="4" t="s">
        <v>273</v>
      </c>
    </row>
    <row r="89" spans="2:24" x14ac:dyDescent="0.25">
      <c r="B89">
        <v>63</v>
      </c>
      <c r="C89" s="4" t="s">
        <v>106</v>
      </c>
      <c r="D89" s="4" t="s">
        <v>360</v>
      </c>
      <c r="E89" s="4" t="s">
        <v>276</v>
      </c>
      <c r="F89" s="4" t="s">
        <v>273</v>
      </c>
    </row>
    <row r="90" spans="2:24" x14ac:dyDescent="0.25">
      <c r="B90">
        <v>64</v>
      </c>
      <c r="C90" s="4" t="s">
        <v>107</v>
      </c>
      <c r="D90" s="4" t="s">
        <v>361</v>
      </c>
      <c r="E90" s="4" t="s">
        <v>276</v>
      </c>
      <c r="F90" s="4" t="s">
        <v>273</v>
      </c>
    </row>
    <row r="91" spans="2:24" x14ac:dyDescent="0.25">
      <c r="B91">
        <v>65</v>
      </c>
      <c r="C91" s="4" t="s">
        <v>108</v>
      </c>
      <c r="D91" s="4" t="s">
        <v>362</v>
      </c>
      <c r="E91" s="4" t="s">
        <v>276</v>
      </c>
      <c r="F91" s="4" t="s">
        <v>273</v>
      </c>
    </row>
    <row r="92" spans="2:24" x14ac:dyDescent="0.25">
      <c r="B92">
        <v>66</v>
      </c>
      <c r="C92" s="4" t="s">
        <v>109</v>
      </c>
      <c r="D92" s="4" t="s">
        <v>363</v>
      </c>
      <c r="E92" s="4" t="s">
        <v>276</v>
      </c>
      <c r="F92" s="4" t="s">
        <v>273</v>
      </c>
    </row>
    <row r="93" spans="2:24" x14ac:dyDescent="0.25">
      <c r="B93">
        <v>67</v>
      </c>
      <c r="C93" s="4" t="s">
        <v>110</v>
      </c>
      <c r="D93" s="4" t="s">
        <v>364</v>
      </c>
      <c r="E93" s="4" t="s">
        <v>276</v>
      </c>
      <c r="F93" s="4" t="s">
        <v>273</v>
      </c>
    </row>
  </sheetData>
  <mergeCells count="20">
    <mergeCell ref="S1:T1"/>
    <mergeCell ref="S2:T2"/>
    <mergeCell ref="S3:T3"/>
    <mergeCell ref="S4:T4"/>
    <mergeCell ref="D21:E21"/>
    <mergeCell ref="J21:K21"/>
    <mergeCell ref="P21:Q21"/>
    <mergeCell ref="T7:U7"/>
    <mergeCell ref="T8:U8"/>
    <mergeCell ref="T9:U9"/>
    <mergeCell ref="C25:F25"/>
    <mergeCell ref="I25:L25"/>
    <mergeCell ref="O25:R25"/>
    <mergeCell ref="U25:X25"/>
    <mergeCell ref="AA25:AD25"/>
    <mergeCell ref="V21:W21"/>
    <mergeCell ref="A4:B4"/>
    <mergeCell ref="A5:B5"/>
    <mergeCell ref="A6:B6"/>
    <mergeCell ref="G2:H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TC03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Fernando David Celadita Gaspar</cp:lastModifiedBy>
  <dcterms:created xsi:type="dcterms:W3CDTF">2024-09-23T01:57:45Z</dcterms:created>
  <dcterms:modified xsi:type="dcterms:W3CDTF">2024-10-06T05:31:04Z</dcterms:modified>
</cp:coreProperties>
</file>