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GRepository\Mworks.syslab\11.07第五次笔记\"/>
    </mc:Choice>
  </mc:AlternateContent>
  <xr:revisionPtr revIDLastSave="0" documentId="13_ncr:1_{13D92BCE-4B60-4E52-A05E-35EE2DB37F46}" xr6:coauthVersionLast="47" xr6:coauthVersionMax="47" xr10:uidLastSave="{00000000-0000-0000-0000-000000000000}"/>
  <bookViews>
    <workbookView xWindow="11424" yWindow="0" windowWidth="11712" windowHeight="13056" xr2:uid="{B1439E2D-AFB1-4A31-9CFA-F54DEB7135C1}"/>
  </bookViews>
  <sheets>
    <sheet name="Sheet1" sheetId="1" r:id="rId1"/>
  </sheets>
  <definedNames>
    <definedName name="solver_adj" localSheetId="0" hidden="1">Sheet1!$C$13:$F$13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Sheet1!$D$20</definedName>
    <definedName name="solver_lhs10" localSheetId="0" hidden="1">Sheet1!$E$13</definedName>
    <definedName name="solver_lhs11" localSheetId="0" hidden="1">Sheet1!$F$13</definedName>
    <definedName name="solver_lhs2" localSheetId="0" hidden="1">Sheet1!$D$21</definedName>
    <definedName name="solver_lhs3" localSheetId="0" hidden="1">Sheet1!$D$22</definedName>
    <definedName name="solver_lhs4" localSheetId="0" hidden="1">Sheet1!$D$23</definedName>
    <definedName name="solver_lhs5" localSheetId="0" hidden="1">Sheet1!$D$24</definedName>
    <definedName name="solver_lhs6" localSheetId="0" hidden="1">Sheet1!$D$25</definedName>
    <definedName name="solver_lhs7" localSheetId="0" hidden="1">Sheet1!$D$26</definedName>
    <definedName name="solver_lhs8" localSheetId="0" hidden="1">Sheet1!$C$13</definedName>
    <definedName name="solver_lhs9" localSheetId="0" hidden="1">Sheet1!$D$13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Sheet1!$C$16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Sheet1!$F$20</definedName>
    <definedName name="solver_rhs10" localSheetId="0" hidden="1">Sheet1!$F$25</definedName>
    <definedName name="solver_rhs11" localSheetId="0" hidden="1">Sheet1!$F$26</definedName>
    <definedName name="solver_rhs2" localSheetId="0" hidden="1">Sheet1!$F$21</definedName>
    <definedName name="solver_rhs3" localSheetId="0" hidden="1">Sheet1!$F$22</definedName>
    <definedName name="solver_rhs4" localSheetId="0" hidden="1">Sheet1!$F$23</definedName>
    <definedName name="solver_rhs5" localSheetId="0" hidden="1">Sheet1!$F$24</definedName>
    <definedName name="solver_rhs6" localSheetId="0" hidden="1">Sheet1!$F$25</definedName>
    <definedName name="solver_rhs7" localSheetId="0" hidden="1">Sheet1!$F$26</definedName>
    <definedName name="solver_rhs8" localSheetId="0" hidden="1">Sheet1!$F$23</definedName>
    <definedName name="solver_rhs9" localSheetId="0" hidden="1">Sheet1!$F$24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26" i="1"/>
  <c r="D25" i="1"/>
  <c r="D24" i="1"/>
  <c r="D23" i="1"/>
  <c r="D22" i="1"/>
  <c r="D21" i="1"/>
  <c r="D20" i="1"/>
</calcChain>
</file>

<file path=xl/sharedStrings.xml><?xml version="1.0" encoding="utf-8"?>
<sst xmlns="http://schemas.openxmlformats.org/spreadsheetml/2006/main" count="52" uniqueCount="41">
  <si>
    <t>ex1: 家具生产计划</t>
    <phoneticPr fontId="1" type="noConversion"/>
  </si>
  <si>
    <t>原始数据</t>
    <phoneticPr fontId="1" type="noConversion"/>
  </si>
  <si>
    <t>家具1</t>
    <phoneticPr fontId="1" type="noConversion"/>
  </si>
  <si>
    <t>家具2</t>
    <phoneticPr fontId="1" type="noConversion"/>
  </si>
  <si>
    <t>家具3</t>
    <phoneticPr fontId="1" type="noConversion"/>
  </si>
  <si>
    <t>家具4</t>
    <phoneticPr fontId="1" type="noConversion"/>
  </si>
  <si>
    <t>劳动时间（小时/件）</t>
  </si>
  <si>
    <t>木材（单位/件）</t>
    <phoneticPr fontId="1" type="noConversion"/>
  </si>
  <si>
    <t>玻璃（单位/件）</t>
    <phoneticPr fontId="1" type="noConversion"/>
  </si>
  <si>
    <t>单位利润（元/件）</t>
    <phoneticPr fontId="1" type="noConversion"/>
  </si>
  <si>
    <t>最大销售量（件）</t>
  </si>
  <si>
    <t>可提供量</t>
    <phoneticPr fontId="1" type="noConversion"/>
  </si>
  <si>
    <t>400小时</t>
    <phoneticPr fontId="1" type="noConversion"/>
  </si>
  <si>
    <t>600单位</t>
    <phoneticPr fontId="1" type="noConversion"/>
  </si>
  <si>
    <t>1000单位</t>
    <phoneticPr fontId="1" type="noConversion"/>
  </si>
  <si>
    <t>决策变量</t>
    <phoneticPr fontId="1" type="noConversion"/>
  </si>
  <si>
    <t>四种家具的日产量</t>
    <phoneticPr fontId="1" type="noConversion"/>
  </si>
  <si>
    <t>约束条件</t>
    <phoneticPr fontId="1" type="noConversion"/>
  </si>
  <si>
    <t>目标函数</t>
    <phoneticPr fontId="1" type="noConversion"/>
  </si>
  <si>
    <t>max (日利润)</t>
    <phoneticPr fontId="1" type="noConversion"/>
  </si>
  <si>
    <t>公式</t>
    <phoneticPr fontId="1" type="noConversion"/>
  </si>
  <si>
    <t>约束取值</t>
    <phoneticPr fontId="1" type="noConversion"/>
  </si>
  <si>
    <t>1.劳动时间约束</t>
    <phoneticPr fontId="1" type="noConversion"/>
  </si>
  <si>
    <t>&lt;=</t>
    <phoneticPr fontId="1" type="noConversion"/>
  </si>
  <si>
    <t>非负数</t>
    <phoneticPr fontId="1" type="noConversion"/>
  </si>
  <si>
    <t>UnInt</t>
    <phoneticPr fontId="1" type="noConversion"/>
  </si>
  <si>
    <t>2.木材约束</t>
    <phoneticPr fontId="1" type="noConversion"/>
  </si>
  <si>
    <t>3.玻璃约束</t>
    <phoneticPr fontId="1" type="noConversion"/>
  </si>
  <si>
    <t>4.家具1最大销售量约束</t>
    <phoneticPr fontId="1" type="noConversion"/>
  </si>
  <si>
    <t>5.家具2最大销售量约束</t>
    <phoneticPr fontId="1" type="noConversion"/>
  </si>
  <si>
    <t>6.家具3最大销售量约束</t>
    <phoneticPr fontId="1" type="noConversion"/>
  </si>
  <si>
    <t>7.家具4最大销售量约束</t>
    <phoneticPr fontId="1" type="noConversion"/>
  </si>
  <si>
    <t>8.非负约束</t>
    <phoneticPr fontId="1" type="noConversion"/>
  </si>
  <si>
    <t>Σxi ti</t>
    <phoneticPr fontId="1" type="noConversion"/>
  </si>
  <si>
    <t>Σxi mi</t>
    <phoneticPr fontId="1" type="noConversion"/>
  </si>
  <si>
    <t>Σxi bi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</si>
  <si>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</si>
  <si>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</si>
  <si>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</si>
  <si>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</si>
  <si>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xi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</si>
</sst>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C54D4-A8DC-4097-8A12-E6E285E22B94}">
  <dimension ref="B1:H27"/>
  <sheetViews>
    <sheetView tabSelected="1" workbookViewId="0">
      <selection activeCell="B14" sqref="B14"/>
    </sheetView>
  </sheetViews>
  <sheetFormatPr defaultRowHeight="13.8" x14ac:dyDescent="0.25"/>
  <cols>
    <col min="1" max="1" width="5.77734375" customWidth="1"/>
    <col min="2" max="2" width="21.88671875" customWidth="1"/>
    <col min="3" max="7" width="10.77734375" customWidth="1"/>
  </cols>
  <sheetData>
    <row r="1" spans="2:8" x14ac:dyDescent="0.25">
      <c r="B1" s="25" t="s">
        <v>0</v>
      </c>
      <c r="C1" s="25"/>
      <c r="D1" s="25"/>
      <c r="E1" s="25"/>
      <c r="F1" s="25"/>
      <c r="G1" s="25"/>
    </row>
    <row r="3" spans="2:8" x14ac:dyDescent="0.25">
      <c r="B3" s="1" t="s">
        <v>1</v>
      </c>
    </row>
    <row r="4" spans="2:8" x14ac:dyDescent="0.25">
      <c r="B4" s="2"/>
      <c r="C4" s="19" t="s">
        <v>2</v>
      </c>
      <c r="D4" s="19" t="s">
        <v>3</v>
      </c>
      <c r="E4" s="19" t="s">
        <v>4</v>
      </c>
      <c r="F4" s="19" t="s">
        <v>5</v>
      </c>
      <c r="G4" s="20" t="s">
        <v>11</v>
      </c>
    </row>
    <row r="5" spans="2:8" x14ac:dyDescent="0.25">
      <c r="B5" s="3" t="s">
        <v>6</v>
      </c>
      <c r="C5" s="5">
        <v>2</v>
      </c>
      <c r="D5" s="5">
        <v>1</v>
      </c>
      <c r="E5" s="5">
        <v>3</v>
      </c>
      <c r="F5" s="5">
        <v>2</v>
      </c>
      <c r="G5" s="6" t="s">
        <v>12</v>
      </c>
    </row>
    <row r="6" spans="2:8" x14ac:dyDescent="0.25">
      <c r="B6" s="3" t="s">
        <v>7</v>
      </c>
      <c r="C6" s="5">
        <v>4</v>
      </c>
      <c r="D6" s="5">
        <v>2</v>
      </c>
      <c r="E6" s="5">
        <v>1</v>
      </c>
      <c r="F6" s="5">
        <v>2</v>
      </c>
      <c r="G6" s="6" t="s">
        <v>13</v>
      </c>
    </row>
    <row r="7" spans="2:8" x14ac:dyDescent="0.25">
      <c r="B7" s="3" t="s">
        <v>8</v>
      </c>
      <c r="C7" s="5">
        <v>6</v>
      </c>
      <c r="D7" s="5">
        <v>2</v>
      </c>
      <c r="E7" s="5">
        <v>1</v>
      </c>
      <c r="F7" s="5">
        <v>2</v>
      </c>
      <c r="G7" s="6" t="s">
        <v>14</v>
      </c>
      <c r="H7" s="10"/>
    </row>
    <row r="8" spans="2:8" x14ac:dyDescent="0.25">
      <c r="B8" s="3" t="s">
        <v>9</v>
      </c>
      <c r="C8" s="7">
        <v>60</v>
      </c>
      <c r="D8" s="7">
        <v>20</v>
      </c>
      <c r="E8" s="7">
        <v>40</v>
      </c>
      <c r="F8" s="5">
        <v>30</v>
      </c>
      <c r="G8" s="6"/>
    </row>
    <row r="9" spans="2:8" x14ac:dyDescent="0.25">
      <c r="B9" s="4" t="s">
        <v>10</v>
      </c>
      <c r="C9" s="8">
        <v>100</v>
      </c>
      <c r="D9" s="8">
        <v>200</v>
      </c>
      <c r="E9" s="8">
        <v>50</v>
      </c>
      <c r="F9" s="8">
        <v>100</v>
      </c>
      <c r="G9" s="9"/>
    </row>
    <row r="10" spans="2:8" x14ac:dyDescent="0.25">
      <c r="C10" s="11"/>
      <c r="D10" s="11"/>
      <c r="E10" s="11"/>
      <c r="F10" s="11"/>
      <c r="G10" s="11"/>
    </row>
    <row r="11" spans="2:8" x14ac:dyDescent="0.25">
      <c r="B11" s="1" t="s">
        <v>15</v>
      </c>
      <c r="C11" s="11"/>
      <c r="D11" s="11"/>
      <c r="E11" s="11"/>
      <c r="F11" s="11"/>
      <c r="G11" s="11"/>
    </row>
    <row r="12" spans="2:8" x14ac:dyDescent="0.25">
      <c r="B12" s="12" t="s">
        <v>16</v>
      </c>
      <c r="C12" s="19" t="s">
        <v>2</v>
      </c>
      <c r="D12" s="19" t="s">
        <v>3</v>
      </c>
      <c r="E12" s="19" t="s">
        <v>4</v>
      </c>
      <c r="F12" s="21" t="s">
        <v>5</v>
      </c>
      <c r="G12" s="11"/>
    </row>
    <row r="13" spans="2:8" x14ac:dyDescent="0.25">
      <c r="B13" s="13"/>
      <c r="C13" s="8">
        <v>100</v>
      </c>
      <c r="D13" s="8">
        <v>80</v>
      </c>
      <c r="E13" s="8">
        <v>40</v>
      </c>
      <c r="F13" s="9">
        <v>0</v>
      </c>
      <c r="G13" s="11"/>
    </row>
    <row r="14" spans="2:8" x14ac:dyDescent="0.25">
      <c r="C14" s="11"/>
      <c r="D14" s="11"/>
      <c r="E14" s="11"/>
      <c r="F14" s="11"/>
      <c r="G14" s="11"/>
    </row>
    <row r="15" spans="2:8" x14ac:dyDescent="0.25">
      <c r="B15" s="1" t="s">
        <v>18</v>
      </c>
      <c r="C15" s="11"/>
      <c r="D15" s="11"/>
      <c r="E15" s="11"/>
      <c r="F15" s="11"/>
      <c r="G15" s="11"/>
    </row>
    <row r="16" spans="2:8" x14ac:dyDescent="0.25">
      <c r="B16" s="14" t="s">
        <v>19</v>
      </c>
      <c r="C16" s="23">
        <f>SUMPRODUCT(C8:F8,C13:F13)</f>
        <v>9200</v>
      </c>
      <c r="D16" s="23"/>
      <c r="E16" s="23"/>
      <c r="F16" s="24"/>
      <c r="G16" s="11"/>
    </row>
    <row r="17" spans="2:7" x14ac:dyDescent="0.25">
      <c r="C17" s="11"/>
      <c r="D17" s="11"/>
      <c r="E17" s="11"/>
      <c r="F17" s="11"/>
      <c r="G17" s="11"/>
    </row>
    <row r="18" spans="2:7" x14ac:dyDescent="0.25">
      <c r="B18" s="1" t="s">
        <v>17</v>
      </c>
      <c r="C18" s="11"/>
      <c r="D18" s="11"/>
      <c r="E18" s="11"/>
      <c r="F18" s="11"/>
      <c r="G18" s="11"/>
    </row>
    <row r="19" spans="2:7" x14ac:dyDescent="0.25">
      <c r="B19" s="2"/>
      <c r="C19" s="19" t="s">
        <v>20</v>
      </c>
      <c r="D19" s="19" t="s">
        <v>21</v>
      </c>
      <c r="E19" s="15" t="s">
        <v>17</v>
      </c>
      <c r="F19" s="16"/>
      <c r="G19" s="11"/>
    </row>
    <row r="20" spans="2:7" x14ac:dyDescent="0.25">
      <c r="B20" s="17" t="s">
        <v>22</v>
      </c>
      <c r="C20" s="5" t="s">
        <v>33</v>
      </c>
      <c r="D20" s="5">
        <f>SUMPRODUCT(C5:F5,C13:F13)</f>
        <v>400</v>
      </c>
      <c r="E20" s="5" t="s">
        <v>23</v>
      </c>
      <c r="F20" s="6">
        <v>400</v>
      </c>
      <c r="G20" s="11"/>
    </row>
    <row r="21" spans="2:7" x14ac:dyDescent="0.25">
      <c r="B21" s="17" t="s">
        <v>26</v>
      </c>
      <c r="C21" s="5" t="s">
        <v>34</v>
      </c>
      <c r="D21" s="5">
        <f>SUMPRODUCT(C6:F6,C13:F13)</f>
        <v>600</v>
      </c>
      <c r="E21" s="5" t="s">
        <v>23</v>
      </c>
      <c r="F21" s="6">
        <v>600</v>
      </c>
      <c r="G21" s="11"/>
    </row>
    <row r="22" spans="2:7" x14ac:dyDescent="0.25">
      <c r="B22" s="17" t="s">
        <v>27</v>
      </c>
      <c r="C22" s="5" t="s">
        <v>35</v>
      </c>
      <c r="D22" s="5">
        <f>SUMPRODUCT(C7:F7,C13:F13)</f>
        <v>800</v>
      </c>
      <c r="E22" s="5" t="s">
        <v>23</v>
      </c>
      <c r="F22" s="6">
        <v>1000</v>
      </c>
      <c r="G22" s="11"/>
    </row>
    <row r="23" spans="2:7" x14ac:dyDescent="0.25">
      <c r="B23" s="17" t="s">
        <v>28</v>
      </c>
      <c r="C23" s="5" t="s">
        <v>36</v>
      </c>
      <c r="D23" s="5">
        <f>C13</f>
        <v>100</v>
      </c>
      <c r="E23" s="5" t="s">
        <v>23</v>
      </c>
      <c r="F23" s="6">
        <v>100</v>
      </c>
      <c r="G23" s="11"/>
    </row>
    <row r="24" spans="2:7" x14ac:dyDescent="0.25">
      <c r="B24" s="17" t="s">
        <v>29</v>
      </c>
      <c r="C24" s="5" t="s">
        <v>37</v>
      </c>
      <c r="D24" s="5">
        <f>D13</f>
        <v>80</v>
      </c>
      <c r="E24" s="5" t="s">
        <v>23</v>
      </c>
      <c r="F24" s="6">
        <v>200</v>
      </c>
      <c r="G24" s="11"/>
    </row>
    <row r="25" spans="2:7" x14ac:dyDescent="0.25">
      <c r="B25" s="17" t="s">
        <v>30</v>
      </c>
      <c r="C25" s="5" t="s">
        <v>38</v>
      </c>
      <c r="D25" s="5">
        <f>E13</f>
        <v>40</v>
      </c>
      <c r="E25" s="5" t="s">
        <v>23</v>
      </c>
      <c r="F25" s="6">
        <v>50</v>
      </c>
      <c r="G25" s="11"/>
    </row>
    <row r="26" spans="2:7" x14ac:dyDescent="0.25">
      <c r="B26" s="17" t="s">
        <v>31</v>
      </c>
      <c r="C26" s="5" t="s">
        <v>39</v>
      </c>
      <c r="D26" s="5">
        <f>F13</f>
        <v>0</v>
      </c>
      <c r="E26" s="5" t="s">
        <v>23</v>
      </c>
      <c r="F26" s="6">
        <v>100</v>
      </c>
      <c r="G26" s="11"/>
    </row>
    <row r="27" spans="2:7" x14ac:dyDescent="0.25">
      <c r="B27" s="18" t="s">
        <v>32</v>
      </c>
      <c r="C27" s="8" t="s">
        <v>40</v>
      </c>
      <c r="D27" s="8"/>
      <c r="E27" s="22" t="s">
        <v>25</v>
      </c>
      <c r="F27" s="9" t="s">
        <v>24</v>
      </c>
      <c r="G27" s="11"/>
    </row>
  </sheetData>
  <mergeCells count="4">
    <mergeCell ref="B12:B13"/>
    <mergeCell ref="E19:F19"/>
    <mergeCell ref="C16:F16"/>
    <mergeCell ref="B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FORNOW SCI</dc:creator>
  <cp:lastModifiedBy>FORNOW SCI</cp:lastModifiedBy>
  <dcterms:created xsi:type="dcterms:W3CDTF">2024-11-07T03:53:11Z</dcterms:created>
  <dcterms:modified xsi:type="dcterms:W3CDTF">2024-11-07T06:07:04Z</dcterms:modified>
</cp:coreProperties>
</file>