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GRepository\Mworks.syslab\11.07第五次笔记\"/>
    </mc:Choice>
  </mc:AlternateContent>
  <xr:revisionPtr revIDLastSave="0" documentId="13_ncr:1_{3C3FC71C-0183-4A55-A294-498150491E40}" xr6:coauthVersionLast="47" xr6:coauthVersionMax="47" xr10:uidLastSave="{00000000-0000-0000-0000-000000000000}"/>
  <bookViews>
    <workbookView xWindow="-108" yWindow="-108" windowWidth="23256" windowHeight="13176" xr2:uid="{4586F7E6-471F-4D3B-8E89-747E53F16B2C}"/>
  </bookViews>
  <sheets>
    <sheet name="Sheet1" sheetId="1" r:id="rId1"/>
  </sheets>
  <definedNames>
    <definedName name="solver_adj" localSheetId="0" hidden="1">Sheet1!$C$12:$D$12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Sheet1!$C$12</definedName>
    <definedName name="solver_lhs2" localSheetId="0" hidden="1">Sheet1!$D$12</definedName>
    <definedName name="solver_lhs3" localSheetId="0" hidden="1">Sheet1!$D$20</definedName>
    <definedName name="solver_lhs4" localSheetId="0" hidden="1">Sheet1!$D$21</definedName>
    <definedName name="solver_lhs5" localSheetId="0" hidden="1">Sheet1!$D$22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Sheet1!$C$16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"整数"</definedName>
    <definedName name="solver_rhs2" localSheetId="0" hidden="1">"整数"</definedName>
    <definedName name="solver_rhs3" localSheetId="0" hidden="1">Sheet1!$F$20</definedName>
    <definedName name="solver_rhs4" localSheetId="0" hidden="1">Sheet1!$F$21</definedName>
    <definedName name="solver_rhs5" localSheetId="0" hidden="1">Sheet1!$F$22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22" i="1"/>
  <c r="D23" i="1"/>
  <c r="D20" i="1"/>
  <c r="D21" i="1"/>
  <c r="D24" i="1"/>
</calcChain>
</file>

<file path=xl/sharedStrings.xml><?xml version="1.0" encoding="utf-8"?>
<sst xmlns="http://schemas.openxmlformats.org/spreadsheetml/2006/main" count="37" uniqueCount="30">
  <si>
    <t>ex4:某厂计划</t>
    <phoneticPr fontId="1" type="noConversion"/>
  </si>
  <si>
    <t>单件利润</t>
    <phoneticPr fontId="1" type="noConversion"/>
  </si>
  <si>
    <t>设备台时</t>
    <phoneticPr fontId="1" type="noConversion"/>
  </si>
  <si>
    <t>煤炭</t>
    <phoneticPr fontId="1" type="noConversion"/>
  </si>
  <si>
    <t>钢材</t>
    <phoneticPr fontId="1" type="noConversion"/>
  </si>
  <si>
    <t>甲</t>
    <phoneticPr fontId="1" type="noConversion"/>
  </si>
  <si>
    <t>乙</t>
    <phoneticPr fontId="1" type="noConversion"/>
  </si>
  <si>
    <t>资源限制</t>
    <phoneticPr fontId="1" type="noConversion"/>
  </si>
  <si>
    <t>决策变量</t>
    <phoneticPr fontId="1" type="noConversion"/>
  </si>
  <si>
    <t>x1</t>
    <phoneticPr fontId="1" type="noConversion"/>
  </si>
  <si>
    <t>x2</t>
    <phoneticPr fontId="1" type="noConversion"/>
  </si>
  <si>
    <t>各产品生产数量</t>
    <phoneticPr fontId="1" type="noConversion"/>
  </si>
  <si>
    <t>已知数据</t>
    <phoneticPr fontId="1" type="noConversion"/>
  </si>
  <si>
    <t>max(利润)</t>
    <phoneticPr fontId="1" type="noConversion"/>
  </si>
  <si>
    <t>规划目标</t>
    <phoneticPr fontId="1" type="noConversion"/>
  </si>
  <si>
    <t xml:space="preserve">w1 x1 + w2 x2 </t>
    <phoneticPr fontId="1" type="noConversion"/>
  </si>
  <si>
    <t>约束条件</t>
    <phoneticPr fontId="1" type="noConversion"/>
  </si>
  <si>
    <t>1.钢材限制</t>
    <phoneticPr fontId="1" type="noConversion"/>
  </si>
  <si>
    <t>2.煤炭限制</t>
    <phoneticPr fontId="1" type="noConversion"/>
  </si>
  <si>
    <t>3.设备时常限制</t>
    <phoneticPr fontId="1" type="noConversion"/>
  </si>
  <si>
    <t>4.x1非负整数限制</t>
    <phoneticPr fontId="1" type="noConversion"/>
  </si>
  <si>
    <t>5.x2非负整数限制</t>
    <phoneticPr fontId="1" type="noConversion"/>
  </si>
  <si>
    <t>表达式</t>
    <phoneticPr fontId="1" type="noConversion"/>
  </si>
  <si>
    <t>&lt;=</t>
    <phoneticPr fontId="1" type="noConversion"/>
  </si>
  <si>
    <t>UnInt</t>
    <phoneticPr fontId="1" type="noConversion"/>
  </si>
  <si>
    <t>∈</t>
    <phoneticPr fontId="1" type="noConversion"/>
  </si>
  <si>
    <t>最终取值</t>
    <phoneticPr fontId="1" type="noConversion"/>
  </si>
  <si>
    <t>9 x1 + 4 x2</t>
    <phoneticPr fontId="1" type="noConversion"/>
  </si>
  <si>
    <t>4 x1 + 5 x2</t>
    <phoneticPr fontId="1" type="noConversion"/>
  </si>
  <si>
    <t>3 x1 + 10 x2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</si>
</sst>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72BF-E279-4B18-A76C-F45B11D833AF}">
  <dimension ref="B1:F24"/>
  <sheetViews>
    <sheetView tabSelected="1" workbookViewId="0">
      <selection activeCell="F10" sqref="F10"/>
    </sheetView>
  </sheetViews>
  <sheetFormatPr defaultRowHeight="13.8" x14ac:dyDescent="0.25"/>
  <cols>
    <col min="1" max="1" width="5.77734375" customWidth="1"/>
    <col min="2" max="2" width="20.77734375" customWidth="1"/>
    <col min="3" max="6" width="12.77734375" customWidth="1"/>
    <col min="7" max="12" width="10.77734375" customWidth="1"/>
  </cols>
  <sheetData>
    <row r="1" spans="2:5" x14ac:dyDescent="0.25">
      <c r="B1" s="1" t="s">
        <v>0</v>
      </c>
    </row>
    <row r="2" spans="2:5" x14ac:dyDescent="0.25">
      <c r="B2" s="1"/>
    </row>
    <row r="3" spans="2:5" x14ac:dyDescent="0.25">
      <c r="B3" s="1" t="s">
        <v>12</v>
      </c>
    </row>
    <row r="4" spans="2:5" x14ac:dyDescent="0.25">
      <c r="B4" s="4"/>
      <c r="C4" s="5" t="s">
        <v>5</v>
      </c>
      <c r="D4" s="5" t="s">
        <v>6</v>
      </c>
      <c r="E4" s="6" t="s">
        <v>7</v>
      </c>
    </row>
    <row r="5" spans="2:5" x14ac:dyDescent="0.25">
      <c r="B5" s="7" t="s">
        <v>4</v>
      </c>
      <c r="C5" s="8">
        <v>9</v>
      </c>
      <c r="D5" s="8">
        <v>4</v>
      </c>
      <c r="E5" s="9">
        <v>3600</v>
      </c>
    </row>
    <row r="6" spans="2:5" x14ac:dyDescent="0.25">
      <c r="B6" s="7" t="s">
        <v>3</v>
      </c>
      <c r="C6" s="8">
        <v>4</v>
      </c>
      <c r="D6" s="8">
        <v>5</v>
      </c>
      <c r="E6" s="9">
        <v>2000</v>
      </c>
    </row>
    <row r="7" spans="2:5" x14ac:dyDescent="0.25">
      <c r="B7" s="7" t="s">
        <v>2</v>
      </c>
      <c r="C7" s="8">
        <v>3</v>
      </c>
      <c r="D7" s="8">
        <v>10</v>
      </c>
      <c r="E7" s="9">
        <v>3000</v>
      </c>
    </row>
    <row r="8" spans="2:5" x14ac:dyDescent="0.25">
      <c r="B8" s="10" t="s">
        <v>1</v>
      </c>
      <c r="C8" s="11">
        <v>70</v>
      </c>
      <c r="D8" s="11">
        <v>120</v>
      </c>
      <c r="E8" s="12"/>
    </row>
    <row r="10" spans="2:5" x14ac:dyDescent="0.25">
      <c r="B10" s="3" t="s">
        <v>8</v>
      </c>
      <c r="E10" s="2"/>
    </row>
    <row r="11" spans="2:5" x14ac:dyDescent="0.25">
      <c r="B11" s="13" t="s">
        <v>11</v>
      </c>
      <c r="C11" s="5" t="s">
        <v>9</v>
      </c>
      <c r="D11" s="6" t="s">
        <v>10</v>
      </c>
      <c r="E11" s="2"/>
    </row>
    <row r="12" spans="2:5" x14ac:dyDescent="0.25">
      <c r="B12" s="14"/>
      <c r="C12" s="11">
        <v>200</v>
      </c>
      <c r="D12" s="12">
        <v>240</v>
      </c>
    </row>
    <row r="14" spans="2:5" x14ac:dyDescent="0.25">
      <c r="B14" s="1" t="s">
        <v>14</v>
      </c>
    </row>
    <row r="15" spans="2:5" x14ac:dyDescent="0.25">
      <c r="B15" s="13" t="s">
        <v>13</v>
      </c>
      <c r="C15" s="15" t="s">
        <v>15</v>
      </c>
      <c r="D15" s="16"/>
    </row>
    <row r="16" spans="2:5" x14ac:dyDescent="0.25">
      <c r="B16" s="14"/>
      <c r="C16" s="17">
        <f>SUMPRODUCT(C8:D8,C12:D12)</f>
        <v>42800</v>
      </c>
      <c r="D16" s="18"/>
    </row>
    <row r="18" spans="2:6" x14ac:dyDescent="0.25">
      <c r="B18" s="1" t="s">
        <v>16</v>
      </c>
    </row>
    <row r="19" spans="2:6" x14ac:dyDescent="0.25">
      <c r="B19" s="4"/>
      <c r="C19" s="5" t="s">
        <v>22</v>
      </c>
      <c r="D19" s="5" t="s">
        <v>26</v>
      </c>
      <c r="E19" s="15" t="s">
        <v>16</v>
      </c>
      <c r="F19" s="16"/>
    </row>
    <row r="20" spans="2:6" x14ac:dyDescent="0.25">
      <c r="B20" s="7" t="s">
        <v>17</v>
      </c>
      <c r="C20" s="8" t="s">
        <v>27</v>
      </c>
      <c r="D20" s="8">
        <f>SUMPRODUCT(C5:D5,C12:D12)</f>
        <v>2760</v>
      </c>
      <c r="E20" s="8" t="s">
        <v>23</v>
      </c>
      <c r="F20" s="9">
        <v>3600</v>
      </c>
    </row>
    <row r="21" spans="2:6" x14ac:dyDescent="0.25">
      <c r="B21" s="7" t="s">
        <v>18</v>
      </c>
      <c r="C21" s="8" t="s">
        <v>28</v>
      </c>
      <c r="D21" s="8">
        <f>SUMPRODUCT(C6:D6,C12:D12)</f>
        <v>2000</v>
      </c>
      <c r="E21" s="8" t="s">
        <v>23</v>
      </c>
      <c r="F21" s="9">
        <v>2000</v>
      </c>
    </row>
    <row r="22" spans="2:6" x14ac:dyDescent="0.25">
      <c r="B22" s="7" t="s">
        <v>19</v>
      </c>
      <c r="C22" s="8" t="s">
        <v>29</v>
      </c>
      <c r="D22" s="8">
        <f>SUMPRODUCT(C7:D7,C12:D12)</f>
        <v>3000</v>
      </c>
      <c r="E22" s="8" t="s">
        <v>23</v>
      </c>
      <c r="F22" s="9">
        <v>3000</v>
      </c>
    </row>
    <row r="23" spans="2:6" x14ac:dyDescent="0.25">
      <c r="B23" s="7" t="s">
        <v>20</v>
      </c>
      <c r="C23" s="8" t="s">
        <v>9</v>
      </c>
      <c r="D23" s="8">
        <f>C12</f>
        <v>200</v>
      </c>
      <c r="E23" s="8" t="s">
        <v>25</v>
      </c>
      <c r="F23" s="9" t="s">
        <v>24</v>
      </c>
    </row>
    <row r="24" spans="2:6" x14ac:dyDescent="0.25">
      <c r="B24" s="10" t="s">
        <v>21</v>
      </c>
      <c r="C24" s="11" t="s">
        <v>10</v>
      </c>
      <c r="D24" s="11">
        <f>D12</f>
        <v>240</v>
      </c>
      <c r="E24" s="11" t="s">
        <v>25</v>
      </c>
      <c r="F24" s="12" t="s">
        <v>24</v>
      </c>
    </row>
  </sheetData>
  <mergeCells count="5">
    <mergeCell ref="B11:B12"/>
    <mergeCell ref="C15:D15"/>
    <mergeCell ref="B15:B16"/>
    <mergeCell ref="C16:D16"/>
    <mergeCell ref="E19:F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FORNOW SCI</dc:creator>
  <cp:lastModifiedBy>FORNOW SCI</cp:lastModifiedBy>
  <dcterms:created xsi:type="dcterms:W3CDTF">2024-11-08T05:32:43Z</dcterms:created>
  <dcterms:modified xsi:type="dcterms:W3CDTF">2024-11-08T07:46:16Z</dcterms:modified>
</cp:coreProperties>
</file>