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spyNow\化工原理实验\干燥\"/>
    </mc:Choice>
  </mc:AlternateContent>
  <xr:revisionPtr revIDLastSave="0" documentId="13_ncr:1_{1B3EB3C1-5DC1-4523-A954-82A32D52D634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原始数据1" sheetId="1" r:id="rId1"/>
    <sheet name="原始数据2" sheetId="2" r:id="rId2"/>
    <sheet name="数据处理结果" sheetId="3" r:id="rId3"/>
    <sheet name="干燥曲线" sheetId="4" r:id="rId4"/>
    <sheet name="干燥速率曲线" sheetId="5" r:id="rId5"/>
    <sheet name="结果整合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3" l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<sst xmlns="http://schemas.openxmlformats.org/spreadsheetml/2006/main" count="21" uniqueCount="18">
  <si>
    <t>毛毡润湿前质量m_1/g</t>
  </si>
  <si>
    <t>毛毡润湿后质量m_2/g</t>
  </si>
  <si>
    <t>托架质量W2/g</t>
  </si>
  <si>
    <t>绝干质量G'/g</t>
  </si>
  <si>
    <t>序号</t>
  </si>
  <si>
    <t>累计时间τ/min</t>
  </si>
  <si>
    <t>总质量W1/g</t>
  </si>
  <si>
    <t>干球温度t_dry/℃</t>
  </si>
  <si>
    <t>湿球温度t_wet/℃</t>
  </si>
  <si>
    <t>原始数据记录</t>
  </si>
  <si>
    <t>数据处理结果</t>
  </si>
  <si>
    <t>干基含水量X/kg·kg^(-1)干基</t>
  </si>
  <si>
    <t>平均含水量Xbar/kg·kg^(-1)干基</t>
  </si>
  <si>
    <t>干燥速率U/kg·m^(-2)·h^(-1)</t>
  </si>
  <si>
    <t>注：拟合时采相邻数据的平均值，少一个数据点</t>
  </si>
  <si>
    <t>节流孔上下游两侧压差ΔP/Pa</t>
    <phoneticPr fontId="5" type="noConversion"/>
  </si>
  <si>
    <t>湿物料质量G(G=W1-W2)/g</t>
    <phoneticPr fontId="4" type="noConversion"/>
  </si>
  <si>
    <t>数据表格…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</si>
</sst>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00_);[Red]\(0.0000\)"/>
    <numFmt numFmtId="179" formatCode="0.00_);[Red]\(0.00\)"/>
    <numFmt numFmtId="180" formatCode="0.0_ "/>
  </numFmts>
  <fonts count="7" x14ac:knownFonts="1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8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2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465676</xdr:colOff>
      <xdr:row>36</xdr:row>
      <xdr:rowOff>90640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AF094E9-BC3F-71AF-C33C-DB114AA44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90476" cy="6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379962</xdr:colOff>
      <xdr:row>36</xdr:row>
      <xdr:rowOff>157307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2E4AEC4-DBFD-021E-4823-AFC0385C4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04762" cy="64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113600</xdr:colOff>
      <xdr:row>47</xdr:row>
      <xdr:rowOff>86589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C2D7824-FC04-0A92-186D-19F20AFCA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00000" cy="8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zoomScale="70" zoomScaleNormal="70" workbookViewId="0">
      <selection activeCell="C29" sqref="C29"/>
    </sheetView>
  </sheetViews>
  <sheetFormatPr defaultColWidth="9" defaultRowHeight="13.8" x14ac:dyDescent="0.25"/>
  <cols>
    <col min="1" max="5" width="24.77734375" style="7" customWidth="1"/>
  </cols>
  <sheetData>
    <row r="1" spans="1:5" x14ac:dyDescent="0.25">
      <c r="A1" s="8" t="s">
        <v>0</v>
      </c>
      <c r="B1" s="9">
        <v>28.8</v>
      </c>
      <c r="C1" s="9"/>
      <c r="D1" s="9"/>
      <c r="E1" s="9"/>
    </row>
    <row r="2" spans="1:5" x14ac:dyDescent="0.25">
      <c r="A2" s="8" t="s">
        <v>1</v>
      </c>
      <c r="B2" s="9">
        <v>74.400000000000006</v>
      </c>
      <c r="C2" s="9"/>
      <c r="D2" s="9"/>
      <c r="E2" s="9"/>
    </row>
    <row r="3" spans="1:5" x14ac:dyDescent="0.25">
      <c r="A3" s="8" t="s">
        <v>2</v>
      </c>
      <c r="B3" s="9">
        <v>76.099999999999994</v>
      </c>
      <c r="C3" s="9"/>
      <c r="D3" s="9"/>
      <c r="E3" s="9"/>
    </row>
    <row r="4" spans="1:5" x14ac:dyDescent="0.25">
      <c r="A4" s="8" t="s">
        <v>3</v>
      </c>
      <c r="B4" s="9">
        <v>24.1</v>
      </c>
      <c r="C4" s="9"/>
      <c r="D4" s="9"/>
      <c r="E4" s="9"/>
    </row>
    <row r="5" spans="1:5" x14ac:dyDescent="0.25">
      <c r="A5" s="13" t="s">
        <v>15</v>
      </c>
      <c r="B5" s="9">
        <v>2000</v>
      </c>
      <c r="C5" s="9"/>
      <c r="D5" s="9"/>
      <c r="E5" s="9"/>
    </row>
  </sheetData>
  <mergeCells count="5">
    <mergeCell ref="B5:E5"/>
    <mergeCell ref="B1:E1"/>
    <mergeCell ref="B2:E2"/>
    <mergeCell ref="B3:E3"/>
    <mergeCell ref="B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workbookViewId="0">
      <selection activeCell="D11" sqref="D11"/>
    </sheetView>
  </sheetViews>
  <sheetFormatPr defaultColWidth="9" defaultRowHeight="13.8" x14ac:dyDescent="0.25"/>
  <cols>
    <col min="1" max="5" width="24.77734375" customWidth="1"/>
  </cols>
  <sheetData>
    <row r="1" spans="1:5" x14ac:dyDescent="0.25">
      <c r="A1" s="3" t="s">
        <v>4</v>
      </c>
      <c r="B1" s="3" t="s">
        <v>5</v>
      </c>
      <c r="C1" s="4" t="s">
        <v>6</v>
      </c>
      <c r="D1" s="4" t="s">
        <v>7</v>
      </c>
      <c r="E1" s="4" t="s">
        <v>8</v>
      </c>
    </row>
    <row r="2" spans="1:5" x14ac:dyDescent="0.25">
      <c r="A2" s="5">
        <v>1</v>
      </c>
      <c r="B2" s="5">
        <f t="shared" ref="B2:B38" si="0">A2*3-3</f>
        <v>0</v>
      </c>
      <c r="C2" s="6">
        <v>148.69999999999999</v>
      </c>
      <c r="D2" s="6">
        <v>75</v>
      </c>
      <c r="E2" s="6">
        <v>37</v>
      </c>
    </row>
    <row r="3" spans="1:5" x14ac:dyDescent="0.25">
      <c r="A3" s="5">
        <v>2</v>
      </c>
      <c r="B3" s="5">
        <f t="shared" si="0"/>
        <v>3</v>
      </c>
      <c r="C3" s="6">
        <v>147.19999999999999</v>
      </c>
      <c r="D3" s="6">
        <v>75</v>
      </c>
      <c r="E3" s="6">
        <v>37</v>
      </c>
    </row>
    <row r="4" spans="1:5" x14ac:dyDescent="0.25">
      <c r="A4" s="5">
        <v>3</v>
      </c>
      <c r="B4" s="5">
        <f t="shared" si="0"/>
        <v>6</v>
      </c>
      <c r="C4" s="6">
        <v>145.6</v>
      </c>
      <c r="D4" s="6">
        <v>75</v>
      </c>
      <c r="E4" s="6">
        <v>37</v>
      </c>
    </row>
    <row r="5" spans="1:5" x14ac:dyDescent="0.25">
      <c r="A5" s="5">
        <v>4</v>
      </c>
      <c r="B5" s="5">
        <f t="shared" si="0"/>
        <v>9</v>
      </c>
      <c r="C5" s="6">
        <v>144</v>
      </c>
      <c r="D5" s="6">
        <v>75</v>
      </c>
      <c r="E5" s="6">
        <v>37</v>
      </c>
    </row>
    <row r="6" spans="1:5" x14ac:dyDescent="0.25">
      <c r="A6" s="5">
        <v>5</v>
      </c>
      <c r="B6" s="5">
        <f t="shared" si="0"/>
        <v>12</v>
      </c>
      <c r="C6" s="6">
        <v>142.4</v>
      </c>
      <c r="D6" s="6">
        <v>75</v>
      </c>
      <c r="E6" s="6">
        <v>37</v>
      </c>
    </row>
    <row r="7" spans="1:5" x14ac:dyDescent="0.25">
      <c r="A7" s="5">
        <v>6</v>
      </c>
      <c r="B7" s="5">
        <f t="shared" si="0"/>
        <v>15</v>
      </c>
      <c r="C7" s="6">
        <v>140.69999999999999</v>
      </c>
      <c r="D7" s="6">
        <v>75</v>
      </c>
      <c r="E7" s="6">
        <v>37</v>
      </c>
    </row>
    <row r="8" spans="1:5" x14ac:dyDescent="0.25">
      <c r="A8" s="5">
        <v>7</v>
      </c>
      <c r="B8" s="5">
        <f t="shared" si="0"/>
        <v>18</v>
      </c>
      <c r="C8" s="6">
        <v>139</v>
      </c>
      <c r="D8" s="6">
        <v>75</v>
      </c>
      <c r="E8" s="6">
        <v>37</v>
      </c>
    </row>
    <row r="9" spans="1:5" x14ac:dyDescent="0.25">
      <c r="A9" s="5">
        <v>8</v>
      </c>
      <c r="B9" s="5">
        <f t="shared" si="0"/>
        <v>21</v>
      </c>
      <c r="C9" s="6">
        <v>137.30000000000001</v>
      </c>
      <c r="D9" s="6">
        <v>75</v>
      </c>
      <c r="E9" s="6">
        <v>37</v>
      </c>
    </row>
    <row r="10" spans="1:5" x14ac:dyDescent="0.25">
      <c r="A10" s="5">
        <v>9</v>
      </c>
      <c r="B10" s="5">
        <f t="shared" si="0"/>
        <v>24</v>
      </c>
      <c r="C10" s="6">
        <v>135.69999999999999</v>
      </c>
      <c r="D10" s="6">
        <v>75</v>
      </c>
      <c r="E10" s="6">
        <v>37</v>
      </c>
    </row>
    <row r="11" spans="1:5" x14ac:dyDescent="0.25">
      <c r="A11" s="5">
        <v>10</v>
      </c>
      <c r="B11" s="5">
        <f t="shared" si="0"/>
        <v>27</v>
      </c>
      <c r="C11" s="6">
        <v>134.1</v>
      </c>
      <c r="D11" s="6">
        <v>75</v>
      </c>
      <c r="E11" s="6">
        <v>37</v>
      </c>
    </row>
    <row r="12" spans="1:5" x14ac:dyDescent="0.25">
      <c r="A12" s="5">
        <v>11</v>
      </c>
      <c r="B12" s="5">
        <f t="shared" si="0"/>
        <v>30</v>
      </c>
      <c r="C12" s="6">
        <v>132.4</v>
      </c>
      <c r="D12" s="6">
        <v>75</v>
      </c>
      <c r="E12" s="6">
        <v>37</v>
      </c>
    </row>
    <row r="13" spans="1:5" x14ac:dyDescent="0.25">
      <c r="A13" s="5">
        <v>12</v>
      </c>
      <c r="B13" s="5">
        <f t="shared" si="0"/>
        <v>33</v>
      </c>
      <c r="C13" s="6">
        <v>130.69999999999999</v>
      </c>
      <c r="D13" s="6">
        <v>75</v>
      </c>
      <c r="E13" s="6">
        <v>37</v>
      </c>
    </row>
    <row r="14" spans="1:5" x14ac:dyDescent="0.25">
      <c r="A14" s="5">
        <v>13</v>
      </c>
      <c r="B14" s="5">
        <f t="shared" si="0"/>
        <v>36</v>
      </c>
      <c r="C14" s="6">
        <v>129.1</v>
      </c>
      <c r="D14" s="6">
        <v>75</v>
      </c>
      <c r="E14" s="6">
        <v>37</v>
      </c>
    </row>
    <row r="15" spans="1:5" x14ac:dyDescent="0.25">
      <c r="A15" s="5">
        <v>14</v>
      </c>
      <c r="B15" s="5">
        <f t="shared" si="0"/>
        <v>39</v>
      </c>
      <c r="C15" s="6">
        <v>127.5</v>
      </c>
      <c r="D15" s="6">
        <v>75</v>
      </c>
      <c r="E15" s="6">
        <v>37</v>
      </c>
    </row>
    <row r="16" spans="1:5" x14ac:dyDescent="0.25">
      <c r="A16" s="5">
        <v>15</v>
      </c>
      <c r="B16" s="5">
        <f t="shared" si="0"/>
        <v>42</v>
      </c>
      <c r="C16" s="6">
        <v>125.9</v>
      </c>
      <c r="D16" s="6">
        <v>75</v>
      </c>
      <c r="E16" s="6">
        <v>37</v>
      </c>
    </row>
    <row r="17" spans="1:5" x14ac:dyDescent="0.25">
      <c r="A17" s="5">
        <v>16</v>
      </c>
      <c r="B17" s="5">
        <f t="shared" si="0"/>
        <v>45</v>
      </c>
      <c r="C17" s="6">
        <v>124.2</v>
      </c>
      <c r="D17" s="6">
        <v>75</v>
      </c>
      <c r="E17" s="6">
        <v>37</v>
      </c>
    </row>
    <row r="18" spans="1:5" x14ac:dyDescent="0.25">
      <c r="A18" s="5">
        <v>17</v>
      </c>
      <c r="B18" s="5">
        <f t="shared" si="0"/>
        <v>48</v>
      </c>
      <c r="C18" s="6">
        <v>122.6</v>
      </c>
      <c r="D18" s="6">
        <v>75</v>
      </c>
      <c r="E18" s="6">
        <v>37</v>
      </c>
    </row>
    <row r="19" spans="1:5" x14ac:dyDescent="0.25">
      <c r="A19" s="5">
        <v>18</v>
      </c>
      <c r="B19" s="5">
        <f t="shared" si="0"/>
        <v>51</v>
      </c>
      <c r="C19" s="6">
        <v>121</v>
      </c>
      <c r="D19" s="6">
        <v>75</v>
      </c>
      <c r="E19" s="6">
        <v>37</v>
      </c>
    </row>
    <row r="20" spans="1:5" x14ac:dyDescent="0.25">
      <c r="A20" s="5">
        <v>19</v>
      </c>
      <c r="B20" s="5">
        <f t="shared" si="0"/>
        <v>54</v>
      </c>
      <c r="C20" s="6">
        <v>119.3</v>
      </c>
      <c r="D20" s="6">
        <v>75</v>
      </c>
      <c r="E20" s="6">
        <v>37</v>
      </c>
    </row>
    <row r="21" spans="1:5" x14ac:dyDescent="0.25">
      <c r="A21" s="5">
        <v>20</v>
      </c>
      <c r="B21" s="5">
        <f t="shared" si="0"/>
        <v>57</v>
      </c>
      <c r="C21" s="6">
        <v>117.8</v>
      </c>
      <c r="D21" s="6">
        <v>75</v>
      </c>
      <c r="E21" s="6">
        <v>37</v>
      </c>
    </row>
    <row r="22" spans="1:5" x14ac:dyDescent="0.25">
      <c r="A22" s="5">
        <v>21</v>
      </c>
      <c r="B22" s="5">
        <f t="shared" si="0"/>
        <v>60</v>
      </c>
      <c r="C22" s="6">
        <v>116.2</v>
      </c>
      <c r="D22" s="6">
        <v>75</v>
      </c>
      <c r="E22" s="6">
        <v>37</v>
      </c>
    </row>
    <row r="23" spans="1:5" x14ac:dyDescent="0.25">
      <c r="A23" s="5">
        <v>22</v>
      </c>
      <c r="B23" s="5">
        <f t="shared" si="0"/>
        <v>63</v>
      </c>
      <c r="C23" s="6">
        <v>114.6</v>
      </c>
      <c r="D23" s="6">
        <v>75</v>
      </c>
      <c r="E23" s="6">
        <v>37</v>
      </c>
    </row>
    <row r="24" spans="1:5" x14ac:dyDescent="0.25">
      <c r="A24" s="5">
        <v>23</v>
      </c>
      <c r="B24" s="5">
        <f t="shared" si="0"/>
        <v>66</v>
      </c>
      <c r="C24" s="6">
        <v>112.9</v>
      </c>
      <c r="D24" s="6">
        <v>75</v>
      </c>
      <c r="E24" s="6">
        <v>37</v>
      </c>
    </row>
    <row r="25" spans="1:5" x14ac:dyDescent="0.25">
      <c r="A25" s="5">
        <v>24</v>
      </c>
      <c r="B25" s="5">
        <f t="shared" si="0"/>
        <v>69</v>
      </c>
      <c r="C25" s="6">
        <v>111.4</v>
      </c>
      <c r="D25" s="6">
        <v>75</v>
      </c>
      <c r="E25" s="6">
        <v>37</v>
      </c>
    </row>
    <row r="26" spans="1:5" x14ac:dyDescent="0.25">
      <c r="A26" s="5">
        <v>25</v>
      </c>
      <c r="B26" s="5">
        <f t="shared" si="0"/>
        <v>72</v>
      </c>
      <c r="C26" s="6">
        <v>109.8</v>
      </c>
      <c r="D26" s="6">
        <v>75</v>
      </c>
      <c r="E26" s="6">
        <v>37</v>
      </c>
    </row>
    <row r="27" spans="1:5" x14ac:dyDescent="0.25">
      <c r="A27" s="5">
        <v>26</v>
      </c>
      <c r="B27" s="5">
        <f t="shared" si="0"/>
        <v>75</v>
      </c>
      <c r="C27" s="6">
        <v>108.4</v>
      </c>
      <c r="D27" s="6">
        <v>75</v>
      </c>
      <c r="E27" s="6">
        <v>37</v>
      </c>
    </row>
    <row r="28" spans="1:5" x14ac:dyDescent="0.25">
      <c r="A28" s="5">
        <v>27</v>
      </c>
      <c r="B28" s="5">
        <f t="shared" si="0"/>
        <v>78</v>
      </c>
      <c r="C28" s="6">
        <v>107</v>
      </c>
      <c r="D28" s="6">
        <v>75</v>
      </c>
      <c r="E28" s="6">
        <v>37</v>
      </c>
    </row>
    <row r="29" spans="1:5" x14ac:dyDescent="0.25">
      <c r="A29" s="5">
        <v>28</v>
      </c>
      <c r="B29" s="5">
        <f t="shared" si="0"/>
        <v>81</v>
      </c>
      <c r="C29" s="6">
        <v>106.4</v>
      </c>
      <c r="D29" s="6">
        <v>75</v>
      </c>
      <c r="E29" s="6">
        <v>37</v>
      </c>
    </row>
    <row r="30" spans="1:5" x14ac:dyDescent="0.25">
      <c r="A30" s="5">
        <v>29</v>
      </c>
      <c r="B30" s="5">
        <f t="shared" si="0"/>
        <v>84</v>
      </c>
      <c r="C30" s="6">
        <v>105.2</v>
      </c>
      <c r="D30" s="6">
        <v>75</v>
      </c>
      <c r="E30" s="6">
        <v>37</v>
      </c>
    </row>
    <row r="31" spans="1:5" x14ac:dyDescent="0.25">
      <c r="A31" s="5">
        <v>30</v>
      </c>
      <c r="B31" s="5">
        <f t="shared" si="0"/>
        <v>87</v>
      </c>
      <c r="C31" s="6">
        <v>104.3</v>
      </c>
      <c r="D31" s="6">
        <v>75</v>
      </c>
      <c r="E31" s="6">
        <v>37</v>
      </c>
    </row>
    <row r="32" spans="1:5" x14ac:dyDescent="0.25">
      <c r="A32" s="5">
        <v>31</v>
      </c>
      <c r="B32" s="5">
        <f t="shared" si="0"/>
        <v>90</v>
      </c>
      <c r="C32" s="6">
        <v>103.7</v>
      </c>
      <c r="D32" s="6">
        <v>75</v>
      </c>
      <c r="E32" s="6">
        <v>37</v>
      </c>
    </row>
    <row r="33" spans="1:5" x14ac:dyDescent="0.25">
      <c r="A33" s="5">
        <v>32</v>
      </c>
      <c r="B33" s="5">
        <f t="shared" si="0"/>
        <v>93</v>
      </c>
      <c r="C33" s="6">
        <v>103</v>
      </c>
      <c r="D33" s="6">
        <v>75</v>
      </c>
      <c r="E33" s="6">
        <v>37</v>
      </c>
    </row>
    <row r="34" spans="1:5" x14ac:dyDescent="0.25">
      <c r="A34" s="5">
        <v>33</v>
      </c>
      <c r="B34" s="5">
        <f t="shared" si="0"/>
        <v>96</v>
      </c>
      <c r="C34" s="6">
        <v>102.4</v>
      </c>
      <c r="D34" s="6">
        <v>75</v>
      </c>
      <c r="E34" s="6">
        <v>37</v>
      </c>
    </row>
    <row r="35" spans="1:5" x14ac:dyDescent="0.25">
      <c r="A35" s="5">
        <v>34</v>
      </c>
      <c r="B35" s="5">
        <f t="shared" si="0"/>
        <v>99</v>
      </c>
      <c r="C35" s="6">
        <v>101.8</v>
      </c>
      <c r="D35" s="6">
        <v>75</v>
      </c>
      <c r="E35" s="6">
        <v>37</v>
      </c>
    </row>
    <row r="36" spans="1:5" x14ac:dyDescent="0.25">
      <c r="A36" s="5">
        <v>35</v>
      </c>
      <c r="B36" s="5">
        <f t="shared" si="0"/>
        <v>102</v>
      </c>
      <c r="C36" s="6">
        <v>101.3</v>
      </c>
      <c r="D36" s="6">
        <v>75</v>
      </c>
      <c r="E36" s="6">
        <v>37</v>
      </c>
    </row>
    <row r="37" spans="1:5" x14ac:dyDescent="0.25">
      <c r="A37" s="5">
        <v>36</v>
      </c>
      <c r="B37" s="5">
        <f t="shared" si="0"/>
        <v>105</v>
      </c>
      <c r="C37" s="6">
        <v>100.8</v>
      </c>
      <c r="D37" s="6">
        <v>75</v>
      </c>
      <c r="E37" s="6">
        <v>37</v>
      </c>
    </row>
    <row r="38" spans="1:5" x14ac:dyDescent="0.25">
      <c r="A38" s="5">
        <v>37</v>
      </c>
      <c r="B38" s="5">
        <f t="shared" si="0"/>
        <v>108</v>
      </c>
      <c r="C38" s="5">
        <v>100.5</v>
      </c>
      <c r="D38" s="6">
        <v>75</v>
      </c>
      <c r="E38" s="6">
        <v>37</v>
      </c>
    </row>
    <row r="39" spans="1:5" x14ac:dyDescent="0.25">
      <c r="A39" s="5">
        <v>38</v>
      </c>
      <c r="B39" s="5">
        <v>111</v>
      </c>
      <c r="C39" s="5">
        <v>100.4</v>
      </c>
      <c r="D39" s="6">
        <v>75</v>
      </c>
      <c r="E39" s="6">
        <v>37</v>
      </c>
    </row>
    <row r="40" spans="1:5" x14ac:dyDescent="0.25">
      <c r="A40" s="5">
        <v>39</v>
      </c>
      <c r="B40" s="5">
        <v>114</v>
      </c>
      <c r="C40" s="5">
        <v>100.3</v>
      </c>
      <c r="D40" s="6">
        <v>75</v>
      </c>
      <c r="E40" s="6">
        <v>37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topLeftCell="A34" workbookViewId="0">
      <selection activeCell="E50" sqref="E50"/>
    </sheetView>
  </sheetViews>
  <sheetFormatPr defaultColWidth="9" defaultRowHeight="13.8" x14ac:dyDescent="0.25"/>
  <cols>
    <col min="1" max="1" width="5.77734375" style="14" customWidth="1"/>
    <col min="2" max="3" width="15.77734375" customWidth="1"/>
    <col min="4" max="7" width="30.77734375" style="1" customWidth="1"/>
  </cols>
  <sheetData>
    <row r="1" spans="1:7" ht="19.95" customHeight="1" x14ac:dyDescent="0.25">
      <c r="A1" s="10" t="s">
        <v>9</v>
      </c>
      <c r="B1" s="10"/>
      <c r="C1" s="10"/>
      <c r="D1" s="11" t="s">
        <v>10</v>
      </c>
      <c r="E1" s="11"/>
      <c r="F1" s="11"/>
      <c r="G1" s="11"/>
    </row>
    <row r="2" spans="1:7" x14ac:dyDescent="0.25">
      <c r="A2" s="15" t="s">
        <v>4</v>
      </c>
      <c r="B2" s="15" t="s">
        <v>5</v>
      </c>
      <c r="C2" s="16" t="s">
        <v>6</v>
      </c>
      <c r="D2" s="17" t="s">
        <v>16</v>
      </c>
      <c r="E2" s="12" t="s">
        <v>11</v>
      </c>
      <c r="F2" s="12" t="s">
        <v>12</v>
      </c>
      <c r="G2" s="12" t="s">
        <v>13</v>
      </c>
    </row>
    <row r="3" spans="1:7" x14ac:dyDescent="0.25">
      <c r="A3" s="15"/>
      <c r="B3" s="15"/>
      <c r="C3" s="16"/>
      <c r="D3" s="17"/>
      <c r="E3" s="12"/>
      <c r="F3" s="12"/>
      <c r="G3" s="12"/>
    </row>
    <row r="4" spans="1:7" x14ac:dyDescent="0.25">
      <c r="A4" s="5">
        <v>1</v>
      </c>
      <c r="B4" s="5">
        <f t="shared" ref="B4:B40" si="0">A4*3-3</f>
        <v>0</v>
      </c>
      <c r="C4" s="6">
        <v>148.69999999999999</v>
      </c>
      <c r="D4" s="2">
        <v>72.599999999999895</v>
      </c>
      <c r="E4" s="2">
        <v>2.0124481327800798</v>
      </c>
      <c r="F4" s="2">
        <v>1.98132780082987</v>
      </c>
      <c r="G4" s="2">
        <v>1.13636363636363</v>
      </c>
    </row>
    <row r="5" spans="1:7" x14ac:dyDescent="0.25">
      <c r="A5" s="5">
        <v>2</v>
      </c>
      <c r="B5" s="5">
        <f t="shared" si="0"/>
        <v>3</v>
      </c>
      <c r="C5" s="6">
        <v>147.19999999999999</v>
      </c>
      <c r="D5" s="2">
        <v>71.099999999999895</v>
      </c>
      <c r="E5" s="2">
        <v>1.95020746887966</v>
      </c>
      <c r="F5" s="2">
        <v>1.9170124481327699</v>
      </c>
      <c r="G5" s="2">
        <v>1.2121212121211999</v>
      </c>
    </row>
    <row r="6" spans="1:7" x14ac:dyDescent="0.25">
      <c r="A6" s="5">
        <v>3</v>
      </c>
      <c r="B6" s="5">
        <f t="shared" si="0"/>
        <v>6</v>
      </c>
      <c r="C6" s="6">
        <v>145.6</v>
      </c>
      <c r="D6" s="2">
        <v>69.5</v>
      </c>
      <c r="E6" s="2">
        <v>1.8838174273858901</v>
      </c>
      <c r="F6" s="2">
        <v>1.850622406639</v>
      </c>
      <c r="G6" s="2">
        <v>1.2121212121211999</v>
      </c>
    </row>
    <row r="7" spans="1:7" x14ac:dyDescent="0.25">
      <c r="A7" s="5">
        <v>4</v>
      </c>
      <c r="B7" s="5">
        <f t="shared" si="0"/>
        <v>9</v>
      </c>
      <c r="C7" s="6">
        <v>144</v>
      </c>
      <c r="D7" s="2">
        <v>67.900000000000006</v>
      </c>
      <c r="E7" s="2">
        <v>1.8174273858921099</v>
      </c>
      <c r="F7" s="2">
        <v>1.7842323651452201</v>
      </c>
      <c r="G7" s="2">
        <v>1.2121212121212199</v>
      </c>
    </row>
    <row r="8" spans="1:7" x14ac:dyDescent="0.25">
      <c r="A8" s="5">
        <v>5</v>
      </c>
      <c r="B8" s="5">
        <f t="shared" si="0"/>
        <v>12</v>
      </c>
      <c r="C8" s="6">
        <v>142.4</v>
      </c>
      <c r="D8" s="2">
        <v>66.299999999999898</v>
      </c>
      <c r="E8" s="2">
        <v>1.75103734439833</v>
      </c>
      <c r="F8" s="2">
        <v>1.7157676348547699</v>
      </c>
      <c r="G8" s="2">
        <v>1.2878787878787901</v>
      </c>
    </row>
    <row r="9" spans="1:7" x14ac:dyDescent="0.25">
      <c r="A9" s="5">
        <v>6</v>
      </c>
      <c r="B9" s="5">
        <f t="shared" si="0"/>
        <v>15</v>
      </c>
      <c r="C9" s="6">
        <v>140.69999999999999</v>
      </c>
      <c r="D9" s="2">
        <v>64.599999999999895</v>
      </c>
      <c r="E9" s="2">
        <v>1.6804979253112</v>
      </c>
      <c r="F9" s="2">
        <v>1.6452282157676299</v>
      </c>
      <c r="G9" s="2">
        <v>1.2878787878787701</v>
      </c>
    </row>
    <row r="10" spans="1:7" x14ac:dyDescent="0.25">
      <c r="A10" s="5">
        <v>7</v>
      </c>
      <c r="B10" s="5">
        <f t="shared" si="0"/>
        <v>18</v>
      </c>
      <c r="C10" s="6">
        <v>139</v>
      </c>
      <c r="D10" s="2">
        <v>62.9</v>
      </c>
      <c r="E10" s="2">
        <v>1.60995850622406</v>
      </c>
      <c r="F10" s="2">
        <v>1.5746887966804901</v>
      </c>
      <c r="G10" s="2">
        <v>1.2878787878787901</v>
      </c>
    </row>
    <row r="11" spans="1:7" x14ac:dyDescent="0.25">
      <c r="A11" s="5">
        <v>8</v>
      </c>
      <c r="B11" s="5">
        <f t="shared" si="0"/>
        <v>21</v>
      </c>
      <c r="C11" s="6">
        <v>137.30000000000001</v>
      </c>
      <c r="D11" s="2">
        <v>61.2</v>
      </c>
      <c r="E11" s="2">
        <v>1.53941908713692</v>
      </c>
      <c r="F11" s="2">
        <v>1.5062240663900399</v>
      </c>
      <c r="G11" s="2">
        <v>1.2121212121212199</v>
      </c>
    </row>
    <row r="12" spans="1:7" x14ac:dyDescent="0.25">
      <c r="A12" s="5">
        <v>9</v>
      </c>
      <c r="B12" s="5">
        <f t="shared" si="0"/>
        <v>24</v>
      </c>
      <c r="C12" s="6">
        <v>135.69999999999999</v>
      </c>
      <c r="D12" s="2">
        <v>59.599999999999902</v>
      </c>
      <c r="E12" s="2">
        <v>1.4730290456431501</v>
      </c>
      <c r="F12" s="2">
        <v>1.43983402489626</v>
      </c>
      <c r="G12" s="2">
        <v>1.2121212121211999</v>
      </c>
    </row>
    <row r="13" spans="1:7" x14ac:dyDescent="0.25">
      <c r="A13" s="5">
        <v>10</v>
      </c>
      <c r="B13" s="5">
        <f t="shared" si="0"/>
        <v>27</v>
      </c>
      <c r="C13" s="6">
        <v>134.1</v>
      </c>
      <c r="D13" s="2">
        <v>57.999999999999901</v>
      </c>
      <c r="E13" s="2">
        <v>1.4066390041493699</v>
      </c>
      <c r="F13" s="2">
        <v>1.3713692946058</v>
      </c>
      <c r="G13" s="2">
        <v>1.2878787878787701</v>
      </c>
    </row>
    <row r="14" spans="1:7" x14ac:dyDescent="0.25">
      <c r="A14" s="5">
        <v>11</v>
      </c>
      <c r="B14" s="5">
        <f t="shared" si="0"/>
        <v>30</v>
      </c>
      <c r="C14" s="6">
        <v>132.4</v>
      </c>
      <c r="D14" s="2">
        <v>56.3</v>
      </c>
      <c r="E14" s="2">
        <v>1.3360995850622399</v>
      </c>
      <c r="F14" s="2">
        <v>1.30082987551867</v>
      </c>
      <c r="G14" s="2">
        <v>1.28787878787881</v>
      </c>
    </row>
    <row r="15" spans="1:7" x14ac:dyDescent="0.25">
      <c r="A15" s="5">
        <v>12</v>
      </c>
      <c r="B15" s="5">
        <f t="shared" si="0"/>
        <v>33</v>
      </c>
      <c r="C15" s="6">
        <v>130.69999999999999</v>
      </c>
      <c r="D15" s="2">
        <v>54.599999999999902</v>
      </c>
      <c r="E15" s="2">
        <v>1.2655601659750999</v>
      </c>
      <c r="F15" s="2">
        <v>1.2323651452282101</v>
      </c>
      <c r="G15" s="2">
        <v>1.2121212121211999</v>
      </c>
    </row>
    <row r="16" spans="1:7" x14ac:dyDescent="0.25">
      <c r="A16" s="5">
        <v>13</v>
      </c>
      <c r="B16" s="5">
        <f t="shared" si="0"/>
        <v>36</v>
      </c>
      <c r="C16" s="6">
        <v>129.1</v>
      </c>
      <c r="D16" s="2">
        <v>52.999999999999901</v>
      </c>
      <c r="E16" s="2">
        <v>1.19917012448132</v>
      </c>
      <c r="F16" s="2">
        <v>1.1659751037344299</v>
      </c>
      <c r="G16" s="2">
        <v>1.2121212121211999</v>
      </c>
    </row>
    <row r="17" spans="1:7" x14ac:dyDescent="0.25">
      <c r="A17" s="5">
        <v>14</v>
      </c>
      <c r="B17" s="5">
        <f t="shared" si="0"/>
        <v>39</v>
      </c>
      <c r="C17" s="6">
        <v>127.5</v>
      </c>
      <c r="D17" s="2">
        <v>51.399999999999899</v>
      </c>
      <c r="E17" s="2">
        <v>1.1327800829875501</v>
      </c>
      <c r="F17" s="2">
        <v>1.09958506224066</v>
      </c>
      <c r="G17" s="2">
        <v>1.2121212121211999</v>
      </c>
    </row>
    <row r="18" spans="1:7" x14ac:dyDescent="0.25">
      <c r="A18" s="5">
        <v>15</v>
      </c>
      <c r="B18" s="5">
        <f t="shared" si="0"/>
        <v>42</v>
      </c>
      <c r="C18" s="6">
        <v>125.9</v>
      </c>
      <c r="D18" s="2">
        <v>49.8</v>
      </c>
      <c r="E18" s="2">
        <v>1.0663900414937699</v>
      </c>
      <c r="F18" s="2">
        <v>1.0311203319502</v>
      </c>
      <c r="G18" s="2">
        <v>1.2878787878787901</v>
      </c>
    </row>
    <row r="19" spans="1:7" x14ac:dyDescent="0.25">
      <c r="A19" s="5">
        <v>16</v>
      </c>
      <c r="B19" s="5">
        <f t="shared" si="0"/>
        <v>45</v>
      </c>
      <c r="C19" s="6">
        <v>124.2</v>
      </c>
      <c r="D19" s="2">
        <v>48.1</v>
      </c>
      <c r="E19" s="2">
        <v>0.99585062240663802</v>
      </c>
      <c r="F19" s="2">
        <v>0.96265560165974995</v>
      </c>
      <c r="G19" s="2">
        <v>1.2121212121212099</v>
      </c>
    </row>
    <row r="20" spans="1:7" x14ac:dyDescent="0.25">
      <c r="A20" s="5">
        <v>17</v>
      </c>
      <c r="B20" s="5">
        <f t="shared" si="0"/>
        <v>48</v>
      </c>
      <c r="C20" s="6">
        <v>122.6</v>
      </c>
      <c r="D20" s="2">
        <v>46.5</v>
      </c>
      <c r="E20" s="2">
        <v>0.92946058091286199</v>
      </c>
      <c r="F20" s="2">
        <v>0.89626556016597403</v>
      </c>
      <c r="G20" s="2">
        <v>1.2121212121212099</v>
      </c>
    </row>
    <row r="21" spans="1:7" x14ac:dyDescent="0.25">
      <c r="A21" s="5">
        <v>18</v>
      </c>
      <c r="B21" s="5">
        <f t="shared" si="0"/>
        <v>51</v>
      </c>
      <c r="C21" s="6">
        <v>121</v>
      </c>
      <c r="D21" s="2">
        <v>44.899999999999899</v>
      </c>
      <c r="E21" s="2">
        <v>0.86307053941908596</v>
      </c>
      <c r="F21" s="2">
        <v>0.82780082987551795</v>
      </c>
      <c r="G21" s="2">
        <v>1.2878787878787801</v>
      </c>
    </row>
    <row r="22" spans="1:7" x14ac:dyDescent="0.25">
      <c r="A22" s="5">
        <v>19</v>
      </c>
      <c r="B22" s="5">
        <f t="shared" si="0"/>
        <v>54</v>
      </c>
      <c r="C22" s="6">
        <v>119.3</v>
      </c>
      <c r="D22" s="2">
        <v>43.2</v>
      </c>
      <c r="E22" s="2">
        <v>0.79253112033194995</v>
      </c>
      <c r="F22" s="2">
        <v>0.76141078838174203</v>
      </c>
      <c r="G22" s="2">
        <v>1.13636363636363</v>
      </c>
    </row>
    <row r="23" spans="1:7" x14ac:dyDescent="0.25">
      <c r="A23" s="5">
        <v>20</v>
      </c>
      <c r="B23" s="5">
        <f t="shared" si="0"/>
        <v>57</v>
      </c>
      <c r="C23" s="6">
        <v>117.8</v>
      </c>
      <c r="D23" s="2">
        <v>41.7</v>
      </c>
      <c r="E23" s="2">
        <v>0.73029045643153501</v>
      </c>
      <c r="F23" s="2">
        <v>0.69709543568464705</v>
      </c>
      <c r="G23" s="2">
        <v>1.2121212121211999</v>
      </c>
    </row>
    <row r="24" spans="1:7" x14ac:dyDescent="0.25">
      <c r="A24" s="5">
        <v>21</v>
      </c>
      <c r="B24" s="5">
        <f t="shared" si="0"/>
        <v>60</v>
      </c>
      <c r="C24" s="6">
        <v>116.2</v>
      </c>
      <c r="D24" s="2">
        <v>40.1</v>
      </c>
      <c r="E24" s="2">
        <v>0.66390041493775898</v>
      </c>
      <c r="F24" s="2">
        <v>0.63070539419087102</v>
      </c>
      <c r="G24" s="2">
        <v>1.2121212121212199</v>
      </c>
    </row>
    <row r="25" spans="1:7" x14ac:dyDescent="0.25">
      <c r="A25" s="5">
        <v>22</v>
      </c>
      <c r="B25" s="5">
        <f t="shared" si="0"/>
        <v>63</v>
      </c>
      <c r="C25" s="6">
        <v>114.6</v>
      </c>
      <c r="D25" s="2">
        <v>38.499999999999901</v>
      </c>
      <c r="E25" s="2">
        <v>0.59751037344398195</v>
      </c>
      <c r="F25" s="2">
        <v>0.56224066390041405</v>
      </c>
      <c r="G25" s="2">
        <v>1.2878787878787601</v>
      </c>
    </row>
    <row r="26" spans="1:7" x14ac:dyDescent="0.25">
      <c r="A26" s="5">
        <v>23</v>
      </c>
      <c r="B26" s="5">
        <f t="shared" si="0"/>
        <v>66</v>
      </c>
      <c r="C26" s="6">
        <v>112.9</v>
      </c>
      <c r="D26" s="2">
        <v>36.799999999999997</v>
      </c>
      <c r="E26" s="2">
        <v>0.52697095435684604</v>
      </c>
      <c r="F26" s="2">
        <v>0.49585062240663902</v>
      </c>
      <c r="G26" s="2">
        <v>1.13636363636364</v>
      </c>
    </row>
    <row r="27" spans="1:7" x14ac:dyDescent="0.25">
      <c r="A27" s="5">
        <v>24</v>
      </c>
      <c r="B27" s="5">
        <f t="shared" si="0"/>
        <v>69</v>
      </c>
      <c r="C27" s="6">
        <v>111.4</v>
      </c>
      <c r="D27" s="2">
        <v>35.299999999999997</v>
      </c>
      <c r="E27" s="2">
        <v>0.46473029045643099</v>
      </c>
      <c r="F27" s="2">
        <v>0.43153526970954298</v>
      </c>
      <c r="G27" s="2">
        <v>1.2121212121212199</v>
      </c>
    </row>
    <row r="28" spans="1:7" x14ac:dyDescent="0.25">
      <c r="A28" s="5">
        <v>25</v>
      </c>
      <c r="B28" s="5">
        <f t="shared" si="0"/>
        <v>72</v>
      </c>
      <c r="C28" s="6">
        <v>109.8</v>
      </c>
      <c r="D28" s="2">
        <v>33.699999999999903</v>
      </c>
      <c r="E28" s="2">
        <v>0.39834024896265502</v>
      </c>
      <c r="F28" s="2">
        <v>0.36929460580912798</v>
      </c>
      <c r="G28" s="2">
        <v>1.0606060606060399</v>
      </c>
    </row>
    <row r="29" spans="1:7" x14ac:dyDescent="0.25">
      <c r="A29" s="5">
        <v>26</v>
      </c>
      <c r="B29" s="5">
        <f t="shared" si="0"/>
        <v>75</v>
      </c>
      <c r="C29" s="6">
        <v>108.4</v>
      </c>
      <c r="D29" s="2">
        <v>32.299999999999997</v>
      </c>
      <c r="E29" s="2">
        <v>0.34024896265560101</v>
      </c>
      <c r="F29" s="2">
        <v>0.31120331950207403</v>
      </c>
      <c r="G29" s="2">
        <v>1.0606060606060601</v>
      </c>
    </row>
    <row r="30" spans="1:7" x14ac:dyDescent="0.25">
      <c r="A30" s="5">
        <v>27</v>
      </c>
      <c r="B30" s="5">
        <f t="shared" si="0"/>
        <v>78</v>
      </c>
      <c r="C30" s="6">
        <v>107</v>
      </c>
      <c r="D30" s="2">
        <v>30.899999999999899</v>
      </c>
      <c r="E30" s="2">
        <v>0.28215767634854699</v>
      </c>
      <c r="F30" s="2">
        <v>0.26970954356846399</v>
      </c>
      <c r="G30" s="2">
        <v>0.45454545454544598</v>
      </c>
    </row>
    <row r="31" spans="1:7" x14ac:dyDescent="0.25">
      <c r="A31" s="5">
        <v>28</v>
      </c>
      <c r="B31" s="5">
        <f t="shared" si="0"/>
        <v>81</v>
      </c>
      <c r="C31" s="6">
        <v>106.4</v>
      </c>
      <c r="D31" s="2">
        <v>30.3</v>
      </c>
      <c r="E31" s="2">
        <v>0.257261410788381</v>
      </c>
      <c r="F31" s="2">
        <v>0.232365145228215</v>
      </c>
      <c r="G31" s="2">
        <v>0.90909090909091705</v>
      </c>
    </row>
    <row r="32" spans="1:7" x14ac:dyDescent="0.25">
      <c r="A32" s="5">
        <v>29</v>
      </c>
      <c r="B32" s="5">
        <f t="shared" si="0"/>
        <v>84</v>
      </c>
      <c r="C32" s="6">
        <v>105.2</v>
      </c>
      <c r="D32" s="2">
        <v>29.1</v>
      </c>
      <c r="E32" s="2">
        <v>0.207468879668049</v>
      </c>
      <c r="F32" s="2">
        <v>0.188796680497925</v>
      </c>
      <c r="G32" s="2">
        <v>0.68181818181817899</v>
      </c>
    </row>
    <row r="33" spans="1:7" x14ac:dyDescent="0.25">
      <c r="A33" s="5">
        <v>30</v>
      </c>
      <c r="B33" s="5">
        <f t="shared" si="0"/>
        <v>87</v>
      </c>
      <c r="C33" s="6">
        <v>104.3</v>
      </c>
      <c r="D33" s="2">
        <v>28.2</v>
      </c>
      <c r="E33" s="2">
        <v>0.1701244813278</v>
      </c>
      <c r="F33" s="2">
        <v>0.157676348547717</v>
      </c>
      <c r="G33" s="2">
        <v>0.45454545454545597</v>
      </c>
    </row>
    <row r="34" spans="1:7" x14ac:dyDescent="0.25">
      <c r="A34" s="5">
        <v>31</v>
      </c>
      <c r="B34" s="5">
        <f t="shared" si="0"/>
        <v>90</v>
      </c>
      <c r="C34" s="6">
        <v>103.7</v>
      </c>
      <c r="D34" s="2">
        <v>27.599999999999898</v>
      </c>
      <c r="E34" s="2">
        <v>0.14522821576763401</v>
      </c>
      <c r="F34" s="2">
        <v>0.13070539419087099</v>
      </c>
      <c r="G34" s="2">
        <v>0.53030303030302295</v>
      </c>
    </row>
    <row r="35" spans="1:7" x14ac:dyDescent="0.25">
      <c r="A35" s="5">
        <v>32</v>
      </c>
      <c r="B35" s="5">
        <f t="shared" si="0"/>
        <v>93</v>
      </c>
      <c r="C35" s="6">
        <v>103</v>
      </c>
      <c r="D35" s="2">
        <v>26.9</v>
      </c>
      <c r="E35" s="2">
        <v>0.116182572614108</v>
      </c>
      <c r="F35" s="2">
        <v>0.103734439834024</v>
      </c>
      <c r="G35" s="2">
        <v>0.45454545454545597</v>
      </c>
    </row>
    <row r="36" spans="1:7" x14ac:dyDescent="0.25">
      <c r="A36" s="5">
        <v>33</v>
      </c>
      <c r="B36" s="5">
        <f t="shared" si="0"/>
        <v>96</v>
      </c>
      <c r="C36" s="6">
        <v>102.4</v>
      </c>
      <c r="D36" s="2">
        <v>26.3</v>
      </c>
      <c r="E36" s="2">
        <v>9.1286307053941904E-2</v>
      </c>
      <c r="F36" s="2">
        <v>7.8838174273858794E-2</v>
      </c>
      <c r="G36" s="2">
        <v>0.45454545454545803</v>
      </c>
    </row>
    <row r="37" spans="1:7" x14ac:dyDescent="0.25">
      <c r="A37" s="5">
        <v>34</v>
      </c>
      <c r="B37" s="5">
        <f t="shared" si="0"/>
        <v>99</v>
      </c>
      <c r="C37" s="6">
        <v>101.8</v>
      </c>
      <c r="D37" s="2">
        <v>25.6999999999999</v>
      </c>
      <c r="E37" s="2">
        <v>6.6390041493775795E-2</v>
      </c>
      <c r="F37" s="2">
        <v>5.60165975103733E-2</v>
      </c>
      <c r="G37" s="2">
        <v>0.37878787878787801</v>
      </c>
    </row>
    <row r="38" spans="1:7" x14ac:dyDescent="0.25">
      <c r="A38" s="5">
        <v>35</v>
      </c>
      <c r="B38" s="5">
        <f t="shared" si="0"/>
        <v>102</v>
      </c>
      <c r="C38" s="6">
        <v>101.3</v>
      </c>
      <c r="D38" s="2">
        <v>25.1999999999999</v>
      </c>
      <c r="E38" s="2">
        <v>4.5643153526970799E-2</v>
      </c>
      <c r="F38" s="2">
        <v>3.5269709543568298E-2</v>
      </c>
      <c r="G38" s="2">
        <v>0.37878787878787801</v>
      </c>
    </row>
    <row r="39" spans="1:7" x14ac:dyDescent="0.25">
      <c r="A39" s="5">
        <v>36</v>
      </c>
      <c r="B39" s="5">
        <f t="shared" si="0"/>
        <v>105</v>
      </c>
      <c r="C39" s="6">
        <v>100.8</v>
      </c>
      <c r="D39" s="2">
        <v>24.6999999999999</v>
      </c>
      <c r="E39" s="2">
        <v>2.48962655601658E-2</v>
      </c>
      <c r="F39" s="2">
        <v>1.8672199170124401E-2</v>
      </c>
      <c r="G39" s="2">
        <v>0.22727272727272299</v>
      </c>
    </row>
    <row r="40" spans="1:7" x14ac:dyDescent="0.25">
      <c r="A40" s="5">
        <v>37</v>
      </c>
      <c r="B40" s="5">
        <f t="shared" si="0"/>
        <v>108</v>
      </c>
      <c r="C40" s="5">
        <v>100.5</v>
      </c>
      <c r="D40" s="2">
        <v>24.4</v>
      </c>
      <c r="E40" s="2">
        <v>1.2448132780083001E-2</v>
      </c>
      <c r="F40" s="2">
        <v>1.0373443983402401E-2</v>
      </c>
      <c r="G40" s="2">
        <v>7.57575757575778E-2</v>
      </c>
    </row>
    <row r="41" spans="1:7" x14ac:dyDescent="0.25">
      <c r="A41" s="5">
        <v>38</v>
      </c>
      <c r="B41" s="5">
        <v>111</v>
      </c>
      <c r="C41" s="5">
        <v>100.4</v>
      </c>
      <c r="D41" s="2">
        <v>24.3</v>
      </c>
      <c r="E41" s="2">
        <v>8.2987551867219293E-3</v>
      </c>
      <c r="F41" s="2">
        <v>6.2240663900413797E-3</v>
      </c>
      <c r="G41" s="2">
        <v>7.5757575757578105E-2</v>
      </c>
    </row>
    <row r="42" spans="1:7" x14ac:dyDescent="0.25">
      <c r="A42" s="5">
        <v>39</v>
      </c>
      <c r="B42" s="5">
        <v>114</v>
      </c>
      <c r="C42" s="5">
        <v>100.3</v>
      </c>
      <c r="D42" s="2">
        <v>24.1999999999999</v>
      </c>
      <c r="E42" s="2">
        <v>4.1493775933608198E-3</v>
      </c>
      <c r="F42" s="12" t="s">
        <v>14</v>
      </c>
      <c r="G42" s="12"/>
    </row>
  </sheetData>
  <mergeCells count="10">
    <mergeCell ref="A1:C1"/>
    <mergeCell ref="D1:G1"/>
    <mergeCell ref="F42:G42"/>
    <mergeCell ref="A2:A3"/>
    <mergeCell ref="B2:B3"/>
    <mergeCell ref="C2:C3"/>
    <mergeCell ref="D2:D3"/>
    <mergeCell ref="E2:E3"/>
    <mergeCell ref="F2:F3"/>
    <mergeCell ref="G2:G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B1DBF-652A-45F3-9704-A03E43D91DE5}">
  <dimension ref="A1"/>
  <sheetViews>
    <sheetView topLeftCell="A16" workbookViewId="0"/>
  </sheetViews>
  <sheetFormatPr defaultRowHeight="13.8" x14ac:dyDescent="0.25"/>
  <sheetData/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3F04-C11A-4C00-BE27-7DF82355C15B}">
  <dimension ref="A1"/>
  <sheetViews>
    <sheetView workbookViewId="0"/>
  </sheetViews>
  <sheetFormatPr defaultRowHeight="13.8" x14ac:dyDescent="0.25"/>
  <sheetData/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A760-E3F1-4D0B-AFE5-3E3BEC8DBF73}">
  <dimension ref="K1:U1"/>
  <sheetViews>
    <sheetView tabSelected="1" workbookViewId="0">
      <selection activeCell="O14" sqref="O14"/>
    </sheetView>
  </sheetViews>
  <sheetFormatPr defaultRowHeight="13.8" x14ac:dyDescent="0.25"/>
  <sheetData>
    <row r="1" spans="11:21" x14ac:dyDescent="0.25">
      <c r="K1" s="18" t="s">
        <v>17</v>
      </c>
      <c r="L1" s="18"/>
      <c r="M1" s="18"/>
      <c r="N1" s="18"/>
      <c r="O1" s="18"/>
      <c r="P1" s="18"/>
      <c r="Q1" s="18"/>
      <c r="R1" s="18"/>
      <c r="S1" s="18"/>
      <c r="T1" s="18"/>
      <c r="U1" s="18"/>
    </row>
  </sheetData>
  <mergeCells count="1">
    <mergeCell ref="K1:U1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原始数据1</vt:lpstr>
      <vt:lpstr>原始数据2</vt:lpstr>
      <vt:lpstr>数据处理结果</vt:lpstr>
      <vt:lpstr>干燥曲线</vt:lpstr>
      <vt:lpstr>干燥速率曲线</vt:lpstr>
      <vt:lpstr>结果整合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FORNOW SCI</dc:creator>
  <cp:lastModifiedBy>FORNOW SCI</cp:lastModifiedBy>
  <dcterms:created xsi:type="dcterms:W3CDTF">2024-06-17T12:56:00Z</dcterms:created>
  <dcterms:modified xsi:type="dcterms:W3CDTF">2024-06-27T10:23:58Z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D197ECEA90584FF1A8DFF465BB0EC63F_12</vt:lpwstr>
  </property>
  <property fmtid="{D5CDD505-2E9C-101B-9397-08002B2CF9AE}" pid="3" name="KSOProductBuildVer">
    <vt:lpwstr>2052-12.1.0.15358</vt:lpwstr>
  </property>
</Properties>
</file>