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harrya\Documents\ECSE 6320 Adv Computer Systems\ECSE6320-Adv-Computer-Systems\Final_Project\test_results\"/>
    </mc:Choice>
  </mc:AlternateContent>
  <xr:revisionPtr revIDLastSave="0" documentId="13_ncr:1_{C22EA71C-4AC3-4B67-96FD-BA67A3F3EFD4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CompressionRatio" sheetId="1" r:id="rId1"/>
    <sheet name="Speed" sheetId="2" r:id="rId2"/>
  </sheets>
  <definedNames>
    <definedName name="_xlchart.v1.0" hidden="1">Speed!$A$6:$A$11</definedName>
    <definedName name="_xlchart.v1.1" hidden="1">Speed!$B$5</definedName>
    <definedName name="_xlchart.v1.2" hidden="1">Speed!$B$6:$B$11</definedName>
    <definedName name="_xlchart.v1.3" hidden="1">Speed!$C$5</definedName>
    <definedName name="_xlchart.v1.4" hidden="1">Speed!$C$6:$C$11</definedName>
    <definedName name="_xlchart.v1.5" hidden="1">Speed!$A$6:$A$11</definedName>
    <definedName name="_xlchart.v1.6" hidden="1">Speed!$B$5</definedName>
    <definedName name="_xlchart.v1.7" hidden="1">Speed!$B$6:$B$11</definedName>
    <definedName name="_xlchart.v1.8" hidden="1">Speed!$C$5</definedName>
    <definedName name="_xlchart.v1.9" hidden="1">Speed!$C$6:$C$11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4" i="1"/>
</calcChain>
</file>

<file path=xl/sharedStrings.xml><?xml version="1.0" encoding="utf-8"?>
<sst xmlns="http://schemas.openxmlformats.org/spreadsheetml/2006/main" count="24" uniqueCount="20">
  <si>
    <t>Things to measure</t>
  </si>
  <si>
    <t>compression speed under different # threads, compression speed under SIMD/not SIMD, compression speed under different img sizes</t>
  </si>
  <si>
    <t>Image</t>
  </si>
  <si>
    <t>landscape1.bmp</t>
  </si>
  <si>
    <t>landscape2.bmp</t>
  </si>
  <si>
    <t>ocean.bmp</t>
  </si>
  <si>
    <t>sports.bmp</t>
  </si>
  <si>
    <t>pollock.bmp</t>
  </si>
  <si>
    <t>Compression Ratio for Different Images</t>
  </si>
  <si>
    <t>TODO: try to show decoded images w/ different quantization ratios</t>
  </si>
  <si>
    <t>Compressed Data Size</t>
  </si>
  <si>
    <t>Y-channel (bytes)</t>
  </si>
  <si>
    <t>Cb-channel (bytes)</t>
  </si>
  <si>
    <t>Cr-channel (bytes)</t>
  </si>
  <si>
    <t># Threads</t>
  </si>
  <si>
    <t>landscape1.bmp (1200x1800)</t>
  </si>
  <si>
    <t>ocean.bmp (984x1386)</t>
  </si>
  <si>
    <t>SIMD</t>
  </si>
  <si>
    <t>No SIMD</t>
  </si>
  <si>
    <t>pollock.bmp (1440x3440)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</si>
</sst>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CompressionRatio!$B$3</c:f>
              <c:strCache>
                <c:ptCount val="1"/>
                <c:pt idx="0">
                  <c:v>Compression Ratio for Different Images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CompressionRatio!$A$4:$A$8</c:f>
              <c:strCache>
                <c:ptCount val="5"/>
                <c:pt idx="0">
                  <c:v>landscape1.bmp</c:v>
                </c:pt>
                <c:pt idx="1">
                  <c:v>landscape2.bmp</c:v>
                </c:pt>
                <c:pt idx="2">
                  <c:v>sports.bmp</c:v>
                </c:pt>
                <c:pt idx="3">
                  <c:v>pollock.bmp</c:v>
                </c:pt>
                <c:pt idx="4">
                  <c:v>ocean.bmp</c:v>
                </c:pt>
              </c:strCache>
            </c:strRef>
          </c:cat>
          <c:val>
            <c:numRef>
              <c:f>CompressionRatio!$B$4:$B$8</c:f>
              <c:numCache>
                <c:formatCode>General</c:formatCode>
                <c:ptCount val="5"/>
                <c:pt idx="0">
                  <c:v>7.9351900000000004</c:v>
                </c:pt>
                <c:pt idx="1">
                  <c:v>7.0880200000000002</c:v>
                </c:pt>
                <c:pt idx="2">
                  <c:v>10.8095</c:v>
                </c:pt>
                <c:pt idx="3">
                  <c:v>4.6991399999999999</c:v>
                </c:pt>
                <c:pt idx="4">
                  <c:v>17.524899999999999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F-4DC2-9A4F-226E77F88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4"/>
        <c:overlap val="-27"/>
        <c:axId val="296094624"/>
        <c:axId val="291170016"/>
      </c:barChart>
      <c:catAx>
        <c:axId val="29609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170016"/>
        <c:crosses val="autoZero"/>
        <c:auto val="1"/>
        <c:lblAlgn val="ctr"/>
        <c:lblOffset val="100"/>
        <c:noMultiLvlLbl val="0"/>
      </c:catAx>
      <c:valAx>
        <c:axId val="2911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Ratio</a:t>
                </a:r>
              </a:p>
            </c:rich>
          </c:tx>
          <c:layout>
            <c:manualLayout>
              <c:xMode val="edge"/>
              <c:yMode val="edge"/>
              <c:x val="2.1569842830476353E-2"/>
              <c:y val="0.34209338810784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094624"/>
        <c:crosses val="autoZero"/>
        <c:crossBetween val="between"/>
      </c:valAx>
      <c:spPr>
        <a:noFill/>
        <a:ln w="9525"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Components of Compressed</a:t>
            </a:r>
            <a:r>
              <a:rPr lang="en-US" baseline="0"/>
              <a:t> Data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810313582920287"/>
          <c:y val="0.12200709108525344"/>
          <c:w val="0.82792990117959664"/>
          <c:h val="0.7082801946542915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CompressionRatio!$D$3</c:f>
              <c:strCache>
                <c:ptCount val="1"/>
                <c:pt idx="0">
                  <c:v>Y-channel (bytes)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CompressionRatio!$A$4:$A$8</c:f>
              <c:strCache>
                <c:ptCount val="5"/>
                <c:pt idx="0">
                  <c:v>landscape1.bmp</c:v>
                </c:pt>
                <c:pt idx="1">
                  <c:v>landscape2.bmp</c:v>
                </c:pt>
                <c:pt idx="2">
                  <c:v>sports.bmp</c:v>
                </c:pt>
                <c:pt idx="3">
                  <c:v>pollock.bmp</c:v>
                </c:pt>
                <c:pt idx="4">
                  <c:v>ocean.bmp</c:v>
                </c:pt>
              </c:strCache>
            </c:strRef>
          </c:cat>
          <c:val>
            <c:numRef>
              <c:f>CompressionRatio!$D$4:$D$8</c:f>
              <c:numCache>
                <c:formatCode>General</c:formatCode>
                <c:ptCount val="5"/>
                <c:pt idx="0">
                  <c:v>596238</c:v>
                </c:pt>
                <c:pt idx="1">
                  <c:v>199770</c:v>
                </c:pt>
                <c:pt idx="2">
                  <c:v>207054</c:v>
                </c:pt>
                <c:pt idx="3">
                  <c:v>2217310</c:v>
                </c:pt>
                <c:pt idx="4">
                  <c:v>115164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B-4E1B-9C0C-31C0DFB5DD0C}"/>
            </c:ext>
          </c:extLst>
        </c:ser>
        <c:ser>
          <c:idx val="1"/>
          <c:order val="1"/>
          <c:tx>
            <c:strRef>
              <c:f>CompressionRatio!$E$3</c:f>
              <c:strCache>
                <c:ptCount val="1"/>
                <c:pt idx="0">
                  <c:v>Cb-channel (bytes)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CompressionRatio!$A$4:$A$8</c:f>
              <c:strCache>
                <c:ptCount val="5"/>
                <c:pt idx="0">
                  <c:v>landscape1.bmp</c:v>
                </c:pt>
                <c:pt idx="1">
                  <c:v>landscape2.bmp</c:v>
                </c:pt>
                <c:pt idx="2">
                  <c:v>sports.bmp</c:v>
                </c:pt>
                <c:pt idx="3">
                  <c:v>pollock.bmp</c:v>
                </c:pt>
                <c:pt idx="4">
                  <c:v>ocean.bmp</c:v>
                </c:pt>
              </c:strCache>
            </c:strRef>
          </c:cat>
          <c:val>
            <c:numRef>
              <c:f>CompressionRatio!$E$4:$E$8</c:f>
              <c:numCache>
                <c:formatCode>General</c:formatCode>
                <c:ptCount val="5"/>
                <c:pt idx="0">
                  <c:v>90222</c:v>
                </c:pt>
                <c:pt idx="1">
                  <c:v>26668</c:v>
                </c:pt>
                <c:pt idx="2">
                  <c:v>46552</c:v>
                </c:pt>
                <c:pt idx="3">
                  <c:v>428006</c:v>
                </c:pt>
                <c:pt idx="4">
                  <c:v>58214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B-4E1B-9C0C-31C0DFB5DD0C}"/>
            </c:ext>
          </c:extLst>
        </c:ser>
        <c:ser>
          <c:idx val="2"/>
          <c:order val="2"/>
          <c:tx>
            <c:strRef>
              <c:f>CompressionRatio!$F$3</c:f>
              <c:strCache>
                <c:ptCount val="1"/>
                <c:pt idx="0">
                  <c:v>Cr-channel (bytes)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CompressionRatio!$A$4:$A$8</c:f>
              <c:strCache>
                <c:ptCount val="5"/>
                <c:pt idx="0">
                  <c:v>landscape1.bmp</c:v>
                </c:pt>
                <c:pt idx="1">
                  <c:v>landscape2.bmp</c:v>
                </c:pt>
                <c:pt idx="2">
                  <c:v>sports.bmp</c:v>
                </c:pt>
                <c:pt idx="3">
                  <c:v>pollock.bmp</c:v>
                </c:pt>
                <c:pt idx="4">
                  <c:v>ocean.bmp</c:v>
                </c:pt>
              </c:strCache>
            </c:strRef>
          </c:cat>
          <c:val>
            <c:numRef>
              <c:f>CompressionRatio!$F$4:$F$8</c:f>
              <c:numCache>
                <c:formatCode>General</c:formatCode>
                <c:ptCount val="5"/>
                <c:pt idx="0">
                  <c:v>130156</c:v>
                </c:pt>
                <c:pt idx="1">
                  <c:v>39602</c:v>
                </c:pt>
                <c:pt idx="2">
                  <c:v>59240</c:v>
                </c:pt>
                <c:pt idx="3">
                  <c:v>517138</c:v>
                </c:pt>
                <c:pt idx="4">
                  <c:v>60092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8B-4E1B-9C0C-31C0DFB5D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4"/>
        <c:overlap val="100"/>
        <c:axId val="287316880"/>
        <c:axId val="285986192"/>
      </c:barChart>
      <c:catAx>
        <c:axId val="28731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986192"/>
        <c:crosses val="autoZero"/>
        <c:auto val="1"/>
        <c:lblAlgn val="ctr"/>
        <c:lblOffset val="100"/>
        <c:noMultiLvlLbl val="0"/>
      </c:catAx>
      <c:valAx>
        <c:axId val="28598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Compressed</a:t>
                </a:r>
                <a:r>
                  <a:rPr lang="en-US" baseline="0"/>
                  <a:t> data size (bytes)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4285959922499069E-2"/>
              <c:y val="0.232505228830139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316880"/>
        <c:crosses val="autoZero"/>
        <c:crossBetween val="between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20157811385662747"/>
          <c:y val="0.9180171500704698"/>
          <c:w val="0.59684360072652332"/>
          <c:h val="7.32959797917408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Compression</a:t>
            </a:r>
            <a:r>
              <a:rPr lang="en-US" baseline="0"/>
              <a:t> Speed (landscape1.bmp, 1200x1800)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013542780470702"/>
          <c:y val="0.17171296296296298"/>
          <c:w val="0.86695737183259114"/>
          <c:h val="0.56752952755905517"/>
        </c:manualLayout>
      </c:layout>
      <c:scatterChart>
        <c:scatterStyle val="lineMarker"/>
        <c:varyColors val="0"/>
        <c:ser>
          <c:idx val="1"/>
          <c:order val="2"/>
          <c:tx>
            <c:strRef>
              <c:f>Speed!$B$5</c:f>
              <c:strCache>
                <c:ptCount val="1"/>
                <c:pt idx="0">
                  <c:v>No SIMD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Speed!$A$6:$A$11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</c:numCache>
            </c:numRef>
          </c:xVal>
          <c:yVal>
            <c:numRef>
              <c:f>Speed!$B$6:$B$11</c:f>
              <c:numCache>
                <c:formatCode>General</c:formatCode>
                <c:ptCount val="6"/>
                <c:pt idx="0">
                  <c:v>2.2873100000000002</c:v>
                </c:pt>
                <c:pt idx="1">
                  <c:v>1.27044</c:v>
                </c:pt>
                <c:pt idx="2">
                  <c:v>0.81267</c:v>
                </c:pt>
                <c:pt idx="3">
                  <c:v>0.55044800000000005</c:v>
                </c:pt>
                <c:pt idx="4">
                  <c:v>0.486591</c:v>
                </c:pt>
                <c:pt idx="5">
                  <c:v>0.451185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CA-4819-BF89-F686E00CD09F}"/>
            </c:ext>
          </c:extLst>
        </c:ser>
        <c:ser>
          <c:idx val="2"/>
          <c:order val="3"/>
          <c:tx>
            <c:strRef>
              <c:f>Speed!$C$5</c:f>
              <c:strCache>
                <c:ptCount val="1"/>
                <c:pt idx="0">
                  <c:v>SIMD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Speed!$A$6:$A$11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</c:numCache>
            </c:numRef>
          </c:xVal>
          <c:yVal>
            <c:numRef>
              <c:f>Speed!$C$6:$C$11</c:f>
              <c:numCache>
                <c:formatCode>General</c:formatCode>
                <c:ptCount val="6"/>
                <c:pt idx="0">
                  <c:v>1.1972</c:v>
                </c:pt>
                <c:pt idx="1">
                  <c:v>0.57597100000000001</c:v>
                </c:pt>
                <c:pt idx="2">
                  <c:v>0.37364999999999998</c:v>
                </c:pt>
                <c:pt idx="3">
                  <c:v>0.31102999999999997</c:v>
                </c:pt>
                <c:pt idx="4">
                  <c:v>0.22045100000000001</c:v>
                </c:pt>
                <c:pt idx="5">
                  <c:v>0.31958999999999999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2CA-4819-BF89-F686E00CD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02608"/>
        <c:axId val="42102347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Speed!$B$5</c15:sqref>
                        </c15:formulaRef>
                      </c:ext>
                    </c:extLst>
                    <c:strCache>
                      <c:ptCount val="1"/>
                      <c:pt idx="0">
                        <c:v>No SIMD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Speed!$A$6:$A$11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24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Speed!$B$6:$B$11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2.2873100000000002</c:v>
                      </c:pt>
                      <c:pt idx="1">
                        <c:v>1.27044</c:v>
                      </c:pt>
                      <c:pt idx="2">
                        <c:v>0.81267</c:v>
                      </c:pt>
                      <c:pt idx="3">
                        <c:v>0.55044800000000005</c:v>
                      </c:pt>
                      <c:pt idx="4">
                        <c:v>0.486591</c:v>
                      </c:pt>
                      <c:pt idx="5">
                        <c:v>0.451185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C2CA-4819-BF89-F686E00CD09F}"/>
                  </c:ext>
                </c:extLst>
              </c15:ser>
            </c15:filteredScatterSeries>
            <c15:filteredScatterSeries>
              <c15:ser>
                <c:idx val="3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Speed!$C$5</c15:sqref>
                        </c15:formulaRef>
                      </c:ext>
                    </c:extLst>
                    <c:strCache>
                      <c:ptCount val="1"/>
                      <c:pt idx="0">
                        <c:v>SIMD</c:v>
                      </c:pt>
                    </c:strCache>
                  </c:strRef>
                </c:tx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Speed!$A$6:$A$11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24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Speed!$C$6:$C$11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1.1972</c:v>
                      </c:pt>
                      <c:pt idx="1">
                        <c:v>0.57597100000000001</c:v>
                      </c:pt>
                      <c:pt idx="2">
                        <c:v>0.37364999999999998</c:v>
                      </c:pt>
                      <c:pt idx="3">
                        <c:v>0.31102999999999997</c:v>
                      </c:pt>
                      <c:pt idx="4">
                        <c:v>0.22045100000000001</c:v>
                      </c:pt>
                      <c:pt idx="5">
                        <c:v>0.31958999999999999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C2CA-4819-BF89-F686E00CD09F}"/>
                  </c:ext>
                </c:extLst>
              </c15:ser>
            </c15:filteredScatterSeries>
          </c:ext>
        </c:extLst>
      </c:scatterChart>
      <c:valAx>
        <c:axId val="285102608"/>
        <c:scaling>
          <c:orientation val="minMax"/>
          <c:max val="24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023472"/>
        <c:crosses val="autoZero"/>
        <c:crossBetween val="midCat"/>
      </c:valAx>
      <c:valAx>
        <c:axId val="42102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</a:t>
                </a:r>
                <a:r>
                  <a:rPr lang="en-US" baseline="0"/>
                  <a:t>sio time (seconds)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408370039873367E-3"/>
              <c:y val="0.187653470399533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2">
                <a:lumMod val="90000"/>
                <a:alpha val="64000"/>
              </a:schemeClr>
            </a:solidFill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02608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11536293097340274"/>
          <c:y val="0.81560112277631958"/>
          <c:w val="0.15947756999821402"/>
          <c:h val="0.155085465106602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190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Compression</a:t>
            </a:r>
            <a:r>
              <a:rPr lang="en-US" baseline="0"/>
              <a:t> Speed (ocean.bmp, 984x1386)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13542780470702"/>
          <c:y val="0.17171296296296298"/>
          <c:w val="0.86695737183259114"/>
          <c:h val="0.56752952755905517"/>
        </c:manualLayout>
      </c:layout>
      <c:scatterChart>
        <c:scatterStyle val="lineMarker"/>
        <c:varyColors val="0"/>
        <c:ser>
          <c:idx val="1"/>
          <c:order val="0"/>
          <c:tx>
            <c:strRef>
              <c:f>Speed!$D$5</c:f>
              <c:strCache>
                <c:ptCount val="1"/>
                <c:pt idx="0">
                  <c:v>No SIMD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Speed!$A$6:$A$11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</c:numCache>
            </c:numRef>
          </c:xVal>
          <c:yVal>
            <c:numRef>
              <c:f>Speed!$D$6:$D$11</c:f>
              <c:numCache>
                <c:formatCode>General</c:formatCode>
                <c:ptCount val="6"/>
                <c:pt idx="0">
                  <c:v>0.72476099999999999</c:v>
                </c:pt>
                <c:pt idx="1">
                  <c:v>0.401478</c:v>
                </c:pt>
                <c:pt idx="2">
                  <c:v>0.23135800000000001</c:v>
                </c:pt>
                <c:pt idx="3">
                  <c:v>0.178895</c:v>
                </c:pt>
                <c:pt idx="4">
                  <c:v>0.19416</c:v>
                </c:pt>
                <c:pt idx="5">
                  <c:v>0.16217400000000001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21-4236-957A-11D9B17E674B}"/>
            </c:ext>
          </c:extLst>
        </c:ser>
        <c:ser>
          <c:idx val="2"/>
          <c:order val="1"/>
          <c:tx>
            <c:strRef>
              <c:f>Speed!$E$5</c:f>
              <c:strCache>
                <c:ptCount val="1"/>
                <c:pt idx="0">
                  <c:v>SIMD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Speed!$A$6:$A$11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</c:numCache>
            </c:numRef>
          </c:xVal>
          <c:yVal>
            <c:numRef>
              <c:f>Speed!$E$6:$E$11</c:f>
              <c:numCache>
                <c:formatCode>General</c:formatCode>
                <c:ptCount val="6"/>
                <c:pt idx="0">
                  <c:v>0.62699800000000006</c:v>
                </c:pt>
                <c:pt idx="1">
                  <c:v>0.19173799999999999</c:v>
                </c:pt>
                <c:pt idx="2">
                  <c:v>0.11131099999999999</c:v>
                </c:pt>
                <c:pt idx="3">
                  <c:v>8.1086000000000005E-2</c:v>
                </c:pt>
                <c:pt idx="4">
                  <c:v>0.103849</c:v>
                </c:pt>
                <c:pt idx="5">
                  <c:v>7.8407599999999994E-2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21-4236-957A-11D9B17E6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02608"/>
        <c:axId val="421023472"/>
      </c:scatterChart>
      <c:valAx>
        <c:axId val="285102608"/>
        <c:scaling>
          <c:orientation val="minMax"/>
          <c:max val="24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023472"/>
        <c:crosses val="autoZero"/>
        <c:crossBetween val="midCat"/>
      </c:valAx>
      <c:valAx>
        <c:axId val="42102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</a:t>
                </a:r>
                <a:r>
                  <a:rPr lang="en-US" baseline="0"/>
                  <a:t>sio time (seconds)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408370039873367E-3"/>
              <c:y val="0.1876534703995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2">
                <a:lumMod val="90000"/>
                <a:alpha val="64000"/>
              </a:schemeClr>
            </a:solidFill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02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1536293097340274"/>
          <c:y val="0.81560112277631958"/>
          <c:w val="0.15947756999821402"/>
          <c:h val="0.155085465106602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Compression</a:t>
            </a:r>
            <a:r>
              <a:rPr lang="en-US" baseline="0"/>
              <a:t> Speed (pollock.bmp, 1440x3440)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13542780470702"/>
          <c:y val="0.17171296296296298"/>
          <c:w val="0.86695737183259114"/>
          <c:h val="0.56752952755905517"/>
        </c:manualLayout>
      </c:layout>
      <c:scatterChart>
        <c:scatterStyle val="lineMarker"/>
        <c:varyColors val="0"/>
        <c:ser>
          <c:idx val="1"/>
          <c:order val="0"/>
          <c:tx>
            <c:strRef>
              <c:f>Speed!$F$5</c:f>
              <c:strCache>
                <c:ptCount val="1"/>
                <c:pt idx="0">
                  <c:v>No SIMD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Speed!$A$6:$A$11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</c:numCache>
            </c:numRef>
          </c:xVal>
          <c:yVal>
            <c:numRef>
              <c:f>Speed!$F$6:$F$11</c:f>
              <c:numCache>
                <c:formatCode>General</c:formatCode>
                <c:ptCount val="6"/>
                <c:pt idx="0">
                  <c:v>2.7524999999999999</c:v>
                </c:pt>
                <c:pt idx="1">
                  <c:v>1.51959</c:v>
                </c:pt>
                <c:pt idx="2">
                  <c:v>0.83700200000000002</c:v>
                </c:pt>
                <c:pt idx="3">
                  <c:v>0.64577700000000005</c:v>
                </c:pt>
                <c:pt idx="4">
                  <c:v>0.61975400000000003</c:v>
                </c:pt>
                <c:pt idx="5">
                  <c:v>0.72282000000000002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90-4F32-BBBE-09FDB0C8E2B4}"/>
            </c:ext>
          </c:extLst>
        </c:ser>
        <c:ser>
          <c:idx val="2"/>
          <c:order val="1"/>
          <c:tx>
            <c:strRef>
              <c:f>Speed!$G$5</c:f>
              <c:strCache>
                <c:ptCount val="1"/>
                <c:pt idx="0">
                  <c:v>SIMD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Speed!$A$6:$A$11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</c:numCache>
            </c:numRef>
          </c:xVal>
          <c:yVal>
            <c:numRef>
              <c:f>Speed!$G$6:$G$11</c:f>
              <c:numCache>
                <c:formatCode>General</c:formatCode>
                <c:ptCount val="6"/>
                <c:pt idx="0">
                  <c:v>1.3472200000000001</c:v>
                </c:pt>
                <c:pt idx="1">
                  <c:v>0.72101999999999999</c:v>
                </c:pt>
                <c:pt idx="2">
                  <c:v>0.42854900000000001</c:v>
                </c:pt>
                <c:pt idx="3">
                  <c:v>0.32424700000000001</c:v>
                </c:pt>
                <c:pt idx="4">
                  <c:v>0.285495</c:v>
                </c:pt>
                <c:pt idx="5">
                  <c:v>0.35034900000000002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90-4F32-BBBE-09FDB0C8E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02608"/>
        <c:axId val="421023472"/>
      </c:scatterChart>
      <c:valAx>
        <c:axId val="285102608"/>
        <c:scaling>
          <c:orientation val="minMax"/>
          <c:max val="24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023472"/>
        <c:crosses val="autoZero"/>
        <c:crossBetween val="midCat"/>
      </c:valAx>
      <c:valAx>
        <c:axId val="42102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</a:t>
                </a:r>
                <a:r>
                  <a:rPr lang="en-US" baseline="0"/>
                  <a:t>sio time (seconds)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408370039873367E-3"/>
              <c:y val="0.1876534703995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2">
                <a:lumMod val="90000"/>
                <a:alpha val="64000"/>
              </a:schemeClr>
            </a:solidFill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02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1536293097340274"/>
          <c:y val="0.81560112277631958"/>
          <c:w val="0.15947756999821402"/>
          <c:h val="0.155085465106602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384749</xdr:colOff>
      <xdr:row>9</xdr:row>
      <xdr:rowOff>3174</xdr:rowOff>
    </xdr:from>
    <xdr:to>
      <xdr:col>3</xdr:col>
      <xdr:colOff>288782</xdr:colOff>
      <xdr:row>25</xdr:row>
      <xdr:rowOff>12699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AE7D02-6E7A-277A-50ED-40CA590F36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409174</xdr:colOff>
      <xdr:row>8</xdr:row>
      <xdr:rowOff>155614</xdr:rowOff>
    </xdr:from>
    <xdr:to>
      <xdr:col>10</xdr:col>
      <xdr:colOff>460229</xdr:colOff>
      <xdr:row>24</xdr:row>
      <xdr:rowOff>176710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5145D5-BEE4-F1BD-1E62-31D3D84A5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163627</xdr:colOff>
      <xdr:row>12</xdr:row>
      <xdr:rowOff>67317</xdr:rowOff>
    </xdr:from>
    <xdr:to>
      <xdr:col>2</xdr:col>
      <xdr:colOff>2396129</xdr:colOff>
      <xdr:row>27</xdr:row>
      <xdr:rowOff>89089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AD0EC9-A462-BD6B-6C42-8BF3A8960C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2475975</xdr:colOff>
      <xdr:row>12</xdr:row>
      <xdr:rowOff>60113</xdr:rowOff>
    </xdr:from>
    <xdr:to>
      <xdr:col>5</xdr:col>
      <xdr:colOff>425683</xdr:colOff>
      <xdr:row>27</xdr:row>
      <xdr:rowOff>81885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A025D2-92C2-49C4-9E2A-B429F52047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541768</xdr:colOff>
      <xdr:row>12</xdr:row>
      <xdr:rowOff>58492</xdr:rowOff>
    </xdr:from>
    <xdr:to>
      <xdr:col>10</xdr:col>
      <xdr:colOff>591787</xdr:colOff>
      <xdr:row>27</xdr:row>
      <xdr:rowOff>80264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104E53-E594-4EAE-9D7C-B2D93E92FF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zoomScale="91" workbookViewId="0">
      <selection activeCell="B8" sqref="B8"/>
    </sheetView>
  </sheetViews>
  <sheetFormatPr defaultRowHeight="14.5" x14ac:dyDescent="0.35"/>
  <cols>
    <col min="1" max="1" width="17.7265625" customWidth="1"/>
    <col min="2" max="2" width="34.36328125" bestFit="1" customWidth="1"/>
    <col min="3" max="3" width="21.54296875" bestFit="1" customWidth="1"/>
    <col min="4" max="4" width="15.453125" bestFit="1" customWidth="1"/>
    <col min="5" max="5" width="16.26953125" customWidth="1"/>
    <col min="6" max="6" width="16.1796875" bestFit="1" customWidth="1"/>
  </cols>
  <sheetData>
    <row r="1" spans="1:7" x14ac:dyDescent="0.35">
      <c r="A1" s="1" t="s">
        <v>9</v>
      </c>
    </row>
    <row r="3" spans="1:7" x14ac:dyDescent="0.35">
      <c r="A3" s="1" t="s">
        <v>2</v>
      </c>
      <c r="B3" s="1" t="s">
        <v>8</v>
      </c>
      <c r="C3" s="1" t="s">
        <v>10</v>
      </c>
      <c r="D3" s="1" t="s">
        <v>11</v>
      </c>
      <c r="E3" s="1" t="s">
        <v>12</v>
      </c>
      <c r="F3" s="1" t="s">
        <v>13</v>
      </c>
    </row>
    <row r="4" spans="1:7" x14ac:dyDescent="0.35">
      <c r="A4" t="s">
        <v>3</v>
      </c>
      <c r="B4">
        <v>7.9351900000000004</v>
      </c>
      <c r="C4">
        <v>816616</v>
      </c>
      <c r="D4">
        <v>596238</v>
      </c>
      <c r="E4">
        <v>90222</v>
      </c>
      <c r="F4">
        <v>130156</v>
      </c>
      <c r="G4">
        <f>SUM(D4:F4)</f>
        <v>816616</v>
      </c>
    </row>
    <row r="5" spans="1:7" x14ac:dyDescent="0.35">
      <c r="A5" t="s">
        <v>4</v>
      </c>
      <c r="B5">
        <v>7.0880200000000002</v>
      </c>
      <c r="C5">
        <v>266040</v>
      </c>
      <c r="D5">
        <v>199770</v>
      </c>
      <c r="E5">
        <v>26668</v>
      </c>
      <c r="F5">
        <v>39602</v>
      </c>
      <c r="G5">
        <f t="shared" ref="G5:G8" si="0">SUM(D5:F5)</f>
        <v>266040</v>
      </c>
    </row>
    <row r="6" spans="1:7" x14ac:dyDescent="0.35">
      <c r="A6" t="s">
        <v>6</v>
      </c>
      <c r="B6">
        <v>10.8095</v>
      </c>
      <c r="C6">
        <v>312846</v>
      </c>
      <c r="D6">
        <v>207054</v>
      </c>
      <c r="E6">
        <v>46552</v>
      </c>
      <c r="F6">
        <v>59240</v>
      </c>
      <c r="G6">
        <f t="shared" si="0"/>
        <v>312846</v>
      </c>
    </row>
    <row r="7" spans="1:7" x14ac:dyDescent="0.35">
      <c r="A7" t="s">
        <v>7</v>
      </c>
      <c r="B7">
        <v>4.6991399999999999</v>
      </c>
      <c r="C7">
        <v>3162454</v>
      </c>
      <c r="D7">
        <v>2217310</v>
      </c>
      <c r="E7">
        <v>428006</v>
      </c>
      <c r="F7">
        <v>517138</v>
      </c>
      <c r="G7">
        <f t="shared" si="0"/>
        <v>3162454</v>
      </c>
    </row>
    <row r="8" spans="1:7" x14ac:dyDescent="0.35">
      <c r="A8" t="s">
        <v>5</v>
      </c>
      <c r="B8">
        <v>17.524899999999999</v>
      </c>
      <c r="C8">
        <v>233470</v>
      </c>
      <c r="D8">
        <v>115164</v>
      </c>
      <c r="E8">
        <v>58214</v>
      </c>
      <c r="F8">
        <v>60092</v>
      </c>
      <c r="G8">
        <f t="shared" si="0"/>
        <v>233470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11C31-AF89-47E7-9E4D-8AED8E15A899}">
  <dimension ref="A1:G11"/>
  <sheetViews>
    <sheetView tabSelected="1" zoomScale="54" workbookViewId="0">
      <selection activeCell="I10" sqref="I10"/>
    </sheetView>
  </sheetViews>
  <sheetFormatPr defaultRowHeight="14.5" x14ac:dyDescent="0.35"/>
  <cols>
    <col min="1" max="1" width="10.81640625" customWidth="1"/>
    <col min="2" max="2" width="39" bestFit="1" customWidth="1"/>
    <col min="3" max="3" width="36.08984375" bestFit="1" customWidth="1"/>
    <col min="4" max="4" width="33.54296875" bestFit="1" customWidth="1"/>
    <col min="5" max="5" width="30.6328125" bestFit="1" customWidth="1"/>
    <col min="6" max="6" width="23.54296875" bestFit="1" customWidth="1"/>
    <col min="7" max="7" width="20.6328125" bestFit="1" customWidth="1"/>
  </cols>
  <sheetData>
    <row r="1" spans="1:7" x14ac:dyDescent="0.35">
      <c r="A1" s="1" t="s">
        <v>0</v>
      </c>
    </row>
    <row r="2" spans="1:7" x14ac:dyDescent="0.35">
      <c r="A2" t="s">
        <v>1</v>
      </c>
    </row>
    <row r="4" spans="1:7" x14ac:dyDescent="0.35">
      <c r="B4" s="2" t="s">
        <v>15</v>
      </c>
      <c r="C4" s="2"/>
      <c r="D4" s="3" t="s">
        <v>16</v>
      </c>
      <c r="E4" s="3"/>
      <c r="F4" s="2" t="s">
        <v>19</v>
      </c>
      <c r="G4" s="2"/>
    </row>
    <row r="5" spans="1:7" x14ac:dyDescent="0.35">
      <c r="A5" t="s">
        <v>14</v>
      </c>
      <c r="B5" t="s">
        <v>18</v>
      </c>
      <c r="C5" t="s">
        <v>17</v>
      </c>
      <c r="D5" t="s">
        <v>18</v>
      </c>
      <c r="E5" t="s">
        <v>17</v>
      </c>
      <c r="F5" t="s">
        <v>18</v>
      </c>
      <c r="G5" t="s">
        <v>17</v>
      </c>
    </row>
    <row r="6" spans="1:7" x14ac:dyDescent="0.35">
      <c r="A6">
        <v>1</v>
      </c>
      <c r="B6">
        <v>2.2873100000000002</v>
      </c>
      <c r="C6">
        <v>1.1972</v>
      </c>
      <c r="D6">
        <v>0.72476099999999999</v>
      </c>
      <c r="E6">
        <v>0.62699800000000006</v>
      </c>
      <c r="F6">
        <v>2.7524999999999999</v>
      </c>
      <c r="G6">
        <v>1.3472200000000001</v>
      </c>
    </row>
    <row r="7" spans="1:7" x14ac:dyDescent="0.35">
      <c r="A7">
        <v>2</v>
      </c>
      <c r="B7">
        <v>1.27044</v>
      </c>
      <c r="C7">
        <v>0.57597100000000001</v>
      </c>
      <c r="D7">
        <v>0.401478</v>
      </c>
      <c r="E7">
        <v>0.19173799999999999</v>
      </c>
      <c r="F7">
        <v>1.51959</v>
      </c>
      <c r="G7">
        <v>0.72101999999999999</v>
      </c>
    </row>
    <row r="8" spans="1:7" x14ac:dyDescent="0.35">
      <c r="A8">
        <v>4</v>
      </c>
      <c r="B8">
        <v>0.81267</v>
      </c>
      <c r="C8">
        <v>0.37364999999999998</v>
      </c>
      <c r="D8">
        <v>0.23135800000000001</v>
      </c>
      <c r="E8">
        <v>0.11131099999999999</v>
      </c>
      <c r="F8">
        <v>0.83700200000000002</v>
      </c>
      <c r="G8">
        <v>0.42854900000000001</v>
      </c>
    </row>
    <row r="9" spans="1:7" x14ac:dyDescent="0.35">
      <c r="A9">
        <v>8</v>
      </c>
      <c r="B9">
        <v>0.55044800000000005</v>
      </c>
      <c r="C9">
        <v>0.31102999999999997</v>
      </c>
      <c r="D9">
        <v>0.178895</v>
      </c>
      <c r="E9">
        <v>8.1086000000000005E-2</v>
      </c>
      <c r="F9">
        <v>0.64577700000000005</v>
      </c>
      <c r="G9">
        <v>0.32424700000000001</v>
      </c>
    </row>
    <row r="10" spans="1:7" x14ac:dyDescent="0.35">
      <c r="A10">
        <v>16</v>
      </c>
      <c r="B10">
        <v>0.486591</v>
      </c>
      <c r="C10">
        <v>0.22045100000000001</v>
      </c>
      <c r="D10">
        <v>0.19416</v>
      </c>
      <c r="E10">
        <v>0.103849</v>
      </c>
      <c r="F10">
        <v>0.61975400000000003</v>
      </c>
      <c r="G10">
        <v>0.285495</v>
      </c>
    </row>
    <row r="11" spans="1:7" x14ac:dyDescent="0.35">
      <c r="A11">
        <v>24</v>
      </c>
      <c r="B11">
        <v>0.451185</v>
      </c>
      <c r="C11">
        <v>0.31958999999999999</v>
      </c>
      <c r="D11">
        <v>0.16217400000000001</v>
      </c>
      <c r="E11">
        <v>7.8407599999999994E-2</v>
      </c>
      <c r="F11">
        <v>0.72282000000000002</v>
      </c>
      <c r="G11">
        <v>0.35034900000000002</v>
      </c>
    </row>
  </sheetData>
  <mergeCells count="3">
    <mergeCell ref="B4:C4"/>
    <mergeCell ref="D4:E4"/>
    <mergeCell ref="F4:G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CompressionRatio</vt:lpstr>
      <vt:lpstr>Speed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harrya</dc:creator>
  <cp:lastModifiedBy>Harry, Allison</cp:lastModifiedBy>
  <dcterms:created xsi:type="dcterms:W3CDTF">2015-06-05T18:17:20Z</dcterms:created>
  <dcterms:modified xsi:type="dcterms:W3CDTF">2023-12-04T21:48:11Z</dcterms:modified>
</cp:coreProperties>
</file>