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W\articles\Poisoning\poisoning\imp\Rollup-Poisoning-Detection-Dev\results\results\"/>
    </mc:Choice>
  </mc:AlternateContent>
  <xr:revisionPtr revIDLastSave="0" documentId="13_ncr:1_{3F1632FA-3016-4FE4-BBEB-53FF19CBDCB8}" xr6:coauthVersionLast="47" xr6:coauthVersionMax="47" xr10:uidLastSave="{00000000-0000-0000-0000-000000000000}"/>
  <bookViews>
    <workbookView xWindow="1536" yWindow="1536" windowWidth="28500" windowHeight="1510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M2268" i="1" l="1"/>
  <c r="N4" i="1"/>
  <c r="J2" i="1"/>
  <c r="J3" i="1"/>
  <c r="J11" i="1"/>
  <c r="J5" i="1"/>
  <c r="J6" i="1"/>
  <c r="J7" i="1"/>
  <c r="J8" i="1"/>
  <c r="J9" i="1"/>
  <c r="J10" i="1"/>
  <c r="J15" i="1"/>
  <c r="J16" i="1"/>
  <c r="J18" i="1"/>
  <c r="J25" i="1"/>
  <c r="J26" i="1"/>
  <c r="J27" i="1"/>
  <c r="J30" i="1"/>
  <c r="J31" i="1"/>
  <c r="J33" i="1"/>
  <c r="J44" i="1"/>
  <c r="J50" i="1"/>
  <c r="J14" i="1"/>
  <c r="J52" i="1"/>
  <c r="J56" i="1"/>
  <c r="J12" i="1"/>
  <c r="J69" i="1"/>
  <c r="J77" i="1"/>
  <c r="J89" i="1"/>
  <c r="J91" i="1"/>
  <c r="J99" i="1"/>
  <c r="J102" i="1"/>
  <c r="J106" i="1"/>
  <c r="J121" i="1"/>
  <c r="J129" i="1"/>
  <c r="J131" i="1"/>
  <c r="J132" i="1"/>
  <c r="J135" i="1"/>
  <c r="J136" i="1"/>
  <c r="J137" i="1"/>
  <c r="J138" i="1"/>
  <c r="J139" i="1"/>
  <c r="J141" i="1"/>
  <c r="J142" i="1"/>
  <c r="J143" i="1"/>
  <c r="J144" i="1"/>
  <c r="J159" i="1"/>
  <c r="J161" i="1"/>
  <c r="J164" i="1"/>
  <c r="J165" i="1"/>
  <c r="J173" i="1"/>
  <c r="J174" i="1"/>
  <c r="J184" i="1"/>
  <c r="J193" i="1"/>
  <c r="J201" i="1"/>
  <c r="J202" i="1"/>
  <c r="J4" i="1"/>
  <c r="J214" i="1"/>
  <c r="J217" i="1"/>
  <c r="J219" i="1"/>
  <c r="J220" i="1"/>
  <c r="J231" i="1"/>
  <c r="J241" i="1"/>
  <c r="J242" i="1"/>
  <c r="J243" i="1"/>
  <c r="J247" i="1"/>
  <c r="J250" i="1"/>
  <c r="J264" i="1"/>
  <c r="J268" i="1"/>
  <c r="J281" i="1"/>
  <c r="J282" i="1"/>
  <c r="J289" i="1"/>
  <c r="J290" i="1"/>
  <c r="J296" i="1"/>
  <c r="J299" i="1"/>
  <c r="J301" i="1"/>
  <c r="J302" i="1"/>
  <c r="J19" i="1"/>
  <c r="J305" i="1"/>
  <c r="J309" i="1"/>
  <c r="J322" i="1"/>
  <c r="J327" i="1"/>
  <c r="J328" i="1"/>
  <c r="J330" i="1"/>
  <c r="J336" i="1"/>
  <c r="J338" i="1"/>
  <c r="J346" i="1"/>
  <c r="J347" i="1"/>
  <c r="J348" i="1"/>
  <c r="J351" i="1"/>
  <c r="J352" i="1"/>
  <c r="J354" i="1"/>
  <c r="J357" i="1"/>
  <c r="J358" i="1"/>
  <c r="J359" i="1"/>
  <c r="J360" i="1"/>
  <c r="J17" i="1"/>
  <c r="J363" i="1"/>
  <c r="J364" i="1"/>
  <c r="J372" i="1"/>
  <c r="J373" i="1"/>
  <c r="J376" i="1"/>
  <c r="J379" i="1"/>
  <c r="J380" i="1"/>
  <c r="J382" i="1"/>
  <c r="J386" i="1"/>
  <c r="J387" i="1"/>
  <c r="J388" i="1"/>
  <c r="J390" i="1"/>
  <c r="J391" i="1"/>
  <c r="J396" i="1"/>
  <c r="J397" i="1"/>
  <c r="J398" i="1"/>
  <c r="J399" i="1"/>
  <c r="J418" i="1"/>
  <c r="J419" i="1"/>
  <c r="J422" i="1"/>
  <c r="J423" i="1"/>
  <c r="J424" i="1"/>
  <c r="J425" i="1"/>
  <c r="J426" i="1"/>
  <c r="J427" i="1"/>
  <c r="J428" i="1"/>
  <c r="J432" i="1"/>
  <c r="J433" i="1"/>
  <c r="J438" i="1"/>
  <c r="J444" i="1"/>
  <c r="J448" i="1"/>
  <c r="J449" i="1"/>
  <c r="J452" i="1"/>
  <c r="J453" i="1"/>
  <c r="J454" i="1"/>
  <c r="J455" i="1"/>
  <c r="J458" i="1"/>
  <c r="J459" i="1"/>
  <c r="J462" i="1"/>
  <c r="J463" i="1"/>
  <c r="J464" i="1"/>
  <c r="J465" i="1"/>
  <c r="J467" i="1"/>
  <c r="J468" i="1"/>
  <c r="J469" i="1"/>
  <c r="J470" i="1"/>
  <c r="J471" i="1"/>
  <c r="J472" i="1"/>
  <c r="J473" i="1"/>
  <c r="J474" i="1"/>
  <c r="J475" i="1"/>
  <c r="J476" i="1"/>
  <c r="J478" i="1"/>
  <c r="J479" i="1"/>
  <c r="J480" i="1"/>
  <c r="J481" i="1"/>
  <c r="J482" i="1"/>
  <c r="J484" i="1"/>
  <c r="J485" i="1"/>
  <c r="J486" i="1"/>
  <c r="J487" i="1"/>
  <c r="J488" i="1"/>
  <c r="J489" i="1"/>
  <c r="J490" i="1"/>
  <c r="J491" i="1"/>
  <c r="J494" i="1"/>
  <c r="J496" i="1"/>
  <c r="J499" i="1"/>
  <c r="J500" i="1"/>
  <c r="J501" i="1"/>
  <c r="J504" i="1"/>
  <c r="J505" i="1"/>
  <c r="J506" i="1"/>
  <c r="J507" i="1"/>
  <c r="J508" i="1"/>
  <c r="J509" i="1"/>
  <c r="J510" i="1"/>
  <c r="J512" i="1"/>
  <c r="J513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3" i="1"/>
  <c r="J535" i="1"/>
  <c r="J536" i="1"/>
  <c r="J537" i="1"/>
  <c r="J538" i="1"/>
  <c r="J539" i="1"/>
  <c r="J540" i="1"/>
  <c r="J542" i="1"/>
  <c r="J543" i="1"/>
  <c r="J544" i="1"/>
  <c r="J545" i="1"/>
  <c r="J546" i="1"/>
  <c r="J548" i="1"/>
  <c r="J549" i="1"/>
  <c r="J550" i="1"/>
  <c r="J551" i="1"/>
  <c r="J552" i="1"/>
  <c r="J554" i="1"/>
  <c r="J556" i="1"/>
  <c r="J557" i="1"/>
  <c r="J558" i="1"/>
  <c r="J559" i="1"/>
  <c r="J560" i="1"/>
  <c r="J561" i="1"/>
  <c r="J563" i="1"/>
  <c r="J564" i="1"/>
  <c r="J565" i="1"/>
  <c r="J566" i="1"/>
  <c r="J567" i="1"/>
  <c r="J568" i="1"/>
  <c r="J569" i="1"/>
  <c r="J570" i="1"/>
  <c r="J571" i="1"/>
  <c r="J573" i="1"/>
  <c r="J574" i="1"/>
  <c r="J575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1" i="1"/>
  <c r="J592" i="1"/>
  <c r="J594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9" i="1"/>
  <c r="J610" i="1"/>
  <c r="J611" i="1"/>
  <c r="J612" i="1"/>
  <c r="J613" i="1"/>
  <c r="J614" i="1"/>
  <c r="J615" i="1"/>
  <c r="J617" i="1"/>
  <c r="J618" i="1"/>
  <c r="J620" i="1"/>
  <c r="J621" i="1"/>
  <c r="J622" i="1"/>
  <c r="J623" i="1"/>
  <c r="J624" i="1"/>
  <c r="J625" i="1"/>
  <c r="J627" i="1"/>
  <c r="J628" i="1"/>
  <c r="J629" i="1"/>
  <c r="J630" i="1"/>
  <c r="J632" i="1"/>
  <c r="J634" i="1"/>
  <c r="J635" i="1"/>
  <c r="J636" i="1"/>
  <c r="J638" i="1"/>
  <c r="J640" i="1"/>
  <c r="J643" i="1"/>
  <c r="J644" i="1"/>
  <c r="J645" i="1"/>
  <c r="J646" i="1"/>
  <c r="J648" i="1"/>
  <c r="J649" i="1"/>
  <c r="J650" i="1"/>
  <c r="J651" i="1"/>
  <c r="J652" i="1"/>
  <c r="J653" i="1"/>
  <c r="J656" i="1"/>
  <c r="J657" i="1"/>
  <c r="J658" i="1"/>
  <c r="J659" i="1"/>
  <c r="J661" i="1"/>
  <c r="J662" i="1"/>
  <c r="J665" i="1"/>
  <c r="J669" i="1"/>
  <c r="J670" i="1"/>
  <c r="J671" i="1"/>
  <c r="J672" i="1"/>
  <c r="J673" i="1"/>
  <c r="J674" i="1"/>
  <c r="J676" i="1"/>
  <c r="J677" i="1"/>
  <c r="J678" i="1"/>
  <c r="J679" i="1"/>
  <c r="J680" i="1"/>
  <c r="J681" i="1"/>
  <c r="J682" i="1"/>
  <c r="J684" i="1"/>
  <c r="J13" i="1"/>
  <c r="J686" i="1"/>
  <c r="J689" i="1"/>
  <c r="J690" i="1"/>
  <c r="J691" i="1"/>
  <c r="J692" i="1"/>
  <c r="J693" i="1"/>
  <c r="J694" i="1"/>
  <c r="J695" i="1"/>
  <c r="J697" i="1"/>
  <c r="J698" i="1"/>
  <c r="J699" i="1"/>
  <c r="J700" i="1"/>
  <c r="J701" i="1"/>
  <c r="J702" i="1"/>
  <c r="J703" i="1"/>
  <c r="J705" i="1"/>
  <c r="J706" i="1"/>
  <c r="J707" i="1"/>
  <c r="J708" i="1"/>
  <c r="J709" i="1"/>
  <c r="J710" i="1"/>
  <c r="J712" i="1"/>
  <c r="J714" i="1"/>
  <c r="J715" i="1"/>
  <c r="J717" i="1"/>
  <c r="J718" i="1"/>
  <c r="J719" i="1"/>
  <c r="J720" i="1"/>
  <c r="J721" i="1"/>
  <c r="J723" i="1"/>
  <c r="J724" i="1"/>
  <c r="J725" i="1"/>
  <c r="J727" i="1"/>
  <c r="J728" i="1"/>
  <c r="J729" i="1"/>
  <c r="J730" i="1"/>
  <c r="J731" i="1"/>
  <c r="J732" i="1"/>
  <c r="J733" i="1"/>
  <c r="J734" i="1"/>
  <c r="J737" i="1"/>
  <c r="J738" i="1"/>
  <c r="J739" i="1"/>
  <c r="J740" i="1"/>
  <c r="J741" i="1"/>
  <c r="J742" i="1"/>
  <c r="J743" i="1"/>
  <c r="J745" i="1"/>
  <c r="J746" i="1"/>
  <c r="J747" i="1"/>
  <c r="J748" i="1"/>
  <c r="J749" i="1"/>
  <c r="J750" i="1"/>
  <c r="J751" i="1"/>
  <c r="J752" i="1"/>
  <c r="J753" i="1"/>
  <c r="J754" i="1"/>
  <c r="J755" i="1"/>
  <c r="J757" i="1"/>
  <c r="J758" i="1"/>
  <c r="J759" i="1"/>
  <c r="J760" i="1"/>
  <c r="J761" i="1"/>
  <c r="J762" i="1"/>
  <c r="J763" i="1"/>
  <c r="J764" i="1"/>
  <c r="J765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3" i="1"/>
  <c r="J804" i="1"/>
  <c r="J805" i="1"/>
  <c r="J806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3" i="1"/>
  <c r="J1264" i="1"/>
  <c r="J1265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I1412" i="1"/>
  <c r="J1412" i="1"/>
  <c r="I1413" i="1"/>
  <c r="J1413" i="1"/>
  <c r="J1414" i="1"/>
  <c r="I1415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O57" i="1"/>
  <c r="O58" i="1"/>
  <c r="O54" i="1"/>
  <c r="O55" i="1"/>
  <c r="O45" i="1"/>
  <c r="O46" i="1"/>
  <c r="O47" i="1"/>
  <c r="O48" i="1"/>
  <c r="O49" i="1"/>
  <c r="O34" i="1"/>
  <c r="O35" i="1"/>
  <c r="O36" i="1"/>
  <c r="O37" i="1"/>
  <c r="O38" i="1"/>
  <c r="O39" i="1"/>
  <c r="O40" i="1"/>
  <c r="O41" i="1"/>
  <c r="O42" i="1"/>
  <c r="O43" i="1"/>
  <c r="O32" i="1"/>
  <c r="O28" i="1"/>
  <c r="O29" i="1"/>
  <c r="O19" i="1"/>
  <c r="O20" i="1"/>
  <c r="O21" i="1"/>
  <c r="O22" i="1"/>
  <c r="O23" i="1"/>
  <c r="O24" i="1"/>
  <c r="O17" i="1"/>
  <c r="O11" i="1"/>
  <c r="O12" i="1"/>
  <c r="O13" i="1"/>
  <c r="O14" i="1"/>
  <c r="O53" i="1"/>
  <c r="M2" i="1"/>
  <c r="M4" i="1"/>
  <c r="O16" i="1"/>
  <c r="O18" i="1"/>
  <c r="O25" i="1"/>
  <c r="O26" i="1"/>
  <c r="O27" i="1"/>
  <c r="O30" i="1"/>
  <c r="O31" i="1"/>
  <c r="O33" i="1"/>
  <c r="O44" i="1"/>
  <c r="O50" i="1"/>
  <c r="O51" i="1"/>
  <c r="O52" i="1"/>
  <c r="O56" i="1"/>
  <c r="O2" i="1"/>
  <c r="O3" i="1"/>
  <c r="O4" i="1"/>
  <c r="O5" i="1"/>
  <c r="O6" i="1"/>
  <c r="O7" i="1"/>
  <c r="O8" i="1"/>
  <c r="O9" i="1"/>
  <c r="O10" i="1"/>
  <c r="O15" i="1"/>
  <c r="O1" i="1"/>
  <c r="I1414" i="1" s="1"/>
  <c r="I804" i="1" l="1"/>
  <c r="I360" i="1"/>
  <c r="I1677" i="1"/>
  <c r="I1040" i="1"/>
  <c r="I1450" i="1"/>
  <c r="I841" i="1"/>
  <c r="I826" i="1"/>
  <c r="I1582" i="1"/>
  <c r="I1062" i="1"/>
  <c r="I720" i="1"/>
  <c r="I1425" i="1"/>
  <c r="I1806" i="1"/>
  <c r="I1694" i="1"/>
  <c r="I1469" i="1"/>
  <c r="I1338" i="1"/>
  <c r="I485" i="1"/>
  <c r="I243" i="1"/>
  <c r="I2010" i="1"/>
  <c r="I1920" i="1"/>
  <c r="I843" i="1"/>
  <c r="I2030" i="1"/>
  <c r="I1805" i="1"/>
  <c r="I1488" i="1"/>
  <c r="I484" i="1"/>
  <c r="I2210" i="1"/>
  <c r="I2009" i="1"/>
  <c r="I1712" i="1"/>
  <c r="I1358" i="1"/>
  <c r="I468" i="1"/>
  <c r="I604" i="1"/>
  <c r="I1179" i="1"/>
  <c r="I1821" i="1"/>
  <c r="I1505" i="1"/>
  <c r="I1484" i="1"/>
  <c r="I563" i="1"/>
  <c r="I2227" i="1"/>
  <c r="I1935" i="1"/>
  <c r="I1524" i="1"/>
  <c r="I1374" i="1"/>
  <c r="I1259" i="1"/>
  <c r="I1236" i="1"/>
  <c r="I1144" i="1"/>
  <c r="I1005" i="1"/>
  <c r="I1320" i="1"/>
  <c r="I1620" i="1"/>
  <c r="I1410" i="1"/>
  <c r="I1695" i="1"/>
  <c r="I2028" i="1"/>
  <c r="I1523" i="1"/>
  <c r="I1373" i="1"/>
  <c r="I703" i="1"/>
  <c r="I201" i="1"/>
  <c r="I1903" i="1"/>
  <c r="I2102" i="1"/>
  <c r="I1936" i="1"/>
  <c r="I1426" i="1"/>
  <c r="I2029" i="1"/>
  <c r="I13" i="1"/>
  <c r="I2209" i="1"/>
  <c r="I2117" i="1"/>
  <c r="I1485" i="1"/>
  <c r="I2116" i="1"/>
  <c r="I1260" i="1"/>
  <c r="I2047" i="1"/>
  <c r="I586" i="1"/>
  <c r="I1840" i="1"/>
  <c r="I1749" i="1"/>
  <c r="I1636" i="1"/>
  <c r="I903" i="1"/>
  <c r="I2244" i="1"/>
  <c r="I2154" i="1"/>
  <c r="I2132" i="1"/>
  <c r="I2064" i="1"/>
  <c r="I1952" i="1"/>
  <c r="I1522" i="1"/>
  <c r="I1162" i="1"/>
  <c r="I702" i="1"/>
  <c r="I1789" i="1"/>
  <c r="I1733" i="1"/>
  <c r="I1023" i="1"/>
  <c r="I17" i="1"/>
  <c r="I2048" i="1"/>
  <c r="I1506" i="1"/>
  <c r="I1619" i="1"/>
  <c r="I2133" i="1"/>
  <c r="I1951" i="1"/>
  <c r="I1860" i="1"/>
  <c r="I1161" i="1"/>
  <c r="I102" i="1"/>
  <c r="I486" i="1"/>
  <c r="I1711" i="1"/>
  <c r="I1124" i="1"/>
  <c r="I2228" i="1"/>
  <c r="I2243" i="1"/>
  <c r="I1540" i="1"/>
  <c r="I1390" i="1"/>
  <c r="I1276" i="1"/>
  <c r="I1022" i="1"/>
  <c r="I605" i="1"/>
  <c r="I2226" i="1"/>
  <c r="I2151" i="1"/>
  <c r="I1917" i="1"/>
  <c r="I1748" i="1"/>
  <c r="I1710" i="1"/>
  <c r="I1618" i="1"/>
  <c r="I1372" i="1"/>
  <c r="I1178" i="1"/>
  <c r="I1038" i="1"/>
  <c r="I860" i="1"/>
  <c r="I2169" i="1"/>
  <c r="I2131" i="1"/>
  <c r="I2044" i="1"/>
  <c r="I1820" i="1"/>
  <c r="I1389" i="1"/>
  <c r="I1275" i="1"/>
  <c r="I1235" i="1"/>
  <c r="I942" i="1"/>
  <c r="I822" i="1"/>
  <c r="I581" i="1"/>
  <c r="I2241" i="1"/>
  <c r="I1765" i="1"/>
  <c r="I1521" i="1"/>
  <c r="I1139" i="1"/>
  <c r="I1037" i="1"/>
  <c r="I959" i="1"/>
  <c r="I718" i="1"/>
  <c r="I517" i="1"/>
  <c r="I358" i="1"/>
  <c r="I121" i="1"/>
  <c r="I609" i="1"/>
  <c r="I681" i="1"/>
  <c r="I695" i="1"/>
  <c r="I767" i="1"/>
  <c r="I796" i="1"/>
  <c r="I825" i="1"/>
  <c r="I893" i="1"/>
  <c r="I1143" i="1"/>
  <c r="I5" i="1"/>
  <c r="I77" i="1"/>
  <c r="I106" i="1"/>
  <c r="I351" i="1"/>
  <c r="I379" i="1"/>
  <c r="I423" i="1"/>
  <c r="I753" i="1"/>
  <c r="I810" i="1"/>
  <c r="I880" i="1"/>
  <c r="I934" i="1"/>
  <c r="I1032" i="1"/>
  <c r="I1102" i="1"/>
  <c r="I1170" i="1"/>
  <c r="I1214" i="1"/>
  <c r="I1241" i="1"/>
  <c r="I1282" i="1"/>
  <c r="I14" i="1"/>
  <c r="I144" i="1"/>
  <c r="I459" i="1"/>
  <c r="I474" i="1"/>
  <c r="I489" i="1"/>
  <c r="I597" i="1"/>
  <c r="I690" i="1"/>
  <c r="I706" i="1"/>
  <c r="I769" i="1"/>
  <c r="I799" i="1"/>
  <c r="I861" i="1"/>
  <c r="I922" i="1"/>
  <c r="I953" i="1"/>
  <c r="I982" i="1"/>
  <c r="I1011" i="1"/>
  <c r="I1058" i="1"/>
  <c r="I1089" i="1"/>
  <c r="I1104" i="1"/>
  <c r="I1119" i="1"/>
  <c r="I1134" i="1"/>
  <c r="I1149" i="1"/>
  <c r="I1256" i="1"/>
  <c r="I1286" i="1"/>
  <c r="I1347" i="1"/>
  <c r="I1570" i="1"/>
  <c r="I1643" i="1"/>
  <c r="I1657" i="1"/>
  <c r="I1671" i="1"/>
  <c r="I1813" i="1"/>
  <c r="I2109" i="1"/>
  <c r="I2138" i="1"/>
  <c r="I2165" i="1"/>
  <c r="I2192" i="1"/>
  <c r="I2233" i="1"/>
  <c r="I676" i="1"/>
  <c r="I923" i="1"/>
  <c r="I1672" i="1"/>
  <c r="I1956" i="1"/>
  <c r="I2139" i="1"/>
  <c r="I2207" i="1"/>
  <c r="I131" i="1"/>
  <c r="I399" i="1"/>
  <c r="I505" i="1"/>
  <c r="I568" i="1"/>
  <c r="I583" i="1"/>
  <c r="I599" i="1"/>
  <c r="I646" i="1"/>
  <c r="I661" i="1"/>
  <c r="I771" i="1"/>
  <c r="I786" i="1"/>
  <c r="I848" i="1"/>
  <c r="I908" i="1"/>
  <c r="I969" i="1"/>
  <c r="I1076" i="1"/>
  <c r="I1106" i="1"/>
  <c r="I1121" i="1"/>
  <c r="I1136" i="1"/>
  <c r="I1181" i="1"/>
  <c r="I1272" i="1"/>
  <c r="I1302" i="1"/>
  <c r="I1318" i="1"/>
  <c r="I1394" i="1"/>
  <c r="I1438" i="1"/>
  <c r="I1452" i="1"/>
  <c r="I1467" i="1"/>
  <c r="I1482" i="1"/>
  <c r="I1497" i="1"/>
  <c r="I1542" i="1"/>
  <c r="I1557" i="1"/>
  <c r="I1587" i="1"/>
  <c r="I1601" i="1"/>
  <c r="I1686" i="1"/>
  <c r="I1700" i="1"/>
  <c r="I1729" i="1"/>
  <c r="I1743" i="1"/>
  <c r="I1772" i="1"/>
  <c r="I1801" i="1"/>
  <c r="I1842" i="1"/>
  <c r="I1856" i="1"/>
  <c r="I1885" i="1"/>
  <c r="I1899" i="1"/>
  <c r="I1913" i="1"/>
  <c r="I1970" i="1"/>
  <c r="I1984" i="1"/>
  <c r="I1998" i="1"/>
  <c r="I2012" i="1"/>
  <c r="I2041" i="1"/>
  <c r="I2055" i="1"/>
  <c r="I2069" i="1"/>
  <c r="I2083" i="1"/>
  <c r="I2180" i="1"/>
  <c r="I2221" i="1"/>
  <c r="I2248" i="1"/>
  <c r="I6" i="1"/>
  <c r="I491" i="1"/>
  <c r="I2140" i="1"/>
  <c r="I69" i="1"/>
  <c r="I132" i="1"/>
  <c r="I569" i="1"/>
  <c r="I600" i="1"/>
  <c r="I741" i="1"/>
  <c r="I772" i="1"/>
  <c r="I787" i="1"/>
  <c r="I849" i="1"/>
  <c r="I909" i="1"/>
  <c r="I925" i="1"/>
  <c r="I941" i="1"/>
  <c r="I970" i="1"/>
  <c r="I1077" i="1"/>
  <c r="I1122" i="1"/>
  <c r="I1137" i="1"/>
  <c r="I1244" i="1"/>
  <c r="I1319" i="1"/>
  <c r="I1380" i="1"/>
  <c r="I1439" i="1"/>
  <c r="I1498" i="1"/>
  <c r="I1514" i="1"/>
  <c r="I1574" i="1"/>
  <c r="I1588" i="1"/>
  <c r="I1602" i="1"/>
  <c r="I1687" i="1"/>
  <c r="I1701" i="1"/>
  <c r="I1716" i="1"/>
  <c r="I1730" i="1"/>
  <c r="I1759" i="1"/>
  <c r="I1773" i="1"/>
  <c r="I1788" i="1"/>
  <c r="I1802" i="1"/>
  <c r="I1829" i="1"/>
  <c r="I1843" i="1"/>
  <c r="I1857" i="1"/>
  <c r="I1886" i="1"/>
  <c r="I1900" i="1"/>
  <c r="I1929" i="1"/>
  <c r="I1944" i="1"/>
  <c r="I1971" i="1"/>
  <c r="I1985" i="1"/>
  <c r="I1999" i="1"/>
  <c r="I2013" i="1"/>
  <c r="I301" i="1"/>
  <c r="I444" i="1"/>
  <c r="I504" i="1"/>
  <c r="I519" i="1"/>
  <c r="I567" i="1"/>
  <c r="I582" i="1"/>
  <c r="I613" i="1"/>
  <c r="I645" i="1"/>
  <c r="I754" i="1"/>
  <c r="I785" i="1"/>
  <c r="I816" i="1"/>
  <c r="I832" i="1"/>
  <c r="I847" i="1"/>
  <c r="I876" i="1"/>
  <c r="I907" i="1"/>
  <c r="I968" i="1"/>
  <c r="I997" i="1"/>
  <c r="I1026" i="1"/>
  <c r="I1043" i="1"/>
  <c r="I1164" i="1"/>
  <c r="I1180" i="1"/>
  <c r="I1210" i="1"/>
  <c r="I1271" i="1"/>
  <c r="I1301" i="1"/>
  <c r="I1332" i="1"/>
  <c r="I1362" i="1"/>
  <c r="I1377" i="1"/>
  <c r="I1407" i="1"/>
  <c r="I1422" i="1"/>
  <c r="I1437" i="1"/>
  <c r="I1451" i="1"/>
  <c r="I1466" i="1"/>
  <c r="I1481" i="1"/>
  <c r="I1496" i="1"/>
  <c r="I1511" i="1"/>
  <c r="I1541" i="1"/>
  <c r="I1556" i="1"/>
  <c r="I1600" i="1"/>
  <c r="I1614" i="1"/>
  <c r="I1685" i="1"/>
  <c r="I1699" i="1"/>
  <c r="I1713" i="1"/>
  <c r="I1728" i="1"/>
  <c r="I1742" i="1"/>
  <c r="I1756" i="1"/>
  <c r="I1785" i="1"/>
  <c r="I1800" i="1"/>
  <c r="I1827" i="1"/>
  <c r="I1841" i="1"/>
  <c r="I1855" i="1"/>
  <c r="I1869" i="1"/>
  <c r="I1884" i="1"/>
  <c r="I1898" i="1"/>
  <c r="I1912" i="1"/>
  <c r="I1926" i="1"/>
  <c r="I1969" i="1"/>
  <c r="I1983" i="1"/>
  <c r="I1997" i="1"/>
  <c r="I2011" i="1"/>
  <c r="I2025" i="1"/>
  <c r="I2040" i="1"/>
  <c r="I2054" i="1"/>
  <c r="I2068" i="1"/>
  <c r="I2082" i="1"/>
  <c r="I2096" i="1"/>
  <c r="I2152" i="1"/>
  <c r="I2179" i="1"/>
  <c r="I2220" i="1"/>
  <c r="I2247" i="1"/>
  <c r="I52" i="1"/>
  <c r="I475" i="1"/>
  <c r="I490" i="1"/>
  <c r="I630" i="1"/>
  <c r="I691" i="1"/>
  <c r="I739" i="1"/>
  <c r="I862" i="1"/>
  <c r="I939" i="1"/>
  <c r="I954" i="1"/>
  <c r="I983" i="1"/>
  <c r="I1012" i="1"/>
  <c r="I1090" i="1"/>
  <c r="I1150" i="1"/>
  <c r="I1196" i="1"/>
  <c r="I1242" i="1"/>
  <c r="I1257" i="1"/>
  <c r="I1287" i="1"/>
  <c r="I1348" i="1"/>
  <c r="I1527" i="1"/>
  <c r="I1630" i="1"/>
  <c r="I1644" i="1"/>
  <c r="I1658" i="1"/>
  <c r="I1814" i="1"/>
  <c r="I2125" i="1"/>
  <c r="I2166" i="1"/>
  <c r="I2193" i="1"/>
  <c r="I2234" i="1"/>
  <c r="I817" i="1"/>
  <c r="I1828" i="1"/>
  <c r="I2153" i="1"/>
  <c r="I241" i="1"/>
  <c r="I352" i="1"/>
  <c r="I538" i="1"/>
  <c r="I677" i="1"/>
  <c r="I725" i="1"/>
  <c r="I834" i="1"/>
  <c r="I863" i="1"/>
  <c r="I894" i="1"/>
  <c r="I955" i="1"/>
  <c r="I984" i="1"/>
  <c r="I999" i="1"/>
  <c r="I1013" i="1"/>
  <c r="I1061" i="1"/>
  <c r="I1091" i="1"/>
  <c r="I1151" i="1"/>
  <c r="I1166" i="1"/>
  <c r="I1228" i="1"/>
  <c r="I1258" i="1"/>
  <c r="I1288" i="1"/>
  <c r="I1334" i="1"/>
  <c r="I1349" i="1"/>
  <c r="I1409" i="1"/>
  <c r="I1424" i="1"/>
  <c r="I1528" i="1"/>
  <c r="I1631" i="1"/>
  <c r="I1645" i="1"/>
  <c r="I1659" i="1"/>
  <c r="I1673" i="1"/>
  <c r="I1815" i="1"/>
  <c r="I1957" i="1"/>
  <c r="I2126" i="1"/>
  <c r="I2167" i="1"/>
  <c r="I2208" i="1"/>
  <c r="I2235" i="1"/>
  <c r="I1468" i="1"/>
  <c r="I142" i="1"/>
  <c r="I419" i="1"/>
  <c r="I571" i="1"/>
  <c r="I759" i="1"/>
  <c r="I793" i="1"/>
  <c r="I811" i="1"/>
  <c r="I844" i="1"/>
  <c r="I945" i="1"/>
  <c r="I995" i="1"/>
  <c r="I1079" i="1"/>
  <c r="I1096" i="1"/>
  <c r="I1130" i="1"/>
  <c r="I1163" i="1"/>
  <c r="I1229" i="1"/>
  <c r="I1278" i="1"/>
  <c r="I1296" i="1"/>
  <c r="I1312" i="1"/>
  <c r="I1346" i="1"/>
  <c r="I1443" i="1"/>
  <c r="I1458" i="1"/>
  <c r="I1607" i="1"/>
  <c r="I1622" i="1"/>
  <c r="I1637" i="1"/>
  <c r="I1670" i="1"/>
  <c r="I1861" i="1"/>
  <c r="I1892" i="1"/>
  <c r="I1986" i="1"/>
  <c r="I2018" i="1"/>
  <c r="I2155" i="1"/>
  <c r="I2185" i="1"/>
  <c r="I2215" i="1"/>
  <c r="I2245" i="1"/>
  <c r="I1817" i="1"/>
  <c r="I1865" i="1"/>
  <c r="I1896" i="1"/>
  <c r="I1989" i="1"/>
  <c r="I2022" i="1"/>
  <c r="I2128" i="1"/>
  <c r="I354" i="1"/>
  <c r="I714" i="1"/>
  <c r="I730" i="1"/>
  <c r="I798" i="1"/>
  <c r="I916" i="1"/>
  <c r="I967" i="1"/>
  <c r="I1050" i="1"/>
  <c r="I1187" i="1"/>
  <c r="I1352" i="1"/>
  <c r="I1384" i="1"/>
  <c r="I1515" i="1"/>
  <c r="I1595" i="1"/>
  <c r="I1675" i="1"/>
  <c r="I1880" i="1"/>
  <c r="I1959" i="1"/>
  <c r="I2037" i="1"/>
  <c r="I2114" i="1"/>
  <c r="I2144" i="1"/>
  <c r="I2219" i="1"/>
  <c r="I165" i="1"/>
  <c r="I250" i="1"/>
  <c r="I527" i="1"/>
  <c r="I559" i="1"/>
  <c r="I747" i="1"/>
  <c r="I985" i="1"/>
  <c r="I1218" i="1"/>
  <c r="I1250" i="1"/>
  <c r="I1548" i="1"/>
  <c r="I1660" i="1"/>
  <c r="I1708" i="1"/>
  <c r="I1803" i="1"/>
  <c r="I1833" i="1"/>
  <c r="I1866" i="1"/>
  <c r="I2023" i="1"/>
  <c r="I2251" i="1"/>
  <c r="I27" i="1"/>
  <c r="I322" i="1"/>
  <c r="I373" i="1"/>
  <c r="I577" i="1"/>
  <c r="I731" i="1"/>
  <c r="I835" i="1"/>
  <c r="I884" i="1"/>
  <c r="I917" i="1"/>
  <c r="I1188" i="1"/>
  <c r="I1234" i="1"/>
  <c r="I1353" i="1"/>
  <c r="I1385" i="1"/>
  <c r="I1449" i="1"/>
  <c r="I1516" i="1"/>
  <c r="I1581" i="1"/>
  <c r="I1628" i="1"/>
  <c r="I1755" i="1"/>
  <c r="I1851" i="1"/>
  <c r="I1881" i="1"/>
  <c r="I1960" i="1"/>
  <c r="I1975" i="1"/>
  <c r="I2070" i="1"/>
  <c r="I2115" i="1"/>
  <c r="I2145" i="1"/>
  <c r="I2176" i="1"/>
  <c r="I2205" i="1"/>
  <c r="I682" i="1"/>
  <c r="I869" i="1"/>
  <c r="I935" i="1"/>
  <c r="I1036" i="1"/>
  <c r="I1052" i="1"/>
  <c r="I1103" i="1"/>
  <c r="I1154" i="1"/>
  <c r="I1204" i="1"/>
  <c r="I1269" i="1"/>
  <c r="I1401" i="1"/>
  <c r="I1613" i="1"/>
  <c r="I1661" i="1"/>
  <c r="I1709" i="1"/>
  <c r="I1804" i="1"/>
  <c r="I1946" i="1"/>
  <c r="I1992" i="1"/>
  <c r="I2024" i="1"/>
  <c r="I2191" i="1"/>
  <c r="I545" i="1"/>
  <c r="I648" i="1"/>
  <c r="I784" i="1"/>
  <c r="I836" i="1"/>
  <c r="I901" i="1"/>
  <c r="I987" i="1"/>
  <c r="I1020" i="1"/>
  <c r="I159" i="1"/>
  <c r="I455" i="1"/>
  <c r="I472" i="1"/>
  <c r="I589" i="1"/>
  <c r="I606" i="1"/>
  <c r="I640" i="1"/>
  <c r="I658" i="1"/>
  <c r="I743" i="1"/>
  <c r="I829" i="1"/>
  <c r="I895" i="1"/>
  <c r="I912" i="1"/>
  <c r="I929" i="1"/>
  <c r="I980" i="1"/>
  <c r="I1047" i="1"/>
  <c r="I1113" i="1"/>
  <c r="I1246" i="1"/>
  <c r="I1396" i="1"/>
  <c r="I1427" i="1"/>
  <c r="I1493" i="1"/>
  <c r="I1510" i="1"/>
  <c r="I1560" i="1"/>
  <c r="I1576" i="1"/>
  <c r="I1655" i="1"/>
  <c r="I1735" i="1"/>
  <c r="I1766" i="1"/>
  <c r="I1781" i="1"/>
  <c r="I1845" i="1"/>
  <c r="I1877" i="1"/>
  <c r="I1909" i="1"/>
  <c r="I1924" i="1"/>
  <c r="I1939" i="1"/>
  <c r="I2034" i="1"/>
  <c r="I2049" i="1"/>
  <c r="I2065" i="1"/>
  <c r="I2080" i="1"/>
  <c r="I2095" i="1"/>
  <c r="I2141" i="1"/>
  <c r="I2171" i="1"/>
  <c r="I2201" i="1"/>
  <c r="I143" i="1"/>
  <c r="I523" i="1"/>
  <c r="I540" i="1"/>
  <c r="I556" i="1"/>
  <c r="I760" i="1"/>
  <c r="I777" i="1"/>
  <c r="I964" i="1"/>
  <c r="I1064" i="1"/>
  <c r="I1097" i="1"/>
  <c r="I1131" i="1"/>
  <c r="I1148" i="1"/>
  <c r="I1215" i="1"/>
  <c r="I1230" i="1"/>
  <c r="I1263" i="1"/>
  <c r="I1313" i="1"/>
  <c r="I1444" i="1"/>
  <c r="I1478" i="1"/>
  <c r="I1608" i="1"/>
  <c r="I1623" i="1"/>
  <c r="I1704" i="1"/>
  <c r="I1720" i="1"/>
  <c r="I1830" i="1"/>
  <c r="I1893" i="1"/>
  <c r="I1987" i="1"/>
  <c r="I2156" i="1"/>
  <c r="I2216" i="1"/>
  <c r="I2231" i="1"/>
  <c r="I2246" i="1"/>
  <c r="I281" i="1"/>
  <c r="I299" i="1"/>
  <c r="I387" i="1"/>
  <c r="I473" i="1"/>
  <c r="I573" i="1"/>
  <c r="I625" i="1"/>
  <c r="I659" i="1"/>
  <c r="I712" i="1"/>
  <c r="I727" i="1"/>
  <c r="I813" i="1"/>
  <c r="I881" i="1"/>
  <c r="I913" i="1"/>
  <c r="I930" i="1"/>
  <c r="I981" i="1"/>
  <c r="I1014" i="1"/>
  <c r="I1048" i="1"/>
  <c r="I1200" i="1"/>
  <c r="I1247" i="1"/>
  <c r="I1298" i="1"/>
  <c r="I1331" i="1"/>
  <c r="I1397" i="1"/>
  <c r="I1428" i="1"/>
  <c r="I1494" i="1"/>
  <c r="I1577" i="1"/>
  <c r="I1593" i="1"/>
  <c r="I1656" i="1"/>
  <c r="I1688" i="1"/>
  <c r="I1736" i="1"/>
  <c r="I1752" i="1"/>
  <c r="I1767" i="1"/>
  <c r="I1782" i="1"/>
  <c r="I1878" i="1"/>
  <c r="I1910" i="1"/>
  <c r="I1925" i="1"/>
  <c r="I1972" i="1"/>
  <c r="I2004" i="1"/>
  <c r="I2035" i="1"/>
  <c r="I2066" i="1"/>
  <c r="I2081" i="1"/>
  <c r="I2142" i="1"/>
  <c r="I2172" i="1"/>
  <c r="I2202" i="1"/>
  <c r="I557" i="1"/>
  <c r="I591" i="1"/>
  <c r="I761" i="1"/>
  <c r="I831" i="1"/>
  <c r="I897" i="1"/>
  <c r="I1065" i="1"/>
  <c r="I1082" i="1"/>
  <c r="I1098" i="1"/>
  <c r="I1132" i="1"/>
  <c r="I1216" i="1"/>
  <c r="I1314" i="1"/>
  <c r="I1366" i="1"/>
  <c r="I1445" i="1"/>
  <c r="I1479" i="1"/>
  <c r="I1529" i="1"/>
  <c r="I1546" i="1"/>
  <c r="I1562" i="1"/>
  <c r="I1609" i="1"/>
  <c r="I1624" i="1"/>
  <c r="I1640" i="1"/>
  <c r="I1721" i="1"/>
  <c r="I1816" i="1"/>
  <c r="I1831" i="1"/>
  <c r="I1864" i="1"/>
  <c r="I1988" i="1"/>
  <c r="I2021" i="1"/>
  <c r="I2127" i="1"/>
  <c r="I2157" i="1"/>
  <c r="I2188" i="1"/>
  <c r="I2217" i="1"/>
  <c r="I2232" i="1"/>
  <c r="I7" i="1"/>
  <c r="I214" i="1"/>
  <c r="I282" i="1"/>
  <c r="I388" i="1"/>
  <c r="I509" i="1"/>
  <c r="I525" i="1"/>
  <c r="I678" i="1"/>
  <c r="I745" i="1"/>
  <c r="I797" i="1"/>
  <c r="I882" i="1"/>
  <c r="I931" i="1"/>
  <c r="I949" i="1"/>
  <c r="I966" i="1"/>
  <c r="I1049" i="1"/>
  <c r="I1116" i="1"/>
  <c r="I1167" i="1"/>
  <c r="I1232" i="1"/>
  <c r="I1248" i="1"/>
  <c r="I1265" i="1"/>
  <c r="I1299" i="1"/>
  <c r="I1383" i="1"/>
  <c r="I1398" i="1"/>
  <c r="I1594" i="1"/>
  <c r="I1674" i="1"/>
  <c r="I1689" i="1"/>
  <c r="I1737" i="1"/>
  <c r="I1753" i="1"/>
  <c r="I1768" i="1"/>
  <c r="I1848" i="1"/>
  <c r="I1879" i="1"/>
  <c r="I1911" i="1"/>
  <c r="I1958" i="1"/>
  <c r="I1973" i="1"/>
  <c r="I2005" i="1"/>
  <c r="I2036" i="1"/>
  <c r="I2052" i="1"/>
  <c r="I2067" i="1"/>
  <c r="I2113" i="1"/>
  <c r="I2143" i="1"/>
  <c r="I2173" i="1"/>
  <c r="I2203" i="1"/>
  <c r="I25" i="1"/>
  <c r="I129" i="1"/>
  <c r="I231" i="1"/>
  <c r="I424" i="1"/>
  <c r="I558" i="1"/>
  <c r="I592" i="1"/>
  <c r="I610" i="1"/>
  <c r="I627" i="1"/>
  <c r="I762" i="1"/>
  <c r="I815" i="1"/>
  <c r="I867" i="1"/>
  <c r="I1000" i="1"/>
  <c r="I1034" i="1"/>
  <c r="I1066" i="1"/>
  <c r="I1083" i="1"/>
  <c r="I1202" i="1"/>
  <c r="I1217" i="1"/>
  <c r="I1283" i="1"/>
  <c r="I1367" i="1"/>
  <c r="I1430" i="1"/>
  <c r="I1463" i="1"/>
  <c r="I1480" i="1"/>
  <c r="I1547" i="1"/>
  <c r="I1563" i="1"/>
  <c r="I1610" i="1"/>
  <c r="I1707" i="1"/>
  <c r="I1722" i="1"/>
  <c r="I1832" i="1"/>
  <c r="I2189" i="1"/>
  <c r="I372" i="1"/>
  <c r="I510" i="1"/>
  <c r="I543" i="1"/>
  <c r="I883" i="1"/>
  <c r="I899" i="1"/>
  <c r="I1152" i="1"/>
  <c r="I1233" i="1"/>
  <c r="I1300" i="1"/>
  <c r="I1580" i="1"/>
  <c r="I1754" i="1"/>
  <c r="I1769" i="1"/>
  <c r="I1974" i="1"/>
  <c r="I2053" i="1"/>
  <c r="I2100" i="1"/>
  <c r="I2159" i="1"/>
  <c r="I2204" i="1"/>
  <c r="I628" i="1"/>
  <c r="I699" i="1"/>
  <c r="I763" i="1"/>
  <c r="I868" i="1"/>
  <c r="I1001" i="1"/>
  <c r="I1035" i="1"/>
  <c r="I1084" i="1"/>
  <c r="I1118" i="1"/>
  <c r="I1203" i="1"/>
  <c r="I1284" i="1"/>
  <c r="I1335" i="1"/>
  <c r="I1400" i="1"/>
  <c r="I1431" i="1"/>
  <c r="I1464" i="1"/>
  <c r="I1564" i="1"/>
  <c r="I1723" i="1"/>
  <c r="I1818" i="1"/>
  <c r="I1897" i="1"/>
  <c r="I1945" i="1"/>
  <c r="I2129" i="1"/>
  <c r="I2190" i="1"/>
  <c r="I10" i="1"/>
  <c r="I390" i="1"/>
  <c r="I426" i="1"/>
  <c r="I496" i="1"/>
  <c r="I544" i="1"/>
  <c r="I612" i="1"/>
  <c r="I715" i="1"/>
  <c r="I783" i="1"/>
  <c r="I900" i="1"/>
  <c r="I952" i="1"/>
  <c r="I1019" i="1"/>
  <c r="I1533" i="1"/>
  <c r="I1596" i="1"/>
  <c r="I1676" i="1"/>
  <c r="I1740" i="1"/>
  <c r="I2008" i="1"/>
  <c r="I2101" i="1"/>
  <c r="I2160" i="1"/>
  <c r="I268" i="1"/>
  <c r="I528" i="1"/>
  <c r="I700" i="1"/>
  <c r="I748" i="1"/>
  <c r="I853" i="1"/>
  <c r="I1085" i="1"/>
  <c r="I1370" i="1"/>
  <c r="I1416" i="1"/>
  <c r="I1724" i="1"/>
  <c r="I1819" i="1"/>
  <c r="I1867" i="1"/>
  <c r="I2130" i="1"/>
  <c r="I2252" i="1"/>
  <c r="I217" i="1"/>
  <c r="I427" i="1"/>
  <c r="I462" i="1"/>
  <c r="I732" i="1"/>
  <c r="I918" i="1"/>
  <c r="I1070" i="1"/>
  <c r="I1138" i="1"/>
  <c r="I1220" i="1"/>
  <c r="I1502" i="1"/>
  <c r="I1388" i="1"/>
  <c r="I1293" i="1"/>
  <c r="I858" i="1"/>
  <c r="I821" i="1"/>
  <c r="I499" i="1"/>
  <c r="I376" i="1"/>
  <c r="I2240" i="1"/>
  <c r="I2148" i="1"/>
  <c r="I2094" i="1"/>
  <c r="I2078" i="1"/>
  <c r="I2060" i="1"/>
  <c r="I1964" i="1"/>
  <c r="I1932" i="1"/>
  <c r="I1746" i="1"/>
  <c r="I1669" i="1"/>
  <c r="I2184" i="1"/>
  <c r="I2042" i="1"/>
  <c r="I1854" i="1"/>
  <c r="I1725" i="1"/>
  <c r="I1649" i="1"/>
  <c r="I1554" i="1"/>
  <c r="I1536" i="1"/>
  <c r="I1442" i="1"/>
  <c r="I1292" i="1"/>
  <c r="I1252" i="1"/>
  <c r="I1175" i="1"/>
  <c r="I875" i="1"/>
  <c r="I839" i="1"/>
  <c r="I757" i="1"/>
  <c r="I2239" i="1"/>
  <c r="I2222" i="1"/>
  <c r="I2147" i="1"/>
  <c r="I2093" i="1"/>
  <c r="I2077" i="1"/>
  <c r="I1982" i="1"/>
  <c r="I1947" i="1"/>
  <c r="I1873" i="1"/>
  <c r="I1668" i="1"/>
  <c r="I1404" i="1"/>
  <c r="I957" i="1"/>
  <c r="I173" i="1"/>
  <c r="I137" i="1"/>
  <c r="I2183" i="1"/>
  <c r="I2001" i="1"/>
  <c r="I1553" i="1"/>
  <c r="I1328" i="1"/>
  <c r="I1209" i="1"/>
  <c r="I1174" i="1"/>
  <c r="I1053" i="1"/>
  <c r="I994" i="1"/>
  <c r="I874" i="1"/>
  <c r="I635" i="1"/>
  <c r="I2238" i="1"/>
  <c r="I2164" i="1"/>
  <c r="I2076" i="1"/>
  <c r="I2057" i="1"/>
  <c r="I1962" i="1"/>
  <c r="I1891" i="1"/>
  <c r="I1872" i="1"/>
  <c r="I1779" i="1"/>
  <c r="I1761" i="1"/>
  <c r="I1684" i="1"/>
  <c r="I1590" i="1"/>
  <c r="I1440" i="1"/>
  <c r="I1403" i="1"/>
  <c r="I1270" i="1"/>
  <c r="I1191" i="1"/>
  <c r="I1072" i="1"/>
  <c r="I775" i="1"/>
  <c r="I733" i="1"/>
  <c r="I136" i="1"/>
  <c r="I2000" i="1"/>
  <c r="I1534" i="1"/>
  <c r="I1457" i="1"/>
  <c r="I31" i="1"/>
  <c r="I2163" i="1"/>
  <c r="I2056" i="1"/>
  <c r="I1961" i="1"/>
  <c r="I1812" i="1"/>
  <c r="I1778" i="1"/>
  <c r="I1760" i="1"/>
  <c r="I1589" i="1"/>
  <c r="I1551" i="1"/>
  <c r="I1418" i="1"/>
  <c r="I1402" i="1"/>
  <c r="I1326" i="1"/>
  <c r="I1190" i="1"/>
  <c r="I1092" i="1"/>
  <c r="I1071" i="1"/>
  <c r="I973" i="1"/>
  <c r="I774" i="1"/>
  <c r="I653" i="1"/>
  <c r="I531" i="1"/>
  <c r="I2253" i="1"/>
  <c r="I2198" i="1"/>
  <c r="I2106" i="1"/>
  <c r="I2017" i="1"/>
  <c r="I1908" i="1"/>
  <c r="I1344" i="1"/>
  <c r="I2121" i="1"/>
  <c r="I1793" i="1"/>
  <c r="I1682" i="1"/>
  <c r="I1325" i="1"/>
  <c r="I1306" i="1"/>
  <c r="I1206" i="1"/>
  <c r="I1110" i="1"/>
  <c r="I972" i="1"/>
  <c r="I773" i="1"/>
  <c r="I2197" i="1"/>
  <c r="I2016" i="1"/>
  <c r="I1868" i="1"/>
  <c r="I1698" i="1"/>
  <c r="I1606" i="1"/>
  <c r="I1568" i="1"/>
  <c r="I1455" i="1"/>
  <c r="I1436" i="1"/>
  <c r="I1361" i="1"/>
  <c r="I1245" i="1"/>
  <c r="I1008" i="1"/>
  <c r="I888" i="1"/>
  <c r="I791" i="1"/>
  <c r="I689" i="1"/>
  <c r="I570" i="1"/>
  <c r="I529" i="1"/>
  <c r="I432" i="1"/>
  <c r="I2178" i="1"/>
  <c r="I1996" i="1"/>
  <c r="I1776" i="1"/>
  <c r="I1662" i="1"/>
  <c r="I1324" i="1"/>
  <c r="I1305" i="1"/>
  <c r="I1223" i="1"/>
  <c r="I1205" i="1"/>
  <c r="I1109" i="1"/>
  <c r="I749" i="1"/>
  <c r="I347" i="1"/>
  <c r="I89" i="1"/>
  <c r="I1360" i="1"/>
  <c r="I2177" i="1"/>
  <c r="I2119" i="1"/>
  <c r="I2088" i="1"/>
  <c r="I1938" i="1"/>
  <c r="I1922" i="1"/>
  <c r="I1584" i="1"/>
  <c r="I1509" i="1"/>
  <c r="I1222" i="1"/>
  <c r="I1108" i="1"/>
  <c r="I928" i="1"/>
  <c r="I346" i="1"/>
  <c r="I2213" i="1"/>
  <c r="I2103" i="1"/>
  <c r="I2031" i="1"/>
  <c r="I1904" i="1"/>
  <c r="I1807" i="1"/>
  <c r="I1696" i="1"/>
  <c r="I1376" i="1"/>
  <c r="I1359" i="1"/>
  <c r="I1340" i="1"/>
  <c r="I1145" i="1"/>
  <c r="I1024" i="1"/>
  <c r="I1006" i="1"/>
  <c r="I886" i="1"/>
  <c r="I828" i="1"/>
  <c r="I705" i="1"/>
  <c r="I587" i="1"/>
  <c r="I546" i="1"/>
  <c r="I487" i="1"/>
  <c r="I327" i="1"/>
  <c r="I309" i="1"/>
  <c r="I184" i="1"/>
  <c r="I1950" i="1"/>
  <c r="I1934" i="1"/>
  <c r="I1635" i="1"/>
  <c r="I1597" i="1"/>
  <c r="I1354" i="1"/>
  <c r="I1140" i="1"/>
  <c r="I803" i="1"/>
  <c r="I719" i="1"/>
  <c r="I701" i="1"/>
  <c r="I621" i="1"/>
  <c r="I603" i="1"/>
  <c r="I501" i="1"/>
  <c r="I359" i="1"/>
  <c r="I141" i="1"/>
  <c r="I1839" i="1"/>
  <c r="I1078" i="1"/>
  <c r="I2079" i="1"/>
  <c r="I2061" i="1"/>
  <c r="I1965" i="1"/>
  <c r="I1949" i="1"/>
  <c r="I1933" i="1"/>
  <c r="I1916" i="1"/>
  <c r="I1747" i="1"/>
  <c r="I1634" i="1"/>
  <c r="I1538" i="1"/>
  <c r="I1371" i="1"/>
  <c r="I1194" i="1"/>
  <c r="I1158" i="1"/>
  <c r="I979" i="1"/>
  <c r="I2168" i="1"/>
  <c r="I2043" i="1"/>
  <c r="I1838" i="1"/>
  <c r="I1650" i="1"/>
  <c r="I1274" i="1"/>
  <c r="I1176" i="1"/>
  <c r="I1056" i="1"/>
  <c r="I840" i="1"/>
  <c r="I15" i="1"/>
  <c r="I2223" i="1"/>
  <c r="I1948" i="1"/>
  <c r="I1874" i="1"/>
  <c r="I1764" i="1"/>
  <c r="I1633" i="1"/>
  <c r="I1575" i="1"/>
  <c r="I1520" i="1"/>
  <c r="I1193" i="1"/>
  <c r="I1157" i="1"/>
  <c r="I978" i="1"/>
  <c r="I958" i="1"/>
  <c r="I717" i="1"/>
  <c r="I516" i="1"/>
  <c r="I481" i="1"/>
  <c r="I418" i="1"/>
  <c r="I174" i="1"/>
  <c r="I138" i="1"/>
  <c r="I1311" i="1"/>
  <c r="I857" i="1"/>
  <c r="I618" i="1"/>
  <c r="I396" i="1"/>
  <c r="I1963" i="1"/>
  <c r="I1780" i="1"/>
  <c r="I1632" i="1"/>
  <c r="I1386" i="1"/>
  <c r="I1192" i="1"/>
  <c r="I1095" i="1"/>
  <c r="I515" i="1"/>
  <c r="I2108" i="1"/>
  <c r="I1853" i="1"/>
  <c r="I1648" i="1"/>
  <c r="I1535" i="1"/>
  <c r="I1310" i="1"/>
  <c r="I856" i="1"/>
  <c r="I617" i="1"/>
  <c r="I2092" i="1"/>
  <c r="I1795" i="1"/>
  <c r="I956" i="1"/>
  <c r="I2107" i="1"/>
  <c r="I1852" i="1"/>
  <c r="I1647" i="1"/>
  <c r="I1289" i="1"/>
  <c r="I1208" i="1"/>
  <c r="I1112" i="1"/>
  <c r="I993" i="1"/>
  <c r="I873" i="1"/>
  <c r="I855" i="1"/>
  <c r="I673" i="1"/>
  <c r="I634" i="1"/>
  <c r="I2181" i="1"/>
  <c r="I2091" i="1"/>
  <c r="I1890" i="1"/>
  <c r="I1794" i="1"/>
  <c r="I1741" i="1"/>
  <c r="I1683" i="1"/>
  <c r="I1664" i="1"/>
  <c r="I1646" i="1"/>
  <c r="I1569" i="1"/>
  <c r="I1456" i="1"/>
  <c r="I1009" i="1"/>
  <c r="I992" i="1"/>
  <c r="I889" i="1"/>
  <c r="I672" i="1"/>
  <c r="I433" i="1"/>
  <c r="I2090" i="1"/>
  <c r="I2073" i="1"/>
  <c r="I1977" i="1"/>
  <c r="I1777" i="1"/>
  <c r="I1550" i="1"/>
  <c r="I453" i="1"/>
  <c r="I2105" i="1"/>
  <c r="I991" i="1"/>
  <c r="I870" i="1"/>
  <c r="I671" i="1"/>
  <c r="I549" i="1"/>
  <c r="I2120" i="1"/>
  <c r="I2089" i="1"/>
  <c r="I1976" i="1"/>
  <c r="I1923" i="1"/>
  <c r="I1887" i="1"/>
  <c r="I1792" i="1"/>
  <c r="I1717" i="1"/>
  <c r="I1681" i="1"/>
  <c r="I1492" i="1"/>
  <c r="I2214" i="1"/>
  <c r="I2196" i="1"/>
  <c r="I2104" i="1"/>
  <c r="I1905" i="1"/>
  <c r="I1808" i="1"/>
  <c r="I1697" i="1"/>
  <c r="I1605" i="1"/>
  <c r="I1472" i="1"/>
  <c r="I1454" i="1"/>
  <c r="I1341" i="1"/>
  <c r="I1025" i="1"/>
  <c r="I1007" i="1"/>
  <c r="I887" i="1"/>
  <c r="I790" i="1"/>
  <c r="I649" i="1"/>
  <c r="I471" i="1"/>
  <c r="I328" i="1"/>
  <c r="I1995" i="1"/>
  <c r="I1826" i="1"/>
  <c r="I1791" i="1"/>
  <c r="I1566" i="1"/>
  <c r="I1491" i="1"/>
  <c r="I1126" i="1"/>
  <c r="I2195" i="1"/>
  <c r="I2229" i="1"/>
  <c r="I2118" i="1"/>
  <c r="I1937" i="1"/>
  <c r="I1921" i="1"/>
  <c r="I1844" i="1"/>
  <c r="I1825" i="1"/>
  <c r="I1790" i="1"/>
  <c r="I1734" i="1"/>
  <c r="I1621" i="1"/>
  <c r="I1583" i="1"/>
  <c r="I1508" i="1"/>
  <c r="I1470" i="1"/>
  <c r="I1221" i="1"/>
  <c r="I1125" i="1"/>
  <c r="I927" i="1"/>
  <c r="I904" i="1"/>
  <c r="I469" i="1"/>
  <c r="I448" i="1"/>
  <c r="I202" i="1"/>
  <c r="I2" i="1"/>
  <c r="I26" i="1"/>
  <c r="I50" i="1"/>
  <c r="I242" i="1"/>
  <c r="I290" i="1"/>
  <c r="I302" i="1"/>
  <c r="I338" i="1"/>
  <c r="I386" i="1"/>
  <c r="I398" i="1"/>
  <c r="I422" i="1"/>
  <c r="I458" i="1"/>
  <c r="I470" i="1"/>
  <c r="I482" i="1"/>
  <c r="I494" i="1"/>
  <c r="I506" i="1"/>
  <c r="I518" i="1"/>
  <c r="I530" i="1"/>
  <c r="I542" i="1"/>
  <c r="I554" i="1"/>
  <c r="I566" i="1"/>
  <c r="I578" i="1"/>
  <c r="I602" i="1"/>
  <c r="I614" i="1"/>
  <c r="I638" i="1"/>
  <c r="I650" i="1"/>
  <c r="I662" i="1"/>
  <c r="I674" i="1"/>
  <c r="I686" i="1"/>
  <c r="I698" i="1"/>
  <c r="I710" i="1"/>
  <c r="I734" i="1"/>
  <c r="I746" i="1"/>
  <c r="I758" i="1"/>
  <c r="I770" i="1"/>
  <c r="I782" i="1"/>
  <c r="I794" i="1"/>
  <c r="I806" i="1"/>
  <c r="I818" i="1"/>
  <c r="I830" i="1"/>
  <c r="I842" i="1"/>
  <c r="I854" i="1"/>
  <c r="I866" i="1"/>
  <c r="I878" i="1"/>
  <c r="I890" i="1"/>
  <c r="I902" i="1"/>
  <c r="I914" i="1"/>
  <c r="I926" i="1"/>
  <c r="I938" i="1"/>
  <c r="I950" i="1"/>
  <c r="I962" i="1"/>
  <c r="I974" i="1"/>
  <c r="I986" i="1"/>
  <c r="I998" i="1"/>
  <c r="I1010" i="1"/>
  <c r="I8" i="1"/>
  <c r="I44" i="1"/>
  <c r="I56" i="1"/>
  <c r="I12" i="1"/>
  <c r="I164" i="1"/>
  <c r="I4" i="1"/>
  <c r="I296" i="1"/>
  <c r="I380" i="1"/>
  <c r="I428" i="1"/>
  <c r="I452" i="1"/>
  <c r="I464" i="1"/>
  <c r="I476" i="1"/>
  <c r="I488" i="1"/>
  <c r="I500" i="1"/>
  <c r="I512" i="1"/>
  <c r="I524" i="1"/>
  <c r="I536" i="1"/>
  <c r="I548" i="1"/>
  <c r="I560" i="1"/>
  <c r="I584" i="1"/>
  <c r="I596" i="1"/>
  <c r="I620" i="1"/>
  <c r="I632" i="1"/>
  <c r="I644" i="1"/>
  <c r="I656" i="1"/>
  <c r="I680" i="1"/>
  <c r="I692" i="1"/>
  <c r="I728" i="1"/>
  <c r="I740" i="1"/>
  <c r="I752" i="1"/>
  <c r="I764" i="1"/>
  <c r="I776" i="1"/>
  <c r="I788" i="1"/>
  <c r="I800" i="1"/>
  <c r="I812" i="1"/>
  <c r="I824" i="1"/>
  <c r="I264" i="1"/>
  <c r="I382" i="1"/>
  <c r="I513" i="1"/>
  <c r="I526" i="1"/>
  <c r="I539" i="1"/>
  <c r="I552" i="1"/>
  <c r="I565" i="1"/>
  <c r="I657" i="1"/>
  <c r="I670" i="1"/>
  <c r="I709" i="1"/>
  <c r="I801" i="1"/>
  <c r="I814" i="1"/>
  <c r="I827" i="1"/>
  <c r="I852" i="1"/>
  <c r="I877" i="1"/>
  <c r="I915" i="1"/>
  <c r="I940" i="1"/>
  <c r="I965" i="1"/>
  <c r="I990" i="1"/>
  <c r="I1015" i="1"/>
  <c r="I1027" i="1"/>
  <c r="I1039" i="1"/>
  <c r="I1051" i="1"/>
  <c r="I1063" i="1"/>
  <c r="I1075" i="1"/>
  <c r="I1087" i="1"/>
  <c r="I1099" i="1"/>
  <c r="I1111" i="1"/>
  <c r="I1123" i="1"/>
  <c r="I1135" i="1"/>
  <c r="I1147" i="1"/>
  <c r="I1159" i="1"/>
  <c r="I1171" i="1"/>
  <c r="I1183" i="1"/>
  <c r="I1195" i="1"/>
  <c r="I1207" i="1"/>
  <c r="I1219" i="1"/>
  <c r="I1231" i="1"/>
  <c r="I1243" i="1"/>
  <c r="I1255" i="1"/>
  <c r="I1267" i="1"/>
  <c r="I1279" i="1"/>
  <c r="I1291" i="1"/>
  <c r="I1303" i="1"/>
  <c r="I1315" i="1"/>
  <c r="I1327" i="1"/>
  <c r="I1339" i="1"/>
  <c r="I1351" i="1"/>
  <c r="I1363" i="1"/>
  <c r="I1375" i="1"/>
  <c r="I1387" i="1"/>
  <c r="I1399" i="1"/>
  <c r="I1411" i="1"/>
  <c r="I1423" i="1"/>
  <c r="I1435" i="1"/>
  <c r="I1447" i="1"/>
  <c r="I1459" i="1"/>
  <c r="I1471" i="1"/>
  <c r="I1483" i="1"/>
  <c r="I1495" i="1"/>
  <c r="I1507" i="1"/>
  <c r="I1519" i="1"/>
  <c r="I1531" i="1"/>
  <c r="I1543" i="1"/>
  <c r="I1555" i="1"/>
  <c r="I1567" i="1"/>
  <c r="I1579" i="1"/>
  <c r="I1591" i="1"/>
  <c r="I1603" i="1"/>
  <c r="I1615" i="1"/>
  <c r="I1627" i="1"/>
  <c r="I1639" i="1"/>
  <c r="I1651" i="1"/>
  <c r="I1663" i="1"/>
  <c r="I9" i="1"/>
  <c r="I336" i="1"/>
  <c r="I454" i="1"/>
  <c r="I467" i="1"/>
  <c r="I480" i="1"/>
  <c r="I585" i="1"/>
  <c r="I598" i="1"/>
  <c r="I611" i="1"/>
  <c r="I624" i="1"/>
  <c r="I729" i="1"/>
  <c r="I742" i="1"/>
  <c r="I755" i="1"/>
  <c r="I768" i="1"/>
  <c r="I781" i="1"/>
  <c r="I846" i="1"/>
  <c r="I871" i="1"/>
  <c r="I896" i="1"/>
  <c r="I921" i="1"/>
  <c r="I946" i="1"/>
  <c r="I971" i="1"/>
  <c r="I996" i="1"/>
  <c r="I1021" i="1"/>
  <c r="I1033" i="1"/>
  <c r="I1045" i="1"/>
  <c r="I1057" i="1"/>
  <c r="I1069" i="1"/>
  <c r="I1081" i="1"/>
  <c r="I1093" i="1"/>
  <c r="I1105" i="1"/>
  <c r="I1117" i="1"/>
  <c r="I1129" i="1"/>
  <c r="I1141" i="1"/>
  <c r="I1153" i="1"/>
  <c r="I1165" i="1"/>
  <c r="I1177" i="1"/>
  <c r="I1189" i="1"/>
  <c r="I1201" i="1"/>
  <c r="I1213" i="1"/>
  <c r="I1225" i="1"/>
  <c r="I1237" i="1"/>
  <c r="I1249" i="1"/>
  <c r="I1261" i="1"/>
  <c r="I1273" i="1"/>
  <c r="I1285" i="1"/>
  <c r="I1297" i="1"/>
  <c r="I1309" i="1"/>
  <c r="I1321" i="1"/>
  <c r="I1333" i="1"/>
  <c r="I1345" i="1"/>
  <c r="I1357" i="1"/>
  <c r="I1369" i="1"/>
  <c r="I1381" i="1"/>
  <c r="I1393" i="1"/>
  <c r="I1405" i="1"/>
  <c r="I1417" i="1"/>
  <c r="I1429" i="1"/>
  <c r="I1441" i="1"/>
  <c r="I1453" i="1"/>
  <c r="I1465" i="1"/>
  <c r="I1477" i="1"/>
  <c r="I1489" i="1"/>
  <c r="I1501" i="1"/>
  <c r="I1513" i="1"/>
  <c r="I1525" i="1"/>
  <c r="I1537" i="1"/>
  <c r="I1549" i="1"/>
  <c r="I1561" i="1"/>
  <c r="I1573" i="1"/>
  <c r="I1585" i="1"/>
  <c r="I16" i="1"/>
  <c r="I193" i="1"/>
  <c r="I220" i="1"/>
  <c r="I247" i="1"/>
  <c r="I397" i="1"/>
  <c r="I465" i="1"/>
  <c r="I533" i="1"/>
  <c r="I574" i="1"/>
  <c r="I601" i="1"/>
  <c r="I615" i="1"/>
  <c r="I669" i="1"/>
  <c r="I737" i="1"/>
  <c r="I778" i="1"/>
  <c r="I805" i="1"/>
  <c r="I819" i="1"/>
  <c r="I845" i="1"/>
  <c r="I910" i="1"/>
  <c r="I936" i="1"/>
  <c r="I976" i="1"/>
  <c r="I1002" i="1"/>
  <c r="I1028" i="1"/>
  <c r="I1041" i="1"/>
  <c r="I1054" i="1"/>
  <c r="I1067" i="1"/>
  <c r="I1080" i="1"/>
  <c r="I1172" i="1"/>
  <c r="I1185" i="1"/>
  <c r="I1198" i="1"/>
  <c r="I1211" i="1"/>
  <c r="I1224" i="1"/>
  <c r="I1316" i="1"/>
  <c r="I1329" i="1"/>
  <c r="I1342" i="1"/>
  <c r="I1355" i="1"/>
  <c r="I1368" i="1"/>
  <c r="I1460" i="1"/>
  <c r="I1473" i="1"/>
  <c r="I1486" i="1"/>
  <c r="I1499" i="1"/>
  <c r="I1512" i="1"/>
  <c r="I1616" i="1"/>
  <c r="I1641" i="1"/>
  <c r="I1666" i="1"/>
  <c r="I1678" i="1"/>
  <c r="I1690" i="1"/>
  <c r="I1702" i="1"/>
  <c r="I1714" i="1"/>
  <c r="I1726" i="1"/>
  <c r="I1738" i="1"/>
  <c r="I1750" i="1"/>
  <c r="I1762" i="1"/>
  <c r="I1774" i="1"/>
  <c r="I1786" i="1"/>
  <c r="I1798" i="1"/>
  <c r="I1810" i="1"/>
  <c r="I1822" i="1"/>
  <c r="I1834" i="1"/>
  <c r="I1846" i="1"/>
  <c r="I1858" i="1"/>
  <c r="I1870" i="1"/>
  <c r="I1882" i="1"/>
  <c r="I1894" i="1"/>
  <c r="I1906" i="1"/>
  <c r="I1918" i="1"/>
  <c r="I1930" i="1"/>
  <c r="I1942" i="1"/>
  <c r="I1954" i="1"/>
  <c r="I1966" i="1"/>
  <c r="I1978" i="1"/>
  <c r="I1990" i="1"/>
  <c r="I2002" i="1"/>
  <c r="I2014" i="1"/>
  <c r="I2026" i="1"/>
  <c r="I2038" i="1"/>
  <c r="I2050" i="1"/>
  <c r="I2062" i="1"/>
  <c r="I2074" i="1"/>
  <c r="I2086" i="1"/>
  <c r="I2098" i="1"/>
  <c r="I2110" i="1"/>
  <c r="I2122" i="1"/>
  <c r="I2134" i="1"/>
  <c r="I2146" i="1"/>
  <c r="I2158" i="1"/>
  <c r="I2170" i="1"/>
  <c r="I2182" i="1"/>
  <c r="I2194" i="1"/>
  <c r="I2206" i="1"/>
  <c r="I2218" i="1"/>
  <c r="I2230" i="1"/>
  <c r="I2242" i="1"/>
  <c r="I2254" i="1"/>
  <c r="I289" i="1"/>
  <c r="I19" i="1"/>
  <c r="I330" i="1"/>
  <c r="I507" i="1"/>
  <c r="I643" i="1"/>
  <c r="I738" i="1"/>
  <c r="I779" i="1"/>
  <c r="I820" i="1"/>
  <c r="I911" i="1"/>
  <c r="I937" i="1"/>
  <c r="I977" i="1"/>
  <c r="I1003" i="1"/>
  <c r="I1016" i="1"/>
  <c r="I1029" i="1"/>
  <c r="I1042" i="1"/>
  <c r="I1055" i="1"/>
  <c r="I1068" i="1"/>
  <c r="I1160" i="1"/>
  <c r="I1173" i="1"/>
  <c r="I1186" i="1"/>
  <c r="I1199" i="1"/>
  <c r="I1212" i="1"/>
  <c r="I1304" i="1"/>
  <c r="I1317" i="1"/>
  <c r="I1330" i="1"/>
  <c r="I1343" i="1"/>
  <c r="I1448" i="1"/>
  <c r="I1487" i="1"/>
  <c r="I1592" i="1"/>
  <c r="I1617" i="1"/>
  <c r="I1642" i="1"/>
  <c r="I1679" i="1"/>
  <c r="I1703" i="1"/>
  <c r="I1727" i="1"/>
  <c r="I1751" i="1"/>
  <c r="I1775" i="1"/>
  <c r="I1799" i="1"/>
  <c r="I1823" i="1"/>
  <c r="I1847" i="1"/>
  <c r="I1871" i="1"/>
  <c r="I1883" i="1"/>
  <c r="I1907" i="1"/>
  <c r="I1919" i="1"/>
  <c r="I1943" i="1"/>
  <c r="I1955" i="1"/>
  <c r="I1967" i="1"/>
  <c r="I1991" i="1"/>
  <c r="I2003" i="1"/>
  <c r="I2015" i="1"/>
  <c r="I2039" i="1"/>
  <c r="I2051" i="1"/>
  <c r="I2075" i="1"/>
  <c r="I2099" i="1"/>
  <c r="I2111" i="1"/>
  <c r="I2135" i="1"/>
  <c r="I3" i="1"/>
  <c r="I30" i="1"/>
  <c r="I139" i="1"/>
  <c r="I357" i="1"/>
  <c r="I425" i="1"/>
  <c r="I438" i="1"/>
  <c r="I479" i="1"/>
  <c r="I520" i="1"/>
  <c r="I561" i="1"/>
  <c r="I588" i="1"/>
  <c r="I629" i="1"/>
  <c r="I697" i="1"/>
  <c r="I724" i="1"/>
  <c r="I751" i="1"/>
  <c r="I765" i="1"/>
  <c r="I792" i="1"/>
  <c r="I833" i="1"/>
  <c r="I859" i="1"/>
  <c r="I872" i="1"/>
  <c r="I885" i="1"/>
  <c r="I898" i="1"/>
  <c r="I924" i="1"/>
  <c r="I963" i="1"/>
  <c r="I989" i="1"/>
  <c r="I1094" i="1"/>
  <c r="I1107" i="1"/>
  <c r="I1120" i="1"/>
  <c r="I1133" i="1"/>
  <c r="I1146" i="1"/>
  <c r="I1238" i="1"/>
  <c r="I1251" i="1"/>
  <c r="I1264" i="1"/>
  <c r="I1277" i="1"/>
  <c r="I1290" i="1"/>
  <c r="I1382" i="1"/>
  <c r="I1395" i="1"/>
  <c r="I1408" i="1"/>
  <c r="I1421" i="1"/>
  <c r="I1434" i="1"/>
  <c r="I1526" i="1"/>
  <c r="I1539" i="1"/>
  <c r="I1552" i="1"/>
  <c r="I1565" i="1"/>
  <c r="I1578" i="1"/>
  <c r="I1604" i="1"/>
  <c r="I1629" i="1"/>
  <c r="I1654" i="1"/>
  <c r="I99" i="1"/>
  <c r="I575" i="1"/>
  <c r="I684" i="1"/>
  <c r="I951" i="1"/>
  <c r="I1356" i="1"/>
  <c r="I1461" i="1"/>
  <c r="I1474" i="1"/>
  <c r="I1500" i="1"/>
  <c r="I1667" i="1"/>
  <c r="I1691" i="1"/>
  <c r="I1715" i="1"/>
  <c r="I1739" i="1"/>
  <c r="I1763" i="1"/>
  <c r="I1787" i="1"/>
  <c r="I1811" i="1"/>
  <c r="I1835" i="1"/>
  <c r="I1859" i="1"/>
  <c r="I1895" i="1"/>
  <c r="I1931" i="1"/>
  <c r="I1979" i="1"/>
  <c r="I2027" i="1"/>
  <c r="I2063" i="1"/>
  <c r="I2087" i="1"/>
  <c r="I2225" i="1"/>
  <c r="I2200" i="1"/>
  <c r="I2150" i="1"/>
  <c r="I2112" i="1"/>
  <c r="I2072" i="1"/>
  <c r="I2046" i="1"/>
  <c r="I2020" i="1"/>
  <c r="I2007" i="1"/>
  <c r="I1994" i="1"/>
  <c r="I1968" i="1"/>
  <c r="I1928" i="1"/>
  <c r="I1889" i="1"/>
  <c r="I1850" i="1"/>
  <c r="I1797" i="1"/>
  <c r="I1771" i="1"/>
  <c r="I1732" i="1"/>
  <c r="I1693" i="1"/>
  <c r="I1653" i="1"/>
  <c r="I1559" i="1"/>
  <c r="I1518" i="1"/>
  <c r="I1476" i="1"/>
  <c r="I1254" i="1"/>
  <c r="I1156" i="1"/>
  <c r="I1074" i="1"/>
  <c r="I1046" i="1"/>
  <c r="I948" i="1"/>
  <c r="I920" i="1"/>
  <c r="I838" i="1"/>
  <c r="I723" i="1"/>
  <c r="I623" i="1"/>
  <c r="I594" i="1"/>
  <c r="I551" i="1"/>
  <c r="I537" i="1"/>
  <c r="I508" i="1"/>
  <c r="I364" i="1"/>
  <c r="I2237" i="1"/>
  <c r="I2212" i="1"/>
  <c r="I2187" i="1"/>
  <c r="I2124" i="1"/>
  <c r="I1599" i="1"/>
  <c r="I1504" i="1"/>
  <c r="I1392" i="1"/>
  <c r="I1281" i="1"/>
  <c r="I1128" i="1"/>
  <c r="I1031" i="1"/>
  <c r="I975" i="1"/>
  <c r="I933" i="1"/>
  <c r="I892" i="1"/>
  <c r="I851" i="1"/>
  <c r="I809" i="1"/>
  <c r="I708" i="1"/>
  <c r="I2249" i="1"/>
  <c r="I2224" i="1"/>
  <c r="I2199" i="1"/>
  <c r="I2174" i="1"/>
  <c r="I2149" i="1"/>
  <c r="I2097" i="1"/>
  <c r="I2084" i="1"/>
  <c r="I2071" i="1"/>
  <c r="I2058" i="1"/>
  <c r="I2045" i="1"/>
  <c r="I2032" i="1"/>
  <c r="I2019" i="1"/>
  <c r="I2006" i="1"/>
  <c r="I1993" i="1"/>
  <c r="I1980" i="1"/>
  <c r="I1953" i="1"/>
  <c r="I1940" i="1"/>
  <c r="I1927" i="1"/>
  <c r="I1914" i="1"/>
  <c r="I1901" i="1"/>
  <c r="I1888" i="1"/>
  <c r="I1875" i="1"/>
  <c r="I1862" i="1"/>
  <c r="I1849" i="1"/>
  <c r="I1836" i="1"/>
  <c r="I1809" i="1"/>
  <c r="I1796" i="1"/>
  <c r="I1783" i="1"/>
  <c r="I1770" i="1"/>
  <c r="I1757" i="1"/>
  <c r="I1744" i="1"/>
  <c r="I1731" i="1"/>
  <c r="I1718" i="1"/>
  <c r="I1705" i="1"/>
  <c r="I1692" i="1"/>
  <c r="I1665" i="1"/>
  <c r="I1652" i="1"/>
  <c r="I1638" i="1"/>
  <c r="I1625" i="1"/>
  <c r="I1558" i="1"/>
  <c r="I1517" i="1"/>
  <c r="I1475" i="1"/>
  <c r="I1446" i="1"/>
  <c r="I1419" i="1"/>
  <c r="I1378" i="1"/>
  <c r="I1350" i="1"/>
  <c r="I1336" i="1"/>
  <c r="I1322" i="1"/>
  <c r="I1294" i="1"/>
  <c r="I1253" i="1"/>
  <c r="I1226" i="1"/>
  <c r="I1197" i="1"/>
  <c r="I1155" i="1"/>
  <c r="I1114" i="1"/>
  <c r="I1073" i="1"/>
  <c r="I1059" i="1"/>
  <c r="I960" i="1"/>
  <c r="I947" i="1"/>
  <c r="I919" i="1"/>
  <c r="I905" i="1"/>
  <c r="I864" i="1"/>
  <c r="I837" i="1"/>
  <c r="I823" i="1"/>
  <c r="I780" i="1"/>
  <c r="I679" i="1"/>
  <c r="I665" i="1"/>
  <c r="I651" i="1"/>
  <c r="I636" i="1"/>
  <c r="I622" i="1"/>
  <c r="I607" i="1"/>
  <c r="I579" i="1"/>
  <c r="I564" i="1"/>
  <c r="I550" i="1"/>
  <c r="I521" i="1"/>
  <c r="I478" i="1"/>
  <c r="I463" i="1"/>
  <c r="I449" i="1"/>
  <c r="I363" i="1"/>
  <c r="I161" i="1"/>
  <c r="I18" i="1"/>
  <c r="I2250" i="1"/>
  <c r="I2175" i="1"/>
  <c r="I2085" i="1"/>
  <c r="I2059" i="1"/>
  <c r="I2033" i="1"/>
  <c r="I1981" i="1"/>
  <c r="I1941" i="1"/>
  <c r="I1915" i="1"/>
  <c r="I1902" i="1"/>
  <c r="I1876" i="1"/>
  <c r="I1863" i="1"/>
  <c r="I1837" i="1"/>
  <c r="I1824" i="1"/>
  <c r="I1784" i="1"/>
  <c r="I1758" i="1"/>
  <c r="I1745" i="1"/>
  <c r="I1719" i="1"/>
  <c r="I1706" i="1"/>
  <c r="I1680" i="1"/>
  <c r="I1626" i="1"/>
  <c r="I1532" i="1"/>
  <c r="I1462" i="1"/>
  <c r="I1420" i="1"/>
  <c r="I1379" i="1"/>
  <c r="I1337" i="1"/>
  <c r="I1323" i="1"/>
  <c r="I1295" i="1"/>
  <c r="I1268" i="1"/>
  <c r="I1227" i="1"/>
  <c r="I1184" i="1"/>
  <c r="I1115" i="1"/>
  <c r="I1088" i="1"/>
  <c r="I1060" i="1"/>
  <c r="I961" i="1"/>
  <c r="I906" i="1"/>
  <c r="I865" i="1"/>
  <c r="I652" i="1"/>
  <c r="I580" i="1"/>
  <c r="I522" i="1"/>
  <c r="I135" i="1"/>
  <c r="I91" i="1"/>
  <c r="I2162" i="1"/>
  <c r="I2137" i="1"/>
  <c r="I1612" i="1"/>
  <c r="I1586" i="1"/>
  <c r="I1572" i="1"/>
  <c r="I1545" i="1"/>
  <c r="I1490" i="1"/>
  <c r="I1433" i="1"/>
  <c r="I1406" i="1"/>
  <c r="I1365" i="1"/>
  <c r="I1308" i="1"/>
  <c r="I1240" i="1"/>
  <c r="I1169" i="1"/>
  <c r="I1142" i="1"/>
  <c r="I1101" i="1"/>
  <c r="I1017" i="1"/>
  <c r="I879" i="1"/>
  <c r="I795" i="1"/>
  <c r="I694" i="1"/>
  <c r="I219" i="1"/>
  <c r="I33" i="1"/>
  <c r="I11" i="1"/>
  <c r="I2236" i="1"/>
  <c r="I2211" i="1"/>
  <c r="I2186" i="1"/>
  <c r="I2161" i="1"/>
  <c r="I2136" i="1"/>
  <c r="I2123" i="1"/>
  <c r="I1611" i="1"/>
  <c r="I1598" i="1"/>
  <c r="I1571" i="1"/>
  <c r="I1544" i="1"/>
  <c r="I1530" i="1"/>
  <c r="I1503" i="1"/>
  <c r="I1432" i="1"/>
  <c r="I1391" i="1"/>
  <c r="I1364" i="1"/>
  <c r="I1307" i="1"/>
  <c r="I1280" i="1"/>
  <c r="I1239" i="1"/>
  <c r="I1182" i="1"/>
  <c r="I1168" i="1"/>
  <c r="I1127" i="1"/>
  <c r="I1100" i="1"/>
  <c r="I1086" i="1"/>
  <c r="I1044" i="1"/>
  <c r="I1030" i="1"/>
  <c r="I932" i="1"/>
  <c r="I891" i="1"/>
  <c r="I850" i="1"/>
  <c r="I808" i="1"/>
  <c r="I750" i="1"/>
  <c r="I721" i="1"/>
  <c r="I707" i="1"/>
  <c r="I693" i="1"/>
  <c r="I535" i="1"/>
  <c r="I391" i="1"/>
  <c r="I348" i="1"/>
  <c r="I305" i="1"/>
</calcChain>
</file>

<file path=xl/sharedStrings.xml><?xml version="1.0" encoding="utf-8"?>
<sst xmlns="http://schemas.openxmlformats.org/spreadsheetml/2006/main" count="9420" uniqueCount="1992">
  <si>
    <t>amount</t>
  </si>
  <si>
    <t>cost</t>
  </si>
  <si>
    <t>contract_address</t>
  </si>
  <si>
    <t>txhash</t>
  </si>
  <si>
    <t>time</t>
  </si>
  <si>
    <t>suspicious_txhash</t>
  </si>
  <si>
    <t>victim</t>
  </si>
  <si>
    <t>attacker</t>
  </si>
  <si>
    <t>0x82af49447d8a07e3bd95bd0d56f35241523fbab1</t>
  </si>
  <si>
    <t>0xaf88d065e77c8cc2239327c5edb3a432268e5831</t>
  </si>
  <si>
    <t>0xff970a61a04b1ca14834a43f5de4533ebddb5cc8</t>
  </si>
  <si>
    <t>0xfd086bc7cd5c481dcc9c85ebe478a1c0b69fcbb9</t>
  </si>
  <si>
    <t>0xfc5a1a6eb076a2c7ad06ed22c90d7e710e35ad0a</t>
  </si>
  <si>
    <t>0x088cd8f5ef3652623c22d48b1605dcfe860cd704</t>
  </si>
  <si>
    <t>0xda10009cbd5d07dd0cecc66161fc93d7c9000da1</t>
  </si>
  <si>
    <t>0x18c11fd286c5ec11c3b683caa813b77f5163a122</t>
  </si>
  <si>
    <t>0x912ce59144191c1204e64559fe8253a0e49e6548</t>
  </si>
  <si>
    <t>0x4e352cf164e64adcbad318c3a1e222e9eba4ce42</t>
  </si>
  <si>
    <t>0xd4d42f0b6def4ce0383636770ef773390d85c61a</t>
  </si>
  <si>
    <t>0x9da381aa750dc689e886122b5cd3bde2eaa240a38b509d701178713101c1c5b2</t>
  </si>
  <si>
    <t>0x7d6add2b9b215fb1c0aa5114346dceb9b36f44146010cd3a900f873635f5173f</t>
  </si>
  <si>
    <t>0x3194dd978b74cfad611bb75ee84f0e6ccd81c9e05c30664e13fdcc124ed93dcf</t>
  </si>
  <si>
    <t>0x3a7cb1a9a735bdc51c84c530be4df4bdcbafe39b27025d3ae483e7a5b58a98f8</t>
  </si>
  <si>
    <t>0xa7a79fd283fb0ccf8dbaebc8dc567e56413b9830f1ca6998ae8b3d6a3bdb9365</t>
  </si>
  <si>
    <t>0xfc1893a433bd72552f951b61f08dae02c89741e251beaa00b6dbcf43e3542351</t>
  </si>
  <si>
    <t>0xe3a4685c36e8b714a7d1ab47f145d162dfd77d400c57a4331c877e4e84990776</t>
  </si>
  <si>
    <t>0x5872f39b1ec3c987428a274636901e867514eceb953c25b8d50d23e85de3712e</t>
  </si>
  <si>
    <t>0xf2ede206fa2b45851dac4ad8f904181934333821ba48d8cee52629f09543246a</t>
  </si>
  <si>
    <t>0x95130213b92185ab098e9cac986ac97296d692bb26e1cb3c803ec10647fc550e</t>
  </si>
  <si>
    <t>0x7af8e5804e1c2ecefb7e3c210aa680b988e9a0afbe5e57805ad4682a44e3dcac</t>
  </si>
  <si>
    <t>0xd51b08799698e52c53cfd343b47c90706e4e5fa6fabf6de14ce736aa00c0df70</t>
  </si>
  <si>
    <t>0x72f7beaa440686612cd1af98e4a35853b3f457e3bbe90f4d47d78e5dd4a96798</t>
  </si>
  <si>
    <t>0x1790363d5eb53826cefcff3c7e1a2a1f37b43d3e4ba46c133570a3f2329d2e82</t>
  </si>
  <si>
    <t>0xf2922a6411c03e6a1ee9a96c5c1cfb095d15bacd041715c350681fe95c33f883</t>
  </si>
  <si>
    <t>0x21067c89a20a90f3d71848b04fc970077cd4707723c78cd0ac3f72698d99ac8c</t>
  </si>
  <si>
    <t>0x4d984c2b5e98f90f917b0bae050702750ac3d6c404b9dc4a9973062d8deff13c</t>
  </si>
  <si>
    <t>0xcecff23d656e9783a287b4835dd10ab364fdc86c34584c54d0cecde384549bfa</t>
  </si>
  <si>
    <t>0xd13c65f95b54bb9450dce23b8e2b6f6d26e1f1028c157a871b777581164fcdc5</t>
  </si>
  <si>
    <t>0x59cdc235a411fae74d4b2ffb610be1c2233f46da33d373608a36467e57ed27e8</t>
  </si>
  <si>
    <t>0x3aeb3ad9c25ebc90d3750ba0477df8db6bd67f9140a3036af5a253f7e5b891eb</t>
  </si>
  <si>
    <t>0xfbd752a93520219dcad0978f0cee5824967d465018e8487fc52ed8cdc47afa2c</t>
  </si>
  <si>
    <t>0xba5961e8577f0377b58d27cc620936e2b8c5ccd3e3273f7ce257c9578af61aa5</t>
  </si>
  <si>
    <t>0xca0921944c910d44a4fb6d1eda56a36858201ead616a5985509f7557ca45ed9e</t>
  </si>
  <si>
    <t>0xdc4cc878613bc8c6cd92b1fa091ce10b5bebc6d8775af044149ffed7e94be941</t>
  </si>
  <si>
    <t>0x6cc46dce7e3c190cad3b0366bc446ba6cbfbc075d6870e4a6af3c7109551f717</t>
  </si>
  <si>
    <t>0x6aca67dc411f6d1300eee9de3049afb3b4771daabfd2acb02613cb3126104b22</t>
  </si>
  <si>
    <t>0x75b853078980c2fb53eb903a962e7881a8ecb085d4a4ddbf335c03c52fcd9f4f</t>
  </si>
  <si>
    <t>0xe8ef345c4565158bbed259657ff8dee286dd953ce388b72aab3dbb60b993022f</t>
  </si>
  <si>
    <t>0x37df06f1dfdcefb11b06b21baadaf23bc10234ae5a3efbed8c4de9f78f9e6dc4</t>
  </si>
  <si>
    <t>0x55da8458f9238dea62d5c599bddb6b5b80d1e63df4b44b201e1a952063b1e060</t>
  </si>
  <si>
    <t>0xb32abee97a42f0b56f5871da5e9f6079dd0c369c38df9e52e0c389b0af447f52</t>
  </si>
  <si>
    <t>0x854bb083e3cc622ed333341e9e97df7ef13279d38323351d1bb37cee2ac0a0e7</t>
  </si>
  <si>
    <t>0x00a7ccf92ca13311836dc58895fff79b3cc3ce1912cc66bcb1f9639ed10c9c7a</t>
  </si>
  <si>
    <t>0xf4c61a1bcd32ed8828b97b994eabf97170ca23337e79af1ba5eef2bc72318151</t>
  </si>
  <si>
    <t>0x38d8e1b52504aa70c6b46d7985c9d006bd35d35d7f867aaa6cec7b515f340c9b</t>
  </si>
  <si>
    <t>0xfd19b5a9a4d6a41f0aff0c61645aaa0404a6bb53fae887e9d244490054ec2755</t>
  </si>
  <si>
    <t>0xf27cafbcab2b3c0bf2dcd166f5a08d0f8dbbed560246471ea490fd890bedd38f</t>
  </si>
  <si>
    <t>0x05ed9de5d3eeb9cc421e685c5ea3ae044334a9cf66af81cabcdd4e9251c06086</t>
  </si>
  <si>
    <t>0x77fcdb06fe089062ee197440e77733782a7cd8b9ffa1c8fe5587eee1ef79a65f</t>
  </si>
  <si>
    <t>0xf54188ff22cf7c3b2e92971f057f95e31ec6ca999e94997318104240a8be4041</t>
  </si>
  <si>
    <t>0xde5dbf0ef1f6bd84e151df6e11d6a9551b93a72c48e9820e468c0dd2dae6d5ea</t>
  </si>
  <si>
    <t>0x43b9f42f0da38669335b9009f591aa78504721a10c62959be11e335c77fc381f</t>
  </si>
  <si>
    <t>0xed2e0d67b7b0952e93f886712d05ee817adbfc242d68818cced63cdeadd75397</t>
  </si>
  <si>
    <t>0x6b891ca1369f9b98117a32365ec74e667f1a0fb6bebfb8c3051f50254a79edd4</t>
  </si>
  <si>
    <t>0xa08d9f7a3571d1f4b2a74215a5ccec1f2a145fb5f2b893e08fd9e19ad3edb533</t>
  </si>
  <si>
    <t>0x1348cd0d51e3f7c789590b00874b8cccb67235ab648aadd89ba3e0426754b3b1</t>
  </si>
  <si>
    <t>0xa1b290ba1bc8e482a84721b7d6137bc2a4821a77288445ec99c08af012ba3dba</t>
  </si>
  <si>
    <t>0x26d68254190585df6ae821609371a4df26f8d071cea99aa0e2fc14327f6656b0</t>
  </si>
  <si>
    <t>0x2f91bf5f1903f72b727120e0b199f37c828aad48a3a469939c95f33f578f5821</t>
  </si>
  <si>
    <t>0xfbaff6e3b29a013bc2570b58f746d8e0412493fd7dd41e49a25cfe8f04b49d7e</t>
  </si>
  <si>
    <t>0x7d2277c7d0004306c8018efbe92fd8c43548553a44753a1a67d8aaa68a360b68</t>
  </si>
  <si>
    <t>0xd1ab6092abe3a5050645002e1d741ef14445698106f79342de2120045271b44b</t>
  </si>
  <si>
    <t>0x1f1f2f74102a135266543841f7573088f76fa0655ca8db7961f3f9c829328acd</t>
  </si>
  <si>
    <t>0x93296a400b2d2bf1094c935acc749be9ac21d138c9a133e40910b2885292fcd9</t>
  </si>
  <si>
    <t>0x0ea554bdba89c0f8b1a0e8a99eacf8dc7375acf09cce3f67d3d2dabe95e7e519</t>
  </si>
  <si>
    <t>0x703d366ff143e4c614c8abbc39de0dccfcfdf5627dc2333c3fab11492f9b6517</t>
  </si>
  <si>
    <t>0x716ed17bf568303aeff48d044b6c5154490cbc93530e063a6fdaa849324f12ba</t>
  </si>
  <si>
    <t>0x4ee75f810c6ad61acb2f6e512788facb8e21cec4e450fe67b416afa0ef211e45</t>
  </si>
  <si>
    <t>0x46d00e924b49556181d0cae9a188fd944b37a31a01d4abad0cfe96697ca5b381</t>
  </si>
  <si>
    <t>0x694cf1cd8d2360d76654f4be5a279b3516a1b21d93c9333b7c2526da3b5f73f9</t>
  </si>
  <si>
    <t>0x959048e354fd7f8e5677edea1550a2a54d62395a16067e11fce14d1b6b77b7ca</t>
  </si>
  <si>
    <t>0xad91f75cd710a612ede27afe128e8ea68f9cd2acae9c4a689fd697496b9f10f6</t>
  </si>
  <si>
    <t>0xe7d5c39f796082ce19646fe2f2cfd2fdf6a7449f571d09f7a7b254d0d7346336</t>
  </si>
  <si>
    <t>0x8b262df28bd9c0ac0bd27e4e29aa7de8a906cca268f8ba110b31ac5f0480cbdf</t>
  </si>
  <si>
    <t>0x97ccd2b405b032530ce4495910897591c018ba28f69de36af90c3ed905b49455</t>
  </si>
  <si>
    <t>0xdfc74d6443426c63f6ae472f11583d61f6adbb91378da93c928b613633191062</t>
  </si>
  <si>
    <t>0x9199c3aaae8d80cc7dd34e7060ecada8f9a4eba0ed1d9793ff313dc3d62b284f</t>
  </si>
  <si>
    <t>0xced5d812d476f4fce4af956edd9738670345fd60a46be907a59554b61da19bb8</t>
  </si>
  <si>
    <t>0x93386184eeef0bfd1bb6ab6b9149340ed51e2bc92aa122104f4a1cdd2b9b839a</t>
  </si>
  <si>
    <t>0xe27912a66a25e27cac20ad6f73029cf0a69d9dffdbf97a81dba5d6e1c90a715c</t>
  </si>
  <si>
    <t>0xd538964969e134363386c12a5582b120618fb4a11314a8b4dec66ce36b80974c</t>
  </si>
  <si>
    <t>0xfbd9e3178317e18a003539c7398e5067a8c9d21d4ba2fa75e206c44cd2d9c9a1</t>
  </si>
  <si>
    <t>0x4a162514db1bf1768208438d993508f5fb500f3d75a150ce83776d843bfe1e07</t>
  </si>
  <si>
    <t>0xe9151e7bc28a39201d2a621d9e916b11ef227d09eae2952a55fd0e39e0c98a9a</t>
  </si>
  <si>
    <t>0xa7fbd1f700ffaf96e86abc084fc2426dafe7bac67fb9dd90d52eeeb8957f7a8c</t>
  </si>
  <si>
    <t>0xd4222eb1ab3eb41ebc0cc3477bd3e502de0f3f513fe3de8d35ef7d54b8758e73</t>
  </si>
  <si>
    <t>0x73993020fbb0ce5bb9f8d671439bb1a0ef97394cf513aa8c043d3754cec13e8a</t>
  </si>
  <si>
    <t>0x2dd4cf892e458fbb1bdd65a6433d3863662a060db0dae48b7f93989dc2a88d89</t>
  </si>
  <si>
    <t>0xe7069c633b8c8e33ae6159d8120bef48217b09c834f81d19756d906c835d7232</t>
  </si>
  <si>
    <t>0xbe3b5d0fb90d2dd0c691fd6d772d98613cf455ca3c0fd45284e88d979b0e71ce</t>
  </si>
  <si>
    <t>0x91b6bc2aad8733d0afeb08fb85fd21025509a028202af114259c030c8183169f</t>
  </si>
  <si>
    <t>0xc2e62bc10f756355a940caa3b1f9b50e4015c07e4aa9aacfc3d57399bb4290e5</t>
  </si>
  <si>
    <t>0xde8e52a0db5e35ce42db7ae9ab652cd352c038af5045a9f5bd6c9d3e6c32d1d1</t>
  </si>
  <si>
    <t>0x08764ce01a07192894337ac9d6e9d7e7f35cc288a1850c6117d56a5fa89896c1</t>
  </si>
  <si>
    <t>0xa2457c2ed1cbb61b67d0bc4d846bff943645cae729a08ef88673219dd60a9667</t>
  </si>
  <si>
    <t>0x88b59689584e9a1aaf0544e8130778594530191a5bc28765d94cec9142cd9719</t>
  </si>
  <si>
    <t>0xe8347b84fa9884b10dc0a049e3efcbc0638c5bc94625ed87e2e39ff8be1639b6</t>
  </si>
  <si>
    <t>0xbc37994a10b4ce30b878d1c7588eb84c2151ddce5ebc071f5b900ae21d63ab84</t>
  </si>
  <si>
    <t>0x754a72cc667ec85cc6dccbe26c5c2d2bd7c74f7bc1de5a1adafab8acb73638bb</t>
  </si>
  <si>
    <t>0xa0ebde961d2e8839ffb994059fa2b39c56063fe255a61f7b97aa54c2619dbe33</t>
  </si>
  <si>
    <t>0xb5b2888692fe87834f5ea8cd04fed47ce1b6678a97892c416afedc549c0cb797</t>
  </si>
  <si>
    <t>0x136e27a1c6df7b614c2fb1267973ee04f02830a8eaa515fabe82515854f6275d</t>
  </si>
  <si>
    <t>0xa80ac4638bb259df5d77429fdc491c63201002cf862323b22e5ef6e3b61e23ff</t>
  </si>
  <si>
    <t>0x0f808015bc9ff57fee00f10b2c4d17947a655e10c7bee90b047678617c279f9b</t>
  </si>
  <si>
    <t>0x189b98e7d210d0810a93eaefd91d1700caab5b6968934ad22518e62da709e98a</t>
  </si>
  <si>
    <t>0x910bbaebf9063d4a3c0d30cd5bba739df84ee7eb729caac1e4a0f7c8f1387aea</t>
  </si>
  <si>
    <t>0x793281b24ee57a8ddacfc57dc6dcc01897cf06b7dc6791e4dd90745ac5cf2790</t>
  </si>
  <si>
    <t>0xebf5d09d3184d6eb059b551ad456602790438052b7089b65076da504a748d84d</t>
  </si>
  <si>
    <t>0x031bfbfe6048240ac466f28a487aba94970e37c51160fdee5db8f0d194346324</t>
  </si>
  <si>
    <t>0x55d24b4d49e12d21669983f1efd9a4c89176119ad861eb00824ded9ba0bd3b3d</t>
  </si>
  <si>
    <t>0x8572fa6502d7e5c60c5f71f260d8bb6dd7d1b2ab0f724209b4d30f01ffa6ec39</t>
  </si>
  <si>
    <t>0x514646da46523cd9a512c60c6f1e8f5a321c8c233add1c227c1ff10ecbb0ebbe</t>
  </si>
  <si>
    <t>0x7c592d5c6b57ef62f89d36cce92e5bafce1883a8740bad60ea631b37c8fc4f17</t>
  </si>
  <si>
    <t>0xc4be8340222fd57277d995c99769899b1f773dbac47de4bf316bf5f62539c32e</t>
  </si>
  <si>
    <t>0xaf97baa976e9e742a27a7e3dc7be604daddf505f04cc6b44697fdd52fada71a5</t>
  </si>
  <si>
    <t>0x07a10af7cb09fc56fd7f89d3fd3b989f4058d1af80bce97219092eaf60cc6e10</t>
  </si>
  <si>
    <t>0x09dd27508be1763e5ec5b339a00d50c89164bf405c5c02f8c581981b91cfeaf4</t>
  </si>
  <si>
    <t>0x076ab7e610100801507533a8b9bbcc9d18efd8213ab8bb69f4e6449243a1b128</t>
  </si>
  <si>
    <t>0x3db6ac5ae0ecd0de0301efe38f63eab2bc1fc7efe69a8952d94ca0a3c65ea8ad</t>
  </si>
  <si>
    <t>0xb398d935fbcf165fa447f612b52331c382c9ac794101a10e25b6df73f69fd29d</t>
  </si>
  <si>
    <t>0x7dcf408f22b99009e1696bc3357f1b03e6422eeed2877c3599dd14e8623ceea8</t>
  </si>
  <si>
    <t>0x12e4ed43aeda3c8aac37b281132332313c6940e9df592e760d90a13e046591ef</t>
  </si>
  <si>
    <t>0xd9290280b6cb243fb35c58bbbe287d5af59c5bb06d6257acfddc9eda1e4cbf62</t>
  </si>
  <si>
    <t>0x0356fb5657e27011f88d5dfa7c853a3ee702a4e0bb895eaa5cd5f52d9fea7621</t>
  </si>
  <si>
    <t>0xc4f39cced577df4382e3b4057dec2ba8a1b22218ce0d9277ffe7194332446d21</t>
  </si>
  <si>
    <t>0xcc81de084c042fb4f353d904247a7663e92f1751f30114c10b8ec7a94f59c1b8</t>
  </si>
  <si>
    <t>0x953e28b73136db05ca57bb227e57b1662cc3ab5a615b8949fdf902c6bb1add2a</t>
  </si>
  <si>
    <t>0xf3bee54ff167f42e9ca9f0c954fd223dc31bc6c60de52aabd79d440c2d1ceda0</t>
  </si>
  <si>
    <t>0x86e7f15026822fb8496e4b02787a8fde2b39f5d795b9fdfc2523a7cd20d398c8</t>
  </si>
  <si>
    <t>0x243a8f5fde3d7fb5939d892955c9a7221bececda4f9133cb6ad1f26911489f65</t>
  </si>
  <si>
    <t>0x3af6629ab81464f09d90af16ff0e2fe264e95ab26e32d198f3c3e3257bd339d8</t>
  </si>
  <si>
    <t>0x9f073762dfb9685bf6a7923a0ea4fb028287869e7e7a7bfc848f655b21c5b69b</t>
  </si>
  <si>
    <t>0xe156a6194ff953ca7eca0076dbf194e3d5185d5119da873eb7dda8e4c4b9deda</t>
  </si>
  <si>
    <t>0xcb65210bfd88ff1e0c308b230b7e171f8cd993ce6c193e5db80572cc5ebf0601</t>
  </si>
  <si>
    <t>0x781e99c3958cf689d8d8d59de32023daa8cfbefb790ccb7637d9f4e64bb3e664</t>
  </si>
  <si>
    <t>0x1fd93c757a73eca9e3970b4520a5bae375115481c5a91448c2631ef73f8dd8e1</t>
  </si>
  <si>
    <t>0x66f30777b2c5e3033965245b537b3125c59fffd9c5fd91eccb7f28637ce3e852</t>
  </si>
  <si>
    <t>0x5e6134a517b3a3371ad43c583254279bf8dccceccf73909e658d5a37476347c9</t>
  </si>
  <si>
    <t>0x2deb992d5e1d19324167643f6616d779884249a9aeb8bde9369213e23b2cf403</t>
  </si>
  <si>
    <t>0x8a2f173c085e691b081883a0a5838f2544a810d0e2f9e6e396be3807d2fc8688</t>
  </si>
  <si>
    <t>0x449f1d367ff0e07ed612a737f813ffffd7e9e6a02093e157b58517697bf990de</t>
  </si>
  <si>
    <t>0x3385eb3ac34d70738968333ddc8f7cc42f97aa2e79102f26f53229bddb0e371b</t>
  </si>
  <si>
    <t>0x962a621158204bafeae83887a95bdf4f4a94f751f647394e2022687bbc9a1b6f</t>
  </si>
  <si>
    <t>0x6798b6efd445ece1aa500564702eec39dd617399f7549d3f65fcf8537930740f</t>
  </si>
  <si>
    <t>0xce26fca8a7a18e22f13f55c55b4cb7194332845e452079a3deebc4bb959a75dd</t>
  </si>
  <si>
    <t>0x13cbfbe4e1e11b09639caa583427876fb66dc8c74fa6a4c83a50a0acbefc3308</t>
  </si>
  <si>
    <t>0x1e4abb858180dc5e88b39c72008797014154716382a05f4fb3c7ba385b97fe8f</t>
  </si>
  <si>
    <t>0xc1e071635ec3324c54eed3b9825aae11371488a064ee31ddb8d10727487cf882</t>
  </si>
  <si>
    <t>0xf5e1e7abc4dc4fc04599e587d0a004817dde09df152d031d2bdcdace68e28a78</t>
  </si>
  <si>
    <t>0x3fb610b1e4ab3e68deac8d65ba63a64ac70eec88ecfe5e666e1166d74a975ad8</t>
  </si>
  <si>
    <t>0x7d67af03ab1f3f4fa22b9f0571409bd66ea8e97f929fe3270b0bc3ae64744c3e</t>
  </si>
  <si>
    <t>0x30c01ad59acd9cfe58eb1cec7c67bdb5728a8de748d6a3b29877cee9b13cae66</t>
  </si>
  <si>
    <t>0x66198684c45f947be6abc417186add8f5afc333a81a5830e91c9a0c4e7d0c9e5</t>
  </si>
  <si>
    <t>0xae4feef42a9bfa8edc3ca1c37ea817039f33f9fc69f06abdf0c613dc5331a6f1</t>
  </si>
  <si>
    <t>0x93a7cb36c82e266030317590bb3674947ae4aa0f2a299a343c8213af9bf525af</t>
  </si>
  <si>
    <t>0x90a4c0817ad255b362654e409fb0f4f2e40b9ddf914617480c1bee4f81401a1e</t>
  </si>
  <si>
    <t>0xa31b4872ed00efdf479a47483f58f2024ad2be5d86f297b35997d38fe2e42c1a</t>
  </si>
  <si>
    <t>0xfc52972535d488bd9f381089ceb3ddb81c3be6c9b6925bd1dc9fab07e030035b</t>
  </si>
  <si>
    <t>0xc3398656962b79a8d71cb2adf7fcbf135346ecb616e93f06a3ed6e008493e97c</t>
  </si>
  <si>
    <t>0x51952d525fee1e028377c12633131169030b9836d167e0a0aafa7f1bbf720abd</t>
  </si>
  <si>
    <t>0xe753734e523b6a7552f17f7e0bacd12896b9fed4b2dee3f33b42020cee6d6191</t>
  </si>
  <si>
    <t>0x8b2ee866a98e331f9b6c14863702a8c1a4f58e82e410c819c3b63a8ac5446e96</t>
  </si>
  <si>
    <t>0xa5bee60285e5d0f5aef29431a361dd70762eac459c4ce03043e6d91e0b90cb42</t>
  </si>
  <si>
    <t>0xf974a4027e74ad45afb1c8b871eea4199c822a8883664f0bd1054e6ebe54ed60</t>
  </si>
  <si>
    <t>0x0ec70a155e46b221b217383f19b0ac84a78f6df16c420307ad244a6ebbed9688</t>
  </si>
  <si>
    <t>0x8fe45009b9189e576080f00d06cf48fc51b3a5347c4b207e76105aebad65539b</t>
  </si>
  <si>
    <t>0xd8de09518f7240131320890c305251f2fedabf9b23b95daeb3d755d4e5b3c605</t>
  </si>
  <si>
    <t>0x5b39f7f698169ebde088e2b968e811feaeb86d4b0ee6a3acdef032f89b4c6b9b</t>
  </si>
  <si>
    <t>0xbd1b8c4d0665cce0bbc49b7786a3d9b63fed975a02c91b65c3649587beccf966</t>
  </si>
  <si>
    <t>0x8a828dc452d85e9990a2a98b4a0747cc0cf86f43360a7de4172136475920696b</t>
  </si>
  <si>
    <t>0x20df278c05d0cdac1392f0b2218c3574ff4bd966e8f51901d45e63ae94877e64</t>
  </si>
  <si>
    <t>0x018717ece51c410840e26abd965841f4bdd14a2b04d2089bc47b5182e0be1e52</t>
  </si>
  <si>
    <t>0x32c2940e5c65f035aefb292190dfd251d892ee4c5635060e222c4e690acb5173</t>
  </si>
  <si>
    <t>0x63f5e1775514f763464e78119f1c835e32900406257d49ebf291f3bbdf849e23</t>
  </si>
  <si>
    <t>0x6f04d141d18df42b299efad5e8c0beaef81acbbc8222fd9ce0073e3ee606f355</t>
  </si>
  <si>
    <t>0x4594709c4dfc418b984093c8336a1be5484d2edd2209f5037a0c3a1fdf82c4f1</t>
  </si>
  <si>
    <t>0xafc595e9ab0ede47cd27a452433178db985c3bb432938070125f2c6472217b1a</t>
  </si>
  <si>
    <t>0xa1c815bb3fa7e5434620bd11e337ec95d737842c831a8b6bd6e3d900812f6c25</t>
  </si>
  <si>
    <t>0x98e3177e54f46922a50915dfeb9560b7c960939b9a2a37478d5c8b1ac176ee0f</t>
  </si>
  <si>
    <t>0x4c48216b45ff3283254136e2fc37621e01dffde49630e60af80ca47bb18712a1</t>
  </si>
  <si>
    <t>0x9d124166668948e3a315dab30c2590ddf48c99ecff31eb99b1edc285861e7852</t>
  </si>
  <si>
    <t>0xdbb52258bf8255baf7f61e959926cf615395c8cbd947fd98bf05190fbb443ac0</t>
  </si>
  <si>
    <t>0xfe3472a9212e940a66c8e36b82ed9322d70bf5b3e7862b9d19b28597a27b2b35</t>
  </si>
  <si>
    <t>0x832400406c850b48e50e72e732c358590eb7c458f5b7e5441ca520dd5351f891</t>
  </si>
  <si>
    <t>0x1db0a2b9328a434404d8c656a3140c770c21ff3dd919de94395320a2e3c0b5ee</t>
  </si>
  <si>
    <t>0x3180eb5cf376f55228478267e5f04a558f9b9fed9fd9729a23e2f22bd10cc23d</t>
  </si>
  <si>
    <t>0x8db48fcf8df8783321b2bf8684c8e1d89052beb2bd9511634a37a7f9783e671e</t>
  </si>
  <si>
    <t>0x417482e0ce3ba506458f5bb431db3ab35f7cba24e29caeb2bd8a19ca1ef77c6d</t>
  </si>
  <si>
    <t>0xa5f75cc84a31815a6b0457c488dee257c135e467ee88e29b5159e25f1ff7c299</t>
  </si>
  <si>
    <t>0x7d5412d3b6760b839bd8992e1cff8ffe3bfd18dbc58d2c1a27c03f2de9556c23</t>
  </si>
  <si>
    <t>0xf205f2eddfcee5baa127afa050fd63e91fe39bfe23814aad2b61f3dc24ff56f1</t>
  </si>
  <si>
    <t>0xe0162f343df6fc747e21b50a17715712fe2320f698bab8d2d9d9654482218202</t>
  </si>
  <si>
    <t>0x69411b71933cce14eb5e6fb2e365ccf6250dde5cb9fefda788f17ab8a0fd7ed0</t>
  </si>
  <si>
    <t>0x264f6eb8837e65986ca56d8287b0aa9722d30bc2b9463c35f5902fd1eff42d76</t>
  </si>
  <si>
    <t>0x9ada0d1f6fde7cddfca3e93d820862f4951fdd1ee5ecda608f126eeb37dc82e4</t>
  </si>
  <si>
    <t>0x0648b637e02431f73b016f1d573ef6f41e324b071851f34d75ee82ea3502b9e1</t>
  </si>
  <si>
    <t>0x28434d53f30ab6c750a51e522186337ddd4c2c747c803464a714d3f739efeb2c</t>
  </si>
  <si>
    <t>0x409f4163c53f9cef202484d175ed2e44f6809e42e5fc85e9483183844ba3e2a6</t>
  </si>
  <si>
    <t>0xefdc3340e8a54f132957d5ba6c4c59d782fe37f236e89c38efee03b1b59ff203</t>
  </si>
  <si>
    <t>0xfc8125c22ca528c50e115825e1c1d31bcc7b45aabeee6de64a52156176f41e35</t>
  </si>
  <si>
    <t>0xbd57e42f7336b9d5e84f50d62a7b8a59ffe2f6d57cd0f0595bf81d3188e002f1</t>
  </si>
  <si>
    <t>0x72fd208f6cc7e9d561331ce1e7d31fd7a55c09a0e2008b481cc25ffda5789d92</t>
  </si>
  <si>
    <t>0x11d1afafd261e4d4d7ea0b22edb972ea5929182dc041711d0ef616ed70a66c38</t>
  </si>
  <si>
    <t>0x66912ead5f19e31b2382dcc0ebd0bfd17a4367161ed499e04cdeae4ac79a217c</t>
  </si>
  <si>
    <t>0x2ff3f95641a4258ea780139ba616b28983e58c9ec35a284d103fa6d1385b306a</t>
  </si>
  <si>
    <t>0xbb2a1c2ca16078183b62e2adeac0f98aaa71c6e44a7e6896b89fd20e62a53952</t>
  </si>
  <si>
    <t>0x241c367fb8a545a9fcf89b481d55d64c52923ce0e95f032f02e7df63d80427c7</t>
  </si>
  <si>
    <t>0x73e3c7db752c935b7878fadf38e52749fc46b7b72778baa6ea80ae86e2f6fca3</t>
  </si>
  <si>
    <t>0x0d2ca7e5820e41141c8783f8acb6bd4ab3e2eac1b420852e5255a81a942e8772</t>
  </si>
  <si>
    <t>0x1de2b17585d7453cd2d06f334a0523b1127d149dd05045ec60e8fe6a86a3fdc1</t>
  </si>
  <si>
    <t>0xe9accce93d4f593ee13637678100544658f58f29cf23da83b9596ac042fd59e7</t>
  </si>
  <si>
    <t>0xe11193933c2197fc8312c7dfc2eea061eb03cd09265a7a522e70f1b082a34f93</t>
  </si>
  <si>
    <t>0xf58e0ddba63747ad909915ab4d77fb3c115b88ddec6fd33cdc4695bc3edcd606</t>
  </si>
  <si>
    <t>0xd0ab7f02f9a0501775247f8f6db929aa2fbdb7bcb7214337d100b643bec49072</t>
  </si>
  <si>
    <t>0x36b4762dd6c53ec9e5fd0c2a5bbaf8c94590408764597448aba52f4ed3587dd1</t>
  </si>
  <si>
    <t>0xe64dffbb8455cd2bca229f3c5ecea48f0ad1d508278c971e5b0e9b9af4b46c33</t>
  </si>
  <si>
    <t>0x797b459c18ca4f1364a3e4a4ad25ac44c0bc46a17c9949267063e03bf0b8f6c5</t>
  </si>
  <si>
    <t>0x8a62930c3021a798fc97c274583d4f853cac5f4694d6314951c30d78705164b5</t>
  </si>
  <si>
    <t>0xc621c0b254bbe3dcd0976bba3475c50b34e505ae5c1ecacfd15e88422748f687</t>
  </si>
  <si>
    <t>0x0c596bedc797de103b18b8b75bb2b61c45b29681f4188b656cea916ae23169cb</t>
  </si>
  <si>
    <t>0xfbd127cce8510ab35f0a718f11a0470b54d0dcddc9d1f158bbf32cc551c3c076</t>
  </si>
  <si>
    <t>0xfa2bc4f8b6f9d4045cb152b636b5280fe4f51d9ded7310977c7b18edbb377abe</t>
  </si>
  <si>
    <t>0xc69a9f1d5765af4d4a29a05b36e7a5ff8f058388fc107b72e96dbac7bab8ed9e</t>
  </si>
  <si>
    <t>0xe77b936d5141acc9e064c4c879e77c96757353114aa7359337eed0b103a861af</t>
  </si>
  <si>
    <t>0xab809058c3d4cf173096f7c9702d7704dec7b0af69171573d691525178f40d3e</t>
  </si>
  <si>
    <t>0x513a428240103a0a0a47fd183b8c1874c065c8600e5e407724414a4b9724bbc9</t>
  </si>
  <si>
    <t>0xfa83da1ddd2682220fb49ea6b176d4c95f590f6788aeb93204803aa1c9a67a81</t>
  </si>
  <si>
    <t>0x1dab93a9c466a6a600c888ed99651b871db4e1c2e50ced22ccdbe9935bb6dfe1</t>
  </si>
  <si>
    <t>0x6965fc54d713a2343ea854953137f69548abfc30a6324d754247124d1ad77484</t>
  </si>
  <si>
    <t>0x66f9afb11e71d2c6311733fc9de65da9f43295d658a30c490adcd3ed940925a4</t>
  </si>
  <si>
    <t>0x9b81990db28d527725088354a4136a53c3c4d105811bbc17440b676a90709354</t>
  </si>
  <si>
    <t>0x662eed97ce3076a122dce24a8bf819299014307e95838066f4d5235177b9dbe9</t>
  </si>
  <si>
    <t>0x570f0f285e3d5ebd55dc1d26595c9b9d7ee9da5c980391e30197b98fd580e524</t>
  </si>
  <si>
    <t>0xef5920ab2c6f64964f1ed721bd46f3c54dc5b52a1c3307d46935644a6e537ecb</t>
  </si>
  <si>
    <t>0xe1ae988ac09bf571430638b8f0022bf0f3ddbe32edb2304a8bcbe29138cdcd94</t>
  </si>
  <si>
    <t>0xe1775d7dcc200cf7932e61ba8f1e13df32072649becd73ddd0baf0d9f8cce935</t>
  </si>
  <si>
    <t>0xe05fa6090fe9158dcf599a3ac0c8272409210c597c20b0e6df5825e0e1a6225e</t>
  </si>
  <si>
    <t>0x5440cd286975df2f68fc7c00562f740a55fc16ef860512f1b8625cc2db39f1bc</t>
  </si>
  <si>
    <t>0xa2c401765cd01aa975585350039a5639c7d90fd5cc6b228e230ddf111c813e68</t>
  </si>
  <si>
    <t>0x6655d83089bb6f7562d9fdc8e51c7166e3f290ae0973270357a74f9e59058110</t>
  </si>
  <si>
    <t>0x08620b7ccadfaccbcd63d00ef21957a9a4dd3da1703a21069df29013b16017cc</t>
  </si>
  <si>
    <t>0x502fcc3ab5acb707bc91f8c3d6fda06b37fcb7e52545d71f1c76bd10aa6946d6</t>
  </si>
  <si>
    <t>0x8f017d0e0566a22a50771e61b499651906628fcd8c21772944d617ac4313d18f</t>
  </si>
  <si>
    <t>0xa477e67d1c19c147a90a53ee366fcf83842aef26628b09062a8ab91328bccac7</t>
  </si>
  <si>
    <t>0x9b741df81d7e2e4093c6aa2f9907f4d45018e9142e2069ac46e975ae5e186a04</t>
  </si>
  <si>
    <t>0x2c417eedfeb83557337743723b45c2fe61d42abd7725fa8bd893a8da25f15186</t>
  </si>
  <si>
    <t>0xe9ede2349e545db09b41786ea5a8a0b4b63370d2203d1d3e0c995a99ec2fd471</t>
  </si>
  <si>
    <t>0xdad3a49351822146aa2b4dff00df8815ca468f20ee60b91fe9e2931b1841622c</t>
  </si>
  <si>
    <t>0xdfb214c78ebebed4e7fa2af06846133dd390fb5bf16ac271423a25578a1fcebf</t>
  </si>
  <si>
    <t>0xd832b93ce180f45ecd6f71580d1a5077e53efbaf9e023843424aa7501517629e</t>
  </si>
  <si>
    <t>0x83223e6c9238da8bfb75d449397085eb617d4ab8f6209876e821203e3c919976</t>
  </si>
  <si>
    <t>0xc93fddeda4e71eb98d3c7ab61f371ec400a0bfcc4148e0290b709ed35eb78814</t>
  </si>
  <si>
    <t>0xb163e90e8984270c2b36193f8180681714ee5db4379788c3308cd1cc97b61f84</t>
  </si>
  <si>
    <t>0xe08cb0230ba94eb734eeb3346d81aef8b5c930ca24c01c36794d612db61ca9bf</t>
  </si>
  <si>
    <t>0x70aa1e2197b2e80f0a9300d1e302a37336d7dc4e8b4533919bd240340de247d2</t>
  </si>
  <si>
    <t>0x10e6ef6b0ec0b79bd19984e0783fe3dac44580a4091bc2c91a72aec6e5b0ac40</t>
  </si>
  <si>
    <t>0x36b3b2e08606e592436839262208dd5c93ecfa230fe79b774147ca3c7667e180</t>
  </si>
  <si>
    <t>0x398eb2d2becc089bf57e664ff64fab294707b0bf0ced6c7399a31e43d9b68201</t>
  </si>
  <si>
    <t>0x3c39c1df24011a10de6d962ed116fcc4cd0b9da9d728af0e72d92bc6f9b6925a</t>
  </si>
  <si>
    <t>0xe5bfd5f798a48688a77bbff7f52bd23b3bbcf77b6dbb31cb285e3d6b0a9ae39a</t>
  </si>
  <si>
    <t>0x3b99744f3532c6d6a2743fb1833a3c6253c6e9673d262332f3801cb971bce916</t>
  </si>
  <si>
    <t>0x0ac7734277de9ae937cde6a08a9d135f5caa197ca7a928166b2fc2fafbbcf414</t>
  </si>
  <si>
    <t>0xb531192f015ea3a51e116af7bc07e8757a0a0ef9ae23f6c7a32c73156499749a</t>
  </si>
  <si>
    <t>0x2e4ea7a5c2f6b8f880b0a655c787a3637476e880d405c93c16f4350afcb6b135</t>
  </si>
  <si>
    <t>0xa9346bd1be71d7b38ba4dfb677c0fcfe793f1351ac1e5973f53f9321200d78e8</t>
  </si>
  <si>
    <t>0xf1c475a738febb3e2996a40bd9e2f5f9865e22c3d13be1dbdb8c66d600b71989</t>
  </si>
  <si>
    <t>0x48fa04750121d9e1d39990fb6681b61d49cf89e3df9ba7ba0e6abe3f765d3cae</t>
  </si>
  <si>
    <t>0xb4bf70fc8936991c43d2c5905fad2f8de73afea203d3a9d4c269cbcbc5ab97f7</t>
  </si>
  <si>
    <t>0x2b56b030777804040308f9a9d4e98cb2325c3d39941aa9e0144f13da0da5440c</t>
  </si>
  <si>
    <t>0x0126ab145067f719e9c3e74298db138fabb91e08490eec696d1b99118232ef29</t>
  </si>
  <si>
    <t>0xf9a549f4a65ab26113d67584d782c514522dab5673ce0b080a73532142b3bb3a</t>
  </si>
  <si>
    <t>0x57682ad9bfff5921128673532b7a58c2dbb1a0ea2afeb4c678b6674ec9246a99</t>
  </si>
  <si>
    <t>0xa35d88554db289df4549f1185ed579ebe98f94d21d8b0d6ece4dab13f6bd5ddf</t>
  </si>
  <si>
    <t>0x7efc7a8152551a4567f58443b1dcba1aec3a0cdd697fec15b186c8dbc90767f7</t>
  </si>
  <si>
    <t>0x40d16eb3d0e9dce10961a4d28ac7b74349ecc12fb81bda1d923725be9e483f9f</t>
  </si>
  <si>
    <t>0xf065ad7581a221e9a21316ef11bef4f22456c8a3ce4de7cf17cc25dc85ec35c9</t>
  </si>
  <si>
    <t>0x812a35e11e8c707fe4f5b9f263c86e376e1bfb2e048b37371396d9dab408e44d</t>
  </si>
  <si>
    <t>0x4f68280dd38bf40324d46fc7ae8a1ec1da676438b045dbc84c76ae0aaf982a35</t>
  </si>
  <si>
    <t>0x3d6c3c6a9b0d4ece760cdfde47e3f65fff109c2e88f9abe031805bed8697a3ef</t>
  </si>
  <si>
    <t>0xda48bdd8decca5eea9fa6dff831d21a5e39e474fb9c66c60633631d6cfbcebdb</t>
  </si>
  <si>
    <t>0xc417dee59c3d92b17de1903ccc877519aedf529018628ef2031ffb0ab4027899</t>
  </si>
  <si>
    <t>0xb3c204fb4e77f6447f51b21f3b29af6564e89f3e468543dc313a63c0fa3f1b60</t>
  </si>
  <si>
    <t>0x5115ad67155961269ba4ccff1d1cbaa7ec1f6b4eb39c8ee5d499942b2f17d414</t>
  </si>
  <si>
    <t>0x5279835d0a3f262b347f4915afc397dd0018c63d131e1c4c8e8316e142a77935</t>
  </si>
  <si>
    <t>0x60bc51064756285b5af0bd3b8f43324dad1885520a36fe9f17db1e5c74b86f96</t>
  </si>
  <si>
    <t>0x84bc9a42f9febdb2e50c2b39d6e5088e6528fa8874fceac28b12b2afc248027a</t>
  </si>
  <si>
    <t>0x9473b9e6d8f62a823c2255e16952e9cee8b7f7c144a5806ea475c654ed3debb4</t>
  </si>
  <si>
    <t>0x8bd5f029031a2f39c06318dadd72f11b8348334e5eb8bc50922be013fdd2b4e6</t>
  </si>
  <si>
    <t>0xeab479f3f1a2f5bc01590cdc4e06d337e34822a859ef2b8c707bd8146c592560</t>
  </si>
  <si>
    <t>0xc22a0ff103da16698da4fe6b12763c3b0bf34af8521ad869fe80f470621bbdee</t>
  </si>
  <si>
    <t>0xc2ab65ad2482923c0f2cea796490a867a54c2a0f3bfaa17140382900aad71ba8</t>
  </si>
  <si>
    <t>0x47ff9edf55216122a1d8f68669e4c29ae64eededb3b9c0eec269417f04aa0d0c</t>
  </si>
  <si>
    <t>0x4b17bc9e237f9ca78301440c8fa91266b3b3dc02a4e13cc69dcf3fa820fd756c</t>
  </si>
  <si>
    <t>0x30a3dc442e551f138e6b790594217b328243330de8cbfac2c326d6dcb193dde5</t>
  </si>
  <si>
    <t>0xfff6eaabdc139f5df0268fd0f3a6311a31e71a2ecbe2867ee89d7236d88c3fe6</t>
  </si>
  <si>
    <t>0x24b01a74c2b7f30630fca14e88d2a85c6e4da18019da6547ba9d7ad426b770a3</t>
  </si>
  <si>
    <t>0x8ca5a8f6f5e8eb775d5ed62c240925848077d1bd618e817976ec946eb1c7659f</t>
  </si>
  <si>
    <t>0x4574eebb07b14e084ea823d4483b051a9d1ff49b7643b8416b64ed05681b1c89</t>
  </si>
  <si>
    <t>0xef43ac620a51e0f7b1a2fb5453b10d2bb7a11d52c8d58aac896e88a6a17a14e0</t>
  </si>
  <si>
    <t>0x85cb0d775eb5ccc3c10558355d73645a8984e983f22f5a0f3d58041e282f0d02</t>
  </si>
  <si>
    <t>0xcae3171c51de8e863d2e3af8e7a551a2d33103270b97d0b696e9bc8a0535534a</t>
  </si>
  <si>
    <t>0x6b2d688030ef32183be9e665e83c596062cf1aeb23c4b1fd36f0cd4b51ec8c51</t>
  </si>
  <si>
    <t>0xa868f85bf7e614e628718fd601b00ec301cf386b66e5deeef14eb1603ede8a66</t>
  </si>
  <si>
    <t>0x2bb96642a4e1a3353f0fb465b1e8bc3883d9a079f196cc4843dc2825ae58a214</t>
  </si>
  <si>
    <t>0xd411c6dca6919b4a32ed315f1b92aabdca14d95666a6e0f705fe18ab5edc44bd</t>
  </si>
  <si>
    <t>0x3df479b2c23fb4949f1215788fcdebd183e195b07669f6f6810d7ae28d913397</t>
  </si>
  <si>
    <t>0x64ab7e50dbeb65378c3d34a1d4b677bb8bd1ddd3a7a915e77bb800418ffc2048</t>
  </si>
  <si>
    <t>0x95d56e38d18993bddea8d39975b1caa69536e814c24a6088cd860dd9ea980ec3</t>
  </si>
  <si>
    <t>0xd33b8f767e9e3f7bddb865c647170108ef6efc75f3c3f1faa9a0f5bdac79f6fa</t>
  </si>
  <si>
    <t>0x9ea629c6156b65d2b0ae198409e487426b8ccaf9e39b082404d24c195b61fb9a</t>
  </si>
  <si>
    <t>0x2bddb004d667832e0c613418183ec2e55b5854e10381d4a2118ed8a3d434ac3f</t>
  </si>
  <si>
    <t>0x0339cd0b415c869b81e41521b89cc64f484ab8cd7eae4e5ba547e8edc8e82b02</t>
  </si>
  <si>
    <t>0xbd545be70ab7997a094425e9997743ace962503ebb92bf300a694355ab0d8432</t>
  </si>
  <si>
    <t>0xca30b442b0e97e6655f3d0cbe84838c6100057b86b8f3b01dff4e1404c8c4e0e</t>
  </si>
  <si>
    <t>0x5ea337ed5928cd6ecfc7394f102afe0f5d77b60854da30995b4bc9cb6b379d97</t>
  </si>
  <si>
    <t>0x17341f214567260c72c83781ffafd606f22c85a349029c27b2ce49fd1a39ef17</t>
  </si>
  <si>
    <t>0xb7fac16498018459b49d760651cf97f41433400a1071b30dab4913ab2d07c130</t>
  </si>
  <si>
    <t>0x4f45a30d7393e4977548dfbc3196dad4c99f81b32f620d6aeda9b017916b8948</t>
  </si>
  <si>
    <t>0xcb449e5b5e8817af273655f1cb4df2aba550e42be92f5d15711235f9815b2a1e</t>
  </si>
  <si>
    <t>0x59a6ecb09e578f7b9b371752eb5359eaa65d6f5058efd58bfe1d777c6bc0c300</t>
  </si>
  <si>
    <t>0xad2cacb855af070ac91b977282b9d76e4e60798651356b0fc4e0955a0e64f609</t>
  </si>
  <si>
    <t>0xf5130b9b831f352c00a42b1ace72d10a61c9e96d16c59406fa98017b894bb2d6</t>
  </si>
  <si>
    <t>0xf293ff641a2fe62406b76b03892a3a62e3568508970cad7993f4dc1f59a6a5cd</t>
  </si>
  <si>
    <t>0xc1b2bbb39ff5de2baab8df667a985be22e33c609935f43c37b298daec8ecd254</t>
  </si>
  <si>
    <t>0xd3edc06ab2e7f741a90ed42b373b162be32dce0464cd05c7d7da741664423d81</t>
  </si>
  <si>
    <t>0xbf3120981c634f8ee06a8377b3e260c5d66fc2ee0a4bce369faa5826de43ac96</t>
  </si>
  <si>
    <t>0x46243cde8f519df5646238dbefb1b12bc576230bcbfcf5cca442f19e5d7e7090</t>
  </si>
  <si>
    <t>0x64855546ef155d15698dee7dcbb0b02af77cf0c2210ea90f36e5feb94d629944</t>
  </si>
  <si>
    <t>0xa8aea8c4c243c405546ec7279feb7c0d64fc9d7b79f6f1e50f871fa7d3bf7e8f</t>
  </si>
  <si>
    <t>0x7983e6dc72a16cb73fb940659dee2d1d009ab0d42ad84b20410ca7436d136d2a</t>
  </si>
  <si>
    <t>0xd6afda1d30e08c0110f0c9eff6f140999d5c87b05a6f3f09380be761a86f2108</t>
  </si>
  <si>
    <t>0x2ef11e60d83368977225442a799ae466e30d8e320d47f6c52074ec3187d1c13f</t>
  </si>
  <si>
    <t>0xf7e1e2a875f5028f3849c42864ebfe3fc8a32db3d427e867d23617e881d22d3c</t>
  </si>
  <si>
    <t>0xee2029df9e5f3075fceb2dd70d5cb6bbff58ee1d4713ad50e15ff6346fa1ebea</t>
  </si>
  <si>
    <t>0x68080256c293f337bb7daf8ee55d64a6d28265912e0ab7c42800efcbc1acc599</t>
  </si>
  <si>
    <t>0x94e5b687def0c0ae7fad5a940b7f562e788316da97d870cacf9e466b5cfff7b9</t>
  </si>
  <si>
    <t>0x6bf22bbd14b1de674df60a46a5c71dc8ac202afbd3defbb44b19df41733ee592</t>
  </si>
  <si>
    <t>0x9f1538358a11ac7746521f53c5fa589e7f9d0817acaddbb143f3f2a40a6de865</t>
  </si>
  <si>
    <t>0x553dcd88ccef0373d48c94825a86149da1c13eb9b11f9525d4c3e4f3cd736179</t>
  </si>
  <si>
    <t>0x942741d0cd6e2ee3ffaf4e688b0f4f75af20502f4a699ab8c77bff6607989924</t>
  </si>
  <si>
    <t>0xbf6934ad10d51ee6ae68d117b5077e9ee13646c1fdcea3593556baedf261d45d</t>
  </si>
  <si>
    <t>0xb523ff9be3250dfa9c3376b7078842758caa9a9ccf82cf1097ca3bbe5246a56e</t>
  </si>
  <si>
    <t>0x1c7e57a88960b54f04c4b44e6af847505b7b5ee050bc4b578e008fa222e08ea6</t>
  </si>
  <si>
    <t>0x6c0d6269508da5232d7fd51769de0923a1dd6100fe59ebfad058db9d5e934a7a</t>
  </si>
  <si>
    <t>0x38636da19cecbe51bef0ca08a1a2e1059980dfc410abe58c5c329e277cba1504</t>
  </si>
  <si>
    <t>0x5f2898d80e62ba12fb51c1937943475889e544a1d512505e367021071f8b7c7e</t>
  </si>
  <si>
    <t>0x15f7cbe3fa1683527e38b82aafd59e2c4aab6e3d3685dd64ad5461218069c3ed</t>
  </si>
  <si>
    <t>0x8bde0dbd50393f716775a555b564d77116d6bd43647b2b41bd8d97fa399610c8</t>
  </si>
  <si>
    <t>0x6aac60c98fed64eb1501d29e2a8bd01538f7eec8152a868aba6b57345df14f28</t>
  </si>
  <si>
    <t>0x0242e6d2c5d4440362d81959c41a42e9c584fdcb2be1abd9e8be58ec5b89537b</t>
  </si>
  <si>
    <t>0xc4d7b575e740fa72e6a15da3fae02a146201c790f91d1d92afbdbddd49c12096</t>
  </si>
  <si>
    <t>0x80d8a3721fa853c6c54c1a15ddc39fdd006259dae4c84e4e18f33786a4e20af7</t>
  </si>
  <si>
    <t>0x43f9f490a4e95dae93a9e1956a2d4e59b7ea2ef1c97c1537bebf83b6d36e1ad2</t>
  </si>
  <si>
    <t>0x33946abeb18403b1e4e337e129cf3530f1f75ebb3c0bd7de5a6de81979c428a3</t>
  </si>
  <si>
    <t>0xa453bbe351d7dd1af88f8b78f736783c58e5f447efbb710787640edc32bf126c</t>
  </si>
  <si>
    <t>0x3ea7901c5e886c6cf63f219186e4c736b0b8e91ff8b79ea5bcb2c2ea7018db09</t>
  </si>
  <si>
    <t>0xc900e465e570e4cc7d6375bc392dc3a7e25215ac0b9b1b29cf1591d1454cdacb</t>
  </si>
  <si>
    <t>0x46d2ef045f952f47335a5493a2c8ba121cf863bc4b8ebe1aa4d4d2d3826c496b</t>
  </si>
  <si>
    <t>0x45708f734fd32c4d3c63d1a7075f92743f8d63b99d9c061c5ff0789d4be48518</t>
  </si>
  <si>
    <t>0x2b2010ea00748b5b1c25b3e76e2b9c70e11aea49a7b60a12b1cc9c28f5211cfc</t>
  </si>
  <si>
    <t>0x77e6518526259f44a3a9881def4287022de8ba1660641cdf9b843942ff13c0a1</t>
  </si>
  <si>
    <t>0x89838f3c858843682ce21dccc9a529f9dc3771841c0a9db6459cd23db07c67a7</t>
  </si>
  <si>
    <t>0x2841433fc9b430867d39a5ed0f5ede7c3c347ec3b50c0d268c098296e4190bce</t>
  </si>
  <si>
    <t>0x6337caa2062038103f0e0c99a204f56df95fa365ac26aca994f640f266ba934f</t>
  </si>
  <si>
    <t>0x5923cc5b2351d6af104c5930584d46b930b2d64af2c47dc4e4de8d25fc009795</t>
  </si>
  <si>
    <t>0x945d6679b16fbeaae266b94320f7fefd382a35d6b963ddd45dc7d56550e6c77a</t>
  </si>
  <si>
    <t>0x22e732c86b7ce6daaf98afdb147fd11fca5da7b6cc7ea6a276328aba1f1ba4b4</t>
  </si>
  <si>
    <t>0xce62336b1f66675f8a0380222e71cb3b9c5be2ef28d7992aa6f9ed6134eb8fe3</t>
  </si>
  <si>
    <t>0x492193aaad6e3aa01ba083931ccb5a86c9045883f9171dbec990e47bdab47c1e</t>
  </si>
  <si>
    <t>0x4c8fd76e6e1f185b6b764267a05594ec51cd7b5d96e1a0e817e7cbee5fb9a524</t>
  </si>
  <si>
    <t>0x156293671418b5cfca7eeee9ef2c2cc520e27c81aef9a213a3d1bda2eca1fc8e</t>
  </si>
  <si>
    <t>0x46ed6d3d88dc70d7c6d982de078b275fd97761d5344d04f0959a0d03d2fa23cb</t>
  </si>
  <si>
    <t>0x0f39728dd4b62a78a5d3861b02758341e82ae61cd9d8cbb254642bb676a0a196</t>
  </si>
  <si>
    <t>0x91ecdd817cfd31f47cd3a415d43c5473146774b773089e4f05706c382f53adb1</t>
  </si>
  <si>
    <t>0x9b64656974847c7610ce2e84a1c26e0194d91ab363e34a7bf845623422cb2353</t>
  </si>
  <si>
    <t>0x614e6000ff291cf7bf8737cba17bfa45147da02bd87af921a7301dc317d1b4aa</t>
  </si>
  <si>
    <t>0xaa34bb5d06e4e713e3bf792e0dc9cafba07cba11c8f39a4de9b58e78fa213fe9</t>
  </si>
  <si>
    <t>0xfb0c3e1bb880e92cacc54626f29ff6ca641d8c0158b16fa22e2ba3a9cc29658d</t>
  </si>
  <si>
    <t>0x84a6a1c9b65159ac2f760921067674e5df2349cc40ca22f817779c13efca89d0</t>
  </si>
  <si>
    <t>0x2ad87bd2b641debca3106d250725ab28604db7e4c54717bacc5d2bb03a4713a0</t>
  </si>
  <si>
    <t>0x5e058cf130ffded43ad196f2f6f14c8d9b651fdabbe2f694b19b7255f72321b0</t>
  </si>
  <si>
    <t>0x4b6987c70e6e7ddd0254f839c05ca2e3be191c69d6220438b32c228af3da3380</t>
  </si>
  <si>
    <t>0xbad4434714a184775b2abcd4ac89a86e3f1d80146f1c715412516875af3832dc</t>
  </si>
  <si>
    <t>0xd85a0ed4943e7bdb09df1450ab82cbd0fa4f0709a5ffd1424a353698593d4ebc</t>
  </si>
  <si>
    <t>0xa617c51a72b5b94f96b114f466af803794bd1bc766436d340d938a4ce139294d</t>
  </si>
  <si>
    <t>0xbabbf3f9947259a7c103d5fe7ef8381fc6ebbfd3184fcd070dc059197ad550f9</t>
  </si>
  <si>
    <t>0x0ca8f9eefc6af9e9629a377f5ffd633c47f180cb3d515e79348b3c2f8e58f074</t>
  </si>
  <si>
    <t>0x30d7055d2b48e5f6671fdce5231c0c0035b7f3ca562833d28bcde2e49f49903d</t>
  </si>
  <si>
    <t>0xca5d9227d372fa021ca8f3d25bd5ad1583e60860ad890656772177ce0cf787bb</t>
  </si>
  <si>
    <t>0x5e222b405360a6181ebc9f20aaa64544ebd51cb010f96b6e426b7230107bee08</t>
  </si>
  <si>
    <t>0x0041b194a62f59241280ebfe4ff0116d45d569a0d35cee5c3336b32380088bc8</t>
  </si>
  <si>
    <t>0x9ab4820e08d4782ac4599d7545d488a6f5ba8023703301564f2c76a884ba210e</t>
  </si>
  <si>
    <t>0xa3d1b2517660c130ecc29534566fe69ac03a193e198e2bfd399884ed52edab74</t>
  </si>
  <si>
    <t>0x50781d01f997a01b7a19ca6044507f018a138c307f71251c5e47c02ecfd958e7</t>
  </si>
  <si>
    <t>0xaa54f477534bf7ffd197e4cdb5df8134153791ff2925bab8d9ca4ed6bd533d62</t>
  </si>
  <si>
    <t>0x031416a587bd65fbcd207fb816c41ebb12415629ec0c62dbd68fc943ec1ec9dd</t>
  </si>
  <si>
    <t>0x63ceb582d611dbc50c464e03628a17a47ed23e17d9be5f5ec4ccdf244c8bebec</t>
  </si>
  <si>
    <t>0x0835f58fb533ba044ce3896fac39878c22b168296f7e2095e530257d0ab1c64c</t>
  </si>
  <si>
    <t>0xba7513ecae5c1d1cd798ecbd33cf53ec5063f8d84eb1cb7c98422568446e279d</t>
  </si>
  <si>
    <t>0x7dc7f773d4e9b4ef758c70676805bdee6719bb1520e6c99debf6bb2d5ee01e7e</t>
  </si>
  <si>
    <t>0x2c4da825bba3ef67e99b9b8e6c3d2209861f94184f26b968ccd3ba58aa03ddb2</t>
  </si>
  <si>
    <t>0xaa46f80edcb81545b69a75b84b706c334c1c68a6b393b07cf80d90ffeaf7487c</t>
  </si>
  <si>
    <t>0x9ae3f95defa7522eb8a33437f4ae8c2fe7183d18fd701abce8b2dd79a3254974</t>
  </si>
  <si>
    <t>0xf3b86de9bca9f2a98fdfcd3d5ce4dedc7d5f81b4ab8f18f55217740c84f103b7</t>
  </si>
  <si>
    <t>0xbb362d29ca48e7f2835086b1c227e6ff35f2d217550cc7152897706730965027</t>
  </si>
  <si>
    <t>0x0086ae46c27cdc0713fb8bf5fa03f314c487ada905e94817bf6dc265d8372a7b</t>
  </si>
  <si>
    <t>0x6d3e1d3cd549a47fbd444c7456c3feac13f22f3222d4a639471962c1494afa95</t>
  </si>
  <si>
    <t>0x3f7be785c31207e07779fbd1857351c3e4e4afa67ca3d3b4d006605e3473bd72</t>
  </si>
  <si>
    <t>0x406fdf7a0bd2dac163d5314555d5384d2496433767e790fcdf8c5cb38d2e40f8</t>
  </si>
  <si>
    <t>0xd38c268ffba0f85d7f795bbe8289d13fe4dc34752f048e5ae1250b9d10ff5ddd</t>
  </si>
  <si>
    <t>0x889551614d851c6dc65f917e9b8cad45362828f37443e7a0aaa14db8c80ac349</t>
  </si>
  <si>
    <t>0x2e41355b6fc391e0364807f33e7b442b34d89dd8c4368cc0a8e2b67cdc525adf</t>
  </si>
  <si>
    <t>0x3ecf5c8f02caf43bf3f09a8af95b15e4a9e4b67e3087e0504f744d7c29a20495</t>
  </si>
  <si>
    <t>0x5f1311d4ef741b160caaaa1c6901c7e91818e8060e0e7a9f7cb85623573fc473</t>
  </si>
  <si>
    <t>0x8f0037d4d1e95ca39b2cfeadb32f79b9a7fb5acf1320c8715f9891072e91a259</t>
  </si>
  <si>
    <t>0x673a4bda5d96b697510ebc9b210ea2a3a6b9685ff048b15194e14a5a21e27760</t>
  </si>
  <si>
    <t>0x6ccf57e84ae3261a7ceb26571b79b2f092f52e3040d829213a363752a24b9a40</t>
  </si>
  <si>
    <t>0x00cb5a12d4efbd55d020f74ccefabed38e31a4a072cb7d24e44f80c5f4931a26</t>
  </si>
  <si>
    <t>0x259c3df91ab813b422d6400edb78d772b7e03257c2c46ef2c6180cca46d9f486</t>
  </si>
  <si>
    <t>0xb27afbaa418d6d8e43f18e41a08b7988ec2b143e0fcd62c2dc39e75eb63c1168</t>
  </si>
  <si>
    <t>0xab0437875efdfe63e770f5b5e8ef60005cf8610d53026783966648687a001266</t>
  </si>
  <si>
    <t>0xd1c3c7a1e76c2cc1078161fef3a8615999432f565d41057c1e2dba31298f246b</t>
  </si>
  <si>
    <t>0xc67aede8646c849e0e09297115a0a325fc31b5f875ddb944117680187955cb6c</t>
  </si>
  <si>
    <t>0x10080335e8c86c0d6af6b0902b2f88fe03795fb14b9f80ab70e970b3a4abee12</t>
  </si>
  <si>
    <t>0xc41e87e61691ebabcbfd80e43ecdedd2376480db9d6794d4fa5747c505a2a8db</t>
  </si>
  <si>
    <t>0xe6eecd56366b35b1952a7a38d41e2a98d78d3cc0207c5d3562ae255194214f68</t>
  </si>
  <si>
    <t>0x1291707b338f67685b4ec0c1f868998451fbe509ac4822c61a28e5c8501c2578</t>
  </si>
  <si>
    <t>0xe91da668586b2a23e02a1a26ae02ed121d293ba8c124c9bfe228a37230b195d4</t>
  </si>
  <si>
    <t>0xa56b2a0b0d5c49d2481b1313d14912a1ee8675ddf07cbb35e04dc0e77482ae24</t>
  </si>
  <si>
    <t>0x991db52a2d421ddd7146a79a9037046b411915a2d8a9de31ca527b8416925965</t>
  </si>
  <si>
    <t>0xe800e0d493e12a98608a3e1526f873ee0aa862e29995cb55119686304dd9f314</t>
  </si>
  <si>
    <t>0xc3faf18d4a7f009d2f980e4e0afaae425a3b87a7b794a9d90b651c8e7a97641d</t>
  </si>
  <si>
    <t>0x32278020c6594a125842dd96815c297285cb637d579a7d7f94278f48922f96cd</t>
  </si>
  <si>
    <t>0x9a2066e6efabbb5efadee2bb27ea650980558440ff7b0824e191baa879bf0c21</t>
  </si>
  <si>
    <t>0xc897a03df4a33298025737268dc721277fbaf27404f0eb2414bbbb1b0e39ef30</t>
  </si>
  <si>
    <t>0x32d817178bf1b5c203ecf6a077fb9aaa9d47f13b67aaf3c4bac423f8b96cd3e8</t>
  </si>
  <si>
    <t>0xe88cf1ac63d8207eb15b1c2a4a66cbf35834882e40bf9e1fbd4a4316642e1485</t>
  </si>
  <si>
    <t>0x233594a634cd8983008bd5bfb67ae779d93436471140525f34cdceda2b1d064c</t>
  </si>
  <si>
    <t>0xd7fa8c1beb39e1da76270bb95c772bd8f23118021cc64c20a6cf0dcaae81250d</t>
  </si>
  <si>
    <t>0x857664de9f303246305dc05b890b858722857da1b6a8c8447b0a25b9cee157fc</t>
  </si>
  <si>
    <t>0x7e28be86d719637bd32764f9528063943de6a14c44291506d19150a440ab7da2</t>
  </si>
  <si>
    <t>0x3c2909f1cafab9d63fbf6c16839a075ede9f122ae355015a0b5e4bc19a14abab</t>
  </si>
  <si>
    <t>0x63eeb58f78187a6e11e328df0367533c21a1469e2e40dd8a48969b10b0bf951c</t>
  </si>
  <si>
    <t>0x881be59aaa6391e2f70b35587e10d82f019114ad34aa00890e76299b211d63d9</t>
  </si>
  <si>
    <t>0x86703ea6420c7b3cb11381d23e08bb7afcba131829b031c277ec75ffa1bd6b65</t>
  </si>
  <si>
    <t>0x2c4946e60ab1cda6327bdb0d92a60cede9546db1cf773266ae3bc6b60968537b</t>
  </si>
  <si>
    <t>0x96463458f1e02313508feefbbd323b203b5e0c8a8953a5adbf88a78d9760184c</t>
  </si>
  <si>
    <t>0xdf53a785cd2cee437e59eb236667e2c880b966e7967d50cfe5d1c7834d1dde3d</t>
  </si>
  <si>
    <t>0xf2b0c4471e6d5c0ab5a5075c3abe3046bd4ab72d9b2aead3c56f3df239ac0cc5</t>
  </si>
  <si>
    <t>0xdaddcba93d5e1dbec09fcdd079ff3fa9511d59bc660253a258386b2de61fc25d</t>
  </si>
  <si>
    <t>0xbe000b43a3394f78a2b5eb7f555f96f4a5e664f5b6026b7c866e3f82a3ba4399</t>
  </si>
  <si>
    <t>0xb8d2fa4cf29d73f89646ade704b24fda91e6c1b55bef468337962a720cba59a1</t>
  </si>
  <si>
    <t>0x9a1a49d1d9365bf0612b816ec200a1e2a7c73e8d16c88c88cf67509d27a066e5</t>
  </si>
  <si>
    <t>0x3403ef270e1282fffae0422dc1efb20835f6765cbcfbe7d403be7e8fb4d81a0a</t>
  </si>
  <si>
    <t>0x70147397c05f01826ec78130704e4115c4af9840c156dd21e649c5733d0857e3</t>
  </si>
  <si>
    <t>0x904affe9f1e7468f04e5e93261f0749f34034845aa52436d966ee79d3d3de018</t>
  </si>
  <si>
    <t>0x955832ffb2f23cb6e2a01e3a78691d3c298a0efcf596d0c5b058b3e0028c437c</t>
  </si>
  <si>
    <t>0x310e2a76a6e05cd1995341f1745bd8bb9e5ba93e6f47df18c37960e55196f920</t>
  </si>
  <si>
    <t>0xa5ce72f885e7214d030d892e16969d22fd7e30fcb7194c6270fc613595c5fdba</t>
  </si>
  <si>
    <t>0x2fc22fd6a2b5c7fd4c6b9b05fea24d94cae3a57e6e3e802ab7e27d90502d73e6</t>
  </si>
  <si>
    <t>0xae4c9928a5c95a688405b56b235b9d85cf7b1ad68da9b353ef43038789dc6481</t>
  </si>
  <si>
    <t>0xd88eec09676a7fa714b934d958165910991a2cbbd8ed5cdb0de12c2579eca711</t>
  </si>
  <si>
    <t>0x190f7191784de6ceb40ccc2e43190bcf0912c7ed84235d6305d84d6e9cc9791e</t>
  </si>
  <si>
    <t>0x12f639c376074533773ec771e8a758ff3c1025f430721ae9375085c40672c96c</t>
  </si>
  <si>
    <t>0xb35e32a983c159ac04648d53239b75100566746d762c296b49f9b4f031b10468</t>
  </si>
  <si>
    <t>0x502ae6deece002b455b2884219815ccf88db40aa4baad74fa08ffe90811563af</t>
  </si>
  <si>
    <t>0x46e698789aa8f62b57bf2719c99efee3ddfea6bdb02ff28f8b70840be289fb89</t>
  </si>
  <si>
    <t>0xc2815cc9c5dc38888c817b91bd54cf157218d0043b28f8c1b93c530e2f70fe24</t>
  </si>
  <si>
    <t>0x5d4e19c83838f0ea64c60c91709b577ae75a42d02ecbe1d2b95c3202ef4a9000</t>
  </si>
  <si>
    <t>0x6f5093396db1d341ab823a181e8c8bba4096dc00614da408e47acf473709199a</t>
  </si>
  <si>
    <t>0xa92935b98012e4c9669dd36755b3e483c26963bf9c8031c103c813acdd901f54</t>
  </si>
  <si>
    <t>0xa2c3978f18dbd39e7a0c54246bd854c60d0e74ab1fabcf168b67603b587da6ad</t>
  </si>
  <si>
    <t>0xad968bf409bef34b803a2760f0f7aa939a97692c8955ffcd9d53926ec29e8608</t>
  </si>
  <si>
    <t>0x6bda574bbfb2139c3ccc4a4540a6a214d9c72c95d5a9b7a1f94f155f2a4f1503</t>
  </si>
  <si>
    <t>0x588d3949704183ac0a2dff3ea75d5ea71c9640c27023bcde70d0a53d6c410e4d</t>
  </si>
  <si>
    <t>0x151820053935701cdf1eb9707b5397e292b5c2366ee301ba1ef29a9f1fd4ce0f</t>
  </si>
  <si>
    <t>0x08faacd54cc8cdb43b184af7920bb192b618d7bf553638811ca6d92a5a20daeb</t>
  </si>
  <si>
    <t>0x4975befd3067367ae4608c8660a46f150aaedda78958525aa78eec1747dfe3a6</t>
  </si>
  <si>
    <t>0x8d8dee0b87aa7b5b6ddae7fb297c77757e908022377cb23661953a51b6f8118e</t>
  </si>
  <si>
    <t>0x678cd5ee25687f5bf16d758c37b12df372ec8587d15a20bcb2235df81a09bcf0</t>
  </si>
  <si>
    <t>0xa4afb1c9df711e314063267e7588f29b0fc80422465b9cb6f271fb8483e4cc6d</t>
  </si>
  <si>
    <t>0x5f1cfbab955c30a5335064eda62a544739f1c16418df37af76e519c11eae037d</t>
  </si>
  <si>
    <t>0x70a4031ffadf5230bd1d3338e79c0a794fda8f5626502edf115486d433ba3fdc</t>
  </si>
  <si>
    <t>0x385d89495bb8e3546b8353898130912f863971452a058d04745731a136b08a4f</t>
  </si>
  <si>
    <t>0x4441f9739feb51c784ea11365d9aeda750e01763ab871e56b3921a8809e797bd</t>
  </si>
  <si>
    <t>0x53362e614978134635872fde6cd43685033398a6af775b1b8a7113f970e4cf27</t>
  </si>
  <si>
    <t>0x4ac89a31578116a7deb9f38ed7921f36f761330b1a5123cf7e4f6c0de8e92c02</t>
  </si>
  <si>
    <t>0x5d472f8df1440423ba5f3e355d7fc93b15ea6a15a063f6f3cc6adca5ad41c1f7</t>
  </si>
  <si>
    <t>0x6dd3b2902ee7fca1b8719e3c8ca3c2c04cb3e0c7adac560f24d96c25ccdac2ee</t>
  </si>
  <si>
    <t>0x9d0f0a291188767cabc7de1fce14985f841150ef6570d879f6b2e27a844f036f</t>
  </si>
  <si>
    <t>0x511026bde18f031008f9d276eae5d1042942a404cc071dbb7d8a83555e99ef76</t>
  </si>
  <si>
    <t>0xe76c816aaa88b4f1f8945142ba84e3ebad600069c16222df7c2a7c969786e79a</t>
  </si>
  <si>
    <t>0xe3fc8989965ef01772f78fc409da1ac8d000d642dc3b2b5c98db31c9a219bc69</t>
  </si>
  <si>
    <t>0x52e670488639ceff0df5f7190d21125e284778b60852e27ae66684c00cb85204</t>
  </si>
  <si>
    <t>0x9a026695bd77a6a016e6576a8fad12597d01f77d8aba70e3ce26592795c3b516</t>
  </si>
  <si>
    <t>0x70a9525650f74e9abca7f30c6f89ec61ce89ef5d0a92862eab053474833961d0</t>
  </si>
  <si>
    <t>0x72d2c9d52b97b7108ed580763076b30b8669e5803cb024053d78b8095dfdda2e</t>
  </si>
  <si>
    <t>0x43b9c8f73e2bc44a996ff3649d9864d20296fcf19632e53fb1fcf5fca1b708a7</t>
  </si>
  <si>
    <t>0x20c56661b25f7f881d304fed247ddd201a5c62518ec2e16cbfd74f54c2cd0f54</t>
  </si>
  <si>
    <t>0x2beffd1099c9b5457e64fd81a65c4773859bf4424dac4c22fd11ad4a58775db3</t>
  </si>
  <si>
    <t>0x8958185fce97b290598e4ff3c63a04267613c2db0bb9191cff32e18a07ba9440</t>
  </si>
  <si>
    <t>0xee3f4b90f6f4c6c0336044a008ef22c0807c7617c9bf5a326fe2feae85574e05</t>
  </si>
  <si>
    <t>0xc7f1ab42a4b43c87ec02d7ee0d6a989c1d63283c7c4688f123146a505f9ab2cf</t>
  </si>
  <si>
    <t>0xc2d4d4dd96a93b1fc664f69d32767eeab765453886cfe46a32af79eebb68586b</t>
  </si>
  <si>
    <t>0x47006472cd0df6598d16b6c7a29f389147b78c34d2a70d5aeadc6dd71b912c7c</t>
  </si>
  <si>
    <t>0xf292d758fa65716b41570eb7896aa6f81025458419eaf9031a9d6267bed8bc48</t>
  </si>
  <si>
    <t>0x4fb3a1d57f769a1d6828446e4ad8e72dc4e65158a83e5b899d0855cac81b24ea</t>
  </si>
  <si>
    <t>0xde734a6cf564b473a8b5312b45a425fd29d53241766f8d2c4c52ae910aa0fd49</t>
  </si>
  <si>
    <t>0x1acac19edb76ceb349947cb643d62fd58553d87af3c37bdd85535f006eed295c</t>
  </si>
  <si>
    <t>0x006ccbed388b98346d1c29f0e053f6f418850cf6e16bc4f24500cb0b4043ea2e</t>
  </si>
  <si>
    <t>0x4327365c9613689ea0b6e381262e3cb5f03fd7b3405dbb9b6e61b9f51f97422a</t>
  </si>
  <si>
    <t>0xc3eca01fe80cd3022287c4a8cdc65ba07ea497f77b049ef530e172984213167e</t>
  </si>
  <si>
    <t>0xf60bd9f2ade7d12c860b030002483b8563ce60a6ffff4c0966ea1cdc707032c5</t>
  </si>
  <si>
    <t>0x1a1417e04b661241f023d0d320ac663c65cddcfc5f6b14ae53bcf179a6121c5b</t>
  </si>
  <si>
    <t>0x55683dc0a1928458a7dffa19e34a239851fdd305afa62987ef39aaca74ad116b</t>
  </si>
  <si>
    <t>0xa766cec116782bd966f795bdf2fa319591bcdc4ebadb152a6f533096ef3bdde7</t>
  </si>
  <si>
    <t>0xd320e0369b7c6ca93e3b456b49a7369a625b8eddd0ca33c95f4b1785681e16eb</t>
  </si>
  <si>
    <t>0x85350fe3bc2060eae283252fb0e802ca7c8d2fbc238c189b895dd9aedd3dc095</t>
  </si>
  <si>
    <t>0xc670c5b54892c28bc23eb5c80105708effa2aec40fd185c6fb600c74c7f6e86c</t>
  </si>
  <si>
    <t>0x0cefef1268dd8c6caee89392470f50f231099e07c4e1d85023a0217af89e7950</t>
  </si>
  <si>
    <t>0xd9dd3834617285301900242a314eacbda484deb38103d74e1cabf060cff6e1f1</t>
  </si>
  <si>
    <t>0x2e23b5444f07cf500a92abd6b0f1322226083e23af18b2cea7b708202f7c73c6</t>
  </si>
  <si>
    <t>0xf9e3dc03c0e5ed13357a9e2b16e9194c1d4ea85deacd3429f6d952b23360b97b</t>
  </si>
  <si>
    <t>0xcd2b87bcb957d9e40f553bcebc5fc86415e4811c75fed9b530c793b308e27cca</t>
  </si>
  <si>
    <t>0x40cedcb6089346605c38f6c894e6e9d1d998465beaec84ccc58ee6cd0505e54d</t>
  </si>
  <si>
    <t>0x84b854488e9b6e5d985a1f5237d3e954ede44d6b3f5be65873e552e7ef75be87</t>
  </si>
  <si>
    <t>0x4912c81909811bd04550d18dcdcb4862b6d4ccf8f90c6015a938f4d894b43f56</t>
  </si>
  <si>
    <t>0x43f643ee7a15164d60381c6fdbbe1713385e6901507a1e756acec9db9c04ba1e</t>
  </si>
  <si>
    <t>0xb2567e7043f4f122a3d62d38bb478f2fa95fc183eddd30697ca16b353e71d17a</t>
  </si>
  <si>
    <t>0x57c08d20476c65f8250f79adbd9ada7e6799e979efb129e742cd560a6c9efb08</t>
  </si>
  <si>
    <t>0x38929e426710bbe8a0b7f7e594038cf9a94b354bcb0db1855b13d11c5fa66408</t>
  </si>
  <si>
    <t>0xe716f782dd96f04393aecb50c5b6a76ba43041895a3a56c08834abb2531e825e</t>
  </si>
  <si>
    <t>0xf0c310fb5e803d4686f44d80ed419db682bd602e22ac47cb7cab913c9f88510d</t>
  </si>
  <si>
    <t>0x00744f4ca231286163d5c6e78d82b7cf3762def44ee2c8da0c226dc1597dad55</t>
  </si>
  <si>
    <t>0x0afdc66a587796d0ed90772f6c605d94888641b97356fe2aed4af332d9a1d422</t>
  </si>
  <si>
    <t>0x4c508096f5b95f0f050ba4a7cd544505631225c54a9ac09c2331b441d8ae79f2</t>
  </si>
  <si>
    <t>0x6227ae5f523272aef735b0401e01b324b0e3153b6dd160124740de21bdc0b184</t>
  </si>
  <si>
    <t>0xbf03d84dbb9d4da951e0d673ed11e748fc2ae0e6ff95321282e46562dbcba2cc</t>
  </si>
  <si>
    <t>0x3bbe6b70e640b7d2c1aae5e02746ae87fddcfd2bc579d2fda2a6ebe55bff8d09</t>
  </si>
  <si>
    <t>0x2f7565d6716a82d00dcd74673167fae98682527ba0484060954d12c6f0ce71ac</t>
  </si>
  <si>
    <t>0x97a0b92f33b33ed96b2fc705a855991d815e9362fc1211496b90011d4b9a4f99</t>
  </si>
  <si>
    <t>0xde3ba7b907a44060e68becd20e74e023773e7977a96f005b9bd7f7bf6257d0cc</t>
  </si>
  <si>
    <t>0xb2f4ad01519f294cc05d04416c681694e944155a0df2dc27ed0a03310a8475cc</t>
  </si>
  <si>
    <t>0xc68d58275d4dac43557a5f8b912e9ffd3aa09d630d7cd87142aa0dcb311728fc</t>
  </si>
  <si>
    <t>0x79de69e19666c486dfb5366c180259c634ad44e1eed217495592e0d69f34d720</t>
  </si>
  <si>
    <t>0xb93a622553cad034eea72257047d81dd26ea58718dc175c68a15b982fd83eef3</t>
  </si>
  <si>
    <t>0xc11d622576ad00f0e2e3c14b84a8413066c2dcffa420e14365d83442540a47ec</t>
  </si>
  <si>
    <t>0xe174ef69d34dc002d65b4f2d654db644925b8809a24cee6de5d0070c54e2b8bd</t>
  </si>
  <si>
    <t>0xd84fb3248a599dda4ec499413afc9baf042c3eea2904e1fac9c96ac7a767c04d</t>
  </si>
  <si>
    <t>0xba10f5d918a2741a8448131ffbe582090b0a1499d24102ce01727a87a09383b4</t>
  </si>
  <si>
    <t>0x5075307dc7a75805935a58875c64517763a168a4e41a4abd7d81bbe2de841cad</t>
  </si>
  <si>
    <t>0xa7cbcbfbdb1acf5bf85eef4c4d600648467e43ef5ea5c8426d3275f0c33172ff</t>
  </si>
  <si>
    <t>0x277d5878f3089d5edf32d8f93ce4ad9eb6b2270ac14daba1f32f76d0e8e518df</t>
  </si>
  <si>
    <t>0x52f060884313e31042f0acd2c6643c750b2c4115aecd0ea56adfa91ef3d3377f</t>
  </si>
  <si>
    <t>0x3e135433bd538edcb3add4c1cc6e98bf75d0bc2350fd96af381ed05d631e947a</t>
  </si>
  <si>
    <t>0xb3cf036d3cbbc58d5b103797c9d5f0bedee312f6978ce3f6602d26f4d0418ac1</t>
  </si>
  <si>
    <t>0x3dc2ab273d9b93c4376292f1b8c090ee5330b4b81ed99fb2268c440d1485fc20</t>
  </si>
  <si>
    <t>0x2fd999f15add68bfe3504d0f21a27918c106bc4eb8656a1521369d0f3b25104d</t>
  </si>
  <si>
    <t>0xc90fc77e909217191a96d5566d121a3fdc8bace26cf9f643afa59cb129e6a772</t>
  </si>
  <si>
    <t>0x44088b1f3663eabb31f35fc0de7fa2327184a9125c350836f6c9e9cfab0dbd9c</t>
  </si>
  <si>
    <t>0xa5a2c627d7f33c82ed053cac2e3ad31f15768e77e000ce21b8bdd8dd948f4616</t>
  </si>
  <si>
    <t>0x776554b6e1764fd1e47498bd433f4b19181d6207f79a35fa595da7780ba44c4a</t>
  </si>
  <si>
    <t>0xf7b55e6d243c06ceb2a7e0b4621a01c7efa14691741bbbb3f180a8387b79e2ba</t>
  </si>
  <si>
    <t>0x4aaf5c79d6a80688a531f980bf6e3b7b79c536000ae1cda1f037f5ebd5eeae80</t>
  </si>
  <si>
    <t>0x14d5664f07b13c1bbdc3d14f8734aa263010fc6ace2c650e416054c8bb06f2fa</t>
  </si>
  <si>
    <t>0xcd96cd3ee46c06d3387c305c05c81bd274890dfa394c1acd80e67c2c64ddc40b</t>
  </si>
  <si>
    <t>0x196e95d9f57222086b6049360482b8d6de8e8710bfe27d6aa93b10677123113b</t>
  </si>
  <si>
    <t>0x78361a8928ce0781db739ee1e587d3710d5b16584b4f4d9d099b806acceaa492</t>
  </si>
  <si>
    <t>0x287cfe67d2ec50bf9e4cbae79479f17a19dc9c79e321eca0bb418659084593f4</t>
  </si>
  <si>
    <t>0x1e25f36d40139729506629892a4f8b20e17ce1da1e863156e68fccc90f24a761</t>
  </si>
  <si>
    <t>0xcdb1e2c88746377f02912889330cbd9cd47ffc4b1bff0baab3212e972cd71d30</t>
  </si>
  <si>
    <t>0x94063202f66267ea0cbe366b2b66d120acd1b833d1ae9f59944e1638d92e7563</t>
  </si>
  <si>
    <t>0xfec09dd11c2c525056766240f99b5ae09e3abdbf80db130a27580f91f961ad5d</t>
  </si>
  <si>
    <t>0x547fe66813395a52c0ca304a630087a39ac90d82aa230f1c6428af27f601916d</t>
  </si>
  <si>
    <t>0xa5b3d8749a665456e520aa55af0e7e6ce5d354c887267aeebdd2c6ca527e1abe</t>
  </si>
  <si>
    <t>0x5405d9e259e888aef91073733f09836f80a0d3bd25825ce317ee36f2256104bb</t>
  </si>
  <si>
    <t>0xadcfce240b2a46583e4c121ec44a8eed94459842832a068d95e2a9b5b53e8724</t>
  </si>
  <si>
    <t>0x911f7bc199c670d292ed160183ee32c8f5c10c719adc709226ea4d4f0fc8accd</t>
  </si>
  <si>
    <t>0x0cebf8ca2ec9e77cbf833da12461c1ebcd38fc89582ae3ceabe2e6b70769cc99</t>
  </si>
  <si>
    <t>0xf40ed6f3e331369713c04d6e805ead9d7c5d5fd87fef8667549f1638c40e1302</t>
  </si>
  <si>
    <t>0x82789408c11d2143ee559946ccbddb2880abe377c77a2afead8528fd58d99219</t>
  </si>
  <si>
    <t>0x7f0a61a9217bdc7721c20f869e9ee9880bd4496582f9f56c2d23a5917ad57c77</t>
  </si>
  <si>
    <t>0x8ffa8122d3be0a1d4dc6dfb2930d492ecfae4ee2de6463fc44478d8d8ee5c644</t>
  </si>
  <si>
    <t>0x8dcb123e111bef92836fd7c7e04dbc135a31ee9e188fc5c448fe3d72fa45dc98</t>
  </si>
  <si>
    <t>0xc64c11fe77ba7f622335bfcd329a2f7594377acb741498e544f443e8d49791d3</t>
  </si>
  <si>
    <t>0x95d6bc661a5db1f5bde4f1e855ab22b9414e7c85f2d67c31edc2131eba342d6d</t>
  </si>
  <si>
    <t>0x72111c8dcd9cb36ec3c661a1e4b92a97000c00b7ea3d93bf61fbd97023cc00d5</t>
  </si>
  <si>
    <t>0x917e5e1b8f26b3c588e52e997f419545fa2090ae980b61ccf6810d257fdc338f</t>
  </si>
  <si>
    <t>0x44a63a5078c69fc93a036ee46c8d4a074574a5c217723c2cf2b3aaf16c4f71c6</t>
  </si>
  <si>
    <t>0x159cd7abb5edc7f2cf38c64fbb259e3b24c625e1e1d510f0027420a9abb23d05</t>
  </si>
  <si>
    <t>0xa7c266ffeb1e482b685392bc0279633ed12f6fa76505fd6512f40458defcaf87</t>
  </si>
  <si>
    <t>0xaf565b9e19605e127f83153da60230dcaac2910f0a839d0315c299810cab8b27</t>
  </si>
  <si>
    <t>0x1327936a443b66464b14bb2fd32e623aeb65937038f83456566f10c53651c27a</t>
  </si>
  <si>
    <t>0x45e27f7ed13fe8b88303ada774436f04008c4c544076e8def5279e0860d07f59</t>
  </si>
  <si>
    <t>0xff49aef034284d39fd3c3a91456c3366d2261a5f92f04ab4844da53a9877566d</t>
  </si>
  <si>
    <t>0x33e5c834d2daa85772adf41a5efab26126d95bfce5bf8ad45c53340461948dbf</t>
  </si>
  <si>
    <t>0x1ed933564cf5f652b1dcf069ec771b2b46f3437d1c051c90a47a600b3fbcfc8d</t>
  </si>
  <si>
    <t>0x3acd2394181cf1cc36a3b1edd804a8d2bcabd1a4230dd24d4a35e1aa13e1a427</t>
  </si>
  <si>
    <t>0xe9c20ff43cc17461fbd4b10db84894f9d56945882ad7421463fffd9de3ec4422</t>
  </si>
  <si>
    <t>0x765f714cb6b630e6d695287db130b255f61ae7b8f2ff7b7e6e3f22e95d0a46a6</t>
  </si>
  <si>
    <t>0x480c77a12b216f857909dcd64b1a20410947bf1fd7b71341b08852a6232db676</t>
  </si>
  <si>
    <t>0xd23af5543efd53ded24a3e13f08ccbc4f4b3154d8c36e11388dbe1fc0708f1f5</t>
  </si>
  <si>
    <t>0xd8c1f7cc20ffb2d65f27391bb7d67af7f367d3e4f9407429f9b1c57ddb7f9985</t>
  </si>
  <si>
    <t>0xe142beeb44c658f7bb126b4740560012e3eddee9bc8f2babc9040b8981af39b5</t>
  </si>
  <si>
    <t>0x9bad93a47fefb179578d9f825dc63a91c82961920b908a770160fa1bb8bdd464</t>
  </si>
  <si>
    <t>0x5cf59797cfa11f2001ee03af63c7100612a2654e0ac5f2e84d1cca7e98cd4e95</t>
  </si>
  <si>
    <t>0x58c512621890aa5c7a575da99f62353aefedf4436e093ec7fb1b12d7f808e4ef</t>
  </si>
  <si>
    <t>0x77f2029b25c8085b3c697a335781bf7d1bbb2bc4ec44d87d2e1508bacf767310</t>
  </si>
  <si>
    <t>0xec934ae919a318ee058df14a5ea73dbca1d208e9384861518e5ce442561a1fdd</t>
  </si>
  <si>
    <t>0x9111c080a54eb7398508c2930bc9dbb7baa315b2cd803cfd21e49662d7fa0ddc</t>
  </si>
  <si>
    <t>0xd2b4f63ecb4fedd7148ef27cf4a28c3a6f42ccf72e133c9b92f8b5295ad267e1</t>
  </si>
  <si>
    <t>0x4cb8e3379f0474a875239a478ea910eabaad17a13f57f7033d25ba1306400385</t>
  </si>
  <si>
    <t>0xd0d11dbdbab3ae87146bbcf6eabc3def6863e80ab9661e55a58ddb5c90878eae</t>
  </si>
  <si>
    <t>0x797958d86638a5645e7f3ea7cc9fa3679a28b5d01a96c7f13d5c96980feb2b12</t>
  </si>
  <si>
    <t>0x2a111e36faa131fcc03306c0cfd4f3858689be666706b867e6892a3cd5e9e601</t>
  </si>
  <si>
    <t>0xbbfcde194de3b2c392728f2ffa11c8aa2683c9631f39e665168603dd6c798481</t>
  </si>
  <si>
    <t>0x48a0436eca144550f3c941c72cadeea513fd4e0f41aaba320fcdca11b582e1a7</t>
  </si>
  <si>
    <t>0x2a43428688430cb3af8acf657cc3df5ac0f335d470bb4f74b9120cfe8cf429d3</t>
  </si>
  <si>
    <t>0x5fb69e5ab65c19738e6c76ec81f87afdb145a984026ac5fb3434c04346342f7a</t>
  </si>
  <si>
    <t>0x1ae66d95406ba50ed9c43d2d3f8629f78a3fb4e93895fd938e2f35f9e5ac5388</t>
  </si>
  <si>
    <t>0xe315a4f741987938878174ab087935357a7a7d8765dacd2c1ada36cbbc7b397b</t>
  </si>
  <si>
    <t>0x29eeb92397f8f51b082bd1bbf4794d29a74d9686ddd9d3f54c71493b0060fae1</t>
  </si>
  <si>
    <t>0x4bca964b5fe177779d8807e046fef6853fe3aaade3ab91b54f408776bbc915bb</t>
  </si>
  <si>
    <t>0x654b5000cb3b83547ab06cd636861dfeb6947e7525849e08ee89e32c1db59405</t>
  </si>
  <si>
    <t>0x19681a69d07df8c7611a101159683369a99ddfe7149fa6cc3b735efc6c02c6a7</t>
  </si>
  <si>
    <t>0x285fb0103d4e3f3134ec6f0a90e379d453bb737f87a011fe44f8586b5ba50550</t>
  </si>
  <si>
    <t>0x41d878b7682f322fac4c28d7e558b5ba5d0682ae43ca261c6c8f08be4b53d1fe</t>
  </si>
  <si>
    <t>0xf4a81b31a34985387d4e61e2f6103fea582fe5a62114f795871c892e440e44dd</t>
  </si>
  <si>
    <t>0x19006466faa6f4335050cbacc5f8f8c19f48b7c756a9a479791dd99cd6695122</t>
  </si>
  <si>
    <t>0x709469d8549da5a4e71d363d227da4d5c9c7fd77ee9bae84bec1696696c0b8a9</t>
  </si>
  <si>
    <t>0xdff8e116bb12f7ef13863e4842cfa03873568fc3361e97b65ce064c3066e248f</t>
  </si>
  <si>
    <t>0x4e971c5dbbbe4431503ffdc591f32bf5314a7720c13f0fcda98918c4f5e6b69a</t>
  </si>
  <si>
    <t>0x36c5b91bf16816c2249972b0ced8ffa000990a12d17d75d83b6eabfd873f8b1a</t>
  </si>
  <si>
    <t>0x16a5a1d180ffdae8650ff3315327c58175f0db014ccdd2a2ba50ee787d357e62</t>
  </si>
  <si>
    <t>0x27d30e77ac6ca55984da139bb9038c5978534608c65cede04293084053075d5a</t>
  </si>
  <si>
    <t>0x8e9de6c0a404c4b83fb17cc1595352d164bc0b1ee8e764e81bb4c644eebb37e9</t>
  </si>
  <si>
    <t>0x9413529f63f8f815228a3a806aefbd95269518688ece929a11e1087701c4904e</t>
  </si>
  <si>
    <t>0x7e9bac706b28108ba049b2354eb79cb7cc223bc1a377667f378be05f12757fb0</t>
  </si>
  <si>
    <t>0x63417f8f37ccc56a8f113f305746c8bbb71983373cc0940ba61d6b4644751d0e</t>
  </si>
  <si>
    <t>0x53d45c0a4889ef32f59f8708a142ecd0653034ba8c1440721b7e0e577d1df595</t>
  </si>
  <si>
    <t>0xbf8428bbe1be67de5fd68a74be404cc31dc949c8b9e61ab47314679c6dbb93c2</t>
  </si>
  <si>
    <t>0xc1a284ded6ee7073cdf474386d2696557c9991ffd510f54ad8d2d63d6d1547a9</t>
  </si>
  <si>
    <t>0x6deb8ec9285b81a0406276d15521d5fa5e4cadd27043c12a99de8cfb6aa0f86b</t>
  </si>
  <si>
    <t>0x6444599ffc80f8049d494119b13df719f328bebcc856eb1e2f081cad76cae8b2</t>
  </si>
  <si>
    <t>0x7b948b6804f7579fe7e3e6da01994a1242d0050e21298913cd22ac5a1251529a</t>
  </si>
  <si>
    <t>0x007771ca2c63b7437ec8b9c90193c031358000b112cb112ea5b4c78b616cda7f</t>
  </si>
  <si>
    <t>0x3316694216e1af092511938461bb096cd0094571e13aacb6597469444c5c9cf8</t>
  </si>
  <si>
    <t>0x06b12096d78dc1ad10b47eae66d7086a5f3a42bcb14ab219ef8eac539a1414b2</t>
  </si>
  <si>
    <t>0xc8f769012d87bbb73ff44b9904132d51dc6c1753a3da9b554fc9a928206094f7</t>
  </si>
  <si>
    <t>0xfc08b0619fd5cd2f3ad01f0546550c0dab1263ac7ae404d25f7fb63d67ededcc</t>
  </si>
  <si>
    <t>0x52ddded7f65bfc9d38b490d3e7c5ed4b1491bfd586b082672b16da22e808179c</t>
  </si>
  <si>
    <t>0x55e5324b48cae29fe10d77b70af4ede719680c0134bef843d75be81bb07856f0</t>
  </si>
  <si>
    <t>0xec4a094cc4c088406eb0d2fb0b5ee95121833f6f5d7874b62e07272f9be4ce7b</t>
  </si>
  <si>
    <t>0xc5d69f29b72d3ced0b2ca9fbcd3403e4b6b03395f954f99460ea879c547d56a5</t>
  </si>
  <si>
    <t>0xddb778f05b8b8deb41eaad15d78371a6a39997ff45e95a224fec999a60c736ee</t>
  </si>
  <si>
    <t>0x3cb9e06804ab3f58ea8e10e36db3d72619055ef6bbb8928d4729cb3ab997dad3</t>
  </si>
  <si>
    <t>0x20544438c0efc3425aba6fdb20f90c6c83d4c8d938cf4c0f1c1e5d3491d78297</t>
  </si>
  <si>
    <t>0x2c921e0f2bb43e41ba939c5abf61f4222a4ccd61ecc0577e8690df1c3c34c729</t>
  </si>
  <si>
    <t>0x0c18aea35d25a169cd64ca4d4e7513f83b9c79aa779582d2fce795f17f56dc79</t>
  </si>
  <si>
    <t>0x84631ac7f3be63275c521bd71384d3f534841a83a72f1df75740defc304aef33</t>
  </si>
  <si>
    <t>0x3f0f2f4c62d01927908efa220670a0b815bb01c8f962406cbdef65e48609891c</t>
  </si>
  <si>
    <t>0xa98a3f3f80f59ec55f4e1767f780a0b5b2f4e3cdfba88fde132309c2d44578f6</t>
  </si>
  <si>
    <t>0xf17cb5df80a153c664de4e7d794654d676704a8e434a7ca88c3a02ed2dbebf75</t>
  </si>
  <si>
    <t>0x6ba5e3fe280545735b4c326d251dd6fc9ebef23164633fad5775af4b72d196d1</t>
  </si>
  <si>
    <t>0xabeeaa8ebaa2d09c07e054566973e56312bdd3ce5c871f4d4430c189af43f244</t>
  </si>
  <si>
    <t>0x06d51e21e593dd3f4c85d78191229fbce58598c64ce879b00e3e7e8c63cd62db</t>
  </si>
  <si>
    <t>0xbb96c7e14bdd168b6a9dcb5c388466f4fb85aa1008cb7405394ab41426346952</t>
  </si>
  <si>
    <t>0xa378ac8e38ade72a27d245670353d5b233357b418823a4982dc3e000f595ea0f</t>
  </si>
  <si>
    <t>0xcf4393d7f05d46ed8a9e090b0fa634c8f3c3bece5bac6a5008eb6e8a593b427d</t>
  </si>
  <si>
    <t>0x68bb4fc6650556b1af997e6d65bc194b15342e4a9c14e2272fcd34135f997b75</t>
  </si>
  <si>
    <t>0x0a3aa6cb7ec4a59a4ccc0c84b177fcb1b5b7cc787180bfd4db41092859909ef6</t>
  </si>
  <si>
    <t>0x8915e7063e8a6859bcec2e4dd879886528c7417608664292f0494813edb0efba</t>
  </si>
  <si>
    <t>0xf7b89fd9795c5e5c65485647a5c264d16ced615fb7c0c7c9f32aa8b0a2228a0f</t>
  </si>
  <si>
    <t>0x4006900094eabaa16fe139e2e6a8f8fcb6f3cedcb0eda71fb1add6518fd4e80f</t>
  </si>
  <si>
    <t>0x7bac2fbadabe0b7ceaeb476296fa9ef559755f76647ae5ce9c3138eb7a60ccda</t>
  </si>
  <si>
    <t>0x345201a20d70adf24e32fa894a4ba517741c04d6305df89ef723f9fbfe829ba9</t>
  </si>
  <si>
    <t>0x0c10caff116f4b2130548bed400306d7d7e77af66b32900edfd84efe75347376</t>
  </si>
  <si>
    <t>0x7e3484697f00729d069afc880e277d90bacf4c6d16a9d27920784dd768270039</t>
  </si>
  <si>
    <t>0x66ba4fea0badb18b39331786539777b39f2548767e704da6b32a2a4bb1968c03</t>
  </si>
  <si>
    <t>0x2ca935709215226ca7bc69c6266209f7704de274e841d7a53d2c65d47ef98e5d</t>
  </si>
  <si>
    <t>0x2064d08f1ce8612dadac69d107a8c4a430e8cc443dd01b489be2277d1c3a9c9f</t>
  </si>
  <si>
    <t>0x93a345abb725b68ee109a2a72af238855ffcc7fed95e53ed1c798d94aad6a377</t>
  </si>
  <si>
    <t>0xa5fd7eefadbbdbc44e031bc43d69dffedf44e9a4966202d198b1fab611a79924</t>
  </si>
  <si>
    <t>0x5905c2ebf285bbfe4571bf2005cde7a54c4e4a31dc69b1962e99c07715ac2391</t>
  </si>
  <si>
    <t>0xfd29839aae8ce9c3c7c7814ae506d744253680eb6cfc839b8eaea4ab12a5d6ac</t>
  </si>
  <si>
    <t>0x0f7cead37e67c2d07d6cc49a7fa9e19873e854337babe243f56035da351727b7</t>
  </si>
  <si>
    <t>0x10213b310f4971841e53d313a73d13d2ef7dee281bb46fa6d73fc06c26b52c60</t>
  </si>
  <si>
    <t>0x5d6a22176000f6a56fcc39dec1acd8d469bf3a1949519ca670d878548d7f25bd</t>
  </si>
  <si>
    <t>0xea3ac37e25dd1f22818c11b90ed2b2a62d88e256005209c410ff528d29598f5b</t>
  </si>
  <si>
    <t>0x8044898ebb134a98b1d983d1c9076329b4124ef3948e8ad8e37a2893caa0ab17</t>
  </si>
  <si>
    <t>0xe1ced09d72b9bd7f975b7bc1c15503366981bf9cef01ff76247dc6335c39bf5a</t>
  </si>
  <si>
    <t>0x6e40d5f68dee651f322d27f46cfd1404c44f85937a635d50b0b08c910249ba52</t>
  </si>
  <si>
    <t>0x5d07d78bfb7645372a3cc0a35405cd6bb3016ea9a8db136a6750917706797b39</t>
  </si>
  <si>
    <t>0x508e8e85ce4fdf718f91d6bbe7d3263e3e998ff6224a71ac18f56ffe8eddc73f</t>
  </si>
  <si>
    <t>0xd1e12025ad523c534f98a9e3ab1174ccdbdeab04decc66914632f18c37589396</t>
  </si>
  <si>
    <t>0x102c6815b0cf0a79d7ac56d511d5aa25b1bf299afdfa69ed99332be67dddfd64</t>
  </si>
  <si>
    <t>0x3cfe762aed615f14bab949cc9927be51fd79a63570ee3031c715b405ad71ecb3</t>
  </si>
  <si>
    <t>0x804f6c15ab5824c3786cde01f1a5fcfb2cf6cb5e85a43a11642b8b857c2d234f</t>
  </si>
  <si>
    <t>0x1fb915ca9f312d4071d48000dc51b1cd8379a50f995e735cf94941d142a6c546</t>
  </si>
  <si>
    <t>0xe3ad38ee2d6cc18e4753b2ce722c588179af7fd965edb9878873f7c687ad4287</t>
  </si>
  <si>
    <t>0xf9e4325268a3a498b036e67e64761e2f47fce4e070e428de489c7a3b0f056362</t>
  </si>
  <si>
    <t>0x8fffd4979f24f0289d94098dc2ebec9cbe597993666ac5db1c2b809d807f6e3c</t>
  </si>
  <si>
    <t>0x57f24be5f4cfe7829e1612486d974ef49bb9ad64b8fbeb87a24d36bd67016c48</t>
  </si>
  <si>
    <t>0x588fad90908f95d1f4eb43c0d1971620d900e7c4b1d1b18cada07a368164d492</t>
  </si>
  <si>
    <t>0xcf6df6f203f9aa57312f0221d7777231819e55a170148193570bf5ce6a3028eb</t>
  </si>
  <si>
    <t>0x79a985d32c8194e0e0e2486968b8d31dfa5a2f8f949420ec8a73c4aa610feb5f</t>
  </si>
  <si>
    <t>0xb3f1053e0a450197ddeb772add19877ba5cee3f55618bdb3ecd6bb4096fb87a5</t>
  </si>
  <si>
    <t>0xd33cd6c36a999114edb2b3afe481646aebf7ec14c5e9838e8e3eac2a008973bd</t>
  </si>
  <si>
    <t>0x72bce6039ecee76fa20ac092e4f2b8dc6935059dec48e24409a8276009372d1c</t>
  </si>
  <si>
    <t>0x92bb772ff2002f9822fb8b714962c3f2b818e138fc509f3f3f4556d7985a924c</t>
  </si>
  <si>
    <t>0x178a896ed252c77e94d60e77635aade40ebe20c82d27dba55f84bda664b9f96e</t>
  </si>
  <si>
    <t>0x9c35ea296dfbdd556f6abd4cf002209e0a5f3ef317002c9350936e295661d8ee</t>
  </si>
  <si>
    <t>0x415be11822f394d117c4a4714bf5d1edae3e163a948764d596b4a2ab09c06294</t>
  </si>
  <si>
    <t>0x974b6f5cfbba4cb8a1fbd70727a776174a47a5a5a1ba4c38f0bb1703bab569ad</t>
  </si>
  <si>
    <t>0x330a5b14c0de2acebbb2deff8d833dd023ef755efb516fdb3891507c6aa9fbcd</t>
  </si>
  <si>
    <t>0x61b0f831b68e6e81fb1580610bb02d77ee32684913a33c5b5a99c34c9dfe4502</t>
  </si>
  <si>
    <t>0xbf4111b6ca0a469f6574cda24e066b9c27cafd633ba9792f48a5c7437532503e</t>
  </si>
  <si>
    <t>0x9ddc3f8d0e9b783895524866e161c24f7173d730f1fdf2790c15398caffe7033</t>
  </si>
  <si>
    <t>0xbe91d274e3dcfa734aac7fbed1bd107aa395c4ec698cf2380af393d9dd0fd675</t>
  </si>
  <si>
    <t>0x4a55e926dccb128abefc85eaedf4a81770829585a1f66473ad5ebdb5b919bd04</t>
  </si>
  <si>
    <t>0x71ce475f0e6784886ac2b6bff73738f19392bffb014a517665158df65863c3e9</t>
  </si>
  <si>
    <t>0x2a565d4b7ce97c3efc95d93119bd352fa68d03666c1b8a8ae8406ac4e160d367</t>
  </si>
  <si>
    <t>0x7073d2c694faeccc1f70792e83c28c7869a1676c29662c17f83d002812e2215a</t>
  </si>
  <si>
    <t>0x45e1dea869396e041e3aad683d3989963dcb63f4d7a968da6dc64f0f87b7e853</t>
  </si>
  <si>
    <t>0x93eef63b197239242453c55f4d896a16e4bf4c740314819f1c0192b419610a59</t>
  </si>
  <si>
    <t>0x28170b2aefc2ac4236b0769852c85b252351d6565a28892eba21511a31719756</t>
  </si>
  <si>
    <t>0xba0fff20f21ce9186fc14f0632cf17ec17ae5e2bab67519e6a671bcc9d9c2f04</t>
  </si>
  <si>
    <t>0xe0cb2de3e1da12881a6f99940fa3864e98d8614504daf568867922abe83a997a</t>
  </si>
  <si>
    <t>0x2336b97b61e789fd5ed386459a9ff4f070f555f64272b8ecdd09234342ed4799</t>
  </si>
  <si>
    <t>0xbcd735c48e7dcafb092d35af3cd316331baa9b5c46c71940eb7186623af67b41</t>
  </si>
  <si>
    <t>0x992323a0975c2ee7979a18af9abab08e9b5bd973175520ebe71c6ca87f458428</t>
  </si>
  <si>
    <t>0x6bf20a8d17f3cc24c9970dfb10aee3c7f92737948d7c0fb8953fc483945370ab</t>
  </si>
  <si>
    <t>0x3cd6f4ba87c32f72a89622727295498d09f99cb35b05a8bd775575bdc8cd763d</t>
  </si>
  <si>
    <t>0x9cd26a3aa8a44118cbf452c6ed4a735c28f1460664cb60bc18a1f3fbcca5a1ca</t>
  </si>
  <si>
    <t>0x64ac90910c420b6d5865de9d20bfd08af624bc242f3a23efadd2e977717c1e0d</t>
  </si>
  <si>
    <t>0xde8f7bbe18b24c1c22f69acd95aed9bbc9ec72e7ca8a257f57d609762280d377</t>
  </si>
  <si>
    <t>0xb1128d88c85e7a40605831eb03507e72f79a6d60a6cb543ed05d4385b85a500e</t>
  </si>
  <si>
    <t>0x01e3f4ee1a9ad15934370fdc120c7e37870c01445892e32b39d2ea5110202114</t>
  </si>
  <si>
    <t>0xe6e857619e6a10082e8d90ce9ea58965326f4726befc9cb8c922121a47105af0</t>
  </si>
  <si>
    <t>0xd2cbf389930bb2055507bf2ef049bdcb3b89c47c6e7506e18aae37d68a4048bc</t>
  </si>
  <si>
    <t>0x53d84b36112df0cf5949d366a7b4a1fe42a3470744c66ae398dfa207050effff</t>
  </si>
  <si>
    <t>0xb1d99170be6ba0433352c6a2a43b0401af1d9e3865c6945ad7834a7dbf5c5cc5</t>
  </si>
  <si>
    <t>0xe793422fc60c4229c1aa4a9965fb1fb28fa18adf29e8e525a4496bb40493728c</t>
  </si>
  <si>
    <t>0xeb1b923a638a0fdc25547a7f5ba3083a68c0dd04a94a128f346e928a8a26464d</t>
  </si>
  <si>
    <t>0x7b16a3a5d88c4041dee6f9f782c760befbf79d159c196b264c92c137c6075e33</t>
  </si>
  <si>
    <t>0x45b1a116258a9a4ae0739cebd34570314775c9d1904e04269e1ff52ebde9fa9b</t>
  </si>
  <si>
    <t>0xba4a29224f8751bddabf08378956e721c68b93e37f1398988e01225d27f2e26d</t>
  </si>
  <si>
    <t>0xa70401a2719f8bf52dd855259cd7ab31e623c385922fa06eed8a4c2298891381</t>
  </si>
  <si>
    <t>0xe9f652d9cbb4ceb31f88acffdd9a99a9203fcaa167fedbe69119496162b267e6</t>
  </si>
  <si>
    <t>0x77b1667921f5d6aa41564a21622cca535733c51e43be67df7eda810842e649d3</t>
  </si>
  <si>
    <t>0xf49918515d7433147f603462294671e85db9b6a6d98d535bcc5c728d14aba4fc</t>
  </si>
  <si>
    <t>0x7f19e3edf44d9a4c09f5b34df4ee1b18155b24965493ab001033d33dae856748</t>
  </si>
  <si>
    <t>0x6db335f01b52d978506def7943a63d33a716c6adcc62cc8e57518a579c485021</t>
  </si>
  <si>
    <t>0x5a8d008bb965f3f03d391f3a165c1fa73b66e19024803ff746fa51875dcd6a36</t>
  </si>
  <si>
    <t>0x1ba40a30e5f084382cb46a64b4883ea74d32d1f8b40393798b24673f3ee38292</t>
  </si>
  <si>
    <t>0x6cbbb40179b41ea68970cce3bca37475a72c0256e0577bede5789930eedfafc9</t>
  </si>
  <si>
    <t>0xe33aa082a22c96c3fa0bf259e88bab8633cbc02cd8d50206df3b48380155fe33</t>
  </si>
  <si>
    <t>0x3c962d9b42a1117b00869f8fe11252f37a0847dcccdac036de7dbb2461919530</t>
  </si>
  <si>
    <t>0x3f159978a337c1fb6355b7305a09068b50b4e8fd3a831be49398a2660dbeb155</t>
  </si>
  <si>
    <t>0x7843635669443262e1d0340d8b632a97cbc1df47ac1ac42babb440e79b6969b7</t>
  </si>
  <si>
    <t>0x92163291d57aabdcc15978ad8e921a542a6677c5e3ca548b64f0661b3ec79de9</t>
  </si>
  <si>
    <t>0x230a1da89df74e9cde0aabc01863bfa72f688e9521183b6b232f225de2339c6d</t>
  </si>
  <si>
    <t>0xfcb4a632d17792c88f58d7c3b5e112e65eaae4bbf0bdd7bef867b2f50939da6a</t>
  </si>
  <si>
    <t>0x0d07627af5c6842a1a27a8289c6a9165638488584878bc0a36b4e9b415e6e1b2</t>
  </si>
  <si>
    <t>0x014d1a257243b1fa9173b2ce03bd7c372e9b3529e4a0172e9dfa190b88cb476c</t>
  </si>
  <si>
    <t>0xa2c26de8c1aae5af8bba690f2260d202b3004d15acc3fce0be9b34cfe1790b3d</t>
  </si>
  <si>
    <t>0xcc901ad1eaf19218b77a14ce88342b04b33a45edcacf2d07460ff7850275ed12</t>
  </si>
  <si>
    <t>0xee57c216c4967fe88ac076407cf934e9ba6236290c7a7caf58451ddf9834e20f</t>
  </si>
  <si>
    <t>0xbf5e457af8cf517714561e8d0c740027edf24a6e9d44fcfd67b6af3828bd8b81</t>
  </si>
  <si>
    <t>0x463ed8d13b324d2b9adbe1f7a8c55c69576a49783bc78ac3c1fb9a3bc144cf69</t>
  </si>
  <si>
    <t>0xaad72a3171ea788d0e1039c8e77f8f0985e89281a15602bc5e00505569b7ac5a</t>
  </si>
  <si>
    <t>0x95edb0efaaa01181b190281311d963bda63c5b01c969be0ca5806aa32dcd9ba5</t>
  </si>
  <si>
    <t>0x1f4b714e5d976dbdfc19b025d6ea606b732da65dacab37bab47b882b1587eef3</t>
  </si>
  <si>
    <t>0xa269b08c5b451f485e39f51bcbf9d0aff6a7357303fe2753f101463bba45d314</t>
  </si>
  <si>
    <t>0xd129d5f5006f8b6528fee79f3945c7b2b15f08cd2dbc417591a44e11c325dae7</t>
  </si>
  <si>
    <t>0x17b3dbd773b9eb3131e9ea552eec2a42d7724e7faaa8b2c5f953a88aed679fae</t>
  </si>
  <si>
    <t>0x0b4fe56579b3ab7481c591a34941a845a2610a269085260625604173e063df19</t>
  </si>
  <si>
    <t>0x92bcd798b17b44990e912fda8b11845f13632803300008ffa4b0e26b12522d5e</t>
  </si>
  <si>
    <t>0x4c389ff0bbdd084a00d75688c61ba282a16c9e5debc712baff3cb9c95698c7a0</t>
  </si>
  <si>
    <t>0xd4b5ae1159e712b47ccbd021a120803448b08950e9462c1ed948854c6eea5101</t>
  </si>
  <si>
    <t>0xf608b38e294071aae396a744a37934e68b8d9acb64f0f325c40116aa042f39e6</t>
  </si>
  <si>
    <t>0xabd93fc095cee7dbc7e21bc3061dc6503670fb54c9d0345d5c5de94bee6e6ad2</t>
  </si>
  <si>
    <t>0x4f6aaf56371217ecfd563a845863053733f674142b836bdad4a333795e79155e</t>
  </si>
  <si>
    <t>0x12f748e8e5cf0b235a83fd34d0f65ed1283fc589bc1e529b6108bc4c69a57c09</t>
  </si>
  <si>
    <t>0x901884250d0ca7d2de8272cc7061c55a6e72bdcf928be8bd6b9203082a2459b4</t>
  </si>
  <si>
    <t>0xca90c037feb2e2cf1c1662efd488d61e41147beab77538169894e141fe234793</t>
  </si>
  <si>
    <t>0xaf9c1235e2759c1256794e1dad5e7d2575404c66c88ef9e7824844acd1860912</t>
  </si>
  <si>
    <t>0x9c445d3977b0025fd3ce0ae18d502549015acd3f58a020e5c5b09418ee41dd50</t>
  </si>
  <si>
    <t>0x7dca8d9939755644275ba7ca01abfde63b52a543c28c3f0217b3165ffed60644</t>
  </si>
  <si>
    <t>0x5cd13934f1e4f04df9c780fb7d342408269e62600fd32495269c1adc22302249</t>
  </si>
  <si>
    <t>0x885ea19875006a1ff3fd9d8a1657a29dfa14172dede6eeb713f6703723bc084e</t>
  </si>
  <si>
    <t>0xa93bcf67e876415640a5f164ff1258d51ef6d3df7c5159ee22d32f349f742ed9</t>
  </si>
  <si>
    <t>0xf602185943ec2e87cda9caea6a1ce289afe2318bf2ab7e16426e19055ab203ae</t>
  </si>
  <si>
    <t>0xff6dfe4c5281f4ebb667757bd861f3b7988f99e8573540c6b5fbf61ca8f89834</t>
  </si>
  <si>
    <t>0xbddcc36de7523696507ff52947c3efa179e117ff08fd70371ff56579eeb61d9d</t>
  </si>
  <si>
    <t>0x936af4c6d1f4ce79a267de2927b1350b3cc4097f21e2f18c4c9d2b84706983dd</t>
  </si>
  <si>
    <t>0x57e9dec62cdc78e60a3db9ff903eba5bf5b7dce52e09eda9e92c0eefda4ce64b</t>
  </si>
  <si>
    <t>0xa92e449ddd0174ac7007c737eb2f99b334b7575b4f9b003748f4b12eba431265</t>
  </si>
  <si>
    <t>0x8e8bad631e0e7f6de6a0ed708139c73afb258b517b5f212363b2e70ebb3781df</t>
  </si>
  <si>
    <t>0x470c225017a7c12923303de4de7c28f7601ae7d214b67ae505809572ec571129</t>
  </si>
  <si>
    <t>0x829b474a8d77cda7f76abc1e0467973ac73f8df220cd0c99ab050f07a955eb5b</t>
  </si>
  <si>
    <t>0x93dc197e19f745af5cdac5b9a1b34b17549d1d0d9a9bc9cc9eec7ba5d1f0549a</t>
  </si>
  <si>
    <t>0xa27374d42523bb04207d3c58e90ba7158e43816b8f8bfe74f4c53f536a4d48e6</t>
  </si>
  <si>
    <t>0xa6c86ff9142dbdd387417a5dc0d28d945da00e037016ada6b070bb31a1e82580</t>
  </si>
  <si>
    <t>0x9a62242feeffb34b5bbcb8d2b19f914bc4f21a34cb68a62d608b811dcf179083</t>
  </si>
  <si>
    <t>0x4b86dfa0ff470ece1da42b32f9b41ad6ea03aa51701ce7025e79b4d6e8cee5b9</t>
  </si>
  <si>
    <t>0x3d390c9de03ac316ea4a01bfc145c42a1b86c0ea93095f438314aaae937cebea</t>
  </si>
  <si>
    <t>0x66e0844c0131a32b6ded0abe277e70c8b86130fc9d35c5a4246b9123890b4317</t>
  </si>
  <si>
    <t>0x1ac8e30df8e6e6842e7223b9d47c664ea407caf54e4c5eafaba3e404db27d6ee</t>
  </si>
  <si>
    <t>0xa766f09cfd834990944df646518403379710b96136333c8e70a651a5191f349d</t>
  </si>
  <si>
    <t>0x1878e829024ff3c7de09a85efd4f0b8ae838a856b9eac0fc1ea350a47d4540e6</t>
  </si>
  <si>
    <t>0xc9bdb799368f5f2bb33fb5d583c7d91102f5f709b3f4e04a8f8ca45781d77215</t>
  </si>
  <si>
    <t>0x7f34915f4192b0f0ce6469cd7b1eea16b852e440d597f3af794b2fd143eef274</t>
  </si>
  <si>
    <t>0x0cbbc42889156cdf9198f5e5d97518520b120d0aa4802518e5b94e617542b70b</t>
  </si>
  <si>
    <t>0xb923de6c708658c777919ef1aedb2a5029a57483514d3eaf0da8f4835f7d4371</t>
  </si>
  <si>
    <t>0x13a5156ee5535e1717af0db6db5de18c4067edc5ca27639aed34cac070788c5f</t>
  </si>
  <si>
    <t>0xd7540b65cafea072a7f1748f3038bcb2951b83375017bb6f9b4c7bb8d1327730</t>
  </si>
  <si>
    <t>0x67138da621ed19a5604900975d067c6b380e906a2be09c0cd77c9911d6083379</t>
  </si>
  <si>
    <t>0xa3282129bc80eef297f216d07d0413739cafdd026ab24fbc11460fdae33a3e1f</t>
  </si>
  <si>
    <t>0xf0a70898c662ec66c5c9e201dd92de76498ef0c42e74af846edc3d87fa1a55a1</t>
  </si>
  <si>
    <t>0x5b824436371f096838ad3b8e255b260f22cc874402ba40f610b8bddc24766c34</t>
  </si>
  <si>
    <t>0x967f990642e17ee2194e91b14004fedc17685ab4ea8dc23a8de6f72c857221b1</t>
  </si>
  <si>
    <t>0x361c2913ccf8c2eaab42e4fc9add90049b7e8013b1e483c901ed85dba37a0df5</t>
  </si>
  <si>
    <t>0xb33f857f8f799192fba82935e067580a9f26fc7aac19e043739d89b83d1f424a</t>
  </si>
  <si>
    <t>0xe4550d0211272b2e4ea4944dfa8c3b2060fbe2d15d79c8d72138384d077e94dd</t>
  </si>
  <si>
    <t>0xf57a7d26ff384c745bb5e0fbd472f8c9411355fa21e4bf5db3ae57a211c4c053</t>
  </si>
  <si>
    <t>0xf05cba50eaca9dd9570ee3e5d9858e3062c45b15318be2822ac3ab42984dfc3e</t>
  </si>
  <si>
    <t>0x86bf22988cbb8888de8c8edbe5b52e2ce8ff9e53948916a4a707a82b7a672df9</t>
  </si>
  <si>
    <t>0x17e38604756af876e766f150857a1344f582448829d75d3c9a52f043ba485c0b</t>
  </si>
  <si>
    <t>0x62c3be0b43188ef1fb9cd35e8d9805606b2823889d14f4c5f3b6a09f7de1d174</t>
  </si>
  <si>
    <t>0xa71170ff2e31ee8602a4352b910d80a9fa3ea9d0a24c8cf9ba43a362279a1cad</t>
  </si>
  <si>
    <t>0xb173c0a062cd103827c577d0449d36e21d38de412681c90a68a9b909e890be2a</t>
  </si>
  <si>
    <t>0xb2f702569e24a3b4b66b83ac9b847d54ed89a4b3d9e6ed903ef43d63c1d479a6</t>
  </si>
  <si>
    <t>0x558e08ce259390fcd75e7324b9d01bdfdbd12d7af33a3f53206d1e4452536ea9</t>
  </si>
  <si>
    <t>0xd9d50e2f38dba4838af5cbdf71918d00cad63fcfea429041ccbaa92a6dedd3d3</t>
  </si>
  <si>
    <t>0x4d75a3dbf15a188de8c438f9590e71b097dd66f361fed0663c5b98dd3e651e2b</t>
  </si>
  <si>
    <t>0xb1dd6819facf9f9c8c70313590a63d3ee18665520b8c8b35cf23c8471311b233</t>
  </si>
  <si>
    <t>0x07348a4420ca822481a589b5fb1a88b324a5a83517e782b2ab2364436217d527</t>
  </si>
  <si>
    <t>0xa8b33bc5c41e450cb74460d81726effd8cf2daef850c6bf33fbc44d923f57bfe</t>
  </si>
  <si>
    <t>0x1667e22f026de5d3fa9a25306f51b698265f7cd2b9f003ab1a53574aa7b38cf6</t>
  </si>
  <si>
    <t>0xb99b016faea4e4934ae039b8060e0243c0af18d9b7a4c9e6135ff59078ec67c7</t>
  </si>
  <si>
    <t>0x795576520ac50a731b8643cf4b51e74cb9f759716171437affd84f0dd0329b87</t>
  </si>
  <si>
    <t>0x1d4cda52d1b2e0650de1aa7200d5687ef1ff2ae3f1e5ff5bf0103ae0ecadee8c</t>
  </si>
  <si>
    <t>0x5648de019667ab13162068a84a14cf7c1aa7ad3d35ae0b34463db2628b9cdb64</t>
  </si>
  <si>
    <t>0xb564efab35e3cd394776db5c3d17585508a873b6e145ec28ac4d17ba5dbab3f1</t>
  </si>
  <si>
    <t>0xcc322ba5a651dea7e367971f0c81df65b2b1e80c6aa0b041f8d512d03fae91d3</t>
  </si>
  <si>
    <t>0x66730fe342a94828295b032ba43bee1b2aac877f67f84a18fa8505acba2dddf1</t>
  </si>
  <si>
    <t>0xe544d211880c0d04d88fdf17ab2f166ffd148edd0a560328f9ac36c1f0256395</t>
  </si>
  <si>
    <t>0x1a873e51d92167d2ced5ed83ad4a2eb878688ee042a3fe4f77f4e7b9846ef346</t>
  </si>
  <si>
    <t>0xd0c17facb72bca46396d8d0803fce0dc07dcca0ca7cb7963c11ce098a436c08d</t>
  </si>
  <si>
    <t>0x433a661b098253619a29b667ce652aff79f840a7e4e320cfd4773bb4dc35250d</t>
  </si>
  <si>
    <t>0xfd10d5d4aaf8c016f8864038a8167cc1e52b1be6f1030c76c0f59976c7cfc453</t>
  </si>
  <si>
    <t>0x5e7abf525b447b3b543b1f8d41105d3a29cae3e3a5f3a46d9a3351d5bbfeb183</t>
  </si>
  <si>
    <t>0x405e21541a796512516088afcc58503362e2e16210345bf7d970b2ba2ce6bcaa</t>
  </si>
  <si>
    <t>0xa848077a2ed29180ce23afc999e21ee2ee4570aa53fa9a793838c0bda882a223</t>
  </si>
  <si>
    <t>0x8db67f6a1838ce75e69e810af2e04f2f234afd824f8a73c22fdb504ecec3a02b</t>
  </si>
  <si>
    <t>0xff33cd6b6492090718ab9fa7799784096808909dfa814f49715347c7740d59d2</t>
  </si>
  <si>
    <t>0x32693d0a42f6cd475d01eebde69964d80ea0346a3c70f65e4ce521ef7d8f0b23</t>
  </si>
  <si>
    <t>0xc9d0ba3fc6d27930701e9daa362a4f9868f19a4742b4eaa42e103838f28773b4</t>
  </si>
  <si>
    <t>0x404df7e5bb64f09240dbef2c0455a8250ea6ec921f4acbbabc649427d5db55ef</t>
  </si>
  <si>
    <t>0xef947e28753c051a4f873fbdd65a71518262433600bc602f3b4044052b029269</t>
  </si>
  <si>
    <t>0x50c34cc8da0aad1450ae2a421b1127e58635abf9764cdcb2c429e9df0370b4ff</t>
  </si>
  <si>
    <t>0x16b3f872578cbc01cf77ef6074a3b29fd0544a40da9bea1e7dd6667a90ab7803</t>
  </si>
  <si>
    <t>0x1afef1bdfcefa9c0fd25c7dd34acc40988fc417ab28ce98ae2957c0fb98aabfb</t>
  </si>
  <si>
    <t>0x5e9e9f60dbc75599a26a1cd440a8eb753ac7659ba01f6b026386e680fc0616c7</t>
  </si>
  <si>
    <t>0xe28c1f5f35de99ca2427896c03be4023cd3780e089f89875d3c2d1b3dc9a733c</t>
  </si>
  <si>
    <t>0x6f07fe17b2eed82ae6b3dbf81c04dde1c9e15b52ec0b8f234ae9ee0e492f3da8</t>
  </si>
  <si>
    <t>0xdb7170234a04565179ff278af78476b2b76c1f142002f504a5d0b11b56e60a53</t>
  </si>
  <si>
    <t>0x6bd4b7c863cf76b7079d4e0594f2d8be149242350f26943d8ff723d8745a18c4</t>
  </si>
  <si>
    <t>0x44e27b1c333ca9852cd8c25cc7b872dec786f3ee6a474dfbf66eb02531fb517d</t>
  </si>
  <si>
    <t>0xdc0ff9d81392ee3e6c7743569ce1c0a9534b6caae42ae016646abcc15da20d56</t>
  </si>
  <si>
    <t>0x178406eb53e9f94c8d996b1bab2b66bd23539a94919cb4efaac0d71eb9050014</t>
  </si>
  <si>
    <t>0x38e7e8958a0d391be60f3158cefc2db0aba3b8ac8bf7dec3efe2dcfc7d95e146</t>
  </si>
  <si>
    <t>0x4ae0a5061ca93a2dcbc826da15410a881aebd5f8fb8f98c0f9b0bc6ff96042fa</t>
  </si>
  <si>
    <t>0x15c97d95430462c60813435a51a7da7c504ff6fcf01ca24f7d34ee24e97d3c2e</t>
  </si>
  <si>
    <t>0x6a6c504c20745fc2b089768bdbb3e7ec0570fd52bbc41d704fa25092d4e9c904</t>
  </si>
  <si>
    <t>0x11520a45f6e1db9b9a4c14b7a011b0b4e6cee76920dc4f47d3527d6c75b48123</t>
  </si>
  <si>
    <t>0x5aeb31b562acfd0d80127598ddf7e7f2b31a2ed49a386b0ea21845ebc0d1bfe8</t>
  </si>
  <si>
    <t>0x07c2770a36c5e15eb81801e9aedce18ad41352badc688d360a490328f23b8c62</t>
  </si>
  <si>
    <t>0xa1dd20606a3b2da17dced91f9fea2c77a90514938eedd346041e3bb73f647a32</t>
  </si>
  <si>
    <t>0x982b83cbe2f13d30b6f150608bb443f09f172cb290d8087fcd4dcdb226af22c3</t>
  </si>
  <si>
    <t>0x31ef1a3d14676626e389ebbe7ec9c4be1ddb7c6d8844b1c914a959b8d7af800f</t>
  </si>
  <si>
    <t>0x7690d57aa9d7c9645e410b9a764287e8b13361877a8205dd721ffed83e364ad3</t>
  </si>
  <si>
    <t>0xd283c4137cbb0dfcebf2a26557ca2df0275920ab30e06d3dd2a830fc65449d4a</t>
  </si>
  <si>
    <t>0x7b1d93dd9a34f9c3d915dbb139eae2516606405ecfbef78f576daa3922637850</t>
  </si>
  <si>
    <t>0xe4d15d8c2275dbddf91eaefc80c6bad53f2ee1adbe5f6750c1a4bdc15ea87d2d</t>
  </si>
  <si>
    <t>0x24a24dd929d488db8f61858b97abaddddeebd14b04c2def286f7b93de2053899</t>
  </si>
  <si>
    <t>0xb7985b5129ab979a7f67bef28449019eb4e82d728cec03c0233a2fe93ff6690a</t>
  </si>
  <si>
    <t>0xb3735dc4e02798197f06e45d5293c4bb0cc24bb0aef69cda21c5413035996413</t>
  </si>
  <si>
    <t>0x88b0344414861f3a9bb08fdf23d6efb0fc2b777eaa074f873bfae02f6a02f0fb</t>
  </si>
  <si>
    <t>0xc50a70b03683c7b7ccb8d68efd087314aea430c1bf4d0367357f953b03c97908</t>
  </si>
  <si>
    <t>0xc5bfeb749dd1653758150f2bd409b9b93fa32b01207d40e43be6db1182982d8f</t>
  </si>
  <si>
    <t>0x2028a169e6e123601ef8ff5971d953a02095f8bbd3caaf54b6bfe348c0aee469</t>
  </si>
  <si>
    <t>0xe352f23edc6764ff5a98756be89a671dcaf056653336c34f892893f4d6bd8551</t>
  </si>
  <si>
    <t>0x18bdbc94be5d99eaea6df67dfb93078c2175d58bf5a5a27cfd3eb458849a7c6d</t>
  </si>
  <si>
    <t>0x272b9e10c886592c5e54693041d33f37ba11182b6f91ba64a0238f012be70d51</t>
  </si>
  <si>
    <t>0x60d435d461951e5ee095312ae37ece738f321f2762fbba2e28362639cdbbd5ac</t>
  </si>
  <si>
    <t>0xade8413f603dc80fc13aaff01a12d02a3986822b94eef69ed4f7761b068d8126</t>
  </si>
  <si>
    <t>0xee27d79f5c9da21444de6cc98cac9ce5f4f61b7e2261c5459f08cc271f5937ac</t>
  </si>
  <si>
    <t>0x7d454cb123803d9cd1e82e7cba57b4343c41a4ebdcd0585410311eea90fbf8b6</t>
  </si>
  <si>
    <t>0x983c42d0f4118766ee03c32f2d14a44cf97a735881521da2e47549ed42f1b3ee</t>
  </si>
  <si>
    <t>0xdb98123455f738127a8b6b314b00c520e5cb1f7b43b0e90fbb58dc73e42bcffa</t>
  </si>
  <si>
    <t>0xee6bfccd6ac3f2a15d852f5b6649dece545377913498b0225d5d21412541b3ef</t>
  </si>
  <si>
    <t>0xc0e91e536cffc10569dd30d05b6a05a081498bb85b99567e29e25d8698afea5f</t>
  </si>
  <si>
    <t>0x4a3cd70faae4e835266f3e2289e47bde37194a10e49a546e0dc23e302e99aa07</t>
  </si>
  <si>
    <t>0x273699a463ceb5d10413f933f0a7a79531594fd86947f25e17aeb69095e0a87a</t>
  </si>
  <si>
    <t>0x82e2e0ca8b9eef0a9f9c1040360017af193e6554c01e023825186e9906c4700c</t>
  </si>
  <si>
    <t>0xf0b8b887ddbeb6ed6ce2ab28675487b79250f44782138e670978932b083bed47</t>
  </si>
  <si>
    <t>0x6d5d772f9ce0bf853d2057b5440966f117ead97b68e55f2dd383a24c96eaca58</t>
  </si>
  <si>
    <t>0x313ad2f5712ee10b6dcbf55c1744cff46dc67d64b787ff27332bb423f39dfa93</t>
  </si>
  <si>
    <t>0x0b6403fe3835c524805232ac30458ea5b19384b253c465ab066822b1e164b37c</t>
  </si>
  <si>
    <t>0x92e76d6eb2f07bdbef91a143387e9ef99ba589f3445def3d013d781c688172ad</t>
  </si>
  <si>
    <t>0x05b383082cc9b141f7842654c238db3032415833d72efa1f419ac21c2fa588c7</t>
  </si>
  <si>
    <t>0x74bd63c113e2d756763dc0d0413545dca19b9e3336fc17cd1410dd7084670177</t>
  </si>
  <si>
    <t>0xe7331e424fe07641f7e730889855614d6497bc47f61f752f711a77719cef9112</t>
  </si>
  <si>
    <t>0xb233887b9ef9bb41842579ac97a8530ff547869dfa5b05d4588657619e68fd8f</t>
  </si>
  <si>
    <t>0xcce2f30eb2d8e286b6b5a35593857373188c83198fdb72d45dd68c24291e1a8b</t>
  </si>
  <si>
    <t>0xfe0c5f42b783462fc7b85dfbdfd894ab0bd0986ba32a4286a9b7b0b2d8626514</t>
  </si>
  <si>
    <t>0x73aab956bd04cbad1432c40b28146b4095a493595b6790c0cde725b49d1294e8</t>
  </si>
  <si>
    <t>0x857ea66e93eaee5a6ea955745007645b3c8a91933144f67b3f539a52f5358815</t>
  </si>
  <si>
    <t>0x745dffb4391c87351f0b827ffb1d202fdfb69552401fa0e71d6c5a0de6ea4e73</t>
  </si>
  <si>
    <t>0xc806bc11b6ceee64f9372db5a2f96af6f24aa03746a45f9ca59041b4d56fbafb</t>
  </si>
  <si>
    <t>0xf7f1b3ab2f56241576ad959558c46809d715f485bd4b50aeef662727f9b3b392</t>
  </si>
  <si>
    <t>0xf436d27e1ada2ae94804423977103554f4c7e3e836121062b6df7f293a508f5e</t>
  </si>
  <si>
    <t>0x454bca13dca83131d0f56d4b59188500102a833d2656478eaed281d8ae5ce748</t>
  </si>
  <si>
    <t>0x8faa3d387f47eeb7d743100b370f350177b4c7e8ef5b341bf0f8e9c9c6d2a570</t>
  </si>
  <si>
    <t>0x9081b0203eeb245a26345773284300ecedb33695bef8c9587f6dc2e23ce83942</t>
  </si>
  <si>
    <t>0x5caa8ce1071e2106835802ce1d6f1930f0810a15b0a2d982079e73580e03f57a</t>
  </si>
  <si>
    <t>0x5038aacf625eba0633871b51969f589ed0f5762cdb65dccf626853177b80029c</t>
  </si>
  <si>
    <t>0xa0e9696ec5b8ed0158c6bc4fd2d3b40aaaa3d84ec4f6eab068d19f01fbabe2ca</t>
  </si>
  <si>
    <t>0xf9e536f73cc65f050357ea2cf4358ec236b43c81b62b872223d23888f55de949</t>
  </si>
  <si>
    <t>0xd943b8d236812365bdb09ea25f55047f4243cbe2493fdfcec3ab58d4fd2c26f3</t>
  </si>
  <si>
    <t>0xe12513aef65b08cfe143bcb725d3723c2c06aa5789b9f4fe99f847b0c3b0e3cb</t>
  </si>
  <si>
    <t>0xff09b0e2304b185c70e3b2040ab27515d6c3bc8bca776770223e67eb7cfe4aac</t>
  </si>
  <si>
    <t>0x5c8ed5534f401ced5fb807f87a957b4ca791f886b92c3147634ed33a499782d5</t>
  </si>
  <si>
    <t>0xbe05effb4dff1d1eba4ff656ded0f92cbcbb33212d737b4870b4378d008f8c08</t>
  </si>
  <si>
    <t>0x241bceafd368fb4a985127c6e5761375d5402517855c97fe095452ff3aad6464</t>
  </si>
  <si>
    <t>0x2d839e7f6c21d8a545aac94714d289528829d28e8c72c0f6289cbd7ebc445482</t>
  </si>
  <si>
    <t>0x46a1c32c9bd9b4fc82dcdb2c2b9f5e1560db36f4826d850aaf90296e73fe8025</t>
  </si>
  <si>
    <t>0x2fbd332c728e26703e0b4d842ce884d64d5065a9d874da980c6d2ab2474a1201</t>
  </si>
  <si>
    <t>0x6f2763501b7331507e965773ff8cf499e6d4c008c686d01d6a62de1c0f72070e</t>
  </si>
  <si>
    <t>0xcb55796238dda21097984ad27b40d2abea0386cb756f8911704a2be3d62466d2</t>
  </si>
  <si>
    <t>0xb2c80569a662e8ef6cc98bd70c06339828c98441d06da3be0f25a56aad1dd986</t>
  </si>
  <si>
    <t>0x3c8f05022f31df07de53842ffb80a33eaf74f14d7c1f98757899b8a6e2e541b0</t>
  </si>
  <si>
    <t>0x35d8362860e5f72b9e4f1eb3cb66a46ec731e1722fdd165a1b47a96e9220aa75</t>
  </si>
  <si>
    <t>0xb5c361f744005e1b42cf947a85bff0538d650b52b14d10085b1e95904135aa4c</t>
  </si>
  <si>
    <t>0xaa89fb82232fec99680d143dd815123fd3533c86697ac909de5f0009b7111f1d</t>
  </si>
  <si>
    <t>0xd791d23f7b63054d381f3ac883a3d785b45ea30794f3ab9cc6faeaeb1dcaeb2b</t>
  </si>
  <si>
    <t>0x6f0cd1fc39713efccf6e71e368d18b1db723dab572e9f63b2fb1f9656cecc811</t>
  </si>
  <si>
    <t>0x45e5f6a08a56b9068c76a230c44499b85959a87033c08932b40d1123b9ab5b63</t>
  </si>
  <si>
    <t>0x765d223b6654dc7031684b91cb87c2ec5e25cfc0311826217ffaa3cb05cfa924</t>
  </si>
  <si>
    <t>0xa4c5712a394cae79ed5abfdcca4e4055970e1b71129c59cc73c3bab04e25c818</t>
  </si>
  <si>
    <t>0xb5eb2dca39a104a657c0db1d29136bce1f811442cee6ce9708a9bc23ca33fb92</t>
  </si>
  <si>
    <t>0x6d9389b5b727941077bb36549ac18de018ab64b3ead9201c626863cb38f2c259</t>
  </si>
  <si>
    <t>0xd398edd03ce425657e32eac4a60a25016419f7096753b6e0914f4ff52cf8b0a2</t>
  </si>
  <si>
    <t>0xffa3fae9d03302e375a844b6298feec58eeafc398d5468eb22a15e8280d01bbb</t>
  </si>
  <si>
    <t>0x5cda4b25d1b2d4471a9ccda94e287829eefedac81e91f5141242e28a02d54b42</t>
  </si>
  <si>
    <t>0x6731bad12de6dccc5de988d7c0c8ad5c4a6a2e8dabad6a9ff7aa3e118c10ef95</t>
  </si>
  <si>
    <t>0x1d6ad5f0203686d677ed12fe719c9293a75b6b51881640019e949ef2cdf31839</t>
  </si>
  <si>
    <t>0xd920036672dcba613e979e02c7ff178c65b1ae64f810b62727b32193523c95c4</t>
  </si>
  <si>
    <t>0x306fba97e806e7084a221002a212280aa4ccdb3774c5b579b97fb851e1604dbb</t>
  </si>
  <si>
    <t>0xbe3e46e8ea48db2ce05d04771931ae2c9df4f057cb80bb745e479ba0fb72887b</t>
  </si>
  <si>
    <t>0x5ec39edd1ff3945930f6953eac10c4eb6af943abdc401f0cd229324497ce4d7d</t>
  </si>
  <si>
    <t>0xb472babb13dc75cb2d8f8847ef1f894857bfdbf86c17092a9da0709b632cb6e1</t>
  </si>
  <si>
    <t>0x4040891760cbdf3809f4c0a9bbd1b22e47e5ff816cdb8379af30da3ded9e07de</t>
  </si>
  <si>
    <t>0xa36471e6cfb3947b4680a94a0d9f64f988bcc6633b45f01afc75aa311ed68873</t>
  </si>
  <si>
    <t>0x5f4179d263cb5f7a8ed4de3d63f057cce43867ac50b9866de58286b332c5985e</t>
  </si>
  <si>
    <t>0x9de0930e87e1bdeb428726dc6736059d2f544539d82cc6d054f209503af31971</t>
  </si>
  <si>
    <t>0xf879176da985b1c8fdd2ca12c92b6eb8c95405cde3f689cab3adac8b82c3ac62</t>
  </si>
  <si>
    <t>0x475ebab5f33934ef6c573ce68c5b89b1a787293f89b9634168bb340a6bb622c0</t>
  </si>
  <si>
    <t>0xc2b70ccbb2cc63309c8a43d946df32941675827a20504dd22bab98d879b4f532</t>
  </si>
  <si>
    <t>0xd30c34a748e59e5e80a46a82bc956bee6bc3cd462e09ea1ae61a3606ebd3af77</t>
  </si>
  <si>
    <t>0x4707efd79d00b009a8c9893625b4c08a88285e5dc137a6d57dedfc9b17bf90f2</t>
  </si>
  <si>
    <t>0x70f9812318690a3ce8281c252144e6816f6b95904b4c24a7d32936dec91081de</t>
  </si>
  <si>
    <t>0x87d9d70709fe6facdfb9dbfe1ac0d5953afe5941ed6090af47f91679ace0f9f5</t>
  </si>
  <si>
    <t>0x8200a98e6fac3da847fee607d7b7c0bcb84487a9891a2ca7f1771130fd184d1e</t>
  </si>
  <si>
    <t>0x04d2608296e70c8f8ceec81fdd7bd8f933c5ad53322339dbe119d85bbacc1cbb</t>
  </si>
  <si>
    <t>0x2fe9c7b6523b7d8d66a06975bd9f68b2290e16cee5b00363d06123f379baf8c5</t>
  </si>
  <si>
    <t>0xedff885927daea85074a52862fb50e48a6d23a9ee5bd2bd4810da8dbe7b45327</t>
  </si>
  <si>
    <t>0x4a27c365df18f7e9e118e200e4bb2b205917f6754e4d71f0d6a78a2b396cc49d</t>
  </si>
  <si>
    <t>0x103c3e7a6ffca85d1c7ce10290bd048c96d0e479317d6cb7f769d8d6c0a28454</t>
  </si>
  <si>
    <t>0xd77346900fd725eadd37d7e28011bd7adb1342c85373ef1dd12bd7f8c940faa9</t>
  </si>
  <si>
    <t>0xdfcb377e98ac800873121060edf3482704c245c0e4b3eb53ef89576e870c8fe4</t>
  </si>
  <si>
    <t>0x64cf3445a153486bfbc6c203b1c45384fa4ed1289c67097ee594cda26873edd1</t>
  </si>
  <si>
    <t>0x6dcd970d3477ecabe43142ce689c6dc67ed4cf6c22c1ff6dbc63d63f2979b760</t>
  </si>
  <si>
    <t>0x0f64087ff4a81369f4929c02e9b5197ead0f19dc643e3167c0a3633e355b4854</t>
  </si>
  <si>
    <t>0xf332ae58e1c88ada1ceffd2b1c68d03ccf011b9c01c214505b0d1a5feaeed728</t>
  </si>
  <si>
    <t>0xf191a34198812b65477aeffbcf3a9d63e02974966977da51e52f1c6ca7f6ea18</t>
  </si>
  <si>
    <t>0xed4a9a92b11b178a34fe6c5ac8b0f7e7d5d1b8b2f5f753c7017f22916723d236</t>
  </si>
  <si>
    <t>0x633a1b4620f062d1649aa1ce1ec77344fc60594c0a5840cb4ac9466fa88f35b7</t>
  </si>
  <si>
    <t>0xcc7aa2606f32f77acee9a14c307724bf884087206ed3b21356995bbc58fcbb7d</t>
  </si>
  <si>
    <t>0x6c5e4e5aec2560af5be4c550803f3844794ccd509e0f3b7b3f9e42837e69b3c6</t>
  </si>
  <si>
    <t>0xff0bfefebd7ed5a1496a06f2f7b3a05dc1b18bdecf6d9e92f5d0be133ba82abb</t>
  </si>
  <si>
    <t>0x1f87cc5f6be777494150f0471292f4346a427a9b413777e0bb3ba40424909f20</t>
  </si>
  <si>
    <t>0x739bfc0bf17be7ae5cad944d690c3c3f563ff0a86e96ce2f0e781d1d101baf4f</t>
  </si>
  <si>
    <t>0x34f5a88bd08d6fcf6d1de172541ca097ad5911a3911a61489e37d4d01f2c6e82</t>
  </si>
  <si>
    <t>0xc76e58261750f9e4de3766c48ca113f941b5bcfa9b8bd4fac4b9600293264422</t>
  </si>
  <si>
    <t>0xcc62333f9268614a6dd72a4a56b5812b7d79039fb2d2a39564cdcbdcc7f9aebc</t>
  </si>
  <si>
    <t>0xba8f804e8bf14509d724c665c5543ff133acf804abde622551b987bb4f2e054c</t>
  </si>
  <si>
    <t>0x41d809eb7a3c648f7cd92ac1072fd8975c32f322bcb8b756c4d9f0276b579fb0</t>
  </si>
  <si>
    <t>0x106dd137e12a03664e9f559c58a1d9134cb936b5138075ca89db805cb639485a</t>
  </si>
  <si>
    <t>0x9787a2b765368c0715cd63cad4f0b088a1cf3bf1a291edfd0d0d8b55eaa7f13c</t>
  </si>
  <si>
    <t>0x3384cff85da805959ebcd294943a43b8fff42871960e2e62615bab68a14faab5</t>
  </si>
  <si>
    <t>0x86aac71261924c24eb6348fa8f0579f18152767337912493617a4665eaf6dbfd</t>
  </si>
  <si>
    <t>0x099caab64a2a42cba25cd21f5bea7566010ba42ebe2563221923d159e0eb1e12</t>
  </si>
  <si>
    <t>0xcb380b0c7901b670dd88f520214472fd8cbfb61b47140bae5fe44248d5898bde</t>
  </si>
  <si>
    <t>0x99fb9efd80855ada89d1e85690ac47cc5b1174e1d8f092d236486fdb78f7a239</t>
  </si>
  <si>
    <t>0x0b822e228511f7f287ddb6bee9ce863e62d183f912930ae42eda64ce7268d1ae</t>
  </si>
  <si>
    <t>0x9aa237a579d96a2349cce827d33e93984e07d655b0ddeb45a22c7aa2d3068f15</t>
  </si>
  <si>
    <t>0x1d7a4d1efb0c3990375953c922441e5458190e649640812b8a10e2d283e12fec</t>
  </si>
  <si>
    <t>0x532ca75ef30ff23d4d70e8743b3200b112fae5769758c6904ace48b3f5724a23</t>
  </si>
  <si>
    <t>0xedbfdf35c4be9bec719c0cd14f5cc81c4aaf681b49c9d14a785394c1817d0ce1</t>
  </si>
  <si>
    <t>0xcfd08d99cc3031a648b772ce2e8eee005c4992c02c4dfdb04b77d3c636ce735f</t>
  </si>
  <si>
    <t>0x315eabf47e909e1383631efbf9212f8e8e552f1ecadc75de47e1b4c440b72d8d</t>
  </si>
  <si>
    <t>0xc9e75fe579ebfb934322fc4a691ebe5e6612e37daf164b0267e50d0873d34938</t>
  </si>
  <si>
    <t>0x7c724244073145c1351b2696c4b7ae46c962959ed34ed086b6b851496c62e1c6</t>
  </si>
  <si>
    <t>0xe49cdbb506042408b2f6360e7b9659517cb7c40eb5c4bfd7b016e56e0e77010b</t>
  </si>
  <si>
    <t>0xec9782af2d6342677edeedd6c4fb61454362e1a6b435d1dd767dca29fd314e6a</t>
  </si>
  <si>
    <t>0x9435b84bc2a0adab7a109dfdd23408b4b03f0225b0d2fead6130e7447bc30c83</t>
  </si>
  <si>
    <t>0xb444b32ca50987b70e3995a05a4800e69582d0a4ffb140e25dc64e41a667ec5a</t>
  </si>
  <si>
    <t>0xfd800bfd48204e196cdf90a0f910218a33692e8f7ef9743c7638c52bb723b5c9</t>
  </si>
  <si>
    <t>0xc31f05a36e4a3c8130cbfe48c209b63cc85a3fb1fa5ead5ad5506376cb1c7f85</t>
  </si>
  <si>
    <t>0xb1cf9415a4260d7f0c905cef8d8f1e723a22141c0de637d7570ed83a2f54cbb4</t>
  </si>
  <si>
    <t>0x583ec4b9a29aafa0dcead10752dd08a87379d4fc072191b4877f39ddf3860568</t>
  </si>
  <si>
    <t>0xa7a2e7b8b6eae5969a3b94891bcb62a8ea8a143854af904637ed9cd5a2c41286</t>
  </si>
  <si>
    <t>0x4c0f47b41183387f19e14bc0f3c3904361b004796cb053d9c823129099d29cbd</t>
  </si>
  <si>
    <t>0x6eac89ea24fe9f7d267aafe9b14346bfd1d2dcaa6fac8d8b32a67592807dbfcc</t>
  </si>
  <si>
    <t>0x4b2c0fa50f4861714eee78e73fb60f5ef5bc7b27aee814c2d4b43c9a2c1ccb8f</t>
  </si>
  <si>
    <t>0x3d9b20ebf437a9fd955d9ed938e2a0057f4f55974684afa396bb9e59fae430c3</t>
  </si>
  <si>
    <t>0x2c48c007159dc6fd3e01abc65b0f3e1eddfce2f3a4dc590f69513b45060d0c48</t>
  </si>
  <si>
    <t>0xc5bc42b61258d8c0d70d1d2e71b368eeed90fbc1e714b788b2eecf76541ac11e</t>
  </si>
  <si>
    <t>0xc7fe0587afe440ed04a9933b3414c9743eab5612fd0226562ce08da44404cabf</t>
  </si>
  <si>
    <t>0x8ee71a282c1e86e74bac327880ce1b04ee70563f1a171e4a9d808a113312f851</t>
  </si>
  <si>
    <t>0xc5e09ec468440cf44b3e02abd42ba350d509051dc72e2334b8d4b1751513d842</t>
  </si>
  <si>
    <t>0x558a21afbbb9b1d6590fcd29ba05c03ddb71ba00bb20c049dbcaec8f9728c0c8</t>
  </si>
  <si>
    <t>0x27d9c36be693ce9e41729c687543de3039f0d06dbcb19480e4c4e3d6d317ba01</t>
  </si>
  <si>
    <t>0x21b5c93e1e7069c08f6cca4b5b2ca62542a787f320588633e4ca4a3e3d6d3879</t>
  </si>
  <si>
    <t>0x4fa2cf34f5ac3b3a320b7495a86af8d5eef292ceebb713fc494d6311ce481036</t>
  </si>
  <si>
    <t>0x65db188b8062358a00d8fa44ca12d875e05074b457071e45320c44f026c920cb</t>
  </si>
  <si>
    <t>0xbc3bc7e77575a02ace9bd3d45a5bb8c2b30e5fa1079c7f67fb7a442cfc9b10a9</t>
  </si>
  <si>
    <t>0x53d630706803566b51201d4a7d5dfc9c8772f6ff9a769c2595061790b9ece50a</t>
  </si>
  <si>
    <t>0x86c82cd65a1b1552f16f9255b042f4d60074417370277cb8eb9cc029bed98c76</t>
  </si>
  <si>
    <t>0x6c4236aa7728b429cd8c1bed3fe2be9227d2781256c7884d5d1cf5b732542aea</t>
  </si>
  <si>
    <t>0x96ef48a9f45c5031a0461c89f37fcf488164a1379ab6f7a44ee19d5289d2c440</t>
  </si>
  <si>
    <t>0xa967216d5e9b1f3a75dd6e7cce4a5c875b77a800eff3bcf0101398baba1b4e47</t>
  </si>
  <si>
    <t>0x749045052158058a0196d7b288611ff27db4a6277e87df3b2c051bffbf90787f</t>
  </si>
  <si>
    <t>0xc0510bba264e4db0b736ac88c2e7d5a921a72cb6721e729b553e6bfa1ab2ca90</t>
  </si>
  <si>
    <t>0xb1e90fa8b8850cb909955161f5859909e42f8a7e502b0f9399658e653b4a2cb3</t>
  </si>
  <si>
    <t>0x2f8413405b41d17cd48a35afa1bf8e4bca034d132a43be42633a5d57af434470</t>
  </si>
  <si>
    <t>0x1f16401f299fbafcd5c76c306db3a8f204e9f931ff23579f7b4a41cc81c73f0c</t>
  </si>
  <si>
    <t>0xbb40e211cf7d6be3d9cd805bb49fe9ca6d0c505b1d56480308c0a29011414ae2</t>
  </si>
  <si>
    <t>0x22c5daf183831c8f6c427808f1be9b5d7d3362a6f7e1ba78af4f3d8a31117b57</t>
  </si>
  <si>
    <t>0xc5df5eae85a60db7ca7ff23f07daff40e0f114c47f8bdc164d03eafb83763891</t>
  </si>
  <si>
    <t>0xadc0096576795af2f77c365093b16ffedc7c87764714907e835112a7773c9dc5</t>
  </si>
  <si>
    <t>0x84428e7f966c78f1b79d1003fdc6d972be8a1bb59bc5b475d14221a0b28a339c</t>
  </si>
  <si>
    <t>0xb0277099cb7521f569fe7b2e4e3afb08ce35a44202d7f7861deba840f9963d5b</t>
  </si>
  <si>
    <t>0xd695111f181ff281cd2297e12a7ad8395ebbbacc409a17fb99a42baa48e7615a</t>
  </si>
  <si>
    <t>0x8c60b131371201577c87e9c86af2b618aa6a89820ea4cab031aabe533bb8707c</t>
  </si>
  <si>
    <t>0xf039c0a670c87dd7d2ecdb4b15652730eb28d94eefefd450adc7464fa3467c4d</t>
  </si>
  <si>
    <t>0xd6539ca4c7c574318ee0dc22aff551cbd5e9f27cb490bd921fde251a61f21c86</t>
  </si>
  <si>
    <t>0xb8f23fd678a8f4147368edfa1208fe9cd63b8f28d1e1290191a5339b4d5a037e</t>
  </si>
  <si>
    <t>0x3ffad80bc3840346b11efeb5c6d0fea81f445a32871faea378292d5ac72394f5</t>
  </si>
  <si>
    <t>0xcc7d85bf626cc933fd459b253ba6b3ef0d52a3e6a189ab2e35939972d68844f4</t>
  </si>
  <si>
    <t>0xd66f06f0ec900bae756d4c4cc3f166304fc94241a151f3def73ac52868bac546</t>
  </si>
  <si>
    <t>0x73ddd1fc3e70ddc911dbd2b61af092280f96fe86bdb5ba33a6aacf8bc541d08c</t>
  </si>
  <si>
    <t>0xa03db381e24b1b9270766118e616b2c4e3852467b2ecb33678ff15d6a215adc6</t>
  </si>
  <si>
    <t>0xca8b7ccf1e9d3048cea7c14ac0ad35d07167a3edff791f9564e7b48149a05232</t>
  </si>
  <si>
    <t>0x2e330c2387b932b876fd76e34fbea56447e4d897e898797b79a4d4cd48637fda</t>
  </si>
  <si>
    <t>0xaabe77421cc20882ce0e935515eb1cf75b3097630ab6d498aa4d0402b525fac3</t>
  </si>
  <si>
    <t>0x76bc087a2fe175bcbf39e963ee1f0acaa9b7390aa7b6e88668d043654d55211b</t>
  </si>
  <si>
    <t>0x8129fce2a3035c5f22380185ed69c0b7f31978670d472a9707ed27dba90bc7ef</t>
  </si>
  <si>
    <t>0x19195ffda920f52083a1d3af11414df89fc73c0962976aa83b7a2fa06d2da288</t>
  </si>
  <si>
    <t>0xfd4ac5a365943d40d6b7b616d80b595d77bee015cb195771f2cf3a6677421a22</t>
  </si>
  <si>
    <t>0xfb36402c10525d0ca27f81f7bf312fbff9272a46963bca8a1e70f1f1eb193782</t>
  </si>
  <si>
    <t>0x5bef01e59dda9254b89323e6d0fc340afc1dcbea6925e946d5bac259c61d62c6</t>
  </si>
  <si>
    <t>0xea283c21483ea8969b804663194ad88f14cfb777c0637fea861429dd86cc7027</t>
  </si>
  <si>
    <t>0x4420a4e4712c48755d9254cbca1d44f47e3f7e9565188b261ebbef560c6e48f6</t>
  </si>
  <si>
    <t>0xaa9ca8c0142c1a4089ab355c7b870c73be221283f9b4053bbca348e29a0d6a1b</t>
  </si>
  <si>
    <t>0x4f01da52d48370164df9acf276d3311f3275b375398b53a16016aa9be6b3c926</t>
  </si>
  <si>
    <t>0xceaf24b595d43fe66624eb9f404d68dd4d00d7c0b7d75198621345254d0a8993</t>
  </si>
  <si>
    <t>0xb2ef6f249685c1c6b7e1fdfe7e57051eab6f45ae12f07aad7a32ff30b084eb8b</t>
  </si>
  <si>
    <t>0x31708add60c56b45c797eb2bdd42adde5860d936927a12da99e29c5691b6210d</t>
  </si>
  <si>
    <t>0x1b57a5630f4b0ff35e90de31d0926b2d863269565b70a16d33cdf24fa7e2d2c4</t>
  </si>
  <si>
    <t>0xaca10ca72d53a35d6221a691342860d60a57b451e1ce914c1012dca16bf58069</t>
  </si>
  <si>
    <t>0xaf71c40b36c64c93d01152bb7f5f5726a884ddd2b596bd3f43d1863fddc8344b</t>
  </si>
  <si>
    <t>0xc666f981e39066f2d21bf9f76476a7287bdfcd23708906a2589f163d57cc4957</t>
  </si>
  <si>
    <t>0xbfaab06dd1402cbbb77c2c2bcb5af55393bb37ee1e0b63507d25d56c38987abe</t>
  </si>
  <si>
    <t>0xfff5e53dbf8444fd40c11033de952ce52d5d99e4d6944e520ef276864ac8ac4e</t>
  </si>
  <si>
    <t>0x2987e25b90fabe4ba2e720529f1d8934802542ec748886dc1f587c569d428ea8</t>
  </si>
  <si>
    <t>0xf7965bb893635e4423b9acd867e63ccacd0f670e3d52637ae04ff575417e2dc0</t>
  </si>
  <si>
    <t>0xa673764fc4adf528cf209d9b94058a705bda14fcd2df0c5248d9ba4338d16f7c</t>
  </si>
  <si>
    <t>0x25631ab9dc44be63999994683d62dd5df5df3cf6a42a59f9622b8bfc82c2d25b</t>
  </si>
  <si>
    <t>0xeae441812eaceb6b6062f10464226d26e8f638733d7be3db4d41baf859d52ecc</t>
  </si>
  <si>
    <t>0xb00d0c0640e4b777172deeac30e028dcf4f40f5033294dd5be8d27d14f996b47</t>
  </si>
  <si>
    <t>0xeeda18888fec4cf82700ba8dea9933b721f2bc1bf75d55e38d093ed33a3db795</t>
  </si>
  <si>
    <t>0x5b23a927d68e4281a0fd6d214611375b3b4e4479771ee84721b4fb29bdd76f7d</t>
  </si>
  <si>
    <t>0xea0554c44b9d4e5a39f248a2dab126cdd809841df39be7f6217ff7fe21d46610</t>
  </si>
  <si>
    <t>0x3bb29fc84a9de4c9334bf399607354087fbfd0728f8a6ee9345ffae0403d36c1</t>
  </si>
  <si>
    <t>0x59bb25843826f2ac50801ab895922b373c6f82de3777039317a6caf897a57303</t>
  </si>
  <si>
    <t>0xa561268d24f4f3a92956c2de2acc688c1d5ebc106e0d745dd263c05667802af2</t>
  </si>
  <si>
    <t>0xbf62cc299adbb57573672dcab7964c13b8ee9137ca355de9d99558c776aa1e26</t>
  </si>
  <si>
    <t>0xc815e698963dca37190ce5b576f5e7259fbc44239555a6eaa15646e99d4a9f82</t>
  </si>
  <si>
    <t>0x35fb5f56576f689eb1b435e193493dce6676cb3a27e5e3272f0d5f947423538d</t>
  </si>
  <si>
    <t>0x3a951d6001f080ecb4902a588c378df2d55157c8b3cc696cc0250c00976476ac</t>
  </si>
  <si>
    <t>0x8738cd5b8abc5abc6758d674b83b54ba94e5b00f81c280ecac40935f9a74c707</t>
  </si>
  <si>
    <t>0x35dfd64a59ba098edb866e00a90e7b2916cc42e5d7a0141b43a9277a3de0d69f</t>
  </si>
  <si>
    <t>0x0ed2fed8adffe066052275be455f3e8e998e37eeafa6a26b933a2f2c40987ef2</t>
  </si>
  <si>
    <t>0x5093518860f51b11b96fd6817b283c035b3ae0469cbacd2b3a9e10754f3ad5c8</t>
  </si>
  <si>
    <t>0x9fb88cf2e0c2eedb6176d638e195d7cb2326fc622de340ab6141b2bb63829d82</t>
  </si>
  <si>
    <t>0x033e578c0868b3fd09a53097922fd57f25e1c976d9c6d82ef5a06e8a09600772</t>
  </si>
  <si>
    <t>0x2500d896af012d65b96be00fc56f80ea20458c2de13abe50a7eeebf2979fcd4f</t>
  </si>
  <si>
    <t>0x0ec724697decfbddd486e88a49bafd0298e61ef4c48db68859a473678f23e5ca</t>
  </si>
  <si>
    <t>0xa75b8be9011c06deb2a1fa5d251eb216ab9bd6f7ce22e96983c1698b1e78cd78</t>
  </si>
  <si>
    <t>0x830b64b408e027c2b2a70fff39dba4bbcc65ecf5e8c99004fe74e9c55c7cef19</t>
  </si>
  <si>
    <t>0x2c397e27622070f953bc0951625597f1e8cb7f54938cd1e54ee3f1907feace8d</t>
  </si>
  <si>
    <t>0x37147d213fd78e199757cf19221b12014109c992cb337ccb39cd8dd7c7caa6ec</t>
  </si>
  <si>
    <t>0x1e30c91a7bf7bd57bb42ebbf5d16e683a9b872684788f4ac5493f1539f532f25</t>
  </si>
  <si>
    <t>0xb6870c47d9d7869e0ed597cf295f4cd5809a984ffd5c08db6546aaa69b1abb05</t>
  </si>
  <si>
    <t>0x87d4f97c492a6d5085c1cd8656a0b72a74528d1f700c7e661b1d68fe86801f7d</t>
  </si>
  <si>
    <t>0xe5fafce267d8675936e7ab16a5a469602a4c6f13fb1dc6e2d8399513ab9e7aa2</t>
  </si>
  <si>
    <t>0x9b0c6775989fc1737397d7bfc66c85da0f41812be5a149a476c9a4d9fb921408</t>
  </si>
  <si>
    <t>0x3d2840a7a86bb41ff36cd3227c6c127b84664d4940dab3f31a31d31021aa9a77</t>
  </si>
  <si>
    <t>0xa7db0d3c0d1f30862e58dfd813585bd891392eaf54b179cbe3fa2bafa5b0e190</t>
  </si>
  <si>
    <t>0x045e6414f97eed3e51aa69ba56643c907ef9b0988072f70ac9c86d5dedfaccd8</t>
  </si>
  <si>
    <t>0x3569c65ceab16b55df1fe2bba7ddea4fcfe9b047c234b013976512a8ecaf7332</t>
  </si>
  <si>
    <t>0x5bfcca8e96c3b9fc3f1f96713384a8c9196e02c9c040c7b175cc0b4645cba395</t>
  </si>
  <si>
    <t>0x720d6124f7bcb4f196885caf2fb0ea4e26b93e86cad15d3066921d252aea4823</t>
  </si>
  <si>
    <t>0x31b117a665992b1fd5a4a39a2fd36f9ea084148e540a1d4e969a18c8ffe4cb56</t>
  </si>
  <si>
    <t>0xd504ccdf2b4b8d49908af12f87896b1c74f7a895f93b95a9910b7717c2d71174</t>
  </si>
  <si>
    <t>0xfbeac49821bf4b12534775cfe07d1c6efbc2436ef3fcf378dc449355d7f19baa</t>
  </si>
  <si>
    <t>0x507ca0404f9ee6de9d50b3276df23e2b5b29b40329ac13534e17896f22c8a8ac</t>
  </si>
  <si>
    <t>0x52acbac663878cc35136bf851ee8bdfade60aa66153690582a3dfca95602be61</t>
  </si>
  <si>
    <t>0x164539320b04ce52654c017096f3f66f06652ae952112c945f6a59e6c5abe440</t>
  </si>
  <si>
    <t>0xa527ba918516556d27cce6325416f3f40c2dff4ccfb0ce0edb27dcff661bc1f4</t>
  </si>
  <si>
    <t>0x5e19f57be4e41dc170f2d1bd963fda6d726e8b0c600db7de304a357a5a10fdf9</t>
  </si>
  <si>
    <t>0xdc4b95cf58aa549114e135944ec16861419eccf5c72ac2e4d9e45a7685db073e</t>
  </si>
  <si>
    <t>0x92d74a6812ac54cafce595a77c3c1d35120aaf91af5468e961d6ddd06bd8fbdd</t>
  </si>
  <si>
    <t>0x9675b5163fb232709a8938520150e8f75ca293b7848515ec5aa01a4eb4259727</t>
  </si>
  <si>
    <t>0xba35cf6232b91e8b8bd189bcc07fa627194aa6a70451a4dad51a46a86edd4180</t>
  </si>
  <si>
    <t>0xd8891b93a4390219bc280ef06eddf695ecc9b392d0132dbf52a006195c0abbac</t>
  </si>
  <si>
    <t>0xc764cf07ef2e443f14ed5241ceb67b00d59f0b91b7a4aaaccd4411fe3e28b49d</t>
  </si>
  <si>
    <t>0xb4333722eb6797e68fe825b7b8c0a65364f3d43d71eda107cb50fdc2a6ea86fa</t>
  </si>
  <si>
    <t>0x5000a30e01315c0c0607c6e1ebefd4ae6625a9b4eb07d39b4eeb8a7277abba20</t>
  </si>
  <si>
    <t>0x688b29c4df91eb29271dc21fb464303c2d1a4898fc1bbe280225be44a5a24a12</t>
  </si>
  <si>
    <t>0xf7e6c6ec1dd918048da9c1c3d4ea94fc66123b7cd619a5f17d96487d4914b482</t>
  </si>
  <si>
    <t>0x9fba7e56902f66cf2f3fc6d768ae70555ca0eae89cf57a67fa1ef901718a6537</t>
  </si>
  <si>
    <t>0xb89e7af3f99afdbfef31325ff51cc0181aaf4deaa4a87ed6b4fc06ec093408fe</t>
  </si>
  <si>
    <t>0xf5833f40ec5e64fd38d50fd1d63fa3965b819dc267b7616fde4afbd8c03da29a</t>
  </si>
  <si>
    <t>0xb665d7303b95f5d31c439d72d3171883174309d07284290a447c98c582bffe5b</t>
  </si>
  <si>
    <t>0x481ff0dec2ac0d9c9cba1285e39cbcc54923e10fb2e1414c0522014335d26c57</t>
  </si>
  <si>
    <t>0xf1addb6c85a4a9079ec59cecf53f02deea858765c8c80a1e3d59b0573b797046</t>
  </si>
  <si>
    <t>0xc854f7cc2a9dcab07087cdf6dfa65de7e0d0160f38e77e55d3ae6d7ed160bf1f</t>
  </si>
  <si>
    <t>0x6660d96da8a926575d4fccbc866c14dc486aea06fd81345d934d6d94b30e69b3</t>
  </si>
  <si>
    <t>0x82985f102db2088041ccab9ae323b0cd229425b2881346831c52010f9685218f</t>
  </si>
  <si>
    <t>0x04ee6bc4abc539e35523b14635b07510aac328b468817a149b4e3d9e56c2b007</t>
  </si>
  <si>
    <t>0x85f2317c5be218759678b71716f8c30d9908c5470800928607da9bac4b62227b</t>
  </si>
  <si>
    <t>0x4f381ed9bccfb01af1806bf1cd7f9d892d2edb44daa13cc57dd8d829cbf0293f</t>
  </si>
  <si>
    <t>0x9a0fe3f7fb8aaf452d2094d5ee35e675d6c5d8b458a906d4f1aa4c2c0eb0db59</t>
  </si>
  <si>
    <t>0x21b6ded24dc4d2cab451419f42b91eb7e86dba3f2055523d9a642c0d074bdfca</t>
  </si>
  <si>
    <t>0xaa3c4888f1ae01cdb6cadb7d22f7a71041ff5dcc064b8b00c7363a82b9244390</t>
  </si>
  <si>
    <t>0x4b0a3929ca012251ec23b78ce3aaffa7c82ae2b1f898f4b52c8436732401c745</t>
  </si>
  <si>
    <t>0x80d872c325bfa30f698871681eeeff4a992e7bea119604218d6aefb34ffa6b93</t>
  </si>
  <si>
    <t>0xed99a69dd349bc20548bcc76536e7ee5b0db4b420560ba3b6e35cb4c4bd5460e</t>
  </si>
  <si>
    <t>0x24bd83c89319f0dae782a9bacde39fbc2039369a345a7e9be1d5df5434f0f93e</t>
  </si>
  <si>
    <t>0x2c99d976dcde028d966a16bcf3ef60dfdd46009735e9dd79d93ae35249add41f</t>
  </si>
  <si>
    <t>0xd1550d0533c679feaa80f4d855a27870df7e6e9b3772832adfb310812ded142f</t>
  </si>
  <si>
    <t>0x23ea52e3e2be736995ecf5eee69e9b3a23b98b01b41573837f9f21cbaa920a88</t>
  </si>
  <si>
    <t>0x95c6ae4b1bb7bd7fe703b09fc7a366d4ff8b8582950c8728a02907b3967114b3</t>
  </si>
  <si>
    <t>0x23817725fe6a0a20dfa49da374a6b0ea63dac47cb3e337a1c7fa17ada5f6c619</t>
  </si>
  <si>
    <t>0x3f65524a7896d44e5323bf8b819805963d149ae795c2a9f9305c6be360223fef</t>
  </si>
  <si>
    <t>0x6586209017b018c262eea9691da214292a24abf33e492d33b7f5ad0a08fc6ce4</t>
  </si>
  <si>
    <t>0x365613ee4a0d34eb7ca53293a8af51eabe645995f9d66e06c6b4a058da7a5bd7</t>
  </si>
  <si>
    <t>0x6c880e3ef22b8b70152c11d1a9c226bc08fdc81d2ba05ca08807cbbd99f6e88b</t>
  </si>
  <si>
    <t>0x97c78f6ff1ee619f0c5dcc0f081b9eb603e7a8e57338cdc355d58e0284cfcffa</t>
  </si>
  <si>
    <t>0x6537046b3c6e70fd86d2df18c1347d1202583fb6ecc12b9796db434d5c70997c</t>
  </si>
  <si>
    <t>0x9bff5ea3f61f8c62fde905c12745a5a33eec2e2ea64632e159633924aa130f13</t>
  </si>
  <si>
    <t>0x86f1221e74e9040f91c01590166d9ab8a172ac76f99fd5ff233b2f0ce7819215</t>
  </si>
  <si>
    <t>0xcbdf01a1cbde40644c3c526aa2c421c120027dbaa757b986504644dda1842bfd</t>
  </si>
  <si>
    <t>0x1448daa99782d2667c311b2edb378593c9b6fc8b042f28d5bb29644dbc859300</t>
  </si>
  <si>
    <t>0x0a0d67aa508fe285c4a00c5ae164cfb33856c70e3be9b3061fda48256c289a18</t>
  </si>
  <si>
    <t>0x78f4d3d8c0c83f6be71d1bada75462d0c2ffec7a2aa8e33c09223e202b9dfdb3</t>
  </si>
  <si>
    <t>0x2bc20f28242cc43c405a1bbcca87cb0201b0d610d1f1168c33d6c5d7aa90a745</t>
  </si>
  <si>
    <t>0x83d1dfc7aaafd9f4df481a5fc0dcaa47a30eb3641a6eb2b087542ce726699192</t>
  </si>
  <si>
    <t>0x9ea12643e447d640e6738c06ccb88addaf6452a01f7e26984d10e7ac5e13f10c</t>
  </si>
  <si>
    <t>0xf0a856bbc14c5cb869f401b5d8426c06df1142e3460ddf798a0f51a50e2f6d92</t>
  </si>
  <si>
    <t>0xae3de9391a8caae8567000e355c8c6af52a9628a50318817b520b1eb06cdae1b</t>
  </si>
  <si>
    <t>0x78b86fa28f35821dbe9a461286901051f114559f5896ba6eebdd7b4dde6d9d3b</t>
  </si>
  <si>
    <t>0x278b8ccba7c4fb46dcbae6f9ea1e32d47169e386078e839ff65f010faeaceaa8</t>
  </si>
  <si>
    <t>0x441e840cbb58fd1d77b8676a40265391ad3eaab3d9448b421ce3b3ca64f31c5e</t>
  </si>
  <si>
    <t>0x9763618171279baa73bf5c3da98706a63c1b81efd117db3c57d44d2dc6b3f02d</t>
  </si>
  <si>
    <t>0xea794edb58929f7f417bcdd321a2f2c2c736cce31690579d8d9e0d59b48baf47</t>
  </si>
  <si>
    <t>0x88a7ea49c449b369ba5502275e36b8609c1b50a9f5ce644d0be87245494d169d</t>
  </si>
  <si>
    <t>0x376257260b0e2fdb537508b1ff056c53290487b8c1657389f3e4b6d6481fe1fe</t>
  </si>
  <si>
    <t>0x1140e479f82ecdf395e86de538964a3d432789be7aa59b2deb784c6dd6f9656a</t>
  </si>
  <si>
    <t>0xc01c42f97d46f4099e9d7998b63c73d86019ae22f1080033e4d8b4bcdc31d72c</t>
  </si>
  <si>
    <t>0x5cea61317c11794570840771c9e8c822e0e5b57058dd87a38d51a583b89c6eec</t>
  </si>
  <si>
    <t>0x2b209b9c168d0c64a80c6fe4d7e34ffef549bc1f99f239665e576414c5f20b64</t>
  </si>
  <si>
    <t>0x451623d3ceb64ba8454ebab1384e033cf57099df20c461e3243e6847483b44c0</t>
  </si>
  <si>
    <t>0x11fc53824382e0953273d17ef2aa51bb4f3cd73a92af5f40efa0305284080dc4</t>
  </si>
  <si>
    <t>0xd9dc1f79e1ebe68394f9352fb0f9ed6003f9f9e331f838ab2bdcd3afd423664f</t>
  </si>
  <si>
    <t>0xa47016c8e22b058024d47711536258771d998e7c68ad82f7f97ff169da5fd352</t>
  </si>
  <si>
    <t>0xb753bbdd67894a31443c914ec0c8ed9939abe4ab4d6ed2dcab3f177db51aacac</t>
  </si>
  <si>
    <t>0x6836b5f8c341bb978641ec4bd8d8d195601005bd3e44e02db64d97dd06523562</t>
  </si>
  <si>
    <t>0x37c660680f8d7fb1d4ebcb1203f9e425f1cb89d6866600b7ee5766ba03a6d84d</t>
  </si>
  <si>
    <t>0xd0a56c5cd04a148be0404778bfd979e6c04e453dc53db92dcbe082cc8e1462f9</t>
  </si>
  <si>
    <t>0xe4a2e683f58e7a2929de3a825c1cd0f1e83459cc933295e1046913f4d5cdc912</t>
  </si>
  <si>
    <t>0x0c00d53ca29a518b6d2cf99a09b7177526267a9d9464d4666b12c0982e731664</t>
  </si>
  <si>
    <t>0x4efea46001eb5b398647577a2ae89c4bd2258f97d68518c8de9208270fd30af4</t>
  </si>
  <si>
    <t>0x51f5fa8081df1b8c29a23324f8e06c623a5bc205825e443fe8227157f1f8b522</t>
  </si>
  <si>
    <t>0x38bdbca8c8904b915107ad9eea6bd3dbb73b6b5f3c60848397f1c00f25096d05</t>
  </si>
  <si>
    <t>0xb42cd470060cb95e4b7f86672270cdca24a124033ff70cef51e468472b43e30d</t>
  </si>
  <si>
    <t>0x8c773a64562a525c715eeaf0b41b6514cce94ec1165838393b8ee9d044802144</t>
  </si>
  <si>
    <t>0xed509b0327225771ed3d9b5b73c077b01a8934341486b1389bbf4f1f551f66d8</t>
  </si>
  <si>
    <t>0x35eaaf9b88b003b98a1cd20b0acf10cc532a126838fbc1aff894be121a2aaf8c</t>
  </si>
  <si>
    <t>0xf195a6ed8e066d3fef8beb9ebdf532825f545e46c63fbd337c88e3ffbe599a2c</t>
  </si>
  <si>
    <t>0xd8e35dff70b81dff56b1e347aa1e59badc0d73a8708614a6a6ca4b86d71e30dc</t>
  </si>
  <si>
    <t>0xfb8f44b7cf6ff03c0fdfcc858b661a2c169eaa87e1f3539f33157712e39ed82a</t>
  </si>
  <si>
    <t>0x3fcb08825438039a1e3e213487ec6a5c0f079b3d5617a656249a9580f6773086</t>
  </si>
  <si>
    <t>0x36ccb18ac2594d7699c4230ba44c78f598f0f16d749b29f9a1cc9d00cf1871ee</t>
  </si>
  <si>
    <t>0xb6a1ddadb62832d7812cb035f5d4a8fbd67548080d1808d69146d75cb6e9fa21</t>
  </si>
  <si>
    <t>0x24fa4e151a06846a4e74c399a336d3cbbcdb1e37ed70aac479ee5cb4d5f03b25</t>
  </si>
  <si>
    <t>0xcb83be379dbc8eafa1051d3790758a2fcc504b64a5f32cbd0ebd31f64fff8238</t>
  </si>
  <si>
    <t>0x1dc5ea9508c4bf6a572f8df62a871a9a8289e3a05581d002a819945253f960c2</t>
  </si>
  <si>
    <t>0xc704dfb925373a220f696ec610aa0621139adf5d184a71497e86100f526f69d2</t>
  </si>
  <si>
    <t>0xf2a460fac9a218d7838da5e5e5092102ab91ea2ae8a9f1924e2c432be2f6f4c7</t>
  </si>
  <si>
    <t>0xd7b014a345c6d2aa17970d6690729077816d1beacb7d993a933a3bfdee443acd</t>
  </si>
  <si>
    <t>0x9aed6ebd8ac402f68f69fed058e2c5243c968cae99ff1708237d9b4b3da7acf1</t>
  </si>
  <si>
    <t>0x69e5467bacd5787020628ffef5d210b88e712f6483993743e6ef09669041d5aa</t>
  </si>
  <si>
    <t>0xb28b2036f67211349981befa783dc8bd44418159b7a8099ddee27946a51ae4af</t>
  </si>
  <si>
    <t>0xb1bb649d87f489b979bc3be19322af22b3faf33ded889fcc141eac95634bb7d0</t>
  </si>
  <si>
    <t>0x20b9a91f78b703462c4e8183815e927efef31ebbfc52c38c6a96f9f6de27ff41</t>
  </si>
  <si>
    <t>0x040d43aa1a32063a7d49f72b2d25d83b2f23a5f3d3b4d8d5516c079c90d07871</t>
  </si>
  <si>
    <t>0x2888423e4eb7f8769056891617295abc36d98dcfc28598d6e9f40bd0914c99a8</t>
  </si>
  <si>
    <t>0x8e5cdc7746e4543b678d32e1cb194d6142dd30e7924491dcd52d2519729a84c0</t>
  </si>
  <si>
    <t>0x101678feddece8e403eeaf82ca7ac90a6adc7a54371e0926a233ab257dab80ab</t>
  </si>
  <si>
    <t>0xb7673b91aa766255b08e8d69acc9650c95f0ce241e5dbdbfbf1d4d8483ee6949</t>
  </si>
  <si>
    <t>0x0fe8d7ab50961ac2e9c93684ea9b45c9c7de47ad74b5455865d03688d2a28ac9</t>
  </si>
  <si>
    <t>0xa1569a5daf1b0ba46600b73107954a32a5b1e7da159b59dbe9487356a741a6ea</t>
  </si>
  <si>
    <t>0x7b3d7bde1675f03eec0fcb82cd8e86a238e798a3b1eb3d53a9f621f1f7270e9a</t>
  </si>
  <si>
    <t>0x3f8c41ba3913fea1819f25008a66330c6ea1df1ba17c9f929011bcaaaef73313</t>
  </si>
  <si>
    <t>0x0f257c8e7626a2294fa6b5c9c6fcf4e288af8ac52bf66f08b950f7b14dc04141</t>
  </si>
  <si>
    <t>0x9e7b56e611ffc617815f6065c5d32e57ca75bd6fdd8e919bea8c4cc3c253ccec</t>
  </si>
  <si>
    <t>0xf9afac81276b5c91d8bbe7d5e3d7b522bb28b5228089f99fe6061bc806930e0d</t>
  </si>
  <si>
    <t>0x9d323ec28bdcbd6f33a121b2a1fbd4773ecf80261894f0cdd019d4039f2c33d7</t>
  </si>
  <si>
    <t>0xdc01c2c1bbb6d9eeeac7e0db6eb23584b860043e16c497d931bad6d48e5854c0</t>
  </si>
  <si>
    <t>0xd464cf7c52046ac5b8c56e115fe0ea55f0858fe19d3c643278cd02f1ba0c72e5</t>
  </si>
  <si>
    <t>0x36ee013a38196abb0ae08ce3333c1519eafa23a2b08e62e9f9f8660e8337e022</t>
  </si>
  <si>
    <t>0x71887a0240035f6f1af44097388a6b2eccab269bb690736f4ef33c6b65cdd332</t>
  </si>
  <si>
    <t>0xc5dd6dde7f292dd05b2d6728c9f5da00f149418b573d4090a61b3819bbb3f9f2</t>
  </si>
  <si>
    <t>0xca0be719558173ff09e20038b0be49821fa5ed7e45fba08213e79cb980cc7d9b</t>
  </si>
  <si>
    <t>0xd70956fc7bf604e624b468f8a3f2429129e4206719dfad1f1bb5108fa567cca1</t>
  </si>
  <si>
    <t>0x204e882f37f3f33b5f0da77c28448bbde93644e19309f99e74d4c8f3027109e0</t>
  </si>
  <si>
    <t>0xd02a84e6dd4c839f1600de19b0f336f3808a52519fff2900a71048525b1c6c9a</t>
  </si>
  <si>
    <t>0x771ccbbf5c6a8e68369a755cfc96dbd35ea90a8e57b1eb2f590ce2ff22852944</t>
  </si>
  <si>
    <t>0xfc2d0125567697f74a4df1aedead695546c6111a18f09c38f09cb9d1736e0d7d</t>
  </si>
  <si>
    <t>0x9b5a765103babbbd28249704f9d9310c81a28e5a0054341a17a3819d012bbfa8</t>
  </si>
  <si>
    <t>0x9dc205420795342d3d47ba512e9c2a6720d9e37a08f89467bf9c72890d82b0e5</t>
  </si>
  <si>
    <t>0xe024e9777898bb41fc911e0a24fc70eb08f7547a1aa2bd917d113cc43af14b75</t>
  </si>
  <si>
    <t>0x7f11fa3082588ccbc4f6c6b9a7681a54a864d4af9b702bcc471ace394abba2e0</t>
  </si>
  <si>
    <t>0x139f4a877a40de2a62d64071fa3b0bf794a23d044821e178c8d8d346e9bcbbfb</t>
  </si>
  <si>
    <t>0xaeea1692db33c48078ef936bbd50607390c3d8f8a7c7ec47661eb9062dc4617a</t>
  </si>
  <si>
    <t>0xe1ab40537515beb89847e50a3b433cc868f0be7cacaec384a504550917cf3319</t>
  </si>
  <si>
    <t>0x6ceded6384fb0f5c19e22c7c717c6d07d1a34ca31b3c7a378ca3b87af9612dc1</t>
  </si>
  <si>
    <t>0x01b501f6683a1cd95302e35e9501aba17dab1e566d0be30dda165487002285b6</t>
  </si>
  <si>
    <t>0x072a1f1984bb95d5e611cf70088216e4f2473ea38fb37a2de778f98415a2a998</t>
  </si>
  <si>
    <t>0xcef17428cc46805fe7a963bbc0e91b74653367fef7fdd00092ea90073ccf9bc4</t>
  </si>
  <si>
    <t>0xe703218f8c682dda2795042ff551a9d11c9cbed1e5b6ffa5240bc1ceb4cf2cfb</t>
  </si>
  <si>
    <t>0x75de91ee158d9dd653f48367948ff42ee74fb06a57222919d4b3ee55bfb8e7ac</t>
  </si>
  <si>
    <t>0x21d33bd86a54c61e7d1ab1463439e795536b277422af8b8e674fccca90dbc977</t>
  </si>
  <si>
    <t>0xa9b300fc889489b50e0a3d9bfcd3918ff4d14df8ff12e7c26c02403697a1b45f</t>
  </si>
  <si>
    <t>0x09f4175d16d1342740b5b22f42a15e1051b60f9d4ba122e3d11c745c28a125c7</t>
  </si>
  <si>
    <t>0xb8a9bb0a462939ed48ee7798e4485a8d2d3f39be2637fab3e05ff52801751e19</t>
  </si>
  <si>
    <t>0x1f0586bade5fd3919bcc700c6248edf920c2caac52cd45c3b639a0679684d45a</t>
  </si>
  <si>
    <t>0x1394a74cdad75ff28ae1d0531630b084714a57ec2d46b4116595db6b2debba5b</t>
  </si>
  <si>
    <t>0xb987133e376f12d9b2431c47864f15d825da671b235474a54e5219318e9a6839</t>
  </si>
  <si>
    <t>0x5ddd8de80f1e440e7365bad9f7445bb64f7601ccc81079cc2bbd42aa6ae4d654</t>
  </si>
  <si>
    <t>0x3625edee4bb196220d54c430690b5d6fa2d614c6cf38afd999e31c574f14d8ab</t>
  </si>
  <si>
    <t>0x2484f71fafd4a6651023c8eb439cd7887bf0c1b2749a9e7e8c9110052a1c4a0e</t>
  </si>
  <si>
    <t>0x36eb034205436b54fd26e779d5b02ddafd67d71162671645c1636efef4f7f0fb</t>
  </si>
  <si>
    <t>0x78ee29f19e3991ecefddd1a68e64eec989644f9f35b00ec817b3c58adea28e09</t>
  </si>
  <si>
    <t>0x62342a4671979cc0fb43b2048ce3416bbb8346f875125ba360dc222607d60380</t>
  </si>
  <si>
    <t>0x26530fa545be88f05cec20174a6ebb98f9666a9c40bea87cd4e5f502eba1992c</t>
  </si>
  <si>
    <t>0x36e310f27fd874ab56a066d87dd04d3ec83c8b2e94d64ce55154eff6ec591532</t>
  </si>
  <si>
    <t>0x617a7c4fd168c045a365dd9eb3c701cf0e96f1bd9c06053e09f19f83a7bfc9cd</t>
  </si>
  <si>
    <t>0xdcc6c71763d23411ca6180489ed4e052d851e18bd85f12c34947ebefeffa4502</t>
  </si>
  <si>
    <t>0xd7e201a93c636fc841a3952dbc5b79d8a73ef902810f7df061bc6af7205366d1</t>
  </si>
  <si>
    <t>0x101fbd333361c1188c7e8acc8e92adeb3c651f63c857dd0931a27811f38b125f</t>
  </si>
  <si>
    <t>0x874ef3edd3978d620d5539571956af54303427caae01daf657da88ce192a7e6d</t>
  </si>
  <si>
    <t>0xa527da5093fc9e5d74344313066e59350ded9fd2f44ae303fc2fce4e966b3f20</t>
  </si>
  <si>
    <t>0x13fd2f65eb43b3bff986b08554b7ae19dcce766bb980f7c315ff2fc0fb6fb247</t>
  </si>
  <si>
    <t>0xddaa4a7557ff48a6b95d17fc99ea1405ff3a89cec9a39816e680b597ab14119f</t>
  </si>
  <si>
    <t>0x865b741d364ce2f7279cc9c605d855009ec6b5634c9f846a040ddac31127a8c2</t>
  </si>
  <si>
    <t>0x9d7011c1048420058e69c71442e89ff4a2088d8c2a4304df20fb5c73746467a3</t>
  </si>
  <si>
    <t>0xdee1cc30cb0627ac3cb3b36bfea45b5c27cf416e297ae01310c695d450fcbb39</t>
  </si>
  <si>
    <t>0x28df992701883e76cf6ec113ad878e2aa366c7ce254e51bbdae784c1224e7852</t>
  </si>
  <si>
    <t>0x2a0dae9e921c3f43b2096a0bc9a62f02fae1cb11fbbaeae7ccdac70b20fec3f5</t>
  </si>
  <si>
    <t>0x141f73e1322b61a6f41a92927d938013647f3a3e687ea77caa9fb9aece6e051a</t>
  </si>
  <si>
    <t>0x864d528e630d86413f7c949db9290b1530d15355524dd0b11891eb091c89a518</t>
  </si>
  <si>
    <t>0x4f47823e5684a875d49641cce98a6279049dc6c968dfb972771a79b71d816b7a</t>
  </si>
  <si>
    <t>0xefecf193d5f6c9533daa0d0dbbbe6579851c5762f5a7384a07167fa0ec3ae9c9</t>
  </si>
  <si>
    <t>0xca90f71dd0503ba4f5845f256d5bf82dc1c0a6710a7fab5c43a8b3c1499e2bca</t>
  </si>
  <si>
    <t>0x2b78f073f600083c3533ca16178b50fc28ffe960b86b074e6802055c36c56a7c</t>
  </si>
  <si>
    <t>0xab7f9ba867487bdb4d258e7c7f49662af7afcc2c2eb0331e6bbfcb7873c84835</t>
  </si>
  <si>
    <t>0x018d6e828fd8f192ae648364f0674c05d79e4d3ea63ecc5a7d47a15e50200f09</t>
  </si>
  <si>
    <t>0xbd79463b3519a772f37da224a4313c1c2eb7bf16e73def28fc5ff912780a5317</t>
  </si>
  <si>
    <t>0xb3c12bc8ee5de2944d7a9350017023cb391d7139b027e013fdbce65a9b2629de</t>
  </si>
  <si>
    <t>0xa84fbfdf18353033f3467989e8eeb5a373d92b15a109ffebf7bf85fb74f41bfe</t>
  </si>
  <si>
    <t>0x3335b88e0d6d7a4c0a0ab8651945c0d67b9a98d620c080e44d3cd36f6394ebd5</t>
  </si>
  <si>
    <t>0x49145eb283d823ee14743e39ae0c5df098811381290b9c1fef427401d1a6457d</t>
  </si>
  <si>
    <t>0x35472898e1b5f5cd7ab720bcfdd605d9a44e1e4dfbe617998da92e04f69466b1</t>
  </si>
  <si>
    <t>0xc547dfed47fa6dafb23b5e1d941849bdeab5274fa70e2e655bbcc20387681fd0</t>
  </si>
  <si>
    <t>0xbe2997f8c4a7f457394d5a0618ce5c0a59f94d7c4b4e7f199dd8c189b5b6d42b</t>
  </si>
  <si>
    <t>0x775a145ceb2d35ad6c1ec40f1052ab8ae71afeb31c0f0732110e50372c6a2ff9</t>
  </si>
  <si>
    <t>0xa3228271c8b2a11926f1a9ca60f601456b69cc4101fda1857f3d55dbc85b3a0f</t>
  </si>
  <si>
    <t>0xf5e9a6a8332c1f28ee83890d4a1eb2cee7282b14a7171ffd979d28e453f2b460</t>
  </si>
  <si>
    <t>0xfb2b9d6b6b4095dc871be3aef5f25093a9b1d8a0bfcbd18fb31498294a2c49f0</t>
  </si>
  <si>
    <t>0x7532ffb21e7f5f8e48fac1947ce23c14c168689978985dd02d25ccbb9f257237</t>
  </si>
  <si>
    <t>0xab0376289f6790fd1383a6674548db893d4fce4535c9006dc99b87560de6fff6</t>
  </si>
  <si>
    <t>0x8a0c25e1256d9438ffa56efecfd74de6612f2781ae43367ae7a25dab3dd463cd</t>
  </si>
  <si>
    <t>0x599ea4c6d8b266b00109d284b2123bcb537e7dfb789afd728970c004c6e72d62</t>
  </si>
  <si>
    <t>0xb9b8f53dfcf476fa14b512f796996d2d74b7ea45dafa461f047d62bef6cea72d</t>
  </si>
  <si>
    <t>0xd59401321872b42707cd703cc12c941ce3b2584f07febf35fa612d79bf856569</t>
  </si>
  <si>
    <t>0x20d35a17fa2de44efc53fed834d36a595e7f76cad64acc900a50d39346da1ec5</t>
  </si>
  <si>
    <t>0x62ad7c616bb88383a48c4eb3492506c9b34c3ae861878c85e8e630dfb91a7dac</t>
  </si>
  <si>
    <t>0x12a82102713013a06ce2dceb1f685feeedeeeca7918de33eece01e49fb794459</t>
  </si>
  <si>
    <t>0xebd5a702bd352deb75cf78633fb66638afaaafe47585f8e121edeba395e983cc</t>
  </si>
  <si>
    <t>0x161f2a1fc991ba3bf3dd7c02672eb1e31e9c89439304d4aa1d65adde7a272846</t>
  </si>
  <si>
    <t>0xa24579e1d8aacaf3f3bb10b7a08d831f55790c9b0cabd5c8bfe3858e61b6409b</t>
  </si>
  <si>
    <t>0x10f8e210c0590e6b82625c0a708de377392263e91ce7b626ad6825ad84b569b4</t>
  </si>
  <si>
    <t>0xb0eba194fc81aa651ff8d6cbbdc6d20cc801ca4dd1e0bd70b58ba9ca315bc96a</t>
  </si>
  <si>
    <t>0xc2b801ef074b1b492aa2c1754bc71086b0c29afd54d000000d07a90a36a9347a</t>
  </si>
  <si>
    <t>0xe0204ace4808e417cdda2d46c3aff6d6809b2793fb5303e9f6b10a8f92051a77</t>
  </si>
  <si>
    <t>0x8cb4eb9c82a0d0ce15811fda8f0716ae17b5ad959a200446868b07fb6ccc81c4</t>
  </si>
  <si>
    <t>0xb8c123fa8232f7a754153d399bcd8237d5225d907fee9f7fdb98bda6116cf675</t>
  </si>
  <si>
    <t>0xb9823e8e89856b2c3f8ea41028db48f46830b4534cb200f30d59a51263f540bc</t>
  </si>
  <si>
    <t>0xe29a197bbe998aa7014be4e388653997dfddf645ddc4c69864ae6ce10a85e33f</t>
  </si>
  <si>
    <t>0x3191bacd90398dfb79fca88ec974c77012359ac4db65f5b04dfe3e9415633486</t>
  </si>
  <si>
    <t>0xc97b193ebb5f7bfc86c01823c4a090b56e65680cf97aef368052cda7456b25a1</t>
  </si>
  <si>
    <t>0xe894c1ced92e9dc5c0e67a18c8fa5597d87145dbb5c638620e08bd1b5ce5109c</t>
  </si>
  <si>
    <t>0x11d9a0c09a99acefe46fecc1e8ede66741929fd1d3219d395b35160cf584dc0b</t>
  </si>
  <si>
    <t>0x109a191e30da966f34d7f39f6a4d5dd1ed78762eb7abd1ba46633e2e2ba8411b</t>
  </si>
  <si>
    <t>0x5409e1f3cc399375d58c57fd0c77fd015e91913dcd9d5bcda2732bfd5d5ba691</t>
  </si>
  <si>
    <t>0xab579773afaf9ad25261599a683b7bc82e548993f31617db14f38a39a4088de2</t>
  </si>
  <si>
    <t>0xf8876eed74e36b89f158cdda8efefc6001bef2d7b0ac571bffc3cf519ae799a7</t>
  </si>
  <si>
    <t>0xa6fb6c6f1ca5afeae28a980b37e6a95fdbdd0e849a0a28db82f5659d9ef1c18b</t>
  </si>
  <si>
    <t>0xd2b69b19b30b50986cc26f1960dc1c52bec457c06c2700f5e7514f4ca75aeff9</t>
  </si>
  <si>
    <t>0x991e69222ddc94a4b5fa33f06adf22a9e0a31dd65dacaa00468550287a80e8b3</t>
  </si>
  <si>
    <t>0xe77ec711e7e4a43ed3b9a7d07c07e787c100fc3c90fe44312b3689aee7473c7f</t>
  </si>
  <si>
    <t>0xb0df1d6a5d6f527280aa378c2b731e57b89a464cfd49630d1d982cdcbe42bf31</t>
  </si>
  <si>
    <t>0xcb3420068a56320535429a2e65ffec3503849f7ccab9f35d09299df77280013e</t>
  </si>
  <si>
    <t>0xbc561a9f4b4fed4d0f0561d3a985bb1cf575416f26a2b0b5a51efb043096d7df</t>
  </si>
  <si>
    <t>0x172d5c126e5e1dc579238c2d3c92d548cb2809163ad5ea9ba30ec4e1953c240b</t>
  </si>
  <si>
    <t>0x955e1fe2a3194fdc4f20e35bd2e53105b58b994ac5797ff24da66b5d9374122c</t>
  </si>
  <si>
    <t>0x695b9d40869ebfee312d0eb6e5edbfb7485a4c2b32f1d9ec0e2b88221b38e308</t>
  </si>
  <si>
    <t>0xb4f8cd491fa6983d9be1510a344dcbdd3901c9a2a40e1631e0a03e41e4a5f474</t>
  </si>
  <si>
    <t>0xd65a621f9e0310cd50358ba31806c37c1b4a7f012b904036c407537327c5e396</t>
  </si>
  <si>
    <t>0x05267425f88723234414785870f7e22aa7aef706b94d1046202777c1623deeea</t>
  </si>
  <si>
    <t>0xb162ae6762f65ff7ec669c38c3ab896e02ba3cffc5a6f3dd7cdd5df392d385ff</t>
  </si>
  <si>
    <t>0x301f01971ab28b969ec55b7b44ff810acc05b2859422fa262415e42237cb2434</t>
  </si>
  <si>
    <t>0x6aa8e59349a958cbb93c9ae74a98e4bc4396bab1fb25a2fb5a2f438e95394706</t>
  </si>
  <si>
    <t>0xb1c8ad54c3ef0cab9e28c24b7e5bdc32f1d9b4adeb294264d27c80a880b4496d</t>
  </si>
  <si>
    <t>0x82025fea9090ad39f1975fc0b27c05d54f4be70d31976a6159e6947df9095970</t>
  </si>
  <si>
    <t>0x6e0bd112b7563bdafa6cd373150bceb63d64308ee69656e02bbc2086dee82177</t>
  </si>
  <si>
    <t>0x6a8cb12fc3f60f600671207fb447a29d7e428aba633383f4bb151ff4be6beed6</t>
  </si>
  <si>
    <t>0xf9cc2c651331c2a54eb9daabe1c975bb922cffabebbdaec5d4ab442f780d67dd</t>
  </si>
  <si>
    <t>0x11a827f207d998f0bfb74cc87b44e64fc6021961e37ea68d4762713cc99051d0</t>
  </si>
  <si>
    <t>0x76039cc5e4c2fbcaa0651095d9b713452ab99dd40f8e80eb5389eaa3eddc210e</t>
  </si>
  <si>
    <t>0x75fd18a8e1f968081eb7912f00c70bbdd7f9e0087cf77a80c361688a9fc079fc</t>
  </si>
  <si>
    <t>0xa7ea887fb71c3acb0c57bbb6218fc242c4a42b8684e1cb6d6aa73999898fe164</t>
  </si>
  <si>
    <t>0xe4e53189a911177a4fb201d8556b705885abb4850a184f7a78a59de2f57a7a55</t>
  </si>
  <si>
    <t>0xdd52e86a90ae535e2bdf65683ef6a6d697222da8d091b924eb4eb3dca80ce791</t>
  </si>
  <si>
    <t>0x04b65030a33dd6884dc4803f7f2b367b026fb69a4ce84c254b75790355e5ed91</t>
  </si>
  <si>
    <t>0x37e78f75758b340e13c00ebd47975cb530587075b90daaf2df38aba3adfb6d1f</t>
  </si>
  <si>
    <t>0xc8fdfa2baead4be297038037d69b4d7d5ff1becf1624a97b684a926c337cafa2</t>
  </si>
  <si>
    <t>0xce6c9120190ef907ca0bb85f5d54a934d7d3490a0ee92d990c31dde70ea22c49</t>
  </si>
  <si>
    <t>0x026ac869a19bf04c06cec246e0e1dc2ff887ac61ecbbac51c62d8411459aac5d</t>
  </si>
  <si>
    <t>0xa99ef3575d4ae3e2f34dcf7ae558ce4fd7766b1fcfa47c1327142b4fe79494b0</t>
  </si>
  <si>
    <t>0x47dd86418162b207453ee58bafa17f649f549c65180247b096e1512a0040c3e3</t>
  </si>
  <si>
    <t>0x2a2993f485850d1b317d27b7319843df4b36dd48c9c26490705eab2f068a3a94</t>
  </si>
  <si>
    <t>0xa51ee871346e3d13e17cb548547de227615776bd69eb28990979ef3b0ff1737b</t>
  </si>
  <si>
    <t>0x3b0128320991d5f5ac76ae27f7568e38b499fcdcecb0da48b99f2a7f54b17a1a</t>
  </si>
  <si>
    <t>0xec7c6d8006cca7fe08002df186a69a58b919e87c7c069452482b75065713d8c9</t>
  </si>
  <si>
    <t>0xd77de6ed913826dfc635d6908c0bda901089d0ef12a10cc1ff9743a40e645815</t>
  </si>
  <si>
    <t>0x966a775632f0dc008e02501b9cad92ee351b8c0ec72b0129d75868ef46ce6b14</t>
  </si>
  <si>
    <t>0x9a9918310c3de36b1497fcc31b3a4f0ac090f3710656c06a2633f33476222879</t>
  </si>
  <si>
    <t>0xb23ba1c2a644112b306174198faf39fdd951d3992c8538e54ed3395944730bb0</t>
  </si>
  <si>
    <t>0x1a6411b06d32018574d004bfd3784207bb4a5d4e0c91b5f887e633007e8536f6</t>
  </si>
  <si>
    <t>0xa10b03347cdbb336970ab6d632e8555d28295524aa1738cb55eeec02b7f01d26</t>
  </si>
  <si>
    <t>0x4fa67a7bcc3cf08f5038645a654eb33f64ba1d47fc48d1f3b8fe5d6d704119c6</t>
  </si>
  <si>
    <t>0x9c4377cdb3d92ee86253d20ea62dea8e7f1499c77dccfc00b60a06499d8b65f6</t>
  </si>
  <si>
    <t>0xd9a65bc5421f2955f6041f81b8195e00df592aeb20cc300c8223e563a470fe7c</t>
  </si>
  <si>
    <t>0x3a6ec9b25acb6bc37488d9992e43a409f47476d52adf368a6b95bd341457b5fe</t>
  </si>
  <si>
    <t>0x660153905b2dfe7009e0fea0afc066d1ac8340c447335d91bc1cd4e23a626a2d</t>
  </si>
  <si>
    <t>0x71328bf8306407ce88f9b74c7af680e0b4c932e987d3f467b83e082857f122d6</t>
  </si>
  <si>
    <t>0x11449635a7d03ace2186b650551efc1d9980cb30fffe53bce7a8a93b9aaf10f4</t>
  </si>
  <si>
    <t>0xf7d381699f49f77acf9acea1dcff7d1986ce973e0978bececf90afcd4efcd93e</t>
  </si>
  <si>
    <t>0xec40ea2343fdd4ed6a540ee67208760d705c79ae872c540edbf042ac7150430a</t>
  </si>
  <si>
    <t>0xe69d3d088b2bedeea02a17b534814778faf4fb1dd84646e6396c61adc03e224e</t>
  </si>
  <si>
    <t>0x5fdc7fd559b9b9d238f7ac14f44f6ace570affb59549fe7193bc21cb7d7ff912</t>
  </si>
  <si>
    <t>0x109626e7ca316f66ee37828a698bb627ed9080cfc29406efe4dd15a4b8bfed3e</t>
  </si>
  <si>
    <t>0xb7489b76d2930013e5a19ad8de972f226656d06b02cc3f9e409c1a66923765b1</t>
  </si>
  <si>
    <t>0xda80b71c409b0845d44d2eab6be00fa03c20b4e9d0856c760432f5ccff79531d</t>
  </si>
  <si>
    <t>0xd02a13335eeff897e03f4f0a2846d5fba848eb93cfda791819d79bac990c9e60</t>
  </si>
  <si>
    <t>0x7c2e62e12235487de956c7e33601dda33d1d662e58f8c526a04ca11ba8203dde</t>
  </si>
  <si>
    <t>0x7c2ab653dc9c5f043db02e58e91501ed490e95a7c61f308240c91e92b4ba044a</t>
  </si>
  <si>
    <t>0x58221e946d8ce615a6b6c59f66b3e059e15942e285ae72e68a7529ab1a430343</t>
  </si>
  <si>
    <t>0xe5b456e1b5221ef1781df3589912d94f903e7df8c5e5396f69bc5bdb432fe33d</t>
  </si>
  <si>
    <t>0x7d7edc5408127679cb10495937e9dba67f08a9c9577c79f0c60e4572f9b9c531</t>
  </si>
  <si>
    <t>0x8ed6bef9367a2f78411a94ec1107242845ee1fa68da1c2e8d1cfffbac8f3bd99</t>
  </si>
  <si>
    <t>0xd785907575587cec5208bdd3b6d247deda4b17f175779af3c68dd33de54d5fff</t>
  </si>
  <si>
    <t>0xfc1828a62d18eb1e1da24aaafd18a7eb1b4d8c56d3936be6aceec56638425c6e</t>
  </si>
  <si>
    <t>0x6e76961e152134ac007879e5cb1f2eee9bef099afb847cfbef06bb2351609896</t>
  </si>
  <si>
    <t>0x429cee01a10e4037ae4185d718a2855b4cdc99b093621f43d981a06b0db608f4</t>
  </si>
  <si>
    <t>0xf09c79d9d08bc63e2f6c3464d9350adc4d30e5abab190fc554904b6a5eb42a6a</t>
  </si>
  <si>
    <t>0x0e5ed2be20c1d37511292d415ce18bd0e8377e088191c593c87a63bd152559d2</t>
  </si>
  <si>
    <t>0x9080342c7f13c1b73af9125a1dafddbc861412e0d5decddc0717e154f7b717a8</t>
  </si>
  <si>
    <t>0xf126685a5496a30ba827ebcd811e285756ff06ce68622ac5c3c895c8efc484b9</t>
  </si>
  <si>
    <t>0x86d898b754e4a3a4ed64ef2333702d52e93d5bf5a1797ff3a650233b4a0b265a</t>
  </si>
  <si>
    <t>0x2c6279cb1eed5fb0ceaeb6e6990319151ae58d9bef056171e64856a9d7f5860e</t>
  </si>
  <si>
    <t>0x4c016c28404d7045faf5beca5cec8c72d1175fa14f772e228cb1ecb2bcdab562</t>
  </si>
  <si>
    <t>0x2434b6f7cebec3728c533d45d63792ecc5f76cbc445421abf597f6c6d5612e1d</t>
  </si>
  <si>
    <t>0x7f53717d76d816f30430fb09748db17958fd1fa8bf69d7b294eca89315e11689</t>
  </si>
  <si>
    <t>0x9e0d4211f11734f0b56bbb6e68e7947abd37e27b34588dc9d81dcb34f9318a3e</t>
  </si>
  <si>
    <t>0x17afa2ff1023ffa7dfeafeb56ab29ed4c28640ac0ff69c460352df09cfc2a531</t>
  </si>
  <si>
    <t>0x71c70ddbd427249ae309d93ca5eebb92b31488d216b4480cfc08c0d33a5a7131</t>
  </si>
  <si>
    <t>0x4971749f2c5e85d74dca75d0a162f0d539591ce6cf70a41ec9938726623aaf2a</t>
  </si>
  <si>
    <t>0x085640d6a7c269775476f138af4ce650053317a10bb528341807070683547235</t>
  </si>
  <si>
    <t>0xf743ccf0e8666f4011627a2a5e368ef002f5ae3048d7cf397e673bc2ade2bf0d</t>
  </si>
  <si>
    <t>0xffacd7661c9463a09d766aec9cebf8e0f82cac2552b73f2756bce41ade867936</t>
  </si>
  <si>
    <t>0x22d2b7c868d3e85310f7e127c9ad2e94f73bd78018f1b0e0ec41ab16126f502c</t>
  </si>
  <si>
    <t>0xb8d7c968bbef49585e70248b35a4021e076a981e1fc5eab7833d60e4b78aa1c6</t>
  </si>
  <si>
    <t>0xbe7c343acb3f451c03cc1fffd00050abf019929f9fce7d17f31d5e39ec324891</t>
  </si>
  <si>
    <t>0x165caaa7ed81774036bfe58e2307a46d345359d7640dc45b09a6e28ad777ca58</t>
  </si>
  <si>
    <t>0xa844e2447ebd3e429cddff0c4a25de8f055b5ffe03343b94c7ed3be127595925</t>
  </si>
  <si>
    <t>0xd54ae2708b234488f3e6d904ffc8444ac5a5fb0c2c942456e7e3f03329d02306</t>
  </si>
  <si>
    <t>0xee675602bdeeb4e1d1002aed60c941563157db1bb29b78d5b203906519da1ba7</t>
  </si>
  <si>
    <t>0x55fc2de8390bde0c6b9bff22092b5bf451a02d9690f928ac9f2c8299647b0631</t>
  </si>
  <si>
    <t>0x460217ddeceee236141dfb2137b94f5b5b7ab47e6e0d1c9a1c3d2578acf6d9d3</t>
  </si>
  <si>
    <t>0xb993c4b26d3676e44b65fff9b0723068605353ac95e57a64e4880bf61e004553</t>
  </si>
  <si>
    <t>0xcd28bce1dc00f71135426db93f43222f93a26fa31e4c9dfa6c2f17567b59aaae</t>
  </si>
  <si>
    <t>0xaa6cd7f8497ab08c98c2c29c7695ca952a47d70907426265a8a819b5561d229c</t>
  </si>
  <si>
    <t>0xea9406c6e286c34cb66d66fe100c413930d5073dd459cb2d242cff6c7a9b9d42</t>
  </si>
  <si>
    <t>0x12fa96f78a9e4261ecc718322bbf86e83ef7cb95389ea2a3cfa81444f2653da5</t>
  </si>
  <si>
    <t>0xf613a337a588f86bf1f947681ae314ad45cf16ffbca3f68f6fa4fbc9fee42e59</t>
  </si>
  <si>
    <t>0x0442a1f02469b37f5c62bb6c1c47e13f17b9ae238555d7d5dbf384de1b16a0e5</t>
  </si>
  <si>
    <t>0xb36e967ae9246cdcd2ad00bcedae0a557e5702886283ce288433c9a8e3b21a48</t>
  </si>
  <si>
    <t>0x5c9acafe0236ef7b782494e430b60cf7f8db43c29d3f394aba90b82cfe8a8791</t>
  </si>
  <si>
    <t>0x56bb417ec94e7f47aadddffcbc69ac6ac61b8d1daff83fd94e131ab1d8ff06d8</t>
  </si>
  <si>
    <t>0x6befb09cbd439639f5c64f434187e16f866e38bb1f393e3a2e440c11e84b17d0</t>
  </si>
  <si>
    <t>0xc3dd0b3109db172b1071d3a80969fbbf5df83099318e40f9cd22f3c75411df2a</t>
  </si>
  <si>
    <t>0x70fa5fa7ef59a7752b70f167862eaabbb98bd213eca085e2dfd038426df568dd</t>
  </si>
  <si>
    <t>0xe54bbe407c82cb1aee0554ce47a27b7f3a387a86d89fe9daabf285009f3f596f</t>
  </si>
  <si>
    <t>0xc4c5e791fa6d362352d237504b7e6a380b91f9793b000e9bf3351cccca071732</t>
  </si>
  <si>
    <t>0x3d5c98dbcb8f10236f5083257c08ed9d57afbe922aea8a2b04c06632d9199f2d</t>
  </si>
  <si>
    <t>0x62aaadce0aa615d3f73db70d615f8af0f83009819571bdc41ade62e06124fe36</t>
  </si>
  <si>
    <t>0x9dbbba165b34717dea920ea80eeaa45b42d25a3552c4a5186803f7dc51c77ee0</t>
  </si>
  <si>
    <t>0x12143063527c9771f44569a0c7df06d5b41e31afc417966d18aca942b1264a6c</t>
  </si>
  <si>
    <t>0x91c29d07cd01cd9bcdbf4c50fdba5f9bc0b627d227ea1c9e5d1874f0d4f19cd2</t>
  </si>
  <si>
    <t>0xf42e31a41b07331aee642ac5416f999ee2feea130a8fda97d3310926c5ac0cff</t>
  </si>
  <si>
    <t>0x8d5d6fc8721a43718260ed37397cc915321bb7756185f421c5b4015e05fe59ee</t>
  </si>
  <si>
    <t>0xa46bd2a43030f82c347b0adf71dd3beab7ca6cf3cfbf0c126a58886fcb80df03</t>
  </si>
  <si>
    <t>0x351686ac8bf1c87aaf6887cf3204799940708519404ada8bec531bf4861b3e8b</t>
  </si>
  <si>
    <t>0xd6f95e2e4b759f24dfec374a5ba4a58d433fae121147b46b52c1345efb0c6c16</t>
  </si>
  <si>
    <t>0x4d657ff60bb548cdb8f423f3bb14e1c60d8e65beb23cf639b11fe2780ab0c68b</t>
  </si>
  <si>
    <t>0x8bf2b6828eca849bdbead0a0cd4e579e06c00e5677678de7a77f47883a5a407a</t>
  </si>
  <si>
    <t>0x28f6f59f6ea6b810119446d88f78db65666717c6a4d83576cbf34accf2953ab6</t>
  </si>
  <si>
    <t>0xa0d36a4c676ece5c80724535c0c9805c1cbe0946dc6bd07430dad4100c5c35a9</t>
  </si>
  <si>
    <t>0x2ffdb111fd333b0eaf8a53eba8325184ef27b892c31f08981ba8b64b7ef9ba43</t>
  </si>
  <si>
    <t>0xc27c3b6deb6c19ae3385f30cc15ed5703021a952cda7796f48aabc0add8c0d4e</t>
  </si>
  <si>
    <t>0xc112f69f01abe50c2702a1c9411ab63508ebf8f0538b640e77dae955efd4e10b</t>
  </si>
  <si>
    <t>0x01f6bfd7551837518c3304a81cb6feeb6d79c1274612a52adda6a8a26cef0414</t>
  </si>
  <si>
    <t>0xd7ec54e08319c5017b775ea02a5db3a567f0d6ee37d708adf302876dc4045cc8</t>
  </si>
  <si>
    <t>0xf05b007a617ec153710c5249ecfbcec13b9a1bc80acbe7ab8a3cd3b51f7af206</t>
  </si>
  <si>
    <t>0xc49ca49dbb019351202f9d1029e129a527e22ab776f325628fb221eaa0e1571e</t>
  </si>
  <si>
    <t>0x72b8f376752ce4a294eb7d407ecb6ce60ba50cb38c753bfd82d8492715d49efc</t>
  </si>
  <si>
    <t>0x7a7c81a252b58659836a44ad838c81d7baf491aab5bfda274556df332f5c1ed5</t>
  </si>
  <si>
    <t>0x242a5786484e041f8baeee4fc40901a7986737a48559348c0cd486d985febbed</t>
  </si>
  <si>
    <t>0x8bee5439f75402dcad0e807a38fb6b318ea441552dadbca4bc403bd38a96cb50</t>
  </si>
  <si>
    <t>0x00b2dfbd12dec69e332099f49539eb10a29da1eac0b7cdc6e7368508722608e0</t>
  </si>
  <si>
    <t>0x57d09c967c8e65b328dff18d29448fa2d3180c03c89a1649bab28bfa37c7a4ce</t>
  </si>
  <si>
    <t>0xef798fe965250637a3c6d8f4bf666375772fe60d50b470d41ab8fb32ccbf8298</t>
  </si>
  <si>
    <t>0x382961166ff6554f149e0b59f00c6496623b46557b2f95ed778223cc6fcba8fe</t>
  </si>
  <si>
    <t>0x155b8853429235ba7907c9c4f947f4e40f0aa7187e607abbb1889dee429cdb60</t>
  </si>
  <si>
    <t>0xdc8ca60ced5916c1b03f0c5eaef2765c65eb697efb6c41492db9b5dea97db0e9</t>
  </si>
  <si>
    <t>0x9fa1a7efc60f79064c6f3f6e318a8c64f8d0cc39fb04ffa12fd477472a7e1f91</t>
  </si>
  <si>
    <t>0x0cf693cb160eed3b541779f70672e867046a04a4ec4fa751f16b5ef03e642901</t>
  </si>
  <si>
    <t>0x817ab5a00c1aa3acf69b0f3358f900e6086624e2da194cec437266bea3315f80</t>
  </si>
  <si>
    <t>0x2d2c22281d219952a4fd2ee57c1636e3535ed080df948e9d2bbec22cc76a1b08</t>
  </si>
  <si>
    <t>0xb1f233b2ebbfbe4237cb017080dabc2363a4104659ffba4409f493431d7396bd</t>
  </si>
  <si>
    <t>0xb5d959e416f1179afdb5086885a94785f1e19d56384ade51cab717d821f97fcc</t>
  </si>
  <si>
    <t>0xc5ea6fb208cf6153c8052baf1ef3f564c0bd225013e158111311f548ca5c37ba</t>
  </si>
  <si>
    <t>0x769123789e7b20aa61838fafb7602197573031eb84f763c0b41ab9c28e6583e9</t>
  </si>
  <si>
    <t>0xcbf3a6c1fd4f162313a6443507ef990e1a63e591911578515839705c783d635a</t>
  </si>
  <si>
    <t>0x0db3438764443b210fb13ebb11cbc8c7f39baa4f85dd59735c28d901477bea5e</t>
  </si>
  <si>
    <t>0xc998084bd65cae8ebd4d097aa3643761ac48cb7b788b42999a6c0512f0e05b99</t>
  </si>
  <si>
    <t>0x243280536282b2490b6b6a46cd16471211a5ea2c1a7e1b853fd9c02daa15bb99</t>
  </si>
  <si>
    <t>0xfc7ce44235d9c974d30d6d370d48e26207c0d66822251f096daa967d28741940</t>
  </si>
  <si>
    <t>0x7b14337e758249edcab8a8ba72a7e152738c880acab2933c33394649d451b94c</t>
  </si>
  <si>
    <t>0xe7e0ee473f6981f5f23295fae9c7a8ad50f63202baf51834482ecfa70bdfc353</t>
  </si>
  <si>
    <t>0xfa78acfe3b7b0fe296d4780de82c898f27b597e15fa186b29126c9f61c8c35a4</t>
  </si>
  <si>
    <t>0xe054a68da59a2a7e5a64172f32a520bfd5d033d8927003dc9ef938122f669e45</t>
  </si>
  <si>
    <t>0x782bd267ddf7d48132ddcd4cb562c7ca62a5678e6be82ffc9275d37cef600b59</t>
  </si>
  <si>
    <t>0x1c832fa548ba12005de1f706fbeb5b5fe27e523afc24f9b807aae22637cebe54</t>
  </si>
  <si>
    <t>0xe8000c4103442f64e0469351bd428e4a9b86d2d35e205be336cdaa3d2e3c323a</t>
  </si>
  <si>
    <t>0x64fbfe683c96a3a1182ca387ae0c5d3d36500b55a8c48c2e03fe155cd5b5e9bc</t>
  </si>
  <si>
    <t>0x1582ea72b33c4cb732aef8eed9ba46a46e2171b6f18370926391cf6798245ed4</t>
  </si>
  <si>
    <t>0x8e102f8a932e2dd5cc12b774800ac073aa4357e5dfa1dbbe2a4449d0fe9217a3</t>
  </si>
  <si>
    <t>0x68b2fe7716ebdf8318b133986e1a1c23b1c858ff332f2cc24ff59ba8eedbcf24</t>
  </si>
  <si>
    <t>0xb1a5f1176cac6e6191d58c2c7cf29bea9f39dee60387e0e39aa44e568f7b8dab</t>
  </si>
  <si>
    <t>0xa22e963a8933eaeeb6ae90375d96328743909120ba82aaeeb4a724e2a2bb8167</t>
  </si>
  <si>
    <t>0x9840f3e54cd899664bb7d88596e8f364fb3090a110530c38966893a76a1c40f6</t>
  </si>
  <si>
    <t>0xf974906de33a04e0d22790886e9df0456c2f091d63bad7143cec46d94bf4b6ef</t>
  </si>
  <si>
    <t>0x4e9c9859ab55f0a65d0dda1b4ba2591ee360c065f45b9244f14791b38ea97fe8</t>
  </si>
  <si>
    <t>0x383d601e2981f0894cc58a041143fd83654d67e4d15eb4973c01d2d8464ba8f7</t>
  </si>
  <si>
    <t>0x19faa8cd1bb093b59e414d017bfea2c6ab5316208b56b24284c3876aab1d1830</t>
  </si>
  <si>
    <t>0xc4d45587eb1939800bc50d4ac8620dd61d375bf5ebc8e17eaff59e3554efa703</t>
  </si>
  <si>
    <t>0x702b958b359a508613b1ae2923b54a3f9516202cbee53aa9e06f4e43ae972a7d</t>
  </si>
  <si>
    <t>0x6fba4e62cffbceaf0f107edf2c350e7e610e99ab444f254d819d35346b5c96c8</t>
  </si>
  <si>
    <t>0xdf001f69282cda0579ec745ece3ec024a2af1e85735070f0b4037e1dbe1ae9e8</t>
  </si>
  <si>
    <t>0x8712b1fd68c60605c4cd9a784508d6cfdfa42ba16fe5a696cf8e1630800b4d3a</t>
  </si>
  <si>
    <t>0xf59b9b3ee0429bd464c99f6854b1ac936605a27fbb69736f0384c8f025779648</t>
  </si>
  <si>
    <t>0xf581ae440759a40d8248a7a7a19a689e5cfe5779370e7ced90b7e8c430fa260a</t>
  </si>
  <si>
    <t>0xa035ecb6786b73bd9714ae38045d4bd4c32bc365fdc82e9bf51e62dedb7ad043</t>
  </si>
  <si>
    <t>0x098ba5681904e5acf2db25e39dddb2c0efe6df0cd48a14146a53214d74776b6a</t>
  </si>
  <si>
    <t>0x7e5bb8efc5d3cd22edc7aa92771169b2b256928c799b84d3c34825f5a5b11a85</t>
  </si>
  <si>
    <t>0xb48f90340b33df8946ad0ed7a2826e12a7ad56999d54d919f3ef103fcc84058e</t>
  </si>
  <si>
    <t>0xeaa4ca451a26c25cea0ba488b2e2c971c5b9ee68490994e936349f608d1607fc</t>
  </si>
  <si>
    <t>0xd46b1d303c520fe2322ae52621bea446ce3e269eeef5db5cecbf22c46b1f1e96</t>
  </si>
  <si>
    <t>0x2d3453036620b1c46fd83c663d1ee2d8f21cb13345c74c6ed3e9d132d44f88fb</t>
  </si>
  <si>
    <t>0xb4e27f2ad04e1bffba8684d0f2907201d1c12e525539c9d71471d0a1cc1e6444</t>
  </si>
  <si>
    <t>0x3f7c507aed86342252116bdcd1f5da15dedfa825b2607a3ad948a586b6159773</t>
  </si>
  <si>
    <t>0xcb55ac0297f290671400d06bc70c9bbb780c27bd9248e1081e3255bb81ad4ffb</t>
  </si>
  <si>
    <t>0x72ec92bc00a16c68f31378bcef2476d9d26c808845c9b08a5c6d3a14b485d1ea</t>
  </si>
  <si>
    <t>0xb76ce830d1da6466fc3d64da3bb7d538a7f2e3ad7710cbf97891ecc059a0a658</t>
  </si>
  <si>
    <t>0xae9eb14115e0ed6686583951eb68e4f9ba5a8bfe4782f2f90f9e0446fbdd33c2</t>
  </si>
  <si>
    <t>0xe106af278125a14180a8973b19f4cbb55c3064ca5fb3a67ef499d8e3379ac002</t>
  </si>
  <si>
    <t>0x2f11a099915052610701a901af72eb4ff711e66b6634c1a5b499956eb161cdae</t>
  </si>
  <si>
    <t>0x3f9ca7fe1742abc73c9e5e0c8d99aff9e5beab04860b76848d2963b35d379466</t>
  </si>
  <si>
    <t>0xbf1de32b2c98ee9886aee74bdb2b6a919bd9cd4d66b46a4d69c724770300b9dc</t>
  </si>
  <si>
    <t>0xf0cf317787abd53bd1ee6fde0e7f1fd29ff2ea3661d38ee9eb69365c9c2e9911</t>
  </si>
  <si>
    <t>0x791887c494c324b72da5f19f968e5be285965d45b6b5583fcfba6a0193b63912</t>
  </si>
  <si>
    <t>0xac5c83c6fa6ba4bcd1d0f49a7d2e923a0e804e3b0e073b083a02ff7e9e2f57f1</t>
  </si>
  <si>
    <t>0x68c7b737dc764dc13a3893b5c3cd3374f36154bec7d51028e023f1a81ca39fc8</t>
  </si>
  <si>
    <t>0x6c2149d93e03465484d1a6e63a2cea7b6ba172dfa8bca8d9ecb2d9173bb5851e</t>
  </si>
  <si>
    <t>0x8ad8221c9dea4e85aaf00a9f241516cdd2ab02763efaf50725b9b29dfb7c907b</t>
  </si>
  <si>
    <t>0x14b9dff3933230626f4856ed5532f1edd97c0f1ddc3fbed0a82c44bdd01cc439</t>
  </si>
  <si>
    <t>0x5a26c43f154e67a35d68df4ef03b00558d782bd87716ed75a4597c369aefbce1</t>
  </si>
  <si>
    <t>0x7fcd9bdb2aa61aaa03405fe75a5ce3bb2fe696fac7c555cd9fd19e2d6dfb6071</t>
  </si>
  <si>
    <t>0xd5ad3f02625047a58ad34efc85073bb4bac9e9bec6dfa828d7a664c179b9b580</t>
  </si>
  <si>
    <t>0xbd04b43343c74acc436dbcf45a05645caaacbd274a2e993ef6bd76115c6823ec</t>
  </si>
  <si>
    <t>0xf3b99cacf6348e240e6d1e690cb301c1d7607ed59b1e3a922f511302477c686a</t>
  </si>
  <si>
    <t>0x6ecb91bd9b31980200c8349cedd33d92ab32d71154b02db7a18ccf9a8b0de1f7</t>
  </si>
  <si>
    <t>0xaa224586da5a42d853eac4663375ff8685579bfb01a7c217d2a44e62fe6fe20a</t>
  </si>
  <si>
    <t>0xf5051e2f8d10d14c48d9b56cb02f65282a9e3590bf6e9c75d5a619000fc022e5</t>
  </si>
  <si>
    <t>0x293df93b44fa92ecf4c82b9e1d80c05433d10fc69dfa88744eddf0465438688d</t>
  </si>
  <si>
    <t>0x9996680a2033a862f3778ac81a6e3ca176e4f928beca64a9ac5a84d025320c17</t>
  </si>
  <si>
    <t>0x899bbfc1edbc84dfba25d713df8ca41a000928b72e1c61c23bd93a3af10222aa</t>
  </si>
  <si>
    <t>0x18563709132e8ea43afb38cbd07120757135650ab8b7d9d736f88e7fb2d1cbae</t>
  </si>
  <si>
    <t>0x0b7ad493ea3f6c1a50e80b6382308aac2990f9656b45babdf6470d0313005795</t>
  </si>
  <si>
    <t>0x023389553b497359c51ebcc58c137e17b88fb46464faf12d8fec9a41e6ec577b</t>
  </si>
  <si>
    <t>0x4e669cc7975be7cb064007b6f90146b6bed08ade0b4ad112545ed3adb6577e64</t>
  </si>
  <si>
    <t>0x7001f990ac3bbdacf693fa40c802dd82666a00ee1c701c6a9a142f0713084fe8</t>
  </si>
  <si>
    <t>0x6a7ae41f38ec537ea21d251de5c013332daf2aaf5104aa55df95bc01519c72fa</t>
  </si>
  <si>
    <t>0x82d7eb929836a43b2925daa91870940fd147fbb2c1f851e60aa67502dad681dd</t>
  </si>
  <si>
    <t>0x85da289eb0cd5fe030b40dbef44cb96757e9f753524a12ce2d7fdfa955140b90</t>
  </si>
  <si>
    <t>0xed2a14b49f4b473d084de6caa8e3d37c7c759fdf25851e13196063d5b5b3fee0</t>
  </si>
  <si>
    <t>0x40eb997215e66de289894ddd17ad3e6c12d059e813623bd8c461068a2b4f0a0d</t>
  </si>
  <si>
    <t>0x5d469991360d9c984e146a7da1c17d9c26453e379cb55f229b1228dc3f0073a5</t>
  </si>
  <si>
    <t>0xacac7ade9b8f946831bfeb339867581379143610a963ab28f1034ae5d614ecf7</t>
  </si>
  <si>
    <t>0x26c25fa21ce28747333c32e315e6ddcccd0dc5b3868d8cfa34fb29239801e0a5</t>
  </si>
  <si>
    <t>0x1242d45043aeae56589232c8fecc9c07600fabefec2aea211db3700ec330cf9e</t>
  </si>
  <si>
    <t>0xec401d09a2f51b4f520666b3ee06733a02286388ccb889fb81778841c0ed10e9</t>
  </si>
  <si>
    <t>0x6441913d35402c767aa7e90f2fb8d4b6293db698d857fe8a427f30dc20b6343b</t>
  </si>
  <si>
    <t>0x056db56184cb0200c01161605fe9fa8e55b2229f2363ef41c56431e3ce656dd5</t>
  </si>
  <si>
    <t>0x48ab5f3748cbf8aa1932195f4dfdc6cb9f2e37cf6d01c7afdd3e13384a2f9005</t>
  </si>
  <si>
    <t>0xd91d8bd10309fc0c97441743e22020adec468ab16c7e4aac3d883786a2d94989</t>
  </si>
  <si>
    <t>0xe6bcd1dfdb34b137c2b4d9deb58e85a598a8a1584ccffcdd6cff16eb4fea93e3</t>
  </si>
  <si>
    <t>0xcd6c0a5b97e85219fadfbce335f86ef1e7145f6e3e2cc8b1f05cca072fd667cb</t>
  </si>
  <si>
    <t>0x21a83cd39f7ab3178697312fb3621d21734ce20564d3677f416db4fbac0274b8</t>
  </si>
  <si>
    <t>0x873ae9b02cb8baa5e2548f34100c93967bdc101728dc6571e218d3ddbff4aff3</t>
  </si>
  <si>
    <t>0xf4053eb1d0df344cd1e9e24dd4cf5d1a1d1b02d3e8c473827d0d1b309a0b131e</t>
  </si>
  <si>
    <t>0xf26232f24837ab27be8b212b525ae644d40aa59c8a2486a82b6497ca0a8faf2f</t>
  </si>
  <si>
    <t>0xb6c5f0fc4b75150a8b8e6d3c682a53486a6b8cfd65958bcd2e8db6e49f9c16e3</t>
  </si>
  <si>
    <t>0xf82bed431a589f13ad391e6eb5973fabe8192a57bccd11a1a4002a64c8d328eb</t>
  </si>
  <si>
    <t>0xfad2f222e42028b8367a7c8e56d326bc389861696fb8c97a9d6b484c9eec5d49</t>
  </si>
  <si>
    <t>0x39d08e6178297e56e4600d33701b1bbf018951a2743efc223e8d50ece114e195</t>
  </si>
  <si>
    <t>0x00667e8e2cf6edfa9d2ef120bbcf6b5c811f262b1144cd2501f69aeeb7106e58</t>
  </si>
  <si>
    <t>0x1bbc0262d7350fe62947815e621cf7311ff9569dbb0da7eb8e94eecbd5649a70</t>
  </si>
  <si>
    <t>0xc6ee346143f81c9a527113f489d852f59d8778727c920ab087eae7309d970918</t>
  </si>
  <si>
    <t>0xb75a10e5c3975208e859d630e10e5dc2a3be523b908fd2d51824fe12d651c33f</t>
  </si>
  <si>
    <t>0x7834f14cdc9b1e9074d2d5be77aa8334dd2e50e627b1f9869ec541811465f3de</t>
  </si>
  <si>
    <t>0x020dae9cf420e86f52563abbbf7e5d13066072e0b11c1e838d976abeb6d4ffe7</t>
  </si>
  <si>
    <t>0xbddf1f85c49a3efd063ca1aae144cbbebed0df353bd54c1dcda900a905bdf5e9</t>
  </si>
  <si>
    <t>0xef85aef7bf27c11a223b317d173a4e13aa7f88cf3229042b7cbb277eb28c521f</t>
  </si>
  <si>
    <t>0x6ce4002db0a3ca4d9adc30afd99bfeb97b4e6abefaea10c471a6e0a9cd10f33e</t>
  </si>
  <si>
    <t>0xcc5999e453c2e68cd5eb6c3c3243cf8862b99f9ac3e0ba0f17019d218da72ce2</t>
  </si>
  <si>
    <t>0x3b3e69578a3a9561e9533af4d6752e873e18689aaf3477407ba00b41d9e8fd3b</t>
  </si>
  <si>
    <t>0xf1d76db7fb78c5cf6b2e2d5a80c269176a15c21f6723722681c3abd44391f23a</t>
  </si>
  <si>
    <t>0xf0f29f09dfede79ac85d1b8be4903a4fa6d6bdddd2fe30bf699dc06d7f0c9e1f</t>
  </si>
  <si>
    <t>0xdea748f06eb6aad2ae7e2f6cd307b2be2f33e258fd2a155063ffcd09e245aa52</t>
  </si>
  <si>
    <t>0x578ccb4579c770b62fb58393fea47ed19651ad993dbfc151e573544af340189b</t>
  </si>
  <si>
    <t>0xcc8119a76b8d6239c381f91ee079af0662e216c01ccab2acaff372c88d32ce77</t>
  </si>
  <si>
    <t>0xb442eeddd970ac69458621e2a1868cf183bb7f154a9caacebd67d2901a874aa4</t>
  </si>
  <si>
    <t>0x3d49c1b889a729bb7a88ea8db0d6b395161a23d1d331a675a3c9ba444d908bc5</t>
  </si>
  <si>
    <t>0x25612784dad1dd51016d3541202d7a094203ad1c1bcaa5caee71f892ebcb67eb</t>
  </si>
  <si>
    <t>0x7bee683aacb0d3d3b51340e2852a3ce026bef006417b6f50dda02cb406d739a2</t>
  </si>
  <si>
    <t>0x78653365544477271d4d1accfc9d1c38f60e1016bcf808610d264b7ceaae3b72</t>
  </si>
  <si>
    <t>0xd5fe690ff1b738d89b400fc744224e22912e6c0246e4af8c9e43b11d7bf3c6b6</t>
  </si>
  <si>
    <t>0x40d50e441b93cc4959c10088cd4a79d3caa910585dde342845a9d19813403f9a</t>
  </si>
  <si>
    <t>0x3b736eca6dca290e62e7c42d601ca80ce0b013ff701f74320d709b4feb7c4fe6</t>
  </si>
  <si>
    <t>0xc0361e19e6fd12f881ae10910f762c89186e533018782b5ef669a8bdf01018ca</t>
  </si>
  <si>
    <t>0x8cedea5b20d952c80de85d74340212959ab4c2f64e0fd9424e94d9b0196f570b</t>
  </si>
  <si>
    <t>0xcf15e970b9c8c45bb506c979db6ad8251871430f9a721e81ed45e19b6fb5b13c</t>
  </si>
  <si>
    <t>0x56bc94c51057a9d98ffe538b5f5a91a07d5f6795b2d93f8bace83405106f907d</t>
  </si>
  <si>
    <t>0x436b45474551588f8dc839cd1b399f083b501083a4e2916d094e4b5e9f7c274b</t>
  </si>
  <si>
    <t>0x5e320617b937edc45ed5bc832bc53790591911673299600e392dfa263def4bbf</t>
  </si>
  <si>
    <t>0xd8053a2ff801c56178dd8c1c09178e3f1569b75fa4f7118b5c68852760b93325</t>
  </si>
  <si>
    <t>0x198a6e2cf037c919fd9a2d217451cbe0fa470e32d8126d444d177615fb774c23</t>
  </si>
  <si>
    <t>0xb94b7316be1885ef4ed37e2206e83a624c63831ef7874eb2f6ddec4590f3f94b</t>
  </si>
  <si>
    <t>0xd112e16b62e869164ac473c38887f372938d4d8bee8b8a24f80ef61fc4622c4b</t>
  </si>
  <si>
    <t>0x27edda30a9ab4f2d0fca95956f597702902c5094a8f6840cf910233670a11d5f</t>
  </si>
  <si>
    <t>0x244860659d8ad9086378c1ad7d87b9ffdb86efe3e5173d3bf39dbde76ac5b570</t>
  </si>
  <si>
    <t>0x20044546f3aee71fde65573bcdda3a0fabc430760de7d43cd7f340f975d44d5e</t>
  </si>
  <si>
    <t>0x3af4fe311e177c454c3087cce74a4e491dd219132b1d27a73fd9be847d598583</t>
  </si>
  <si>
    <t>0x97018d31d6cecacd7b704509be025051bc8e78b34bb026fcde9973e046de0c9f</t>
  </si>
  <si>
    <t>0x3ce1fdc4f23835f00e87fe68d8ca66b08a8a7962aa75048c6d1f5fd10544afed</t>
  </si>
  <si>
    <t>0x12fbf51186a3041b8c0a0858e1ae7cc632d38bfed5a76ee9ddf5415b2b557623</t>
  </si>
  <si>
    <t>0x9763f6acc0e1dd567509c6086c10efa4b776e5af4eef04f1489d4ff131efd774</t>
  </si>
  <si>
    <t>0x8b19b9fab246519bbcb0731390eb8090b2ac2a620d7198a39523e875dddd6dcc</t>
  </si>
  <si>
    <t>0xddd43edd4f1b7d46a7438ae40dbf7964986b09552a10e0cf41d473fa47c8310a</t>
  </si>
  <si>
    <t>0x21b4b9e6e9ba86607ca7046976d8433931150d81571930c74d51d1ee146596b9</t>
  </si>
  <si>
    <t>0x280333359fe5e335b1e04994412b6cb08d2164de284f5e3d0fd331c8178a62a6</t>
  </si>
  <si>
    <t>0xb4c410801599161025fae4d2bce17db74d08fa203a4b4326e14ddf7ab7a8db33</t>
  </si>
  <si>
    <t>0x953f2216fb6a39468d4e46b838476d0f000b6fd0b059aef289ddeddf02eb1062</t>
  </si>
  <si>
    <t>0x1c41b3b97ad2c7a0e190795dd578e6a5f0bfccc0ef8162bfd7a9299a851f10bf</t>
  </si>
  <si>
    <t>0x2142c9675adebde1a961a4c1cdfbd5e67d50c7decaa8240d5c6321368a2b012c</t>
  </si>
  <si>
    <t>0x20106c78397753fde5f91b4183013e83fb9637eeca0fbaa939684514b9116555</t>
  </si>
  <si>
    <t>0x9c56235a6ca547c8548a9b14728dcf43fd752f520b19c0d674c365e11bf2f8b9</t>
  </si>
  <si>
    <t>0x456f2449b195089f45bdfa2864b5902c4c365d1bb43c60fce36a34b3f588bbc4</t>
  </si>
  <si>
    <t>0x06e498ab5641de0421d5ec3e2276daa19f6b3effa1edbead92a2f3a3bdaaab4a</t>
  </si>
  <si>
    <t>0xb92326f37709fcaaf14ad8b5a86bcc5cf9a07a6693b28699066c65b583387499</t>
  </si>
  <si>
    <t>0x050deb849a289c7144f0b83600e6c87d4326c93167ebaa8c0b23d1e5749456e6</t>
  </si>
  <si>
    <t>0xaeb919660ed61c9dbb54804fc427d635091cb635d8e5014cbc8d4bfd79083c3f</t>
  </si>
  <si>
    <t>0xd99ae0b68015eaa9a6970ad07cb877d86aeeb3f1b2f560a895fee9c0e29a9fb8</t>
  </si>
  <si>
    <t>0x5f06c9e3f79641c3cc7e2e5004a12691b8d8432380ee4c9925b3f7e58d958414</t>
  </si>
  <si>
    <t>0xcd5180a6a0c5bd331c63d3b7bd27acd537c3c4262c149ce8d57c2f8e37ca0617</t>
  </si>
  <si>
    <t>0xa416c5a67a2b6d342fac0beef2626341e968eb54543017ce99c4e4dc33601bf7</t>
  </si>
  <si>
    <t>0x738a3deb87592e07d89eebf8c7810a723d2b3caa567bfe4f365c2da1de008308</t>
  </si>
  <si>
    <t>0x5fa814bac6bc3aff0d0157f679ad46051d73d5e2290aad2e15b10fa41630e7eb</t>
  </si>
  <si>
    <t>0x4607b521103ef03224631afcd06316728dafe9341a01309f4ccaa7d47ef7b649</t>
  </si>
  <si>
    <t>0x7f88787dc4783fc6b4c692aac8224c161171921410f9089b25e09804a921f1ef</t>
  </si>
  <si>
    <t>0x4a85e236e3b57418b5111c2b3a429df3c28e84ad2db40401440871346fa1bf78</t>
  </si>
  <si>
    <t>0x91d4f8d423aec599d460d9b3ca83da9f91936b90fa7b3733b9b1b07f7f0b8ff1</t>
  </si>
  <si>
    <t>0x760b91b9471cedfc6a261248c26c3b2d6a8ae06be0610c47f9269ed40cff0ad3</t>
  </si>
  <si>
    <t>0xe7a77275c88c34a07aebf97e1b0c20e0c7a73b92d376ab6b53d757c4f854ea4f</t>
  </si>
  <si>
    <t>0xe3f61a5685dd343fa16ab0412f22e2c3d56adc1e3d411dbfd98c857c26e54dab</t>
  </si>
  <si>
    <t>0x547cd54c3dfdec4c1241c4f647bbc53da39ee24171f7bf69d8194a95cb6df77f</t>
  </si>
  <si>
    <t>0x9407ced8c6508f0a0975872efada1fec17d926599162072b007ccc8d2df8585c</t>
  </si>
  <si>
    <t>0xa27dec141c74d56c445ff0b49b136039970dff1f3107e060918b951d7685b092</t>
  </si>
  <si>
    <t>0x0ae534dbb67ab20cdc4c6d146397a10334088bf6d1cb32c5342f45f04dc0582b</t>
  </si>
  <si>
    <t>0xd8468ef4c1858cdb154b99b7fa857a00b7af27588c9628c92d11f80d56becdd3</t>
  </si>
  <si>
    <t>0x489ef0ab75343d36b17431b656bd059c0d1dc44176d18fc64c92018e92c145d4</t>
  </si>
  <si>
    <t>0xbb3d04c507f9c8f9b7e3c40d1710f2ee434aba83760613b4c8838324318725f8</t>
  </si>
  <si>
    <t>0xc9eb27181a6386b0bd6279b45e5c7deb84c4f6333656e2390873486025eab8d7</t>
  </si>
  <si>
    <t>0x1e2dd878fae4fb622f72367ccd244c311695dd4c80d39d4bb2c81caea32f67de</t>
  </si>
  <si>
    <t>0xe10455e9c739e7a1ff0b8dadc9db1e6f7b2f2ebd80808e70859d65a32fec020d</t>
  </si>
  <si>
    <t>0x6bf60c13572239c8773bb3ba4b6ddbd35a914106ad90e70b5c4a5ba8621d4316</t>
  </si>
  <si>
    <t>0x456ac7d7f7d7914b3c33d59da89ab86b5fc81c0f7573ad15356c117003fba4a6</t>
  </si>
  <si>
    <t>0x86a6a31706fcf6a2576a856bd0f5d8407a51371174a4c97d41451d5df2f539b7</t>
  </si>
  <si>
    <t>0xe64bcd92139b1abfbfd7a4373d7de01a9957baa2f6fb7400ca8068f3aa13088f</t>
  </si>
  <si>
    <t>0xaf5d42f543d85d8147e6792ff7ae94ac5deca085e6ff929548bb60c61591914d</t>
  </si>
  <si>
    <t>0x49654e139c6fff58b9826098e14217319c932fb8511526d8af58755465a5f154</t>
  </si>
  <si>
    <t>0xdf06fcc8b2570baf365e54535f0f026d6c672890f9a9144fa7a66ffb90d11bfd</t>
  </si>
  <si>
    <t>0xa419a230868b2b7762b39be3b778b33fcecd07079c75ee9f5bc3a6c466c0277f</t>
  </si>
  <si>
    <t>0x7256d2375b3e648eefcdf6d572447f77e1d3d634433cd071b7cb3378725ba4b9</t>
  </si>
  <si>
    <t>0x1cc2eb4ed212b9b700fdb77e6f039b2b6c75b9fcae80b52ff66b6a36dba049f7</t>
  </si>
  <si>
    <t>0xab1371dbf6fb6fb290cbd86373a0dc4ae2529055e1cb867b95ceb55c1e219a73</t>
  </si>
  <si>
    <t>0xfae7364f5ab5a01830400122e24b8f452bc1d4c76df7d556a5ab5efa49043268</t>
  </si>
  <si>
    <t>0xa599b613c6ffa7a1a039f4f08f8ea243d494ea57c3264b1d8fd1476ca2d03fc5</t>
  </si>
  <si>
    <t>0x3eedb342c0bb4bd4ba28d90f60a7cc6549f2c8405879a42accb1bb197d834677</t>
  </si>
  <si>
    <t>0x493f6fc142560076b9870d6725781b0bc840a7dc16aebc99145647acc52d99dd</t>
  </si>
  <si>
    <t>0x4d82e64d1bb13b66427c96efa1a6940d1b8cef2ac697f8fadd637cf10302c378</t>
  </si>
  <si>
    <t>0xd391fc3cb3ccf1d2f77ba341b47d11c38affde19bd7c2a9ae6e782f8e1df320d</t>
  </si>
  <si>
    <t>0xd0d705dcc1d96b2f1ac36469634001933144a5513db4706601a5142c41a405fe</t>
  </si>
  <si>
    <t>0x20e5e604800d94c5066e0832fb02e48bf58f2587d64937a99e24a638527057a5</t>
  </si>
  <si>
    <t>0xd6cd85ca7737ea6dc6c62f7d6adef779410bb7a2d4208f8b3612aac38e8563ae</t>
  </si>
  <si>
    <t>0x597baeac519312718eeb1340ddc75907cc63d1a5e4f850cb45fffbac73af473a</t>
  </si>
  <si>
    <t>0x74fd59d1bf9a8e20166647b31cab5f3ca8e2372f4f24f89cdb6a73620d8a098e</t>
  </si>
  <si>
    <t>0x26c90c6fb1d2028a0342262a8120d0f23f4ffecd3e5830ad7cd74fd0ceaa1989</t>
  </si>
  <si>
    <t>0xbcdedcdbb46bc5255d3d064d9a50ea30243796c86c38cdf53399798d267a8c45</t>
  </si>
  <si>
    <t>0xd09b6f0697bf6ac02760b9ee409da4a13c913c8ce566b22bd6236139d9ff0b5f</t>
  </si>
  <si>
    <t>0x614f72eb260499f959823017aa2abca7ee8c9ee72f727ad65dcc9c2f26604eb0</t>
  </si>
  <si>
    <t>0x6ac9533d896982b0cdf07fca730371b0cdfafe5508c81d1c7a0b72fe0d96aaf2</t>
  </si>
  <si>
    <t>0xc0894e9e60534aec5ba3845d52435e17286a3f4bdd1cf62f26aca563f044bfd0</t>
  </si>
  <si>
    <t>0x347e11de3a3cc1772f9284cf90e650c38815932ea93421e3ec4234bc8ad291a6</t>
  </si>
  <si>
    <t>0x38c00ff18088766ca288eca61dc900461a5be9d06d023a5541491f7df9fd7b88</t>
  </si>
  <si>
    <t>0x80f13fc7911c05d00959bd2d7f66138f18347ffae255722d5326c39a3a0b73f4</t>
  </si>
  <si>
    <t>0xe6cc2d1be7048f0bf0482556cf6363996887f73af09b0f0880023f102164fdfe</t>
  </si>
  <si>
    <t>0xcc3b6ea56199579cad88509ed768825365220897d50033a46a1c0e2a968a24c7</t>
  </si>
  <si>
    <t>0x2e73aed93852778bd571e490de688beb25cfe3ea4c22ee7bc3cc9b64e8f3d3bd</t>
  </si>
  <si>
    <t>0xec683c4605d1c637eb9554bc2ee0c68ab0430c16660dc9fc30748b15f7765496</t>
  </si>
  <si>
    <t>0x4a9dc006329115387e44c82cc9a57616e6b827f7a602ab8acda5d504a26f4ab9</t>
  </si>
  <si>
    <t>0x6e0bbe90e7e1b65bd5a56dad102c3d75e288e4d0f3e5e3d043e79db1027cf8bd</t>
  </si>
  <si>
    <t>0x4010e623449c85e3ee80afba290e4d5b70ee0bfddc79fa0bf4d4eda9a3518b3a</t>
  </si>
  <si>
    <t>0xe9b64c94361660cdff91102d9c8e001745226dc75967e586d9865e2be6d66cba</t>
  </si>
  <si>
    <t>0xd8fa2422309a7d3d71be274ad1dfaf37352047643445045c70233998cf53ca12</t>
  </si>
  <si>
    <t>0x24e44457ccebc21844cb5c5c2a15d12e4ae9ed631763d90ea66d6c3e9b3baad1</t>
  </si>
  <si>
    <t>0x8550da264c4a2d1c637126ca9bb72d5f2479e5483bd9e40baf0963ff0fa828a2</t>
  </si>
  <si>
    <t>0xb4c67f68c2fe41df367f7621973a4d1a348d221960170b12fa3933f70e9e1f3c</t>
  </si>
  <si>
    <t>0x354bf092d1ba1341658365a16bf7a632fc084d230b741af3ac3f43f160de0e66</t>
  </si>
  <si>
    <t>0x4ce9d89e1c4b5c2c40f0ca1c1c4ceecb1d3be8e5e044e9175ec87203f753d7d7</t>
  </si>
  <si>
    <t>0xff20799ab97c84a6e04806b29cb742bc03f6ef6ac1a7ab4cd275a0b0bda7d7e3</t>
  </si>
  <si>
    <t>0x543a03b3c31e3d8c462f5179297f2dc78fce13f1f030f9d2dfd043af83ac8c3d</t>
  </si>
  <si>
    <t>0xfea4d2021a634ac8d0c5a1f952446c34912e2b54a4d2c7a4b2a5dc2da994342b</t>
  </si>
  <si>
    <t>0xcaebca73386a176db6373bbdc3d53fc7a454126eefa318a38258c785c08f59fc</t>
  </si>
  <si>
    <t>0x444f043b752b896cc7dd86cf75b29e7f87046bf9ca26e4a1e18525acde2e301d</t>
  </si>
  <si>
    <t>0x52088c3d9934f6917adcdba4fe79ec48382caa432a2f94b9cbf2c3d23190ecdd</t>
  </si>
  <si>
    <t>0x83fc3a3aad0e2bb2f7c4f09626f1c07b0b9c35e26f0d2dfcd5e2ebb224fe0f23</t>
  </si>
  <si>
    <t>0x61bb5aee1c9217c459f9a56e2eb779eb959aaf34a7af90992f4110f30da10855</t>
  </si>
  <si>
    <t>0x95f1984ce2054a393b9dbf7bbafcc8be23e8c137294294618657e4113b602a45</t>
  </si>
  <si>
    <t>0x72a4e428af256d3984b433b06b6f68c5b8c52d9f1746ae9c84edc333385d40fd</t>
  </si>
  <si>
    <t>0xcbabaace0ce3a24e82ecf02ba06b4f0c332d44c4f34e8b38720ea190e3406a66</t>
  </si>
  <si>
    <t>0xb11a1eb8ee4749fd06fb171fac94b7db56003d5bdec59d54e7ec95a190f60327</t>
  </si>
  <si>
    <t>0x2c4256816164d0ab43325ff255ca4835f683e61c4b98ab7d6be63ecd91d56823</t>
  </si>
  <si>
    <t>0xa098887cda8280fabb9faecd21e64833aac0fd2ef02fb1d9c40043c083be0513</t>
  </si>
  <si>
    <t>0x6880774fa948f41b9d6ded45b24f800d2824afdaea2db8ff9fe14844a3b01988</t>
  </si>
  <si>
    <t>0x474cfd62457e04623e032140bb822760b4594bef62be79f534ca78ad14ce281f</t>
  </si>
  <si>
    <t>0x19d69ac543d57b6a107babb9851592755498dc1abfb5a0c5b9ba4a00de84aabc</t>
  </si>
  <si>
    <t>0x470cdb607a60e367cc005afe9a9c9c9c987db888c6ee2c45cb66a62c3c51571e</t>
  </si>
  <si>
    <t>0x16a7e92a24f459f0060f7c1f83e11b7230ded5a930b11c0efc961d9d330a2aa6</t>
  </si>
  <si>
    <t>0x625fe259b31527d71d72a8baf94e19a41fb04eb8882bc7d1c0793b5fe063231b</t>
  </si>
  <si>
    <t>0x8701bbdd961fe1cc4022836e3c3b4613438e0ed185fd550e48c57b762e572f6e</t>
  </si>
  <si>
    <t>0x26797ccaaf041e32a518cd83231ded1d6e024fcdf5ff520f9a01f93421abee4c</t>
  </si>
  <si>
    <t>0x8eb0dc783f90c55127bbcdcdfe7fb8f47dd46136ade622773cc61613a5d524c6</t>
  </si>
  <si>
    <t>0xc1122970129fc9eb24a9add31f3c66ba9c58d7a862c03faa91e290ae85cf50fe</t>
  </si>
  <si>
    <t>0xde4e579e2dbbb26780ce3064014ea8f49437a6fb2ef11a42e73d0e675223e273</t>
  </si>
  <si>
    <t>0x5f32d9358334ff3345913b1157c3cea7abce43d13f3ffcd590986cdfbcae31ea</t>
  </si>
  <si>
    <t>0xa8ae8b16a8df1580af38feeffaacbd8da75de9ad64904980bf62e41e2461ccaa</t>
  </si>
  <si>
    <t>0xa32de77323543107359255bd51541e246a14d240d1e16e8768a2136ddb138ddb</t>
  </si>
  <si>
    <t>0x57b7db5a5557c6f18efd81d3b7f682beaa7f2afa40a0cf5e236762749bab1bd7</t>
  </si>
  <si>
    <t>0xc1d4d59a0f537508e739ec2e4718f531238c1179f7d67d70e269bf625564f57d</t>
  </si>
  <si>
    <t>0xd57d0cb437756f6e9bcdbfa88ded5a62458808f115b1973818224f0c44f237a7</t>
  </si>
  <si>
    <t>0xa80cddc954b32f653780e313b2e1b78c3d234a4bb20bf709a35d3cedb88e67ce</t>
  </si>
  <si>
    <t>0xc0c62fd91c38f2de742a93f127b416a88a600381a6a487862f28d9ceffed07e6</t>
  </si>
  <si>
    <t>0xc31bd5a74f4abb29fe54fd189d9a1f10e1f51124bb977e1904984f7ac91b760c</t>
  </si>
  <si>
    <t>0x295776a5eb4db37d6dd0fb4ab825c7d2d14cac245eb2dfa4613d25374b6dbf0b</t>
  </si>
  <si>
    <t>0x9cf98e864f40957e46f0a6203405d505f3472a435e7f1836a072c80ff2fc84cc</t>
  </si>
  <si>
    <t>0x7541ad46440619454404291450a85735cb5f1d7b5ae4ca4bbe02eb30c6ca0976</t>
  </si>
  <si>
    <t>0x28356491c5e24cfdec7e2cca8e20109ca447fd9927ea1bf210e2a38e0fd09ec0</t>
  </si>
  <si>
    <t>0x0c2f8b616d37341b6ec09dec6216b7d09979e2dca411b63e84605603a0363b27</t>
  </si>
  <si>
    <t>0xb9058119215b02528e1067572b9448fca300556e2b6dd5358ccaea7bcca54600</t>
  </si>
  <si>
    <t>0x92d0886aecd077d2d6361b771bf0a4990d55035eefd17a8858914d2e93ce5a7b</t>
  </si>
  <si>
    <t>0x9024d69fc4966f37076ec860b9bc7d364424bb1fe5849edb30f5f19d95888b9a</t>
  </si>
  <si>
    <t>0x1ab878e7aefce935f14f8a661d2664e239c1df60f47c890ece43c687b0957107</t>
  </si>
  <si>
    <t>0x1185a0747a33fe03240f84f713bbf229d1742bac3c6007708c0f0d248123eeb9</t>
  </si>
  <si>
    <t>0x6a213d549ea3daa4f55707f5c7429aea5e79fc46908bd3cbb4c29ae64b8bb311</t>
  </si>
  <si>
    <t>0x3710138b5a4fc9b1883fa38b86fb813a504377aa4c9477b27a00e2d77a2eec68</t>
  </si>
  <si>
    <t>0x1ebe0009fa8231cb2fd4483e87002b90373f014500692df47d20568b1363ba59</t>
  </si>
  <si>
    <t>0x7cb60c23ad3118137015bef3c4fe518054b005d66974b4125e012b4f0ade3109</t>
  </si>
  <si>
    <t>0x0464295fb40739a0adb240db55bc189132700a0a8f88258a910f14656eaf3d04</t>
  </si>
  <si>
    <t>0x634cb9d771cfe7ca9678f3be6e4b381d7a68bc73202e5a06d6beb463eb737dee</t>
  </si>
  <si>
    <t>0xf2da48ad1cdeaddf94737c241cf0718f66465b756fde5932bde7280bfb416cfa</t>
  </si>
  <si>
    <t>0x36e5abea05376ad682527c8c4633a8965f13cf46f9369a487f6c0b58161b2d04</t>
  </si>
  <si>
    <t>0xccd93e943c5debd2e77a7579f9b1f5c902e7b76b224c07c3c1968fd7609c4f99</t>
  </si>
  <si>
    <t>0x44fd59ed9a67d8ccdbf7caa7402692f2622388faf7ebfa1bb9e764889ac3b0d1</t>
  </si>
  <si>
    <t>0x13f5de82ef5fa123a4e4e405e9a40a01c732d62ed52770b777f3d56429e7f07f</t>
  </si>
  <si>
    <t>0xd16a8e3691f48c425e48791ee2efdd10db4624f11fa6fd6391195f39ec75cb53</t>
  </si>
  <si>
    <t>0xb14642c8642baa4350eff96a0a4f390a51c617058445655d383de7a9be2c9925</t>
  </si>
  <si>
    <t>0xe994f8b47d93c8bcb0d2cd3ee6538fa105980ad46f610ae3e71b2f3c4d7b7a11</t>
  </si>
  <si>
    <t>0x4aead3dae8981fb7b99b85aa01b2c667af5de7fca3112a3555546270cd09fb5e</t>
  </si>
  <si>
    <t>0x1856696e781775ad138eec77fcd5486ed14cdec1e39caff50ee75cf91f3cdbbc</t>
  </si>
  <si>
    <t>0x7b8f043cb5ec0847391fd63b370f7271a06030162de212e0a94e8f5d55e82e8d</t>
  </si>
  <si>
    <t>0x5644ae2186bfa67560ac64c32b2e5bca9cef9123602d0607eb19f12e9c67de2f</t>
  </si>
  <si>
    <t>0xcc14ba7be555d978e8fd66483b354e5fb0ba2cceb786fb5dadefa256710b600f</t>
  </si>
  <si>
    <t>0xbb12a8ecd8fc27b152e6808f0c9658d7b5daed9bf933341c3425f035a4986e2a</t>
  </si>
  <si>
    <t>0x39d3ce7cc5a1f36498c9c4ac49eb66a926969a341483ac5d0d55836c5ead445f</t>
  </si>
  <si>
    <t>0xcf498cf9a7dac2a524d89d0bac202747918f27b8b9f80b4e3fffaaebafb3086d</t>
  </si>
  <si>
    <t>0x75b26086395619368270924c4cc2136cfec34c03935511cbf8a710469aa9f50b</t>
  </si>
  <si>
    <t>0x871ffea5cae88de450afc8d2ee517e3be555282faf3780fd91080aefcc9af9ce</t>
  </si>
  <si>
    <t>0x6645ee5747526887911a1a9452ecab4e9b6c11f78691b1420c90c3edc417493c</t>
  </si>
  <si>
    <t>0x602962612176e305f076173aea27fd06c93c1157dd326318562587392725ef22</t>
  </si>
  <si>
    <t>0xbbdb50c4eebd33c9d08512e57eb0901847dc2a2da6520da0b33ca7c772d1504a</t>
  </si>
  <si>
    <t>0x775fdf43000d3fde42268900ab6f8b2b0750a0f3e125711e65cc22f5b9b7c2e8</t>
  </si>
  <si>
    <t>0x87e5db12d772ae889caa89fa17be0c0e5e8c2cdef9338695c1fe8954a5da9ab3</t>
  </si>
  <si>
    <t>0xbfe8f2e330392a5bf30d70a3a07a65d161d303390526f3af02ffddc073eea7fe</t>
  </si>
  <si>
    <t>0xa28341437ba4dd3c086997ea99bcda003d18eb31617105743f396f37f65f578c</t>
  </si>
  <si>
    <t>0xe6923444c9b6d29b7ab5a389052a27b9cf43b7bcff6627d640143db3109bae75</t>
  </si>
  <si>
    <t>0x8d0d8b8cc2c89e7274a4e40a79b3e922c65cb6d2bc57b1f48a5d2f41ba0fd196</t>
  </si>
  <si>
    <t>0x29b26f2a3dfbabf761d78baa7613798e5f4a15a13b08f6f3a0b0b170a62461b9</t>
  </si>
  <si>
    <t>0x09b6b42b8c2af1212b393b6b69010977fb5c65becef8f0b06058cbe19a34c9f2</t>
  </si>
  <si>
    <t>0xfaa9e9bcc98ca90809ca443d1c00f4adcd93bff09ab2e287bcbd3b35545e8d51</t>
  </si>
  <si>
    <t>0xa0728b34211b4cb9a5afdbd2d1e85fd733514f3d77c1b1555722ac681bebfefb</t>
  </si>
  <si>
    <t>0xa1b5468ecae1616c35692dc545614a4b06fdccfdabae165b1092a6d436f7fc48</t>
  </si>
  <si>
    <t>0x475bb2cd52ba6a83d190799046a29751e49fadec9edda30ad09bab91c220b96f</t>
  </si>
  <si>
    <t>0xb1bc6ac5600a92d08b396697bd9e5f98e09e8ae388ea71b4feb4b190f16d536d</t>
  </si>
  <si>
    <t>0xef7f22ad239af9cf5e32365ab3a6ad9426a2e95536f5af5f65211424ee995b28</t>
  </si>
  <si>
    <t>0xaefe7594b185b992b391976a5c71bfddde8c57b67c483b70f7678b900bd1e8a6</t>
  </si>
  <si>
    <t>0x7d4feaaaf8c3a1638e038ac64ae7c7d68b7e0654c348f237a1c2f994966f1920</t>
  </si>
  <si>
    <t>0xf9f5a78eedf71adf58a9727624b40b28c8b53d7be5e495e6fec91c6fbfa180be</t>
  </si>
  <si>
    <t>0x01dfc6112e627e76bafdd786d765620a40745a2e7bc5db5d203e9b88ac1934ff</t>
  </si>
  <si>
    <t>0x5cbae07718460bb5584c6ccd2ae7493fda99179f6f30bab01fda70eaaf914a52</t>
  </si>
  <si>
    <t>0x468cc9482a2a775bbbeb2025f9c0838a6f2255e6e452afe82562c7a39641b065</t>
  </si>
  <si>
    <t>0x8c93495502d3ad1f9aa6656f1e6e787e09338397909acfddc2d08e74385fbf73</t>
  </si>
  <si>
    <t>0x03b1d3a33bdababca11fd4eba52996807c889c6aaf3917da84fca356485a8969</t>
  </si>
  <si>
    <t>0x90808b74fc98c8a8aee770ae35e3ef4f4415f5042fdfc28eec71acdef22fc882</t>
  </si>
  <si>
    <t>0x111cfc9ae2aac257a3ac59fdb9a2e5cb62ada3d1f184ea716d84839e54b93b48</t>
  </si>
  <si>
    <t>0x71a52bec6bbcafecf91533e73b6ca7cba78612997a93b17535fb585f28613512</t>
  </si>
  <si>
    <t>0x3642b524ef522690c3c8c928e6109de24cb7c279e27f47e4810ece118a856042</t>
  </si>
  <si>
    <t>0x78408331e0678acc0e7a3ca282e6bb7df264463dc831be053c4fe3c210d2ffdf</t>
  </si>
  <si>
    <t>0x7490ab85e8d24a0a3da14707ca248f02839c323920abec3774495a02798c7ded</t>
  </si>
  <si>
    <t>0x83f3058569291edac4f8f65b878ffb24a47491f537189751f907a3f6d324af70</t>
  </si>
  <si>
    <t>0x1bfa01a223603661ce87dc452ebc3da782cd8bd3944ce9e7aeab3025e3aa1e13</t>
  </si>
  <si>
    <t>0x21d088def0b6b039c49e1daa7bce0bbf105ed1a2d4bd0f2c8148361ced0e89b7</t>
  </si>
  <si>
    <t>0xbcc8f2e30f245d03e581e47db3246dffe1df79bdf26896e5163482e6aad2a26c</t>
  </si>
  <si>
    <t>0x781b458341d4aabbdec9cb2d3e1c82899b629b5c58271114a3a1634b64f799a5</t>
  </si>
  <si>
    <t>0x6ed11f0022cbde1dbb05b641788d350372cf93f778446b6b696cde4302235ec7</t>
  </si>
  <si>
    <t>0xa25401c07d3e8161372047e09fb6cfb095e2db7ee94100c79e3bd7de7bc2dcf9</t>
  </si>
  <si>
    <t>0x90f04eede4453d1fb0dc4873b86067149d0c6d298942fce74f09f033cd7423b1</t>
  </si>
  <si>
    <t>0x149ab4d2d904579c0e420fc159cfaf340695908273db755c841ff0fd6faff3c0</t>
  </si>
  <si>
    <t>0x190119055ba54cabcfb9c44c0ae43128bd3680b48e3d8f3e594576f4247e4e8a</t>
  </si>
  <si>
    <t>0xaba0b5f72a3132b94417595449ffa6acca718a053e6ab097fd2a279f96b7ef84</t>
  </si>
  <si>
    <t>0x06f7cdfc9a63d73510cb765ad4c6f1266a8a7ffa598c38798fe8157a0a7de72e</t>
  </si>
  <si>
    <t>0xbd37be0b965f9e62adad676a9dd99c43940b84d6b9f65ed8d6924a3d9b5ff199</t>
  </si>
  <si>
    <t>0xe8a2712cd7bc755ed9f9f9216b139724b692c9eb560918a0bb2a95a431b9378b</t>
  </si>
  <si>
    <t>0x5bec00eaac5cfcb3ad517cad636ec3592b3db1708ad358a9acb6b82fbe8f8872</t>
  </si>
  <si>
    <t>0x73bf69557c59c3da7f4f89bfb19ed8d3390b114b43b64fb5a0e151bb8bbf46e4</t>
  </si>
  <si>
    <t>0x58a434bae43846afa1df056a516ce0d3f1aa4705aad81f2b689e9b826f9f39e8</t>
  </si>
  <si>
    <t>0xe1e731ebce27b18c68d04d31bb141993d260c9a9e3ac085e382841598a330f03</t>
  </si>
  <si>
    <t>0x82c4f3e4a50f28c44df998e9d7d5be170120362a171db09731f6f3ce66fc41e3</t>
  </si>
  <si>
    <t>0x800d0fddb744517450c4bd1c896dac75bc358dc8c8f14fff2c03952a7b68bd50</t>
  </si>
  <si>
    <t>0x3908610d505bf2c51ce4e9c2aa7820af9b12921070cc0696c070f8d10caa6bb4</t>
  </si>
  <si>
    <t>0xc96ac9e8860752eeb109ebc5f0e319a6f811a482a641020830fb63063c0565d4</t>
  </si>
  <si>
    <t>0xc10f11055b4ec25b83c4120fad1fe43c1ece3f8f26759900192131730c9c679d</t>
  </si>
  <si>
    <t>0xe8f71d68cffcb23035ed116f67b036f56c7559f6dcad8183e57035f88cb2da98</t>
  </si>
  <si>
    <t>0x3068a31437cf1d4cf86bc1c512c25ed361ec72cdf29b9178c67eea20b9811432</t>
  </si>
  <si>
    <t>0x94a78cb412b311e5f07471a1c153381501e1a2b51c566a1e92bf6365ab76d41a</t>
  </si>
  <si>
    <t>0x734bcf68e925e2f724a64dea6f6ac216c2dba27649d00060e1244796234fe450</t>
  </si>
  <si>
    <t>0x7980e4b60145d4f878c7b8b62ca23d128d24df9b7e8152b8eeb81824e7b69960</t>
  </si>
  <si>
    <t>0x7c6fec9d37d298cbd5af8e62c741d354de2e357d788a7fee9cc692d58aba45e3</t>
  </si>
  <si>
    <t>0x5ca41f07ac6a46e084ea0d03f8054ff84928ad4b90b6ffba217206610be95789</t>
  </si>
  <si>
    <t>0xb8df652ccb5cb39ac1cd98a899639f8463b103a8</t>
  </si>
  <si>
    <t>0x199070ddfd1cfb69173aa2f7e20906f26b363004</t>
  </si>
  <si>
    <t>0x60b8c145235a31f1949a831803768bf37d7ab7aa</t>
  </si>
  <si>
    <t>0x806e8538fc05774ea83d9428f778e423f6492475</t>
  </si>
  <si>
    <t>0x6e433358023ec537172af6ec6cd6276613d17b31</t>
  </si>
  <si>
    <t>0x6b8d3c08072a020ac065c467ce922e3a36d3f9d6</t>
  </si>
  <si>
    <t>0xdf63669a87363de89c2b496158d8bc93419dbdc2</t>
  </si>
  <si>
    <t>0x7edde7e5900633f698eab0dbc97de640fc5dc015</t>
  </si>
  <si>
    <t>0xb9d2ab71a22d3a364d39db2c579dfc56573f0229</t>
  </si>
  <si>
    <t>0x3ef3d8ba38ebe18db133cec108f4d14ce00dd9ae</t>
  </si>
  <si>
    <t>0xbdb00022030c9d715a10f2fcedb19e99020aa357</t>
  </si>
  <si>
    <t>0xbcf8c124975de6277d8397a3cad26e2333620226</t>
  </si>
  <si>
    <t>0x708f508028d914546e1f4dcd5aee7ce00b991052</t>
  </si>
  <si>
    <t>0x9a28672a0f1cd8ca4a5fe66fd2efc3674b8ef405</t>
  </si>
  <si>
    <t>0x146f201b2b1a4f718ac443007fb1f8e8708e1820</t>
  </si>
  <si>
    <t>0xaa2ef8a3b34b414f8f7b47183971f18e4f367dc4</t>
  </si>
  <si>
    <t>0x88c69b2461dde98147c4a7a7e3ba40f5b3ad8a3c</t>
  </si>
  <si>
    <t>0x9795d4c71f03252c130c60dbfdb600fec25e4901</t>
  </si>
  <si>
    <t>0xf54737427b50251e27eb03ec7c610acd21f3cb23</t>
  </si>
  <si>
    <t>0x875e3529f085e34219e42f9fdbb6af9e71d7fc05</t>
  </si>
  <si>
    <t>0x2d2bc79b591bcecd15be3d268c8b4cf413009234</t>
  </si>
  <si>
    <t>0xdca81888531bd3a3219d978538bd951efb50dce0</t>
  </si>
  <si>
    <t>0x81d0c61df8c70a6f7288e6adb528623ea98021ad</t>
  </si>
  <si>
    <t>0x015ab6bdd279063fef84398230a7ddb2205e2be7</t>
  </si>
  <si>
    <t>0xc1fbf80905e2daaa64b81bdace85aca40257d195</t>
  </si>
  <si>
    <t>0xdfd1d3b6451ab6630a2572422dc1829df3c6438f</t>
  </si>
  <si>
    <t>0xbc1500daaff721f626ef1a4f1a8c4e333648c5a4</t>
  </si>
  <si>
    <t>0x859bd8d62366050e8cfee64788d0529807569679</t>
  </si>
  <si>
    <t>0xb3a4c36605b10735313d6108114af629bd0a16d1</t>
  </si>
  <si>
    <t>0x6d124e95d13a29e18db69f248e6676fae152239f</t>
  </si>
  <si>
    <t>0xd8841cf7c369395060dc74eafdb0028099f73d8e</t>
  </si>
  <si>
    <t>0x6703fd61a0b928e3ca091a80b502d49cca1b1794</t>
  </si>
  <si>
    <t>0x0bfdeaa4e6bc2a151b14b4496ba4abb00206b034</t>
  </si>
  <si>
    <t>0x92bf26994ef9580c932c573407bb453c20f77f1e</t>
  </si>
  <si>
    <t>0x8a8a6baef5ef6ffcd6e0d254acfba63913fad111</t>
  </si>
  <si>
    <t>0x7b7c306d72b4388fd2f8d461cb76819188ebd29b</t>
  </si>
  <si>
    <t>0x8942997647a9ffa933bcdc9513fcee326fc5638b</t>
  </si>
  <si>
    <t>0x9a5b5905c24e199dc81e33c06633e708d19dfd1a</t>
  </si>
  <si>
    <t>0xf35bd6e9e6e16fa80b57ac854d83cf6a77ee5648</t>
  </si>
  <si>
    <t>0x2d23c3e7723050a1540e2558c6a98a267dc54d83</t>
  </si>
  <si>
    <t>0xe791c14b4f875bc5ffcd7254291855295c001a02</t>
  </si>
  <si>
    <t>0x708f741b5fa76c9f4a70355207b4f0226ce265f3</t>
  </si>
  <si>
    <t>0x9ebd6bfdbbc4e0f1d08d396e35597467168524de</t>
  </si>
  <si>
    <t>0x393d5ece4039a08054f6e8e3d3611d1441d2dd64</t>
  </si>
  <si>
    <t>0x695e9089fdd7d92037e525ac2cb59a509a0e9a84</t>
  </si>
  <si>
    <t>0x5ebffcdfc5ef2839690eb80841b4b86f0dae16b2</t>
  </si>
  <si>
    <t>0x5f5ad03e4dd836711ddc80915a8e54ce80f516fd</t>
  </si>
  <si>
    <t>0xc4fe56e0850e2bbf592e79fab4f1de1bba295fa5</t>
  </si>
  <si>
    <t>0x610e9fc5d262992e532d771391eb70251c20ff64</t>
  </si>
  <si>
    <t>0x6f7a7571e88c9494ec8eaac2d77df0ac525ac0b5</t>
  </si>
  <si>
    <t>0x0439ab970e19de16cc1a1fcebdb7802a902c0dea</t>
  </si>
  <si>
    <t>0x7ed7bb8d05aa4c04d9849080883d4a801f0a88cf</t>
  </si>
  <si>
    <t>0x1122507b2a7a3d4c54396c12fa096f1a33341fa5</t>
  </si>
  <si>
    <t>0x67f51a0fee0c48ed5d844978a3a53f645204795a</t>
  </si>
  <si>
    <t>0xf9e1d1e9f22c96752356adfd377231528c7e851e</t>
  </si>
  <si>
    <t>0xf717e60b159eec0c43433bd83e586c23b415c507</t>
  </si>
  <si>
    <t>0x837c2b32564833fadbdd2d2969fa8c5fc093f8f2</t>
  </si>
  <si>
    <t>0xe09a2386f266bff0df78a2725c98da1b60212511</t>
  </si>
  <si>
    <t>0x3eb35baf1c097afede7b7a7df62470c74ba86098</t>
  </si>
  <si>
    <t>0xb3d28b592eef91dcc3c01e3abbcd3348ace66e4f</t>
  </si>
  <si>
    <t>0x53d1f19fa405cf9e899411a1de5bb6bff0930aba</t>
  </si>
  <si>
    <t>0x9d088ca274737ab70acf8ddababbb13b6aad8962</t>
  </si>
  <si>
    <t>0x17b0d82ea68e29162df18751eba307bfa3ef01ea</t>
  </si>
  <si>
    <t>0x38974e1b2d8f0951f799c29be51fba363ec1ac11</t>
  </si>
  <si>
    <t>0x9c19471bca230b45ab356f8b5cf5474f6427809a</t>
  </si>
  <si>
    <t>0xfad58fca372f69b0147cd9c55fd9acc2c752883f</t>
  </si>
  <si>
    <t>0x9830ba180953516741594188fdcaef80c51db48b</t>
  </si>
  <si>
    <t>0xfbe73a02f87300fc23e01992dbf91839f4ca75eb</t>
  </si>
  <si>
    <t>0xcdf15585df1d64f2e24c86aed7dd8088558a890d</t>
  </si>
  <si>
    <t>0x3f3803a0a7de2a3bb6169da01045bd18c52e8083</t>
  </si>
  <si>
    <t>0x7c0eed74d4e818dddf82bbbc378cc3283502d87e</t>
  </si>
  <si>
    <t>0x78d18416d976ed23ec3dcb9b2251d39bdfddffb5</t>
  </si>
  <si>
    <t>0x6b8be3eb10bb34ca6e9e920fdccd429f5f1034e4</t>
  </si>
  <si>
    <t>0x4033d45f0e8c16d3086c636d64687a700440186c</t>
  </si>
  <si>
    <t>0xfbe4b8a45b43c314a3bf28fd6848d4698ffe2a85</t>
  </si>
  <si>
    <t>0x91abfd666934bb840217bd5b556632d1cb83c687</t>
  </si>
  <si>
    <t>0x355f4d611eeb3770933c26f0213f7843350c90f8</t>
  </si>
  <si>
    <t>0xdcc051e7e381e7a9812079732c1e0b5dd8f803b0</t>
  </si>
  <si>
    <t>0xe952e50d1f82bbfb5054311ca689807e343a1ab8</t>
  </si>
  <si>
    <t>('0xe6923444c9b6d29b7ab5a389052a27b9cf43b7bcff6627d640143db3109bae75', 14)</t>
  </si>
  <si>
    <t>('0x8d0d8b8cc2c89e7274a4e40a79b3e922c65cb6d2bc57b1f48a5d2f41ba0fd196', 22)</t>
  </si>
  <si>
    <t>('0x29b26f2a3dfbabf761d78baa7613798e5f4a15a13b08f6f3a0b0b170a62461b9', 38)</t>
  </si>
  <si>
    <t>('0x09b6b42b8c2af1212b393b6b69010977fb5c65becef8f0b06058cbe19a34c9f2', 6)</t>
  </si>
  <si>
    <t>('0xa0728b34211b4cb9a5afdbd2d1e85fd733514f3d77c1b1555722ac681bebfefb', 18)</t>
  </si>
  <si>
    <t>('0x475bb2cd52ba6a83d190799046a29751e49fadec9edda30ad09bab91c220b96f', 4)</t>
  </si>
  <si>
    <t>('0x5689ab9cac7e065259c08de7ccdfd5c28e50f1ef24f61b516ca660ab86aeacac', 0)</t>
  </si>
  <si>
    <t>('0xef7f22ad239af9cf5e32365ab3a6ad9426a2e95536f5af5f65211424ee995b28', 2)</t>
  </si>
  <si>
    <t>('0xaefe7594b185b992b391976a5c71bfddde8c57b67c483b70f7678b900bd1e8a6', 2)</t>
  </si>
  <si>
    <t>('0x7d4feaaaf8c3a1638e038ac64ae7c7d68b7e0654c348f237a1c2f994966f1920', 8)</t>
  </si>
  <si>
    <t>('0xf9f5a78eedf71adf58a9727624b40b28c8b53d7be5e495e6fec91c6fbfa180be', 0)</t>
  </si>
  <si>
    <t>('0x01dfc6112e627e76bafdd786d765620a40745a2e7bc5db5d203e9b88ac1934ff', 6)</t>
  </si>
  <si>
    <t>('0x5cbae07718460bb5584c6ccd2ae7493fda99179f6f30bab01fda70eaaf914a52', 22)</t>
  </si>
  <si>
    <t>('0x468cc9482a2a775bbbeb2025f9c0838a6f2255e6e452afe82562c7a39641b065', 804)</t>
  </si>
  <si>
    <t>('0xb68709101c0354037c49f336615c4958e30ce54ffb8bc8475d5216d7650d7050', 18)</t>
  </si>
  <si>
    <t>('0x90808b74fc98c8a8aee770ae35e3ef4f4415f5042fdfc28eec71acdef22fc882', 22)</t>
  </si>
  <si>
    <t>('0x111cfc9ae2aac257a3ac59fdb9a2e5cb62ada3d1f184ea716d84839e54b93b48', 540)</t>
  </si>
  <si>
    <t>('0x71a52bec6bbcafecf91533e73b6ca7cba78612997a93b17535fb585f28613512', 10)</t>
  </si>
  <si>
    <t>('0x3642b524ef522690c3c8c928e6109de24cb7c279e27f47e4810ece118a856042', 2)</t>
  </si>
  <si>
    <t>('0x78408331e0678acc0e7a3ca282e6bb7df264463dc831be053c4fe3c210d2ffdf', 0)</t>
  </si>
  <si>
    <t>('0x7b6694b2b2dce6217a711f5ebbad3d51d761c4ae4d3454498490e70584d23898', 0)</t>
  </si>
  <si>
    <t>('0x7490ab85e8d24a0a3da14707ca248f02839c323920abec3774495a02798c7ded', 16)</t>
  </si>
  <si>
    <t>('0x83f3058569291edac4f8f65b878ffb24a47491f537189751f907a3f6d324af70', 0)</t>
  </si>
  <si>
    <t>('0xbcc8f2e30f245d03e581e47db3246dffe1df79bdf26896e5163482e6aad2a26c', 34)</t>
  </si>
  <si>
    <t>('0x781b458341d4aabbdec9cb2d3e1c82899b629b5c58271114a3a1634b64f799a5', 12)</t>
  </si>
  <si>
    <t>('0x6ed11f0022cbde1dbb05b641788d350372cf93f778446b6b696cde4302235ec7', 4)</t>
  </si>
  <si>
    <t>('0xa25401c07d3e8161372047e09fb6cfb095e2db7ee94100c79e3bd7de7bc2dcf9', 6)</t>
  </si>
  <si>
    <t>('0x90f04eede4453d1fb0dc4873b86067149d0c6d298942fce74f09f033cd7423b1', 38)</t>
  </si>
  <si>
    <t>('0x149ab4d2d904579c0e420fc159cfaf340695908273db755c841ff0fd6faff3c0', 4)</t>
  </si>
  <si>
    <t>('0x14112c8e07c9f975c4c4ce418dc8dce5521cd7af8cac1ebb453314f2b9575d54', 14)</t>
  </si>
  <si>
    <t>('0x5c168b73bddfc86099f2073fe6080d2fe46eeb9b71faa3164cac9b2b425146be', 28)</t>
  </si>
  <si>
    <t>('0xa18fc5097ab262506bda155e9d3b4cfcc140ce7a0db4d6d54d1b91167e5ab093', 6)</t>
  </si>
  <si>
    <t>('0x2fb5547363f83d6684dd9d1eaaa6a6c475ab9f5465faa02bdd4b6773e4eb2e37', 14)</t>
  </si>
  <si>
    <t>('0x190119055ba54cabcfb9c44c0ae43128bd3680b48e3d8f3e594576f4247e4e8a', 8)</t>
  </si>
  <si>
    <t>('0x2f81461ed6fe5564ec81a03fa115ad169e4720cb8a7acb59ad7d38121026f1dd', 0)</t>
  </si>
  <si>
    <t>('0x06f7cdfc9a63d73510cb765ad4c6f1266a8a7ffa598c38798fe8157a0a7de72e', 10)</t>
  </si>
  <si>
    <t>('0xed666693cf8ea960003051e7d0322caceee64410e443a6cc926d5bc6d8fd5165', 794)</t>
  </si>
  <si>
    <t>('0xe8a2712cd7bc755ed9f9f9216b139724b692c9eb560918a0bb2a95a431b9378b', 8)</t>
  </si>
  <si>
    <t>('0xf89dbd9977312606b328576528e504355320a5dfb2c34b57ea540c81422311a5', 0)</t>
  </si>
  <si>
    <t>('0x75a9e4057d132e03425f43522ede4fe30d36dd1c0cd9f02f83d5165f036b7654', 794)</t>
  </si>
  <si>
    <t>('0x73bf69557c59c3da7f4f89bfb19ed8d3390b114b43b64fb5a0e151bb8bbf46e4', 2)</t>
  </si>
  <si>
    <t>('0xff06a363a68bc174b604a6f8710a7c3069e05be81cee965136f8697cc3a39018', 6)</t>
  </si>
  <si>
    <t>('0x72d4b511f59e32920a26e91ae73a22fbdaf3c288a2a9708722a3ee45faab4697', 802)</t>
  </si>
  <si>
    <t>('0xbc71029a5706d4ee36096d8388bf846c9e576811f38e0af079cc7316f0f478f4', 18)</t>
  </si>
  <si>
    <t>('0xa59b501e01c91eae8b37fe5ec6079170987ee83c67433d07566d827f7f400ce3', 798)</t>
  </si>
  <si>
    <t>('0xe1e731ebce27b18c68d04d31bb141993d260c9a9e3ac085e382841598a330f03', 6)</t>
  </si>
  <si>
    <t>('0x82c4f3e4a50f28c44df998e9d7d5be170120362a171db09731f6f3ce66fc41e3', 2)</t>
  </si>
  <si>
    <t>('0xe16a0129a568758bf372d438bc1eb038435455cf9940db9b86ccd0cc02a5bab4', 0)</t>
  </si>
  <si>
    <t>('0xb270998be3a30de0792cda46ef3dd57c3c29750f19170c6984a58bc8500bef9b', 0)</t>
  </si>
  <si>
    <t>('0x3908610d505bf2c51ce4e9c2aa7820af9b12921070cc0696c070f8d10caa6bb4', 8)</t>
  </si>
  <si>
    <t>('0xc10f11055b4ec25b83c4120fad1fe43c1ece3f8f26759900192131730c9c679d', 2)</t>
  </si>
  <si>
    <t>('0xbb3e3d7e7b4ef4769b0b14b65c0289e18ddff48ac11a6a3a9c5364918737bc76', 20)</t>
  </si>
  <si>
    <t>('0xe8f71d68cffcb23035ed116f67b036f56c7559f6dcad8183e57035f88cb2da98', 4)</t>
  </si>
  <si>
    <t>('0x3068a31437cf1d4cf86bc1c512c25ed361ec72cdf29b9178c67eea20b9811432', 22)</t>
  </si>
  <si>
    <t>('0x94a78cb412b311e5f07471a1c153381501e1a2b51c566a1e92bf6365ab76d41a', 22)</t>
  </si>
  <si>
    <t>('0x734bcf68e925e2f724a64dea6f6ac216c2dba27649d00060e1244796234fe450', 2)</t>
  </si>
  <si>
    <t>('0x7980e4b60145d4f878c7b8b62ca23d128d24df9b7e8152b8eeb81824e7b69960', 4)</t>
  </si>
  <si>
    <t>('0x5ca41f07ac6a46e084ea0d03f8054ff84928ad4b90b6ffba217206610be95789', 18)</t>
  </si>
  <si>
    <t>to_remove</t>
  </si>
  <si>
    <t>possible_utility_victim</t>
  </si>
  <si>
    <t>Score</t>
  </si>
  <si>
    <t>utility</t>
  </si>
  <si>
    <t>non-utility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</si>
</sst>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2" borderId="2" xfId="0" applyFill="1" applyBorder="1"/>
    <xf numFmtId="0" fontId="0" fillId="0" borderId="2" xfId="0" applyBorder="1"/>
    <xf numFmtId="0" fontId="0" fillId="2" borderId="3" xfId="0" applyFill="1" applyBorder="1"/>
    <xf numFmtId="0" fontId="0" fillId="0" borderId="3" xfId="0" applyBorder="1"/>
    <xf numFmtId="0" fontId="0" fillId="3" borderId="0" xfId="0" applyFill="1"/>
    <xf numFmtId="1" fontId="0" fillId="4" borderId="4" xfId="0" applyNumberFormat="1" applyFont="1" applyFill="1" applyBorder="1"/>
    <xf numFmtId="1" fontId="0" fillId="2" borderId="4" xfId="0" applyNumberFormat="1" applyFont="1" applyFill="1" applyBorder="1"/>
    <xf numFmtId="1" fontId="0" fillId="4" borderId="5" xfId="0" applyNumberFormat="1" applyFont="1" applyFill="1" applyBorder="1"/>
    <xf numFmtId="1" fontId="0" fillId="0" borderId="0" xfId="0" applyNumberFormat="1"/>
    <xf numFmtId="0" fontId="2" fillId="0" borderId="0" xfId="0" applyFont="1"/>
    <xf numFmtId="0" fontId="0" fillId="5" borderId="0" xfId="0" applyFill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F04024-09C7-4369-982E-E9018C028C3D}" name="Table1" displayName="Table1" ref="A1:K2254" totalsRowShown="0" headerRowDxfId="5" headerRowBorderDxfId="4" tableBorderDxfId="3">
  <autoFilter ref="A1:K2254" xr:uid="{B4F04024-09C7-4369-982E-E9018C028C3D}">
    <filterColumn colId="8">
      <filters>
        <filter val="0"/>
      </filters>
    </filterColumn>
    <filterColumn colId="9">
      <filters>
        <filter val="0"/>
      </filters>
    </filterColumn>
  </autoFilter>
  <sortState xmlns:xlrd2="http://schemas.microsoft.com/office/spreadsheetml/2017/richdata2" ref="A4:K19">
    <sortCondition descending="1" ref="K1:K2254"/>
  </sortState>
  <tableColumns count="11">
    <tableColumn id="1" xr3:uid="{82655CCC-8B88-4840-A3E6-351D91330E5E}" name="amount"/>
    <tableColumn id="2" xr3:uid="{8B25098B-A81A-4E04-A9C5-A5740C5C9650}" name="cost"/>
    <tableColumn id="3" xr3:uid="{47B7CD04-90D2-473E-9CBE-6F83FAD90516}" name="contract_address"/>
    <tableColumn id="4" xr3:uid="{9C10A7C7-D8D2-4348-9483-73EEBD702924}" name="txhash"/>
    <tableColumn id="5" xr3:uid="{06A1CB40-D598-48FB-AF06-3D85560B20A0}" name="time" dataDxfId="2"/>
    <tableColumn id="6" xr3:uid="{E5179944-39CC-4FB3-9E7A-E9D9B45C6370}" name="suspicious_txhash"/>
    <tableColumn id="7" xr3:uid="{56030C13-FF74-4025-95F9-1FBF107282F3}" name="victim"/>
    <tableColumn id="8" xr3:uid="{442171FF-F768-40ED-81F2-C933619AE9CF}" name="attacker"/>
    <tableColumn id="9" xr3:uid="{610DAC3B-EF5D-4B22-84D3-58EBEC6D0393}" name="to_remove" dataDxfId="1">
      <calculatedColumnFormula>IF(ISNUMBER(MATCH(Table1[[#This Row],[suspicious_txhash]],$O$1:$O$58, 0)), 1, 0)</calculatedColumnFormula>
    </tableColumn>
    <tableColumn id="10" xr3:uid="{26B32320-5C53-4B71-8D67-D1155A3CB16A}" name="possible_utility_victim" dataDxfId="0">
      <calculatedColumnFormula>IF(ISNUMBER(MATCH(Table1[[#This Row],[victim]],$Y$1:$Y$64, 0)), 1, 0)</calculatedColumnFormula>
    </tableColumn>
    <tableColumn id="11" xr3:uid="{45AF1127-57FD-4D48-A418-80341B142C5F}" name="Scor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268"/>
  <sheetViews>
    <sheetView tabSelected="1" zoomScaleNormal="100" workbookViewId="0">
      <selection activeCell="M17" sqref="M17"/>
    </sheetView>
  </sheetViews>
  <sheetFormatPr defaultRowHeight="14.4" x14ac:dyDescent="0.3"/>
  <cols>
    <col min="1" max="1" width="9.5546875" customWidth="1"/>
    <col min="3" max="3" width="17.33203125" customWidth="1"/>
    <col min="6" max="6" width="18" customWidth="1"/>
    <col min="7" max="7" width="27" customWidth="1"/>
    <col min="8" max="8" width="48.77734375" customWidth="1"/>
    <col min="9" max="9" width="15.21875" customWidth="1"/>
    <col min="10" max="10" width="23.21875" customWidth="1"/>
    <col min="11" max="11" width="12.6640625" customWidth="1"/>
    <col min="14" max="14" width="16.88671875" customWidth="1"/>
    <col min="15" max="15" width="66.109375" customWidth="1"/>
  </cols>
  <sheetData>
    <row r="1" spans="1:2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1987</v>
      </c>
      <c r="J1" s="2" t="s">
        <v>1988</v>
      </c>
      <c r="K1" s="2" t="s">
        <v>1989</v>
      </c>
      <c r="M1" t="s">
        <v>1990</v>
      </c>
      <c r="N1" t="s">
        <v>1991</v>
      </c>
      <c r="O1" t="str">
        <f>_xlfn.TEXTBEFORE(_xlfn.TEXTAFTER(P1, "('"), "',")</f>
        <v>0xe6923444c9b6d29b7ab5a389052a27b9cf43b7bcff6627d640143db3109bae75</v>
      </c>
      <c r="P1" s="3" t="s">
        <v>1929</v>
      </c>
      <c r="Y1" s="5" t="s">
        <v>1851</v>
      </c>
    </row>
    <row r="2" spans="1:25" hidden="1" x14ac:dyDescent="0.3">
      <c r="A2">
        <v>9400</v>
      </c>
      <c r="B2">
        <v>21714</v>
      </c>
      <c r="C2" t="s">
        <v>15</v>
      </c>
      <c r="D2" t="s">
        <v>1611</v>
      </c>
      <c r="E2" s="1">
        <v>45027.630543981482</v>
      </c>
      <c r="F2" t="s">
        <v>1821</v>
      </c>
      <c r="G2" t="s">
        <v>1855</v>
      </c>
      <c r="H2" t="s">
        <v>1900</v>
      </c>
      <c r="I2">
        <f>IF(ISNUMBER(MATCH(Table1[[#This Row],[suspicious_txhash]],$O$1:$O$58, 0)), 1, 0)</f>
        <v>0</v>
      </c>
      <c r="J2">
        <f>IF(ISNUMBER(MATCH(Table1[[#This Row],[victim]],$Y$1:$Y$64, 0)), 1, 0)</f>
        <v>1</v>
      </c>
      <c r="M2">
        <f>SUBTOTAL(109,B2:B2240)</f>
        <v>2546.3288137175082</v>
      </c>
      <c r="O2" t="str">
        <f t="shared" ref="O2:O58" si="0">_xlfn.TEXTBEFORE(_xlfn.TEXTAFTER(P2, "('"), "',")</f>
        <v>0x8d0d8b8cc2c89e7274a4e40a79b3e922c65cb6d2bc57b1f48a5d2f41ba0fd196</v>
      </c>
      <c r="P2" s="4" t="s">
        <v>1930</v>
      </c>
      <c r="Y2" s="6" t="s">
        <v>1852</v>
      </c>
    </row>
    <row r="3" spans="1:25" hidden="1" x14ac:dyDescent="0.3">
      <c r="A3">
        <v>4328.2764873594797</v>
      </c>
      <c r="B3">
        <v>9998.3186858003992</v>
      </c>
      <c r="C3" t="s">
        <v>15</v>
      </c>
      <c r="D3" t="s">
        <v>1704</v>
      </c>
      <c r="E3" s="1">
        <v>45181.672789351847</v>
      </c>
      <c r="F3" t="s">
        <v>1836</v>
      </c>
      <c r="G3" t="s">
        <v>1855</v>
      </c>
      <c r="H3" t="s">
        <v>1915</v>
      </c>
      <c r="I3">
        <f>IF(ISNUMBER(MATCH(Table1[[#This Row],[suspicious_txhash]],$O$1:$O$58, 0)), 1, 0)</f>
        <v>0</v>
      </c>
      <c r="J3">
        <f>IF(ISNUMBER(MATCH(Table1[[#This Row],[victim]],$Y$1:$Y$64, 0)), 1, 0)</f>
        <v>1</v>
      </c>
      <c r="O3" t="str">
        <f t="shared" si="0"/>
        <v>0x29b26f2a3dfbabf761d78baa7613798e5f4a15a13b08f6f3a0b0b170a62461b9</v>
      </c>
      <c r="P3" s="3" t="s">
        <v>1931</v>
      </c>
      <c r="Y3" s="5" t="s">
        <v>1853</v>
      </c>
    </row>
    <row r="4" spans="1:25" x14ac:dyDescent="0.3">
      <c r="A4">
        <v>8</v>
      </c>
      <c r="B4">
        <v>4.16</v>
      </c>
      <c r="C4" t="s">
        <v>16</v>
      </c>
      <c r="D4" t="s">
        <v>1032</v>
      </c>
      <c r="E4" s="1">
        <v>45010.591516203713</v>
      </c>
      <c r="F4" s="12" t="s">
        <v>1792</v>
      </c>
      <c r="G4" t="s">
        <v>1856</v>
      </c>
      <c r="H4" t="s">
        <v>1872</v>
      </c>
      <c r="I4">
        <f>IF(ISNUMBER(MATCH(Table1[[#This Row],[suspicious_txhash]],$O$1:$O$58, 0)), 1, 0)</f>
        <v>0</v>
      </c>
      <c r="J4">
        <f>IF(ISNUMBER(MATCH(Table1[[#This Row],[victim]],$Y$1:$Y$64, 0)), 1, 0)</f>
        <v>0</v>
      </c>
      <c r="K4">
        <v>4</v>
      </c>
      <c r="M4">
        <f>SUBTOTAL(109, B2:B2240)</f>
        <v>2546.3288137175082</v>
      </c>
      <c r="N4">
        <f>SUBTOTAL(109,B4:B19)</f>
        <v>2546.3288137175082</v>
      </c>
      <c r="O4" t="str">
        <f t="shared" si="0"/>
        <v>0x09b6b42b8c2af1212b393b6b69010977fb5c65becef8f0b06058cbe19a34c9f2</v>
      </c>
      <c r="P4" s="4" t="s">
        <v>1932</v>
      </c>
      <c r="Y4" s="6" t="s">
        <v>1853</v>
      </c>
    </row>
    <row r="5" spans="1:25" hidden="1" x14ac:dyDescent="0.3">
      <c r="A5">
        <v>700.42946008000001</v>
      </c>
      <c r="B5">
        <v>1617.9920527848001</v>
      </c>
      <c r="C5" t="s">
        <v>15</v>
      </c>
      <c r="D5" t="s">
        <v>1053</v>
      </c>
      <c r="E5" s="1">
        <v>45286.789236111108</v>
      </c>
      <c r="F5" t="s">
        <v>1795</v>
      </c>
      <c r="G5" t="s">
        <v>1857</v>
      </c>
      <c r="H5" t="s">
        <v>1875</v>
      </c>
      <c r="I5">
        <f>IF(ISNUMBER(MATCH(Table1[[#This Row],[suspicious_txhash]],$O$1:$O$58, 0)), 1, 0)</f>
        <v>0</v>
      </c>
      <c r="J5">
        <f>IF(ISNUMBER(MATCH(Table1[[#This Row],[victim]],$Y$1:$Y$64, 0)), 1, 0)</f>
        <v>1</v>
      </c>
      <c r="O5" t="str">
        <f t="shared" si="0"/>
        <v>0xa0728b34211b4cb9a5afdbd2d1e85fd733514f3d77c1b1555722ac681bebfefb</v>
      </c>
      <c r="P5" s="3" t="s">
        <v>1933</v>
      </c>
      <c r="Y5" s="5" t="s">
        <v>1853</v>
      </c>
    </row>
    <row r="6" spans="1:25" hidden="1" x14ac:dyDescent="0.3">
      <c r="A6">
        <v>397.5</v>
      </c>
      <c r="B6">
        <v>918.22500000000002</v>
      </c>
      <c r="C6" t="s">
        <v>15</v>
      </c>
      <c r="D6" t="s">
        <v>1046</v>
      </c>
      <c r="E6" s="1">
        <v>45235.114027777781</v>
      </c>
      <c r="F6" t="s">
        <v>1795</v>
      </c>
      <c r="G6" t="s">
        <v>1857</v>
      </c>
      <c r="H6" t="s">
        <v>1875</v>
      </c>
      <c r="I6">
        <f>IF(ISNUMBER(MATCH(Table1[[#This Row],[suspicious_txhash]],$O$1:$O$58, 0)), 1, 0)</f>
        <v>0</v>
      </c>
      <c r="J6">
        <f>IF(ISNUMBER(MATCH(Table1[[#This Row],[victim]],$Y$1:$Y$64, 0)), 1, 0)</f>
        <v>1</v>
      </c>
      <c r="O6" t="str">
        <f t="shared" si="0"/>
        <v>0x475bb2cd52ba6a83d190799046a29751e49fadec9edda30ad09bab91c220b96f</v>
      </c>
      <c r="P6" s="4" t="s">
        <v>1934</v>
      </c>
      <c r="Y6" s="6" t="s">
        <v>1853</v>
      </c>
    </row>
    <row r="7" spans="1:25" hidden="1" x14ac:dyDescent="0.3">
      <c r="A7">
        <v>201.7431</v>
      </c>
      <c r="B7">
        <v>466.02656100000002</v>
      </c>
      <c r="C7" t="s">
        <v>15</v>
      </c>
      <c r="D7" t="s">
        <v>1770</v>
      </c>
      <c r="E7" s="1">
        <v>45199.774699074071</v>
      </c>
      <c r="F7" t="s">
        <v>1848</v>
      </c>
      <c r="G7" t="s">
        <v>1855</v>
      </c>
      <c r="H7" t="s">
        <v>1927</v>
      </c>
      <c r="I7">
        <f>IF(ISNUMBER(MATCH(Table1[[#This Row],[suspicious_txhash]],$O$1:$O$58, 0)), 1, 0)</f>
        <v>0</v>
      </c>
      <c r="J7">
        <f>IF(ISNUMBER(MATCH(Table1[[#This Row],[victim]],$Y$1:$Y$64, 0)), 1, 0)</f>
        <v>1</v>
      </c>
      <c r="O7" t="str">
        <f t="shared" si="0"/>
        <v>0x5689ab9cac7e065259c08de7ccdfd5c28e50f1ef24f61b516ca660ab86aeacac</v>
      </c>
      <c r="P7" s="3" t="s">
        <v>1935</v>
      </c>
      <c r="Y7" s="5" t="s">
        <v>1851</v>
      </c>
    </row>
    <row r="8" spans="1:25" hidden="1" x14ac:dyDescent="0.3">
      <c r="A8">
        <v>444.91537322174503</v>
      </c>
      <c r="B8">
        <v>444.91537322174503</v>
      </c>
      <c r="C8" t="s">
        <v>14</v>
      </c>
      <c r="D8" t="s">
        <v>1610</v>
      </c>
      <c r="E8" s="1">
        <v>45021.699583333328</v>
      </c>
      <c r="F8" t="s">
        <v>1821</v>
      </c>
      <c r="G8" t="s">
        <v>1855</v>
      </c>
      <c r="H8" t="s">
        <v>1900</v>
      </c>
      <c r="I8">
        <f>IF(ISNUMBER(MATCH(Table1[[#This Row],[suspicious_txhash]],$O$1:$O$58, 0)), 1, 0)</f>
        <v>0</v>
      </c>
      <c r="J8">
        <f>IF(ISNUMBER(MATCH(Table1[[#This Row],[victim]],$Y$1:$Y$64, 0)), 1, 0)</f>
        <v>1</v>
      </c>
      <c r="O8" t="str">
        <f t="shared" si="0"/>
        <v>0xef7f22ad239af9cf5e32365ab3a6ad9426a2e95536f5af5f65211424ee995b28</v>
      </c>
      <c r="P8" s="4" t="s">
        <v>1936</v>
      </c>
      <c r="Y8" s="6" t="s">
        <v>1853</v>
      </c>
    </row>
    <row r="9" spans="1:25" hidden="1" x14ac:dyDescent="0.3">
      <c r="A9">
        <v>147.35302603509399</v>
      </c>
      <c r="B9">
        <v>340.38549014106701</v>
      </c>
      <c r="C9" t="s">
        <v>15</v>
      </c>
      <c r="D9" t="s">
        <v>1614</v>
      </c>
      <c r="E9" s="1">
        <v>45299.528587962966</v>
      </c>
      <c r="F9" t="s">
        <v>1822</v>
      </c>
      <c r="G9" t="s">
        <v>1857</v>
      </c>
      <c r="H9" t="s">
        <v>1901</v>
      </c>
      <c r="I9">
        <f>IF(ISNUMBER(MATCH(Table1[[#This Row],[suspicious_txhash]],$O$1:$O$58, 0)), 1, 0)</f>
        <v>0</v>
      </c>
      <c r="J9">
        <f>IF(ISNUMBER(MATCH(Table1[[#This Row],[victim]],$Y$1:$Y$64, 0)), 1, 0)</f>
        <v>1</v>
      </c>
      <c r="O9" t="str">
        <f t="shared" si="0"/>
        <v>0xaefe7594b185b992b391976a5c71bfddde8c57b67c483b70f7678b900bd1e8a6</v>
      </c>
      <c r="P9" s="3" t="s">
        <v>1937</v>
      </c>
      <c r="Y9" s="5" t="s">
        <v>1853</v>
      </c>
    </row>
    <row r="10" spans="1:25" hidden="1" x14ac:dyDescent="0.3">
      <c r="A10">
        <v>146.84303945785501</v>
      </c>
      <c r="B10">
        <v>339.20742114764602</v>
      </c>
      <c r="C10" t="s">
        <v>15</v>
      </c>
      <c r="D10" t="s">
        <v>1059</v>
      </c>
      <c r="E10" s="1">
        <v>45498.54351851852</v>
      </c>
      <c r="F10" t="s">
        <v>1795</v>
      </c>
      <c r="G10" t="s">
        <v>1857</v>
      </c>
      <c r="H10" t="s">
        <v>1875</v>
      </c>
      <c r="I10">
        <f>IF(ISNUMBER(MATCH(Table1[[#This Row],[suspicious_txhash]],$O$1:$O$58, 0)), 1, 0)</f>
        <v>0</v>
      </c>
      <c r="J10">
        <f>IF(ISNUMBER(MATCH(Table1[[#This Row],[victim]],$Y$1:$Y$64, 0)), 1, 0)</f>
        <v>1</v>
      </c>
      <c r="O10" t="str">
        <f t="shared" si="0"/>
        <v>0x7d4feaaaf8c3a1638e038ac64ae7c7d68b7e0654c348f237a1c2f994966f1920</v>
      </c>
      <c r="P10" s="4" t="s">
        <v>1938</v>
      </c>
      <c r="Y10" s="6" t="s">
        <v>1855</v>
      </c>
    </row>
    <row r="11" spans="1:25" x14ac:dyDescent="0.3">
      <c r="A11">
        <v>0.5454</v>
      </c>
      <c r="B11">
        <v>2505.698496</v>
      </c>
      <c r="C11" t="s">
        <v>8</v>
      </c>
      <c r="D11" t="s">
        <v>19</v>
      </c>
      <c r="E11" s="1">
        <v>45117.226886574077</v>
      </c>
      <c r="F11" s="12" t="s">
        <v>1785</v>
      </c>
      <c r="G11" t="s">
        <v>1850</v>
      </c>
      <c r="H11" t="s">
        <v>1864</v>
      </c>
      <c r="I11">
        <f>IF(ISNUMBER(MATCH(Table1[[#This Row],[suspicious_txhash]],$O$1:$O$58, 0)), 1, 0)</f>
        <v>0</v>
      </c>
      <c r="J11">
        <f>IF(ISNUMBER(MATCH(Table1[[#This Row],[victim]],$Y$1:$Y$64, 0)), 1, 0)</f>
        <v>0</v>
      </c>
      <c r="K11">
        <v>3</v>
      </c>
      <c r="O11" t="str">
        <f t="shared" si="0"/>
        <v>0xf9f5a78eedf71adf58a9727624b40b28c8b53d7be5e495e6fec91c6fbfa180be</v>
      </c>
      <c r="P11" s="3" t="s">
        <v>1939</v>
      </c>
      <c r="Y11" s="5" t="s">
        <v>1851</v>
      </c>
    </row>
    <row r="12" spans="1:25" x14ac:dyDescent="0.3">
      <c r="A12">
        <v>13.46331</v>
      </c>
      <c r="B12">
        <v>13.46331</v>
      </c>
      <c r="C12" t="s">
        <v>10</v>
      </c>
      <c r="D12" t="s">
        <v>1173</v>
      </c>
      <c r="E12" s="1">
        <v>45063.290532407409</v>
      </c>
      <c r="F12" s="13" t="s">
        <v>1800</v>
      </c>
      <c r="G12" t="s">
        <v>1860</v>
      </c>
      <c r="H12" t="s">
        <v>1880</v>
      </c>
      <c r="I12">
        <f>IF(ISNUMBER(MATCH(Table1[[#This Row],[suspicious_txhash]],$O$1:$O$58, 0)), 1, 0)</f>
        <v>0</v>
      </c>
      <c r="J12">
        <f>IF(ISNUMBER(MATCH(Table1[[#This Row],[victim]],$Y$1:$Y$64, 0)), 1, 0)</f>
        <v>0</v>
      </c>
      <c r="K12">
        <v>2</v>
      </c>
      <c r="O12" t="str">
        <f t="shared" si="0"/>
        <v>0x01dfc6112e627e76bafdd786d765620a40745a2e7bc5db5d203e9b88ac1934ff</v>
      </c>
      <c r="P12" s="4" t="s">
        <v>1940</v>
      </c>
      <c r="Y12" s="6" t="s">
        <v>1853</v>
      </c>
    </row>
    <row r="13" spans="1:25" x14ac:dyDescent="0.3">
      <c r="A13">
        <v>1.0555999999999999E-2</v>
      </c>
      <c r="B13">
        <v>1.0555999999999999E-2</v>
      </c>
      <c r="C13" t="s">
        <v>10</v>
      </c>
      <c r="D13" t="s">
        <v>1174</v>
      </c>
      <c r="E13" s="1">
        <v>45070.222199074073</v>
      </c>
      <c r="F13" s="13" t="s">
        <v>1800</v>
      </c>
      <c r="G13" t="s">
        <v>1860</v>
      </c>
      <c r="H13" t="s">
        <v>1880</v>
      </c>
      <c r="I13">
        <f>IF(ISNUMBER(MATCH(Table1[[#This Row],[suspicious_txhash]],$O$1:$O$58, 0)), 1, 0)</f>
        <v>0</v>
      </c>
      <c r="J13">
        <f>IF(ISNUMBER(MATCH(Table1[[#This Row],[victim]],$Y$1:$Y$64, 0)), 1, 0)</f>
        <v>0</v>
      </c>
      <c r="K13">
        <v>2</v>
      </c>
      <c r="O13" t="str">
        <f t="shared" si="0"/>
        <v>0x5cbae07718460bb5584c6ccd2ae7493fda99179f6f30bab01fda70eaaf914a52</v>
      </c>
      <c r="P13" s="3" t="s">
        <v>1941</v>
      </c>
      <c r="Y13" s="5" t="s">
        <v>1853</v>
      </c>
    </row>
    <row r="14" spans="1:25" x14ac:dyDescent="0.3">
      <c r="A14">
        <v>20</v>
      </c>
      <c r="B14">
        <v>20</v>
      </c>
      <c r="C14" t="s">
        <v>11</v>
      </c>
      <c r="D14" t="s">
        <v>1013</v>
      </c>
      <c r="E14" s="1">
        <v>44977.44872685185</v>
      </c>
      <c r="F14" s="13" t="s">
        <v>1789</v>
      </c>
      <c r="G14" t="s">
        <v>1854</v>
      </c>
      <c r="H14" t="s">
        <v>1869</v>
      </c>
      <c r="I14">
        <f>IF(ISNUMBER(MATCH(Table1[[#This Row],[suspicious_txhash]],$O$1:$O$58, 0)), 1, 0)</f>
        <v>0</v>
      </c>
      <c r="J14">
        <f>IF(ISNUMBER(MATCH(Table1[[#This Row],[victim]],$Y$1:$Y$64, 0)), 1, 0)</f>
        <v>0</v>
      </c>
      <c r="K14">
        <v>2</v>
      </c>
      <c r="O14" t="str">
        <f t="shared" si="0"/>
        <v>0x468cc9482a2a775bbbeb2025f9c0838a6f2255e6e452afe82562c7a39641b065</v>
      </c>
      <c r="P14" s="4" t="s">
        <v>1942</v>
      </c>
      <c r="Y14" s="6" t="s">
        <v>1852</v>
      </c>
    </row>
    <row r="15" spans="1:25" hidden="1" x14ac:dyDescent="0.3">
      <c r="A15">
        <v>121.95413499999999</v>
      </c>
      <c r="B15">
        <v>121.95413499999999</v>
      </c>
      <c r="C15" t="s">
        <v>10</v>
      </c>
      <c r="D15" t="s">
        <v>1004</v>
      </c>
      <c r="E15" s="1">
        <v>45235.629351851851</v>
      </c>
      <c r="F15" t="s">
        <v>1788</v>
      </c>
      <c r="G15" t="s">
        <v>1853</v>
      </c>
      <c r="H15" t="s">
        <v>1868</v>
      </c>
      <c r="I15">
        <f>IF(ISNUMBER(MATCH(Table1[[#This Row],[suspicious_txhash]],$O$1:$O$58, 0)), 1, 0)</f>
        <v>0</v>
      </c>
      <c r="J15">
        <f>IF(ISNUMBER(MATCH(Table1[[#This Row],[victim]],$Y$1:$Y$64, 0)), 1, 0)</f>
        <v>1</v>
      </c>
      <c r="O15" t="str">
        <f t="shared" si="0"/>
        <v>0xb68709101c0354037c49f336615c4958e30ce54ffb8bc8475d5216d7650d7050</v>
      </c>
      <c r="P15" s="3" t="s">
        <v>1943</v>
      </c>
      <c r="Y15" s="5" t="s">
        <v>1857</v>
      </c>
    </row>
    <row r="16" spans="1:25" hidden="1" x14ac:dyDescent="0.3">
      <c r="A16">
        <v>99.999999000000003</v>
      </c>
      <c r="B16">
        <v>99.999999000000003</v>
      </c>
      <c r="C16" t="s">
        <v>10</v>
      </c>
      <c r="D16" t="s">
        <v>1005</v>
      </c>
      <c r="E16" s="1">
        <v>45235.629618055558</v>
      </c>
      <c r="F16" t="s">
        <v>1788</v>
      </c>
      <c r="G16" t="s">
        <v>1853</v>
      </c>
      <c r="H16" t="s">
        <v>1868</v>
      </c>
      <c r="I16">
        <f>IF(ISNUMBER(MATCH(Table1[[#This Row],[suspicious_txhash]],$O$1:$O$58, 0)), 1, 0)</f>
        <v>0</v>
      </c>
      <c r="J16">
        <f>IF(ISNUMBER(MATCH(Table1[[#This Row],[victim]],$Y$1:$Y$64, 0)), 1, 0)</f>
        <v>1</v>
      </c>
      <c r="O16" t="str">
        <f t="shared" si="0"/>
        <v>0x90808b74fc98c8a8aee770ae35e3ef4f4415f5042fdfc28eec71acdef22fc882</v>
      </c>
      <c r="P16" s="4" t="s">
        <v>1944</v>
      </c>
      <c r="Y16" s="6" t="s">
        <v>1855</v>
      </c>
    </row>
    <row r="17" spans="1:25" x14ac:dyDescent="0.3">
      <c r="A17">
        <v>1</v>
      </c>
      <c r="B17">
        <v>1</v>
      </c>
      <c r="C17" t="s">
        <v>11</v>
      </c>
      <c r="D17" t="s">
        <v>1012</v>
      </c>
      <c r="E17" s="1">
        <v>44977.445254629631</v>
      </c>
      <c r="F17" s="13" t="s">
        <v>1789</v>
      </c>
      <c r="G17" t="s">
        <v>1854</v>
      </c>
      <c r="H17" t="s">
        <v>1869</v>
      </c>
      <c r="I17">
        <f>IF(ISNUMBER(MATCH(Table1[[#This Row],[suspicious_txhash]],$O$1:$O$58, 0)), 1, 0)</f>
        <v>0</v>
      </c>
      <c r="J17">
        <f>IF(ISNUMBER(MATCH(Table1[[#This Row],[victim]],$Y$1:$Y$64, 0)), 1, 0)</f>
        <v>0</v>
      </c>
      <c r="K17">
        <v>2</v>
      </c>
      <c r="O17" t="str">
        <f t="shared" si="0"/>
        <v>0x111cfc9ae2aac257a3ac59fdb9a2e5cb62ada3d1f184ea716d84839e54b93b48</v>
      </c>
      <c r="P17" s="3" t="s">
        <v>1945</v>
      </c>
      <c r="Y17" s="5" t="s">
        <v>1855</v>
      </c>
    </row>
    <row r="18" spans="1:25" hidden="1" x14ac:dyDescent="0.3">
      <c r="A18">
        <v>80.918679999999995</v>
      </c>
      <c r="B18">
        <v>80.918679999999995</v>
      </c>
      <c r="C18" t="s">
        <v>10</v>
      </c>
      <c r="D18" t="s">
        <v>1006</v>
      </c>
      <c r="E18" s="1">
        <v>45235.649027777778</v>
      </c>
      <c r="F18" t="s">
        <v>1788</v>
      </c>
      <c r="G18" t="s">
        <v>1853</v>
      </c>
      <c r="H18" t="s">
        <v>1868</v>
      </c>
      <c r="I18">
        <f>IF(ISNUMBER(MATCH(Table1[[#This Row],[suspicious_txhash]],$O$1:$O$58, 0)), 1, 0)</f>
        <v>0</v>
      </c>
      <c r="J18">
        <f>IF(ISNUMBER(MATCH(Table1[[#This Row],[victim]],$Y$1:$Y$64, 0)), 1, 0)</f>
        <v>1</v>
      </c>
      <c r="O18" t="str">
        <f t="shared" si="0"/>
        <v>0x71a52bec6bbcafecf91533e73b6ca7cba78612997a93b17535fb585f28613512</v>
      </c>
      <c r="P18" s="4" t="s">
        <v>1946</v>
      </c>
      <c r="Y18" s="6" t="s">
        <v>1855</v>
      </c>
    </row>
    <row r="19" spans="1:25" x14ac:dyDescent="0.3">
      <c r="A19">
        <v>2.4647552068</v>
      </c>
      <c r="B19">
        <v>1.9964517175080001</v>
      </c>
      <c r="C19" t="s">
        <v>18</v>
      </c>
      <c r="D19" t="s">
        <v>1191</v>
      </c>
      <c r="E19" s="1">
        <v>45424.853298611109</v>
      </c>
      <c r="F19" s="13" t="s">
        <v>1804</v>
      </c>
      <c r="G19" t="s">
        <v>1859</v>
      </c>
      <c r="H19" t="s">
        <v>1884</v>
      </c>
      <c r="I19">
        <f>IF(ISNUMBER(MATCH(Table1[[#This Row],[suspicious_txhash]],$O$1:$O$58, 0)), 1, 0)</f>
        <v>0</v>
      </c>
      <c r="J19">
        <f>IF(ISNUMBER(MATCH(Table1[[#This Row],[victim]],$Y$1:$Y$64, 0)), 1, 0)</f>
        <v>0</v>
      </c>
      <c r="K19">
        <v>2</v>
      </c>
      <c r="O19" t="str">
        <f t="shared" si="0"/>
        <v>0x3642b524ef522690c3c8c928e6109de24cb7c279e27f47e4810ece118a856042</v>
      </c>
      <c r="P19" s="3" t="s">
        <v>1947</v>
      </c>
      <c r="Y19" s="5" t="s">
        <v>1855</v>
      </c>
    </row>
    <row r="20" spans="1:25" hidden="1" x14ac:dyDescent="0.3">
      <c r="E20" s="1"/>
      <c r="G20" s="7"/>
      <c r="O20" t="str">
        <f t="shared" si="0"/>
        <v>0x78408331e0678acc0e7a3ca282e6bb7df264463dc831be053c4fe3c210d2ffdf</v>
      </c>
      <c r="P20" s="4" t="s">
        <v>1948</v>
      </c>
      <c r="Y20" s="6" t="s">
        <v>1853</v>
      </c>
    </row>
    <row r="21" spans="1:25" hidden="1" x14ac:dyDescent="0.3">
      <c r="E21" s="1"/>
      <c r="G21" s="7"/>
      <c r="O21" t="str">
        <f t="shared" si="0"/>
        <v>0x7b6694b2b2dce6217a711f5ebbad3d51d761c4ae4d3454498490e70584d23898</v>
      </c>
      <c r="P21" s="3" t="s">
        <v>1949</v>
      </c>
      <c r="Y21" s="5" t="s">
        <v>1855</v>
      </c>
    </row>
    <row r="22" spans="1:25" hidden="1" x14ac:dyDescent="0.3">
      <c r="E22" s="1"/>
      <c r="G22" s="7"/>
      <c r="O22" t="str">
        <f t="shared" si="0"/>
        <v>0x7490ab85e8d24a0a3da14707ca248f02839c323920abec3774495a02798c7ded</v>
      </c>
      <c r="P22" s="4" t="s">
        <v>1950</v>
      </c>
      <c r="Y22" s="6" t="s">
        <v>1852</v>
      </c>
    </row>
    <row r="23" spans="1:25" hidden="1" x14ac:dyDescent="0.3">
      <c r="E23" s="1"/>
      <c r="G23" s="7"/>
      <c r="O23" t="str">
        <f t="shared" si="0"/>
        <v>0x83f3058569291edac4f8f65b878ffb24a47491f537189751f907a3f6d324af70</v>
      </c>
      <c r="P23" s="3" t="s">
        <v>1951</v>
      </c>
      <c r="Y23" s="5" t="s">
        <v>1852</v>
      </c>
    </row>
    <row r="24" spans="1:25" hidden="1" x14ac:dyDescent="0.3">
      <c r="E24" s="1"/>
      <c r="G24" s="7"/>
      <c r="O24" t="str">
        <f t="shared" si="0"/>
        <v>0xbcc8f2e30f245d03e581e47db3246dffe1df79bdf26896e5163482e6aad2a26c</v>
      </c>
      <c r="P24" s="4" t="s">
        <v>1952</v>
      </c>
      <c r="Y24" s="6" t="s">
        <v>1861</v>
      </c>
    </row>
    <row r="25" spans="1:25" hidden="1" x14ac:dyDescent="0.3">
      <c r="A25">
        <v>59.391729093546601</v>
      </c>
      <c r="B25">
        <v>59.391729093546601</v>
      </c>
      <c r="C25" t="s">
        <v>14</v>
      </c>
      <c r="D25" t="s">
        <v>1459</v>
      </c>
      <c r="E25" s="1">
        <v>45371.138020833343</v>
      </c>
      <c r="F25" t="s">
        <v>1813</v>
      </c>
      <c r="G25" t="s">
        <v>1857</v>
      </c>
      <c r="H25" t="s">
        <v>1893</v>
      </c>
      <c r="I25">
        <f>IF(ISNUMBER(MATCH(Table1[[#This Row],[suspicious_txhash]],$O$1:$O$58, 0)), 1, 0)</f>
        <v>0</v>
      </c>
      <c r="J25">
        <f>IF(ISNUMBER(MATCH(Table1[[#This Row],[victim]],$Y$1:$Y$64, 0)), 1, 0)</f>
        <v>1</v>
      </c>
      <c r="O25" t="str">
        <f t="shared" si="0"/>
        <v>0x781b458341d4aabbdec9cb2d3e1c82899b629b5c58271114a3a1634b64f799a5</v>
      </c>
      <c r="P25" s="3" t="s">
        <v>1953</v>
      </c>
      <c r="Y25" s="5" t="s">
        <v>1852</v>
      </c>
    </row>
    <row r="26" spans="1:25" hidden="1" x14ac:dyDescent="0.3">
      <c r="A26">
        <v>54.005615914971401</v>
      </c>
      <c r="B26">
        <v>54.005615914971401</v>
      </c>
      <c r="C26" t="s">
        <v>14</v>
      </c>
      <c r="D26" t="s">
        <v>1460</v>
      </c>
      <c r="E26" s="1">
        <v>45493.569861111107</v>
      </c>
      <c r="F26" t="s">
        <v>1813</v>
      </c>
      <c r="G26" t="s">
        <v>1857</v>
      </c>
      <c r="H26" t="s">
        <v>1893</v>
      </c>
      <c r="I26">
        <f>IF(ISNUMBER(MATCH(Table1[[#This Row],[suspicious_txhash]],$O$1:$O$58, 0)), 1, 0)</f>
        <v>0</v>
      </c>
      <c r="J26">
        <f>IF(ISNUMBER(MATCH(Table1[[#This Row],[victim]],$Y$1:$Y$64, 0)), 1, 0)</f>
        <v>1</v>
      </c>
      <c r="O26" t="str">
        <f t="shared" si="0"/>
        <v>0x6ed11f0022cbde1dbb05b641788d350372cf93f778446b6b696cde4302235ec7</v>
      </c>
      <c r="P26" s="4" t="s">
        <v>1954</v>
      </c>
      <c r="Y26" s="6" t="s">
        <v>1861</v>
      </c>
    </row>
    <row r="27" spans="1:25" hidden="1" x14ac:dyDescent="0.3">
      <c r="A27">
        <v>22.052909907335501</v>
      </c>
      <c r="B27">
        <v>50.942221885945102</v>
      </c>
      <c r="C27" t="s">
        <v>15</v>
      </c>
      <c r="D27" t="s">
        <v>1464</v>
      </c>
      <c r="E27" s="1">
        <v>45606.862743055557</v>
      </c>
      <c r="F27" t="s">
        <v>1813</v>
      </c>
      <c r="G27" t="s">
        <v>1857</v>
      </c>
      <c r="H27" t="s">
        <v>1893</v>
      </c>
      <c r="I27">
        <f>IF(ISNUMBER(MATCH(Table1[[#This Row],[suspicious_txhash]],$O$1:$O$58, 0)), 1, 0)</f>
        <v>0</v>
      </c>
      <c r="J27">
        <f>IF(ISNUMBER(MATCH(Table1[[#This Row],[victim]],$Y$1:$Y$64, 0)), 1, 0)</f>
        <v>1</v>
      </c>
      <c r="O27" t="str">
        <f t="shared" si="0"/>
        <v>0xa25401c07d3e8161372047e09fb6cfb095e2db7ee94100c79e3bd7de7bc2dcf9</v>
      </c>
      <c r="P27" s="3" t="s">
        <v>1955</v>
      </c>
      <c r="Y27" s="5" t="s">
        <v>1857</v>
      </c>
    </row>
    <row r="28" spans="1:25" hidden="1" x14ac:dyDescent="0.3">
      <c r="E28" s="1"/>
      <c r="G28" s="7"/>
      <c r="O28" t="str">
        <f t="shared" si="0"/>
        <v>0x90f04eede4453d1fb0dc4873b86067149d0c6d298942fce74f09f033cd7423b1</v>
      </c>
      <c r="P28" s="4" t="s">
        <v>1956</v>
      </c>
      <c r="Y28" s="6" t="s">
        <v>1852</v>
      </c>
    </row>
    <row r="29" spans="1:25" hidden="1" x14ac:dyDescent="0.3">
      <c r="E29" s="1"/>
      <c r="G29" s="7"/>
      <c r="O29" t="str">
        <f t="shared" si="0"/>
        <v>0x149ab4d2d904579c0e420fc159cfaf340695908273db755c841ff0fd6faff3c0</v>
      </c>
      <c r="P29" s="3" t="s">
        <v>1957</v>
      </c>
      <c r="Y29" s="5" t="s">
        <v>1855</v>
      </c>
    </row>
    <row r="30" spans="1:25" hidden="1" x14ac:dyDescent="0.3">
      <c r="A30">
        <v>47.809918077146797</v>
      </c>
      <c r="B30">
        <v>47.809918077146797</v>
      </c>
      <c r="C30" t="s">
        <v>14</v>
      </c>
      <c r="D30" t="s">
        <v>1611</v>
      </c>
      <c r="E30" s="1">
        <v>45027.630543981482</v>
      </c>
      <c r="F30" t="s">
        <v>1821</v>
      </c>
      <c r="G30" t="s">
        <v>1855</v>
      </c>
      <c r="H30" t="s">
        <v>1900</v>
      </c>
      <c r="I30">
        <f>IF(ISNUMBER(MATCH(Table1[[#This Row],[suspicious_txhash]],$O$1:$O$58, 0)), 1, 0)</f>
        <v>0</v>
      </c>
      <c r="J30">
        <f>IF(ISNUMBER(MATCH(Table1[[#This Row],[victim]],$Y$1:$Y$64, 0)), 1, 0)</f>
        <v>1</v>
      </c>
      <c r="O30" t="str">
        <f t="shared" si="0"/>
        <v>0x14112c8e07c9f975c4c4ce418dc8dce5521cd7af8cac1ebb453314f2b9575d54</v>
      </c>
      <c r="P30" s="4" t="s">
        <v>1958</v>
      </c>
      <c r="Y30" s="6" t="s">
        <v>1853</v>
      </c>
    </row>
    <row r="31" spans="1:25" hidden="1" x14ac:dyDescent="0.3">
      <c r="A31">
        <v>19.053833300467801</v>
      </c>
      <c r="B31">
        <v>44.014354924080699</v>
      </c>
      <c r="C31" t="s">
        <v>15</v>
      </c>
      <c r="D31" t="s">
        <v>1463</v>
      </c>
      <c r="E31" s="1">
        <v>45529.612118055556</v>
      </c>
      <c r="F31" t="s">
        <v>1813</v>
      </c>
      <c r="G31" t="s">
        <v>1857</v>
      </c>
      <c r="H31" t="s">
        <v>1893</v>
      </c>
      <c r="I31">
        <f>IF(ISNUMBER(MATCH(Table1[[#This Row],[suspicious_txhash]],$O$1:$O$58, 0)), 1, 0)</f>
        <v>0</v>
      </c>
      <c r="J31">
        <f>IF(ISNUMBER(MATCH(Table1[[#This Row],[victim]],$Y$1:$Y$64, 0)), 1, 0)</f>
        <v>1</v>
      </c>
      <c r="O31" t="str">
        <f t="shared" si="0"/>
        <v>0x5c168b73bddfc86099f2073fe6080d2fe46eeb9b71faa3164cac9b2b425146be</v>
      </c>
      <c r="P31" s="3" t="s">
        <v>1959</v>
      </c>
      <c r="Y31" s="5" t="s">
        <v>1852</v>
      </c>
    </row>
    <row r="32" spans="1:25" hidden="1" x14ac:dyDescent="0.3">
      <c r="E32" s="1"/>
      <c r="G32" s="7"/>
      <c r="O32" t="str">
        <f t="shared" si="0"/>
        <v>0xa18fc5097ab262506bda155e9d3b4cfcc140ce7a0db4d6d54d1b91167e5ab093</v>
      </c>
      <c r="P32" s="4" t="s">
        <v>1960</v>
      </c>
      <c r="Y32" s="6" t="s">
        <v>1855</v>
      </c>
    </row>
    <row r="33" spans="1:25" hidden="1" x14ac:dyDescent="0.3">
      <c r="A33">
        <v>17.53</v>
      </c>
      <c r="B33">
        <v>40.494300000000003</v>
      </c>
      <c r="C33" t="s">
        <v>15</v>
      </c>
      <c r="D33" t="s">
        <v>1189</v>
      </c>
      <c r="E33" s="1">
        <v>45299.552083333343</v>
      </c>
      <c r="F33" t="s">
        <v>1802</v>
      </c>
      <c r="G33" t="s">
        <v>1855</v>
      </c>
      <c r="H33" t="s">
        <v>1882</v>
      </c>
      <c r="I33">
        <f>IF(ISNUMBER(MATCH(Table1[[#This Row],[suspicious_txhash]],$O$1:$O$58, 0)), 1, 0)</f>
        <v>0</v>
      </c>
      <c r="J33">
        <f>IF(ISNUMBER(MATCH(Table1[[#This Row],[victim]],$Y$1:$Y$64, 0)), 1, 0)</f>
        <v>1</v>
      </c>
      <c r="O33" t="str">
        <f t="shared" si="0"/>
        <v>0x2fb5547363f83d6684dd9d1eaaa6a6c475ab9f5465faa02bdd4b6773e4eb2e37</v>
      </c>
      <c r="P33" s="3" t="s">
        <v>1961</v>
      </c>
      <c r="Y33" s="5" t="s">
        <v>1857</v>
      </c>
    </row>
    <row r="34" spans="1:25" hidden="1" x14ac:dyDescent="0.3">
      <c r="E34" s="1"/>
      <c r="G34" s="7"/>
      <c r="O34" t="str">
        <f t="shared" si="0"/>
        <v>0x190119055ba54cabcfb9c44c0ae43128bd3680b48e3d8f3e594576f4247e4e8a</v>
      </c>
      <c r="P34" s="4" t="s">
        <v>1962</v>
      </c>
      <c r="Y34" s="6" t="s">
        <v>1852</v>
      </c>
    </row>
    <row r="35" spans="1:25" hidden="1" x14ac:dyDescent="0.3">
      <c r="E35" s="1"/>
      <c r="G35" s="7"/>
      <c r="O35" t="str">
        <f t="shared" si="0"/>
        <v>0x2f81461ed6fe5564ec81a03fa115ad169e4720cb8a7acb59ad7d38121026f1dd</v>
      </c>
      <c r="P35" s="3" t="s">
        <v>1963</v>
      </c>
      <c r="Y35" s="5" t="s">
        <v>1855</v>
      </c>
    </row>
    <row r="36" spans="1:25" hidden="1" x14ac:dyDescent="0.3">
      <c r="E36" s="1"/>
      <c r="G36" s="7"/>
      <c r="O36" t="str">
        <f t="shared" si="0"/>
        <v>0x06f7cdfc9a63d73510cb765ad4c6f1266a8a7ffa598c38798fe8157a0a7de72e</v>
      </c>
      <c r="P36" s="4" t="s">
        <v>1964</v>
      </c>
      <c r="Y36" s="6" t="s">
        <v>1852</v>
      </c>
    </row>
    <row r="37" spans="1:25" hidden="1" x14ac:dyDescent="0.3">
      <c r="E37" s="1"/>
      <c r="G37" s="7"/>
      <c r="O37" t="str">
        <f t="shared" si="0"/>
        <v>0xed666693cf8ea960003051e7d0322caceee64410e443a6cc926d5bc6d8fd5165</v>
      </c>
      <c r="P37" s="3" t="s">
        <v>1965</v>
      </c>
      <c r="Y37" s="5" t="s">
        <v>1855</v>
      </c>
    </row>
    <row r="38" spans="1:25" hidden="1" x14ac:dyDescent="0.3">
      <c r="E38" s="1"/>
      <c r="G38" s="7"/>
      <c r="O38" t="str">
        <f t="shared" si="0"/>
        <v>0xe8a2712cd7bc755ed9f9f9216b139724b692c9eb560918a0bb2a95a431b9378b</v>
      </c>
      <c r="P38" s="4" t="s">
        <v>1966</v>
      </c>
      <c r="Y38" s="6" t="s">
        <v>1853</v>
      </c>
    </row>
    <row r="39" spans="1:25" hidden="1" x14ac:dyDescent="0.3">
      <c r="E39" s="1"/>
      <c r="G39" s="7"/>
      <c r="O39" t="str">
        <f t="shared" si="0"/>
        <v>0xf89dbd9977312606b328576528e504355320a5dfb2c34b57ea540c81422311a5</v>
      </c>
      <c r="P39" s="3" t="s">
        <v>1967</v>
      </c>
      <c r="Y39" s="5" t="s">
        <v>1857</v>
      </c>
    </row>
    <row r="40" spans="1:25" hidden="1" x14ac:dyDescent="0.3">
      <c r="E40" s="1"/>
      <c r="G40" s="7"/>
      <c r="O40" t="str">
        <f t="shared" si="0"/>
        <v>0x75a9e4057d132e03425f43522ede4fe30d36dd1c0cd9f02f83d5165f036b7654</v>
      </c>
      <c r="P40" s="4" t="s">
        <v>1968</v>
      </c>
      <c r="Y40" s="6" t="s">
        <v>1853</v>
      </c>
    </row>
    <row r="41" spans="1:25" hidden="1" x14ac:dyDescent="0.3">
      <c r="E41" s="1"/>
      <c r="G41" s="7"/>
      <c r="O41" t="str">
        <f t="shared" si="0"/>
        <v>0x73bf69557c59c3da7f4f89bfb19ed8d3390b114b43b64fb5a0e151bb8bbf46e4</v>
      </c>
      <c r="P41" s="3" t="s">
        <v>1969</v>
      </c>
      <c r="Y41" s="5" t="s">
        <v>1852</v>
      </c>
    </row>
    <row r="42" spans="1:25" hidden="1" x14ac:dyDescent="0.3">
      <c r="E42" s="1"/>
      <c r="G42" s="7"/>
      <c r="O42" t="str">
        <f t="shared" si="0"/>
        <v>0xff06a363a68bc174b604a6f8710a7c3069e05be81cee965136f8697cc3a39018</v>
      </c>
      <c r="P42" s="4" t="s">
        <v>1970</v>
      </c>
      <c r="Y42" s="6" t="s">
        <v>1857</v>
      </c>
    </row>
    <row r="43" spans="1:25" hidden="1" x14ac:dyDescent="0.3">
      <c r="E43" s="1"/>
      <c r="G43" s="7"/>
      <c r="O43" t="str">
        <f t="shared" si="0"/>
        <v>0x72d4b511f59e32920a26e91ae73a22fbdaf3c288a2a9708722a3ee45faab4697</v>
      </c>
      <c r="P43" s="3" t="s">
        <v>1971</v>
      </c>
      <c r="Y43" s="5" t="s">
        <v>1852</v>
      </c>
    </row>
    <row r="44" spans="1:25" hidden="1" x14ac:dyDescent="0.3">
      <c r="A44">
        <v>25.140080999999999</v>
      </c>
      <c r="B44">
        <v>25.140080999999999</v>
      </c>
      <c r="C44" t="s">
        <v>9</v>
      </c>
      <c r="D44" t="s">
        <v>1460</v>
      </c>
      <c r="E44" s="1">
        <v>45493.569861111107</v>
      </c>
      <c r="F44" t="s">
        <v>1813</v>
      </c>
      <c r="G44" t="s">
        <v>1857</v>
      </c>
      <c r="H44" t="s">
        <v>1893</v>
      </c>
      <c r="I44">
        <f>IF(ISNUMBER(MATCH(Table1[[#This Row],[suspicious_txhash]],$O$1:$O$58, 0)), 1, 0)</f>
        <v>0</v>
      </c>
      <c r="J44">
        <f>IF(ISNUMBER(MATCH(Table1[[#This Row],[victim]],$Y$1:$Y$64, 0)), 1, 0)</f>
        <v>1</v>
      </c>
      <c r="O44" t="str">
        <f t="shared" si="0"/>
        <v>0xbc71029a5706d4ee36096d8388bf846c9e576811f38e0af079cc7316f0f478f4</v>
      </c>
      <c r="P44" s="4" t="s">
        <v>1972</v>
      </c>
      <c r="Y44" s="6" t="s">
        <v>1857</v>
      </c>
    </row>
    <row r="45" spans="1:25" hidden="1" x14ac:dyDescent="0.3">
      <c r="E45" s="1"/>
      <c r="G45" s="7"/>
      <c r="O45" t="str">
        <f t="shared" si="0"/>
        <v>0xa59b501e01c91eae8b37fe5ec6079170987ee83c67433d07566d827f7f400ce3</v>
      </c>
      <c r="P45" s="3" t="s">
        <v>1973</v>
      </c>
      <c r="Y45" s="5" t="s">
        <v>1853</v>
      </c>
    </row>
    <row r="46" spans="1:25" hidden="1" x14ac:dyDescent="0.3">
      <c r="E46" s="1"/>
      <c r="G46" s="7"/>
      <c r="O46" t="str">
        <f t="shared" si="0"/>
        <v>0xe1e731ebce27b18c68d04d31bb141993d260c9a9e3ac085e382841598a330f03</v>
      </c>
      <c r="P46" s="4" t="s">
        <v>1974</v>
      </c>
      <c r="Y46" s="6" t="s">
        <v>1857</v>
      </c>
    </row>
    <row r="47" spans="1:25" hidden="1" x14ac:dyDescent="0.3">
      <c r="E47" s="1"/>
      <c r="G47" s="7"/>
      <c r="O47" t="str">
        <f t="shared" si="0"/>
        <v>0x82c4f3e4a50f28c44df998e9d7d5be170120362a171db09731f6f3ce66fc41e3</v>
      </c>
      <c r="P47" s="3" t="s">
        <v>1975</v>
      </c>
      <c r="Y47" s="5" t="s">
        <v>1855</v>
      </c>
    </row>
    <row r="48" spans="1:25" hidden="1" x14ac:dyDescent="0.3">
      <c r="E48" s="1"/>
      <c r="G48" s="7"/>
      <c r="O48" t="str">
        <f t="shared" si="0"/>
        <v>0xe16a0129a568758bf372d438bc1eb038435455cf9940db9b86ccd0cc02a5bab4</v>
      </c>
      <c r="P48" s="4" t="s">
        <v>1976</v>
      </c>
      <c r="Y48" s="6" t="s">
        <v>1861</v>
      </c>
    </row>
    <row r="49" spans="1:25" hidden="1" x14ac:dyDescent="0.3">
      <c r="E49" s="1"/>
      <c r="G49" s="7"/>
      <c r="O49" t="str">
        <f t="shared" si="0"/>
        <v>0xb270998be3a30de0792cda46ef3dd57c3c29750f19170c6984a58bc8500bef9b</v>
      </c>
      <c r="P49" s="3" t="s">
        <v>1977</v>
      </c>
      <c r="Y49" s="5" t="s">
        <v>1855</v>
      </c>
    </row>
    <row r="50" spans="1:25" hidden="1" x14ac:dyDescent="0.3">
      <c r="A50">
        <v>9.2799999999999994</v>
      </c>
      <c r="B50">
        <v>21.436799999999899</v>
      </c>
      <c r="C50" t="s">
        <v>15</v>
      </c>
      <c r="D50" t="s">
        <v>1031</v>
      </c>
      <c r="E50" s="1">
        <v>45171.361273148148</v>
      </c>
      <c r="F50" t="s">
        <v>1791</v>
      </c>
      <c r="G50" t="s">
        <v>1855</v>
      </c>
      <c r="H50" t="s">
        <v>1871</v>
      </c>
      <c r="I50">
        <f>IF(ISNUMBER(MATCH(Table1[[#This Row],[suspicious_txhash]],$O$1:$O$58, 0)), 1, 0)</f>
        <v>0</v>
      </c>
      <c r="J50">
        <f>IF(ISNUMBER(MATCH(Table1[[#This Row],[victim]],$Y$1:$Y$64, 0)), 1, 0)</f>
        <v>1</v>
      </c>
      <c r="O50" t="str">
        <f t="shared" si="0"/>
        <v>0x3908610d505bf2c51ce4e9c2aa7820af9b12921070cc0696c070f8d10caa6bb4</v>
      </c>
      <c r="P50" s="4" t="s">
        <v>1978</v>
      </c>
      <c r="Y50" s="6" t="s">
        <v>1857</v>
      </c>
    </row>
    <row r="51" spans="1:25" hidden="1" x14ac:dyDescent="0.3">
      <c r="E51" s="1"/>
      <c r="G51" s="7"/>
      <c r="O51" t="str">
        <f t="shared" si="0"/>
        <v>0xc10f11055b4ec25b83c4120fad1fe43c1ece3f8f26759900192131730c9c679d</v>
      </c>
      <c r="P51" s="3" t="s">
        <v>1979</v>
      </c>
      <c r="Y51" s="5" t="s">
        <v>1852</v>
      </c>
    </row>
    <row r="52" spans="1:25" hidden="1" x14ac:dyDescent="0.3">
      <c r="A52">
        <v>19.442311319441298</v>
      </c>
      <c r="B52">
        <v>19.442311319441298</v>
      </c>
      <c r="C52" t="s">
        <v>14</v>
      </c>
      <c r="D52" t="s">
        <v>1770</v>
      </c>
      <c r="E52" s="1">
        <v>45199.774699074071</v>
      </c>
      <c r="F52" t="s">
        <v>1848</v>
      </c>
      <c r="G52" t="s">
        <v>1855</v>
      </c>
      <c r="H52" t="s">
        <v>1927</v>
      </c>
      <c r="I52">
        <f>IF(ISNUMBER(MATCH(Table1[[#This Row],[suspicious_txhash]],$O$1:$O$58, 0)), 1, 0)</f>
        <v>0</v>
      </c>
      <c r="J52">
        <f>IF(ISNUMBER(MATCH(Table1[[#This Row],[victim]],$Y$1:$Y$64, 0)), 1, 0)</f>
        <v>1</v>
      </c>
      <c r="O52" t="str">
        <f t="shared" si="0"/>
        <v>0xbb3e3d7e7b4ef4769b0b14b65c0289e18ddff48ac11a6a3a9c5364918737bc76</v>
      </c>
      <c r="P52" s="4" t="s">
        <v>1980</v>
      </c>
      <c r="Y52" s="6" t="s">
        <v>1853</v>
      </c>
    </row>
    <row r="53" spans="1:25" hidden="1" x14ac:dyDescent="0.3">
      <c r="E53" s="1"/>
      <c r="G53" s="7"/>
      <c r="O53" t="str">
        <f t="shared" si="0"/>
        <v>0xe8f71d68cffcb23035ed116f67b036f56c7559f6dcad8183e57035f88cb2da98</v>
      </c>
      <c r="P53" s="3" t="s">
        <v>1981</v>
      </c>
      <c r="Y53" s="5" t="s">
        <v>1853</v>
      </c>
    </row>
    <row r="54" spans="1:25" hidden="1" x14ac:dyDescent="0.3">
      <c r="E54" s="1"/>
      <c r="G54" s="7"/>
      <c r="O54" t="str">
        <f t="shared" si="0"/>
        <v>0x3068a31437cf1d4cf86bc1c512c25ed361ec72cdf29b9178c67eea20b9811432</v>
      </c>
      <c r="P54" s="4" t="s">
        <v>1982</v>
      </c>
      <c r="Y54" s="6" t="s">
        <v>1857</v>
      </c>
    </row>
    <row r="55" spans="1:25" hidden="1" x14ac:dyDescent="0.3">
      <c r="E55" s="1"/>
      <c r="G55" s="7"/>
      <c r="O55" t="str">
        <f t="shared" si="0"/>
        <v>0x94a78cb412b311e5f07471a1c153381501e1a2b51c566a1e92bf6365ab76d41a</v>
      </c>
      <c r="P55" s="3" t="s">
        <v>1983</v>
      </c>
      <c r="Y55" s="5" t="s">
        <v>1852</v>
      </c>
    </row>
    <row r="56" spans="1:25" hidden="1" x14ac:dyDescent="0.3">
      <c r="A56">
        <v>0.45087669352085802</v>
      </c>
      <c r="B56">
        <v>16.795156833651902</v>
      </c>
      <c r="C56" t="s">
        <v>12</v>
      </c>
      <c r="D56" t="s">
        <v>1028</v>
      </c>
      <c r="E56" s="1">
        <v>45560.815486111111</v>
      </c>
      <c r="F56" t="s">
        <v>1790</v>
      </c>
      <c r="G56" t="s">
        <v>1851</v>
      </c>
      <c r="H56" t="s">
        <v>1870</v>
      </c>
      <c r="I56">
        <f>IF(ISNUMBER(MATCH(Table1[[#This Row],[suspicious_txhash]],$O$1:$O$58, 0)), 1, 0)</f>
        <v>0</v>
      </c>
      <c r="J56">
        <f>IF(ISNUMBER(MATCH(Table1[[#This Row],[victim]],$Y$1:$Y$64, 0)), 1, 0)</f>
        <v>1</v>
      </c>
      <c r="O56" t="str">
        <f t="shared" si="0"/>
        <v>0x734bcf68e925e2f724a64dea6f6ac216c2dba27649d00060e1244796234fe450</v>
      </c>
      <c r="P56" s="4" t="s">
        <v>1984</v>
      </c>
      <c r="Y56" s="6" t="s">
        <v>1855</v>
      </c>
    </row>
    <row r="57" spans="1:25" hidden="1" x14ac:dyDescent="0.3">
      <c r="E57" s="1"/>
      <c r="G57" s="7"/>
      <c r="O57" t="str">
        <f t="shared" si="0"/>
        <v>0x7980e4b60145d4f878c7b8b62ca23d128d24df9b7e8152b8eeb81824e7b69960</v>
      </c>
      <c r="P57" s="3" t="s">
        <v>1985</v>
      </c>
      <c r="Y57" s="5" t="s">
        <v>1861</v>
      </c>
    </row>
    <row r="58" spans="1:25" hidden="1" x14ac:dyDescent="0.3">
      <c r="E58" s="1"/>
      <c r="G58" s="7"/>
      <c r="O58" t="str">
        <f t="shared" si="0"/>
        <v>0x5ca41f07ac6a46e084ea0d03f8054ff84928ad4b90b6ffba217206610be95789</v>
      </c>
      <c r="P58" s="4" t="s">
        <v>1986</v>
      </c>
      <c r="Y58" s="6" t="s">
        <v>1855</v>
      </c>
    </row>
    <row r="59" spans="1:25" hidden="1" x14ac:dyDescent="0.3">
      <c r="E59" s="1"/>
      <c r="G59" s="7"/>
      <c r="Y59" s="5" t="s">
        <v>1861</v>
      </c>
    </row>
    <row r="60" spans="1:25" hidden="1" x14ac:dyDescent="0.3">
      <c r="E60" s="1"/>
      <c r="G60" s="7"/>
      <c r="Y60" s="6" t="s">
        <v>1855</v>
      </c>
    </row>
    <row r="61" spans="1:25" hidden="1" x14ac:dyDescent="0.3">
      <c r="E61" s="1"/>
      <c r="G61" s="7"/>
      <c r="Y61" s="5" t="s">
        <v>1857</v>
      </c>
    </row>
    <row r="62" spans="1:25" hidden="1" x14ac:dyDescent="0.3">
      <c r="E62" s="1"/>
      <c r="G62" s="7"/>
      <c r="Y62" s="6" t="s">
        <v>1857</v>
      </c>
    </row>
    <row r="63" spans="1:25" hidden="1" x14ac:dyDescent="0.3">
      <c r="E63" s="1"/>
      <c r="G63" s="7"/>
      <c r="Y63" s="5" t="s">
        <v>1855</v>
      </c>
    </row>
    <row r="64" spans="1:25" hidden="1" x14ac:dyDescent="0.3">
      <c r="E64" s="1"/>
      <c r="G64" s="7"/>
      <c r="Y64" s="6" t="s">
        <v>1861</v>
      </c>
    </row>
    <row r="65" spans="1:10" hidden="1" x14ac:dyDescent="0.3">
      <c r="E65" s="1"/>
      <c r="G65" s="7"/>
    </row>
    <row r="66" spans="1:10" hidden="1" x14ac:dyDescent="0.3">
      <c r="E66" s="1"/>
      <c r="G66" s="7"/>
    </row>
    <row r="67" spans="1:10" hidden="1" x14ac:dyDescent="0.3">
      <c r="E67" s="1"/>
      <c r="G67" s="7"/>
    </row>
    <row r="68" spans="1:10" hidden="1" x14ac:dyDescent="0.3">
      <c r="E68" s="1"/>
      <c r="G68" s="7"/>
    </row>
    <row r="69" spans="1:10" hidden="1" x14ac:dyDescent="0.3">
      <c r="A69">
        <v>12.6481841382203</v>
      </c>
      <c r="B69">
        <v>12.6481841382203</v>
      </c>
      <c r="C69" t="s">
        <v>14</v>
      </c>
      <c r="D69" t="s">
        <v>1051</v>
      </c>
      <c r="E69" s="1">
        <v>45283.26357638889</v>
      </c>
      <c r="F69" t="s">
        <v>1795</v>
      </c>
      <c r="G69" t="s">
        <v>1857</v>
      </c>
      <c r="H69" t="s">
        <v>1875</v>
      </c>
      <c r="I69">
        <f>IF(ISNUMBER(MATCH(Table1[[#This Row],[suspicious_txhash]],$O$1:$O$58, 0)), 1, 0)</f>
        <v>0</v>
      </c>
      <c r="J69">
        <f>IF(ISNUMBER(MATCH(Table1[[#This Row],[victim]],$Y$1:$Y$64, 0)), 1, 0)</f>
        <v>1</v>
      </c>
    </row>
    <row r="70" spans="1:10" hidden="1" x14ac:dyDescent="0.3">
      <c r="E70" s="1"/>
      <c r="G70" s="7"/>
    </row>
    <row r="71" spans="1:10" hidden="1" x14ac:dyDescent="0.3">
      <c r="E71" s="1"/>
      <c r="G71" s="7"/>
    </row>
    <row r="72" spans="1:10" hidden="1" x14ac:dyDescent="0.3">
      <c r="E72" s="1"/>
      <c r="G72" s="7"/>
    </row>
    <row r="73" spans="1:10" hidden="1" x14ac:dyDescent="0.3">
      <c r="E73" s="1"/>
      <c r="G73" s="7"/>
    </row>
    <row r="74" spans="1:10" hidden="1" x14ac:dyDescent="0.3">
      <c r="E74" s="1"/>
      <c r="G74" s="7"/>
    </row>
    <row r="75" spans="1:10" hidden="1" x14ac:dyDescent="0.3">
      <c r="E75" s="1"/>
      <c r="G75" s="7"/>
    </row>
    <row r="76" spans="1:10" hidden="1" x14ac:dyDescent="0.3">
      <c r="E76" s="1"/>
      <c r="G76" s="7"/>
    </row>
    <row r="77" spans="1:10" hidden="1" x14ac:dyDescent="0.3">
      <c r="A77">
        <v>2.3803987146922998E-3</v>
      </c>
      <c r="B77">
        <v>10.936122990987901</v>
      </c>
      <c r="C77" t="s">
        <v>8</v>
      </c>
      <c r="D77" t="s">
        <v>1460</v>
      </c>
      <c r="E77" s="1">
        <v>45493.569861111107</v>
      </c>
      <c r="F77" t="s">
        <v>1813</v>
      </c>
      <c r="G77" t="s">
        <v>1857</v>
      </c>
      <c r="H77" t="s">
        <v>1893</v>
      </c>
      <c r="I77">
        <f>IF(ISNUMBER(MATCH(Table1[[#This Row],[suspicious_txhash]],$O$1:$O$58, 0)), 1, 0)</f>
        <v>0</v>
      </c>
      <c r="J77">
        <f>IF(ISNUMBER(MATCH(Table1[[#This Row],[victim]],$Y$1:$Y$64, 0)), 1, 0)</f>
        <v>1</v>
      </c>
    </row>
    <row r="78" spans="1:10" hidden="1" x14ac:dyDescent="0.3">
      <c r="E78" s="1"/>
      <c r="G78" s="7"/>
    </row>
    <row r="79" spans="1:10" hidden="1" x14ac:dyDescent="0.3">
      <c r="E79" s="1"/>
      <c r="G79" s="7"/>
    </row>
    <row r="80" spans="1:10" hidden="1" x14ac:dyDescent="0.3">
      <c r="E80" s="1"/>
      <c r="G80" s="7"/>
    </row>
    <row r="81" spans="1:10" hidden="1" x14ac:dyDescent="0.3">
      <c r="E81" s="1"/>
      <c r="G81" s="7"/>
    </row>
    <row r="82" spans="1:10" hidden="1" x14ac:dyDescent="0.3">
      <c r="E82" s="1"/>
      <c r="G82" s="7"/>
    </row>
    <row r="83" spans="1:10" hidden="1" x14ac:dyDescent="0.3">
      <c r="E83" s="1"/>
      <c r="G83" s="7"/>
    </row>
    <row r="84" spans="1:10" hidden="1" x14ac:dyDescent="0.3">
      <c r="E84" s="1"/>
      <c r="G84" s="7"/>
    </row>
    <row r="85" spans="1:10" hidden="1" x14ac:dyDescent="0.3">
      <c r="E85" s="1"/>
      <c r="G85" s="7"/>
    </row>
    <row r="86" spans="1:10" hidden="1" x14ac:dyDescent="0.3">
      <c r="E86" s="1"/>
      <c r="G86" s="7"/>
    </row>
    <row r="87" spans="1:10" hidden="1" x14ac:dyDescent="0.3">
      <c r="E87" s="1"/>
      <c r="G87" s="7"/>
    </row>
    <row r="88" spans="1:10" hidden="1" x14ac:dyDescent="0.3">
      <c r="E88" s="1"/>
      <c r="G88" s="7"/>
    </row>
    <row r="89" spans="1:10" hidden="1" x14ac:dyDescent="0.3">
      <c r="A89">
        <v>4</v>
      </c>
      <c r="B89">
        <v>9.24</v>
      </c>
      <c r="C89" t="s">
        <v>15</v>
      </c>
      <c r="D89" t="s">
        <v>1671</v>
      </c>
      <c r="E89" s="1">
        <v>45215.617951388893</v>
      </c>
      <c r="F89" t="s">
        <v>1834</v>
      </c>
      <c r="G89" t="s">
        <v>1857</v>
      </c>
      <c r="H89" t="s">
        <v>1913</v>
      </c>
      <c r="I89">
        <f>IF(ISNUMBER(MATCH(Table1[[#This Row],[suspicious_txhash]],$O$1:$O$58, 0)), 1, 0)</f>
        <v>0</v>
      </c>
      <c r="J89">
        <f>IF(ISNUMBER(MATCH(Table1[[#This Row],[victim]],$Y$1:$Y$64, 0)), 1, 0)</f>
        <v>1</v>
      </c>
    </row>
    <row r="90" spans="1:10" hidden="1" x14ac:dyDescent="0.3">
      <c r="E90" s="1"/>
      <c r="G90" s="7"/>
    </row>
    <row r="91" spans="1:10" hidden="1" x14ac:dyDescent="0.3">
      <c r="A91">
        <v>9.1445080000000001</v>
      </c>
      <c r="B91">
        <v>9.1445080000000001</v>
      </c>
      <c r="C91" t="s">
        <v>9</v>
      </c>
      <c r="D91" t="s">
        <v>1459</v>
      </c>
      <c r="E91" s="1">
        <v>45371.138020833343</v>
      </c>
      <c r="F91" t="s">
        <v>1813</v>
      </c>
      <c r="G91" t="s">
        <v>1857</v>
      </c>
      <c r="H91" t="s">
        <v>1893</v>
      </c>
      <c r="I91">
        <f>IF(ISNUMBER(MATCH(Table1[[#This Row],[suspicious_txhash]],$O$1:$O$58, 0)), 1, 0)</f>
        <v>0</v>
      </c>
      <c r="J91">
        <f>IF(ISNUMBER(MATCH(Table1[[#This Row],[victim]],$Y$1:$Y$64, 0)), 1, 0)</f>
        <v>1</v>
      </c>
    </row>
    <row r="92" spans="1:10" hidden="1" x14ac:dyDescent="0.3">
      <c r="E92" s="1"/>
      <c r="G92" s="7"/>
    </row>
    <row r="93" spans="1:10" hidden="1" x14ac:dyDescent="0.3">
      <c r="E93" s="1"/>
      <c r="G93" s="7"/>
    </row>
    <row r="94" spans="1:10" hidden="1" x14ac:dyDescent="0.3">
      <c r="E94" s="1"/>
      <c r="G94" s="7"/>
    </row>
    <row r="95" spans="1:10" hidden="1" x14ac:dyDescent="0.3">
      <c r="E95" s="1"/>
      <c r="G95" s="7"/>
    </row>
    <row r="96" spans="1:10" hidden="1" x14ac:dyDescent="0.3">
      <c r="E96" s="1"/>
      <c r="G96" s="7"/>
    </row>
    <row r="97" spans="1:10" hidden="1" x14ac:dyDescent="0.3">
      <c r="E97" s="1"/>
      <c r="G97" s="7"/>
    </row>
    <row r="98" spans="1:10" hidden="1" x14ac:dyDescent="0.3">
      <c r="E98" s="1"/>
      <c r="G98" s="7"/>
    </row>
    <row r="99" spans="1:10" hidden="1" x14ac:dyDescent="0.3">
      <c r="A99">
        <v>8.5485717887576005</v>
      </c>
      <c r="B99">
        <v>8.5485717887576005</v>
      </c>
      <c r="C99" t="s">
        <v>14</v>
      </c>
      <c r="D99" t="s">
        <v>1613</v>
      </c>
      <c r="E99" s="1">
        <v>45299.526944444442</v>
      </c>
      <c r="F99" t="s">
        <v>1822</v>
      </c>
      <c r="G99" t="s">
        <v>1857</v>
      </c>
      <c r="H99" t="s">
        <v>1901</v>
      </c>
      <c r="I99">
        <f>IF(ISNUMBER(MATCH(Table1[[#This Row],[suspicious_txhash]],$O$1:$O$58, 0)), 1, 0)</f>
        <v>0</v>
      </c>
      <c r="J99">
        <f>IF(ISNUMBER(MATCH(Table1[[#This Row],[victim]],$Y$1:$Y$64, 0)), 1, 0)</f>
        <v>1</v>
      </c>
    </row>
    <row r="100" spans="1:10" hidden="1" x14ac:dyDescent="0.3">
      <c r="E100" s="1"/>
      <c r="G100" s="7"/>
    </row>
    <row r="101" spans="1:10" hidden="1" x14ac:dyDescent="0.3">
      <c r="E101" s="1"/>
      <c r="G101" s="7"/>
    </row>
    <row r="102" spans="1:10" hidden="1" x14ac:dyDescent="0.3">
      <c r="A102">
        <v>3177.57</v>
      </c>
      <c r="B102">
        <v>8.4523361999999995</v>
      </c>
      <c r="C102" t="s">
        <v>13</v>
      </c>
      <c r="D102" t="s">
        <v>1732</v>
      </c>
      <c r="E102" s="1">
        <v>45513.366585648153</v>
      </c>
      <c r="F102" t="s">
        <v>1841</v>
      </c>
      <c r="G102" t="s">
        <v>1852</v>
      </c>
      <c r="H102" t="s">
        <v>1920</v>
      </c>
      <c r="I102">
        <f>IF(ISNUMBER(MATCH(Table1[[#This Row],[suspicious_txhash]],$O$1:$O$58, 0)), 1, 0)</f>
        <v>0</v>
      </c>
      <c r="J102">
        <f>IF(ISNUMBER(MATCH(Table1[[#This Row],[victim]],$Y$1:$Y$64, 0)), 1, 0)</f>
        <v>1</v>
      </c>
    </row>
    <row r="103" spans="1:10" hidden="1" x14ac:dyDescent="0.3">
      <c r="E103" s="1"/>
      <c r="G103" s="7"/>
    </row>
    <row r="104" spans="1:10" hidden="1" x14ac:dyDescent="0.3">
      <c r="E104" s="1"/>
      <c r="G104" s="7"/>
    </row>
    <row r="105" spans="1:10" hidden="1" x14ac:dyDescent="0.3">
      <c r="E105" s="1"/>
      <c r="G105" s="7"/>
    </row>
    <row r="106" spans="1:10" hidden="1" x14ac:dyDescent="0.3">
      <c r="A106">
        <v>0.218644960679857</v>
      </c>
      <c r="B106">
        <v>8.1445247853247</v>
      </c>
      <c r="C106" t="s">
        <v>12</v>
      </c>
      <c r="D106" t="s">
        <v>1022</v>
      </c>
      <c r="E106" s="1">
        <v>45232.692453703698</v>
      </c>
      <c r="F106" t="s">
        <v>1790</v>
      </c>
      <c r="G106" t="s">
        <v>1851</v>
      </c>
      <c r="H106" t="s">
        <v>1870</v>
      </c>
      <c r="I106">
        <f>IF(ISNUMBER(MATCH(Table1[[#This Row],[suspicious_txhash]],$O$1:$O$58, 0)), 1, 0)</f>
        <v>0</v>
      </c>
      <c r="J106">
        <f>IF(ISNUMBER(MATCH(Table1[[#This Row],[victim]],$Y$1:$Y$64, 0)), 1, 0)</f>
        <v>1</v>
      </c>
    </row>
    <row r="107" spans="1:10" hidden="1" x14ac:dyDescent="0.3">
      <c r="E107" s="1"/>
      <c r="G107" s="7"/>
    </row>
    <row r="108" spans="1:10" hidden="1" x14ac:dyDescent="0.3">
      <c r="E108" s="1"/>
      <c r="G108" s="7"/>
    </row>
    <row r="109" spans="1:10" hidden="1" x14ac:dyDescent="0.3">
      <c r="E109" s="1"/>
      <c r="G109" s="7"/>
    </row>
    <row r="110" spans="1:10" hidden="1" x14ac:dyDescent="0.3">
      <c r="E110" s="1"/>
      <c r="G110" s="7"/>
    </row>
    <row r="111" spans="1:10" hidden="1" x14ac:dyDescent="0.3">
      <c r="E111" s="1"/>
      <c r="G111" s="7"/>
    </row>
    <row r="112" spans="1:10" hidden="1" x14ac:dyDescent="0.3">
      <c r="E112" s="1"/>
      <c r="G112" s="7"/>
    </row>
    <row r="113" spans="1:10" hidden="1" x14ac:dyDescent="0.3">
      <c r="E113" s="1"/>
      <c r="G113" s="7"/>
    </row>
    <row r="114" spans="1:10" hidden="1" x14ac:dyDescent="0.3">
      <c r="E114" s="1"/>
      <c r="G114" s="7"/>
    </row>
    <row r="115" spans="1:10" hidden="1" x14ac:dyDescent="0.3">
      <c r="E115" s="1"/>
      <c r="G115" s="7"/>
    </row>
    <row r="116" spans="1:10" hidden="1" x14ac:dyDescent="0.3">
      <c r="E116" s="1"/>
      <c r="G116" s="7"/>
    </row>
    <row r="117" spans="1:10" hidden="1" x14ac:dyDescent="0.3">
      <c r="E117" s="1"/>
      <c r="G117" s="7"/>
    </row>
    <row r="118" spans="1:10" hidden="1" x14ac:dyDescent="0.3">
      <c r="E118" s="1"/>
      <c r="G118" s="7"/>
    </row>
    <row r="119" spans="1:10" hidden="1" x14ac:dyDescent="0.3">
      <c r="E119" s="1"/>
      <c r="G119" s="7"/>
    </row>
    <row r="120" spans="1:10" hidden="1" x14ac:dyDescent="0.3">
      <c r="E120" s="1"/>
      <c r="G120" s="7"/>
    </row>
    <row r="121" spans="1:10" hidden="1" x14ac:dyDescent="0.3">
      <c r="A121">
        <v>0.207025587328767</v>
      </c>
      <c r="B121">
        <v>7.7117031279965698</v>
      </c>
      <c r="C121" t="s">
        <v>12</v>
      </c>
      <c r="D121" t="s">
        <v>1026</v>
      </c>
      <c r="E121" s="1">
        <v>45439.830555555563</v>
      </c>
      <c r="F121" t="s">
        <v>1790</v>
      </c>
      <c r="G121" t="s">
        <v>1851</v>
      </c>
      <c r="H121" t="s">
        <v>1870</v>
      </c>
      <c r="I121">
        <f>IF(ISNUMBER(MATCH(Table1[[#This Row],[suspicious_txhash]],$O$1:$O$58, 0)), 1, 0)</f>
        <v>0</v>
      </c>
      <c r="J121">
        <f>IF(ISNUMBER(MATCH(Table1[[#This Row],[victim]],$Y$1:$Y$64, 0)), 1, 0)</f>
        <v>1</v>
      </c>
    </row>
    <row r="122" spans="1:10" hidden="1" x14ac:dyDescent="0.3">
      <c r="E122" s="1"/>
      <c r="G122" s="7"/>
    </row>
    <row r="123" spans="1:10" hidden="1" x14ac:dyDescent="0.3">
      <c r="E123" s="1"/>
      <c r="G123" s="7"/>
    </row>
    <row r="124" spans="1:10" hidden="1" x14ac:dyDescent="0.3">
      <c r="E124" s="1"/>
      <c r="G124" s="7"/>
    </row>
    <row r="125" spans="1:10" hidden="1" x14ac:dyDescent="0.3">
      <c r="E125" s="1"/>
      <c r="G125" s="7"/>
    </row>
    <row r="126" spans="1:10" hidden="1" x14ac:dyDescent="0.3">
      <c r="E126" s="1"/>
      <c r="G126" s="7"/>
    </row>
    <row r="127" spans="1:10" hidden="1" x14ac:dyDescent="0.3">
      <c r="E127" s="1"/>
      <c r="G127" s="7"/>
    </row>
    <row r="128" spans="1:10" hidden="1" x14ac:dyDescent="0.3">
      <c r="E128" s="1"/>
      <c r="G128" s="7"/>
    </row>
    <row r="129" spans="1:10" hidden="1" x14ac:dyDescent="0.3">
      <c r="A129">
        <v>6.7926539999999997</v>
      </c>
      <c r="B129">
        <v>6.7926539999999997</v>
      </c>
      <c r="C129" t="s">
        <v>10</v>
      </c>
      <c r="D129" t="s">
        <v>85</v>
      </c>
      <c r="E129" s="1">
        <v>45226.358622685177</v>
      </c>
      <c r="F129" t="s">
        <v>1788</v>
      </c>
      <c r="G129" t="s">
        <v>1853</v>
      </c>
      <c r="H129" t="s">
        <v>1868</v>
      </c>
      <c r="I129">
        <f>IF(ISNUMBER(MATCH(Table1[[#This Row],[suspicious_txhash]],$O$1:$O$58, 0)), 1, 0)</f>
        <v>0</v>
      </c>
      <c r="J129">
        <f>IF(ISNUMBER(MATCH(Table1[[#This Row],[victim]],$Y$1:$Y$64, 0)), 1, 0)</f>
        <v>1</v>
      </c>
    </row>
    <row r="130" spans="1:10" hidden="1" x14ac:dyDescent="0.3">
      <c r="E130" s="1"/>
      <c r="G130" s="7"/>
    </row>
    <row r="131" spans="1:10" hidden="1" x14ac:dyDescent="0.3">
      <c r="A131">
        <v>0.18095607562785301</v>
      </c>
      <c r="B131">
        <v>6.7406138171375503</v>
      </c>
      <c r="C131" t="s">
        <v>12</v>
      </c>
      <c r="D131" t="s">
        <v>1025</v>
      </c>
      <c r="E131" s="1">
        <v>45377.790868055563</v>
      </c>
      <c r="F131" t="s">
        <v>1790</v>
      </c>
      <c r="G131" t="s">
        <v>1851</v>
      </c>
      <c r="H131" t="s">
        <v>1870</v>
      </c>
      <c r="I131">
        <f>IF(ISNUMBER(MATCH(Table1[[#This Row],[suspicious_txhash]],$O$1:$O$58, 0)), 1, 0)</f>
        <v>0</v>
      </c>
      <c r="J131">
        <f>IF(ISNUMBER(MATCH(Table1[[#This Row],[victim]],$Y$1:$Y$64, 0)), 1, 0)</f>
        <v>1</v>
      </c>
    </row>
    <row r="132" spans="1:10" hidden="1" x14ac:dyDescent="0.3">
      <c r="A132">
        <v>2462.5359756305302</v>
      </c>
      <c r="B132">
        <v>6.5503456951772199</v>
      </c>
      <c r="C132" t="s">
        <v>13</v>
      </c>
      <c r="D132" t="s">
        <v>1737</v>
      </c>
      <c r="E132" s="1">
        <v>45591.478043981479</v>
      </c>
      <c r="F132" t="s">
        <v>1841</v>
      </c>
      <c r="G132" t="s">
        <v>1852</v>
      </c>
      <c r="H132" t="s">
        <v>1920</v>
      </c>
      <c r="I132">
        <f>IF(ISNUMBER(MATCH(Table1[[#This Row],[suspicious_txhash]],$O$1:$O$58, 0)), 1, 0)</f>
        <v>0</v>
      </c>
      <c r="J132">
        <f>IF(ISNUMBER(MATCH(Table1[[#This Row],[victim]],$Y$1:$Y$64, 0)), 1, 0)</f>
        <v>1</v>
      </c>
    </row>
    <row r="133" spans="1:10" hidden="1" x14ac:dyDescent="0.3">
      <c r="E133" s="1"/>
      <c r="G133" s="7"/>
    </row>
    <row r="134" spans="1:10" hidden="1" x14ac:dyDescent="0.3">
      <c r="E134" s="1"/>
      <c r="G134" s="7"/>
    </row>
    <row r="135" spans="1:10" hidden="1" x14ac:dyDescent="0.3">
      <c r="A135">
        <v>6.3121</v>
      </c>
      <c r="B135">
        <v>6.3121</v>
      </c>
      <c r="C135" t="s">
        <v>10</v>
      </c>
      <c r="D135" t="s">
        <v>981</v>
      </c>
      <c r="E135" s="1">
        <v>45235.302048611113</v>
      </c>
      <c r="F135" t="s">
        <v>1788</v>
      </c>
      <c r="G135" t="s">
        <v>1853</v>
      </c>
      <c r="H135" t="s">
        <v>1868</v>
      </c>
      <c r="I135">
        <f>IF(ISNUMBER(MATCH(Table1[[#This Row],[suspicious_txhash]],$O$1:$O$58, 0)), 1, 0)</f>
        <v>0</v>
      </c>
      <c r="J135">
        <f>IF(ISNUMBER(MATCH(Table1[[#This Row],[victim]],$Y$1:$Y$64, 0)), 1, 0)</f>
        <v>1</v>
      </c>
    </row>
    <row r="136" spans="1:10" hidden="1" x14ac:dyDescent="0.3">
      <c r="A136">
        <v>6.2761459981141297</v>
      </c>
      <c r="B136">
        <v>6.2761459981141297</v>
      </c>
      <c r="C136" t="s">
        <v>14</v>
      </c>
      <c r="D136" t="s">
        <v>1697</v>
      </c>
      <c r="E136" s="1">
        <v>45168.391099537039</v>
      </c>
      <c r="F136" t="s">
        <v>1836</v>
      </c>
      <c r="G136" t="s">
        <v>1855</v>
      </c>
      <c r="H136" t="s">
        <v>1915</v>
      </c>
      <c r="I136">
        <f>IF(ISNUMBER(MATCH(Table1[[#This Row],[suspicious_txhash]],$O$1:$O$58, 0)), 1, 0)</f>
        <v>0</v>
      </c>
      <c r="J136">
        <f>IF(ISNUMBER(MATCH(Table1[[#This Row],[victim]],$Y$1:$Y$64, 0)), 1, 0)</f>
        <v>1</v>
      </c>
    </row>
    <row r="137" spans="1:10" hidden="1" x14ac:dyDescent="0.3">
      <c r="A137">
        <v>0.16480151116184599</v>
      </c>
      <c r="B137">
        <v>6.13885629077879</v>
      </c>
      <c r="C137" t="s">
        <v>12</v>
      </c>
      <c r="D137" t="s">
        <v>1024</v>
      </c>
      <c r="E137" s="1">
        <v>45323.563310185193</v>
      </c>
      <c r="F137" t="s">
        <v>1790</v>
      </c>
      <c r="G137" t="s">
        <v>1851</v>
      </c>
      <c r="H137" t="s">
        <v>1870</v>
      </c>
      <c r="I137">
        <f>IF(ISNUMBER(MATCH(Table1[[#This Row],[suspicious_txhash]],$O$1:$O$58, 0)), 1, 0)</f>
        <v>0</v>
      </c>
      <c r="J137">
        <f>IF(ISNUMBER(MATCH(Table1[[#This Row],[victim]],$Y$1:$Y$64, 0)), 1, 0)</f>
        <v>1</v>
      </c>
    </row>
    <row r="138" spans="1:10" hidden="1" x14ac:dyDescent="0.3">
      <c r="A138">
        <v>1.3189892604630301E-3</v>
      </c>
      <c r="B138">
        <v>6.0597532199896902</v>
      </c>
      <c r="C138" t="s">
        <v>8</v>
      </c>
      <c r="D138" t="s">
        <v>1459</v>
      </c>
      <c r="E138" s="1">
        <v>45371.138020833343</v>
      </c>
      <c r="F138" t="s">
        <v>1813</v>
      </c>
      <c r="G138" t="s">
        <v>1857</v>
      </c>
      <c r="H138" t="s">
        <v>1893</v>
      </c>
      <c r="I138">
        <f>IF(ISNUMBER(MATCH(Table1[[#This Row],[suspicious_txhash]],$O$1:$O$58, 0)), 1, 0)</f>
        <v>0</v>
      </c>
      <c r="J138">
        <f>IF(ISNUMBER(MATCH(Table1[[#This Row],[victim]],$Y$1:$Y$64, 0)), 1, 0)</f>
        <v>1</v>
      </c>
    </row>
    <row r="139" spans="1:10" hidden="1" x14ac:dyDescent="0.3">
      <c r="A139">
        <v>2.62121220989714</v>
      </c>
      <c r="B139">
        <v>6.0550002048623996</v>
      </c>
      <c r="C139" t="s">
        <v>15</v>
      </c>
      <c r="D139" t="s">
        <v>1460</v>
      </c>
      <c r="E139" s="1">
        <v>45493.569861111107</v>
      </c>
      <c r="F139" t="s">
        <v>1813</v>
      </c>
      <c r="G139" t="s">
        <v>1857</v>
      </c>
      <c r="H139" t="s">
        <v>1893</v>
      </c>
      <c r="I139">
        <f>IF(ISNUMBER(MATCH(Table1[[#This Row],[suspicious_txhash]],$O$1:$O$58, 0)), 1, 0)</f>
        <v>0</v>
      </c>
      <c r="J139">
        <f>IF(ISNUMBER(MATCH(Table1[[#This Row],[victim]],$Y$1:$Y$64, 0)), 1, 0)</f>
        <v>1</v>
      </c>
    </row>
    <row r="140" spans="1:10" hidden="1" x14ac:dyDescent="0.3">
      <c r="E140" s="1"/>
      <c r="G140" s="7"/>
    </row>
    <row r="141" spans="1:10" hidden="1" x14ac:dyDescent="0.3">
      <c r="A141">
        <v>5.8646402963143496</v>
      </c>
      <c r="B141">
        <v>5.8646402963143496</v>
      </c>
      <c r="C141" t="s">
        <v>14</v>
      </c>
      <c r="D141" t="s">
        <v>1049</v>
      </c>
      <c r="E141" s="1">
        <v>45257.114166666674</v>
      </c>
      <c r="F141" t="s">
        <v>1795</v>
      </c>
      <c r="G141" t="s">
        <v>1857</v>
      </c>
      <c r="H141" t="s">
        <v>1875</v>
      </c>
      <c r="I141">
        <f>IF(ISNUMBER(MATCH(Table1[[#This Row],[suspicious_txhash]],$O$1:$O$58, 0)), 1, 0)</f>
        <v>0</v>
      </c>
      <c r="J141">
        <f>IF(ISNUMBER(MATCH(Table1[[#This Row],[victim]],$Y$1:$Y$64, 0)), 1, 0)</f>
        <v>1</v>
      </c>
    </row>
    <row r="142" spans="1:10" hidden="1" x14ac:dyDescent="0.3">
      <c r="A142">
        <v>5.7551182396062197</v>
      </c>
      <c r="B142">
        <v>5.7551182396062197</v>
      </c>
      <c r="C142" t="s">
        <v>14</v>
      </c>
      <c r="D142" t="s">
        <v>1045</v>
      </c>
      <c r="E142" s="1">
        <v>45235.10359953704</v>
      </c>
      <c r="F142" t="s">
        <v>1795</v>
      </c>
      <c r="G142" t="s">
        <v>1857</v>
      </c>
      <c r="H142" t="s">
        <v>1875</v>
      </c>
      <c r="I142">
        <f>IF(ISNUMBER(MATCH(Table1[[#This Row],[suspicious_txhash]],$O$1:$O$58, 0)), 1, 0)</f>
        <v>0</v>
      </c>
      <c r="J142">
        <f>IF(ISNUMBER(MATCH(Table1[[#This Row],[victim]],$Y$1:$Y$64, 0)), 1, 0)</f>
        <v>1</v>
      </c>
    </row>
    <row r="143" spans="1:10" hidden="1" x14ac:dyDescent="0.3">
      <c r="A143">
        <v>5.6931750400811998</v>
      </c>
      <c r="B143">
        <v>5.6931750400811998</v>
      </c>
      <c r="C143" t="s">
        <v>14</v>
      </c>
      <c r="D143" t="s">
        <v>1055</v>
      </c>
      <c r="E143" s="1">
        <v>45390.083101851851</v>
      </c>
      <c r="F143" t="s">
        <v>1795</v>
      </c>
      <c r="G143" t="s">
        <v>1857</v>
      </c>
      <c r="H143" t="s">
        <v>1875</v>
      </c>
      <c r="I143">
        <f>IF(ISNUMBER(MATCH(Table1[[#This Row],[suspicious_txhash]],$O$1:$O$58, 0)), 1, 0)</f>
        <v>0</v>
      </c>
      <c r="J143">
        <f>IF(ISNUMBER(MATCH(Table1[[#This Row],[victim]],$Y$1:$Y$64, 0)), 1, 0)</f>
        <v>1</v>
      </c>
    </row>
    <row r="144" spans="1:10" hidden="1" x14ac:dyDescent="0.3">
      <c r="A144">
        <v>5.5215240903756202</v>
      </c>
      <c r="B144">
        <v>5.5215240903756202</v>
      </c>
      <c r="C144" t="s">
        <v>14</v>
      </c>
      <c r="D144" t="s">
        <v>1047</v>
      </c>
      <c r="E144" s="1">
        <v>45242.376793981479</v>
      </c>
      <c r="F144" t="s">
        <v>1795</v>
      </c>
      <c r="G144" t="s">
        <v>1857</v>
      </c>
      <c r="H144" t="s">
        <v>1875</v>
      </c>
      <c r="I144">
        <f>IF(ISNUMBER(MATCH(Table1[[#This Row],[suspicious_txhash]],$O$1:$O$58, 0)), 1, 0)</f>
        <v>0</v>
      </c>
      <c r="J144">
        <f>IF(ISNUMBER(MATCH(Table1[[#This Row],[victim]],$Y$1:$Y$64, 0)), 1, 0)</f>
        <v>1</v>
      </c>
    </row>
    <row r="145" spans="1:10" hidden="1" x14ac:dyDescent="0.3">
      <c r="E145" s="1"/>
      <c r="G145" s="7"/>
    </row>
    <row r="146" spans="1:10" hidden="1" x14ac:dyDescent="0.3">
      <c r="E146" s="1"/>
      <c r="G146" s="7"/>
    </row>
    <row r="147" spans="1:10" hidden="1" x14ac:dyDescent="0.3">
      <c r="E147" s="1"/>
      <c r="G147" s="7"/>
    </row>
    <row r="148" spans="1:10" hidden="1" x14ac:dyDescent="0.3">
      <c r="E148" s="1"/>
      <c r="G148" s="7"/>
    </row>
    <row r="149" spans="1:10" hidden="1" x14ac:dyDescent="0.3">
      <c r="E149" s="1"/>
      <c r="G149" s="7"/>
    </row>
    <row r="150" spans="1:10" hidden="1" x14ac:dyDescent="0.3">
      <c r="E150" s="1"/>
      <c r="G150" s="7"/>
    </row>
    <row r="151" spans="1:10" hidden="1" x14ac:dyDescent="0.3">
      <c r="E151" s="1"/>
      <c r="G151" s="7"/>
    </row>
    <row r="152" spans="1:10" hidden="1" x14ac:dyDescent="0.3">
      <c r="E152" s="1"/>
      <c r="G152" s="7"/>
    </row>
    <row r="153" spans="1:10" hidden="1" x14ac:dyDescent="0.3">
      <c r="E153" s="1"/>
      <c r="G153" s="7"/>
    </row>
    <row r="154" spans="1:10" hidden="1" x14ac:dyDescent="0.3">
      <c r="E154" s="1"/>
      <c r="G154" s="7"/>
    </row>
    <row r="155" spans="1:10" hidden="1" x14ac:dyDescent="0.3">
      <c r="E155" s="1"/>
      <c r="G155" s="7"/>
    </row>
    <row r="156" spans="1:10" hidden="1" x14ac:dyDescent="0.3">
      <c r="E156" s="1"/>
      <c r="G156" s="7"/>
    </row>
    <row r="157" spans="1:10" hidden="1" x14ac:dyDescent="0.3">
      <c r="E157" s="1"/>
      <c r="G157" s="7"/>
    </row>
    <row r="158" spans="1:10" hidden="1" x14ac:dyDescent="0.3">
      <c r="E158" s="1"/>
      <c r="G158" s="7"/>
    </row>
    <row r="159" spans="1:10" hidden="1" x14ac:dyDescent="0.3">
      <c r="A159">
        <v>5.1528103193079504</v>
      </c>
      <c r="B159">
        <v>5.1528103193079504</v>
      </c>
      <c r="C159" t="s">
        <v>14</v>
      </c>
      <c r="D159" t="s">
        <v>1703</v>
      </c>
      <c r="E159" s="1">
        <v>45181.657268518517</v>
      </c>
      <c r="F159" t="s">
        <v>1836</v>
      </c>
      <c r="G159" t="s">
        <v>1855</v>
      </c>
      <c r="H159" t="s">
        <v>1915</v>
      </c>
      <c r="I159">
        <f>IF(ISNUMBER(MATCH(Table1[[#This Row],[suspicious_txhash]],$O$1:$O$58, 0)), 1, 0)</f>
        <v>0</v>
      </c>
      <c r="J159">
        <f>IF(ISNUMBER(MATCH(Table1[[#This Row],[victim]],$Y$1:$Y$64, 0)), 1, 0)</f>
        <v>1</v>
      </c>
    </row>
    <row r="160" spans="1:10" hidden="1" x14ac:dyDescent="0.3">
      <c r="E160" s="1"/>
      <c r="G160" s="7"/>
    </row>
    <row r="161" spans="1:10" hidden="1" x14ac:dyDescent="0.3">
      <c r="A161">
        <v>5.1028205734348298</v>
      </c>
      <c r="B161">
        <v>5.1028205734348298</v>
      </c>
      <c r="C161" t="s">
        <v>14</v>
      </c>
      <c r="D161" t="s">
        <v>1702</v>
      </c>
      <c r="E161" s="1">
        <v>45177.871689814812</v>
      </c>
      <c r="F161" t="s">
        <v>1836</v>
      </c>
      <c r="G161" t="s">
        <v>1855</v>
      </c>
      <c r="H161" t="s">
        <v>1915</v>
      </c>
      <c r="I161">
        <f>IF(ISNUMBER(MATCH(Table1[[#This Row],[suspicious_txhash]],$O$1:$O$58, 0)), 1, 0)</f>
        <v>0</v>
      </c>
      <c r="J161">
        <f>IF(ISNUMBER(MATCH(Table1[[#This Row],[victim]],$Y$1:$Y$64, 0)), 1, 0)</f>
        <v>1</v>
      </c>
    </row>
    <row r="162" spans="1:10" hidden="1" x14ac:dyDescent="0.3">
      <c r="E162" s="1"/>
      <c r="G162" s="7"/>
    </row>
    <row r="163" spans="1:10" hidden="1" x14ac:dyDescent="0.3">
      <c r="E163" s="1"/>
      <c r="G163" s="7"/>
    </row>
    <row r="164" spans="1:10" hidden="1" x14ac:dyDescent="0.3">
      <c r="A164">
        <v>5.0206850000000003</v>
      </c>
      <c r="B164">
        <v>5.0206850000000003</v>
      </c>
      <c r="C164" t="s">
        <v>10</v>
      </c>
      <c r="D164" t="s">
        <v>638</v>
      </c>
      <c r="E164" s="1">
        <v>45230.464247685188</v>
      </c>
      <c r="F164" t="s">
        <v>1788</v>
      </c>
      <c r="G164" t="s">
        <v>1853</v>
      </c>
      <c r="H164" t="s">
        <v>1868</v>
      </c>
      <c r="I164">
        <f>IF(ISNUMBER(MATCH(Table1[[#This Row],[suspicious_txhash]],$O$1:$O$58, 0)), 1, 0)</f>
        <v>0</v>
      </c>
      <c r="J164">
        <f>IF(ISNUMBER(MATCH(Table1[[#This Row],[victim]],$Y$1:$Y$64, 0)), 1, 0)</f>
        <v>1</v>
      </c>
    </row>
    <row r="165" spans="1:10" hidden="1" x14ac:dyDescent="0.3">
      <c r="A165">
        <v>5</v>
      </c>
      <c r="B165">
        <v>5</v>
      </c>
      <c r="C165" t="s">
        <v>10</v>
      </c>
      <c r="D165" t="s">
        <v>835</v>
      </c>
      <c r="E165" s="1">
        <v>45232.159687500003</v>
      </c>
      <c r="F165" t="s">
        <v>1788</v>
      </c>
      <c r="G165" t="s">
        <v>1853</v>
      </c>
      <c r="H165" t="s">
        <v>1868</v>
      </c>
      <c r="I165">
        <f>IF(ISNUMBER(MATCH(Table1[[#This Row],[suspicious_txhash]],$O$1:$O$58, 0)), 1, 0)</f>
        <v>0</v>
      </c>
      <c r="J165">
        <f>IF(ISNUMBER(MATCH(Table1[[#This Row],[victim]],$Y$1:$Y$64, 0)), 1, 0)</f>
        <v>1</v>
      </c>
    </row>
    <row r="166" spans="1:10" hidden="1" x14ac:dyDescent="0.3">
      <c r="E166" s="1"/>
      <c r="G166" s="7"/>
    </row>
    <row r="167" spans="1:10" hidden="1" x14ac:dyDescent="0.3">
      <c r="E167" s="1"/>
      <c r="G167" s="7"/>
    </row>
    <row r="168" spans="1:10" hidden="1" x14ac:dyDescent="0.3">
      <c r="E168" s="1"/>
      <c r="G168" s="7"/>
    </row>
    <row r="169" spans="1:10" hidden="1" x14ac:dyDescent="0.3">
      <c r="E169" s="1"/>
      <c r="G169" s="7"/>
    </row>
    <row r="170" spans="1:10" hidden="1" x14ac:dyDescent="0.3">
      <c r="E170" s="1"/>
      <c r="G170" s="7"/>
    </row>
    <row r="171" spans="1:10" hidden="1" x14ac:dyDescent="0.3">
      <c r="E171" s="1"/>
      <c r="G171" s="7"/>
    </row>
    <row r="172" spans="1:10" hidden="1" x14ac:dyDescent="0.3">
      <c r="E172" s="1"/>
      <c r="G172" s="7"/>
    </row>
    <row r="173" spans="1:10" hidden="1" x14ac:dyDescent="0.3">
      <c r="A173">
        <v>4.7882755339825396</v>
      </c>
      <c r="B173">
        <v>4.7882755339825396</v>
      </c>
      <c r="C173" t="s">
        <v>14</v>
      </c>
      <c r="D173" t="s">
        <v>1693</v>
      </c>
      <c r="E173" s="1">
        <v>45161.54179398148</v>
      </c>
      <c r="F173" t="s">
        <v>1836</v>
      </c>
      <c r="G173" t="s">
        <v>1855</v>
      </c>
      <c r="H173" t="s">
        <v>1915</v>
      </c>
      <c r="I173">
        <f>IF(ISNUMBER(MATCH(Table1[[#This Row],[suspicious_txhash]],$O$1:$O$58, 0)), 1, 0)</f>
        <v>0</v>
      </c>
      <c r="J173">
        <f>IF(ISNUMBER(MATCH(Table1[[#This Row],[victim]],$Y$1:$Y$64, 0)), 1, 0)</f>
        <v>1</v>
      </c>
    </row>
    <row r="174" spans="1:10" hidden="1" x14ac:dyDescent="0.3">
      <c r="A174">
        <v>4.7825040504829799</v>
      </c>
      <c r="B174">
        <v>4.7825040504829799</v>
      </c>
      <c r="C174" t="s">
        <v>14</v>
      </c>
      <c r="D174" t="s">
        <v>1054</v>
      </c>
      <c r="E174" s="1">
        <v>45360.174166666657</v>
      </c>
      <c r="F174" t="s">
        <v>1795</v>
      </c>
      <c r="G174" t="s">
        <v>1857</v>
      </c>
      <c r="H174" t="s">
        <v>1875</v>
      </c>
      <c r="I174">
        <f>IF(ISNUMBER(MATCH(Table1[[#This Row],[suspicious_txhash]],$O$1:$O$58, 0)), 1, 0)</f>
        <v>0</v>
      </c>
      <c r="J174">
        <f>IF(ISNUMBER(MATCH(Table1[[#This Row],[victim]],$Y$1:$Y$64, 0)), 1, 0)</f>
        <v>1</v>
      </c>
    </row>
    <row r="175" spans="1:10" hidden="1" x14ac:dyDescent="0.3">
      <c r="E175" s="1"/>
      <c r="G175" s="7"/>
    </row>
    <row r="176" spans="1:10" hidden="1" x14ac:dyDescent="0.3">
      <c r="E176" s="1"/>
      <c r="G176" s="7"/>
    </row>
    <row r="177" spans="1:10" hidden="1" x14ac:dyDescent="0.3">
      <c r="E177" s="1"/>
      <c r="G177" s="7"/>
    </row>
    <row r="178" spans="1:10" hidden="1" x14ac:dyDescent="0.3">
      <c r="E178" s="1"/>
      <c r="G178" s="7"/>
    </row>
    <row r="179" spans="1:10" hidden="1" x14ac:dyDescent="0.3">
      <c r="E179" s="1"/>
      <c r="G179" s="7"/>
    </row>
    <row r="180" spans="1:10" hidden="1" x14ac:dyDescent="0.3">
      <c r="E180" s="1"/>
      <c r="G180" s="7"/>
    </row>
    <row r="181" spans="1:10" hidden="1" x14ac:dyDescent="0.3">
      <c r="E181" s="1"/>
      <c r="G181" s="7"/>
    </row>
    <row r="182" spans="1:10" hidden="1" x14ac:dyDescent="0.3">
      <c r="E182" s="1"/>
      <c r="G182" s="7"/>
    </row>
    <row r="183" spans="1:10" hidden="1" x14ac:dyDescent="0.3">
      <c r="E183" s="1"/>
      <c r="G183" s="7"/>
    </row>
    <row r="184" spans="1:10" hidden="1" x14ac:dyDescent="0.3">
      <c r="A184">
        <v>1740.38</v>
      </c>
      <c r="B184">
        <v>4.6294107999999996</v>
      </c>
      <c r="C184" t="s">
        <v>13</v>
      </c>
      <c r="D184" t="s">
        <v>1662</v>
      </c>
      <c r="E184" s="1">
        <v>45506.680358796293</v>
      </c>
      <c r="F184" t="s">
        <v>1830</v>
      </c>
      <c r="G184" t="s">
        <v>1852</v>
      </c>
      <c r="H184" t="s">
        <v>1909</v>
      </c>
      <c r="I184">
        <f>IF(ISNUMBER(MATCH(Table1[[#This Row],[suspicious_txhash]],$O$1:$O$58, 0)), 1, 0)</f>
        <v>0</v>
      </c>
      <c r="J184">
        <f>IF(ISNUMBER(MATCH(Table1[[#This Row],[victim]],$Y$1:$Y$64, 0)), 1, 0)</f>
        <v>1</v>
      </c>
    </row>
    <row r="185" spans="1:10" hidden="1" x14ac:dyDescent="0.3">
      <c r="E185" s="1"/>
      <c r="G185" s="7"/>
    </row>
    <row r="186" spans="1:10" hidden="1" x14ac:dyDescent="0.3">
      <c r="E186" s="1"/>
      <c r="G186" s="7"/>
    </row>
    <row r="187" spans="1:10" hidden="1" x14ac:dyDescent="0.3">
      <c r="E187" s="1"/>
      <c r="G187" s="7"/>
    </row>
    <row r="188" spans="1:10" hidden="1" x14ac:dyDescent="0.3">
      <c r="E188" s="1"/>
      <c r="G188" s="7"/>
    </row>
    <row r="189" spans="1:10" hidden="1" x14ac:dyDescent="0.3">
      <c r="E189" s="1"/>
      <c r="G189" s="7"/>
    </row>
    <row r="190" spans="1:10" hidden="1" x14ac:dyDescent="0.3">
      <c r="E190" s="1"/>
      <c r="G190" s="7"/>
    </row>
    <row r="191" spans="1:10" hidden="1" x14ac:dyDescent="0.3">
      <c r="E191" s="1"/>
      <c r="G191" s="7"/>
    </row>
    <row r="192" spans="1:10" hidden="1" x14ac:dyDescent="0.3">
      <c r="E192" s="1"/>
      <c r="G192" s="7"/>
    </row>
    <row r="193" spans="1:10" hidden="1" x14ac:dyDescent="0.3">
      <c r="A193">
        <v>4.4555795647561496</v>
      </c>
      <c r="B193">
        <v>4.4555795647561496</v>
      </c>
      <c r="C193" t="s">
        <v>14</v>
      </c>
      <c r="D193" t="s">
        <v>1048</v>
      </c>
      <c r="E193" s="1">
        <v>45247.475902777784</v>
      </c>
      <c r="F193" t="s">
        <v>1795</v>
      </c>
      <c r="G193" t="s">
        <v>1857</v>
      </c>
      <c r="H193" t="s">
        <v>1875</v>
      </c>
      <c r="I193">
        <f>IF(ISNUMBER(MATCH(Table1[[#This Row],[suspicious_txhash]],$O$1:$O$58, 0)), 1, 0)</f>
        <v>0</v>
      </c>
      <c r="J193">
        <f>IF(ISNUMBER(MATCH(Table1[[#This Row],[victim]],$Y$1:$Y$64, 0)), 1, 0)</f>
        <v>1</v>
      </c>
    </row>
    <row r="194" spans="1:10" hidden="1" x14ac:dyDescent="0.3">
      <c r="E194" s="1"/>
      <c r="G194" s="7"/>
    </row>
    <row r="195" spans="1:10" hidden="1" x14ac:dyDescent="0.3">
      <c r="E195" s="1"/>
      <c r="G195" s="7"/>
    </row>
    <row r="196" spans="1:10" hidden="1" x14ac:dyDescent="0.3">
      <c r="E196" s="1"/>
      <c r="G196" s="7"/>
    </row>
    <row r="197" spans="1:10" hidden="1" x14ac:dyDescent="0.3">
      <c r="E197" s="1"/>
      <c r="G197" s="7"/>
    </row>
    <row r="198" spans="1:10" hidden="1" x14ac:dyDescent="0.3">
      <c r="E198" s="1"/>
      <c r="G198" s="7"/>
    </row>
    <row r="199" spans="1:10" hidden="1" x14ac:dyDescent="0.3">
      <c r="E199" s="1"/>
      <c r="G199" s="7"/>
    </row>
    <row r="200" spans="1:10" hidden="1" x14ac:dyDescent="0.3">
      <c r="E200" s="1"/>
      <c r="G200" s="7"/>
    </row>
    <row r="201" spans="1:10" hidden="1" x14ac:dyDescent="0.3">
      <c r="A201">
        <v>0.11522620053975299</v>
      </c>
      <c r="B201">
        <v>4.2921759701058102</v>
      </c>
      <c r="C201" t="s">
        <v>12</v>
      </c>
      <c r="D201" t="s">
        <v>1029</v>
      </c>
      <c r="E201" s="1">
        <v>45587.891238425917</v>
      </c>
      <c r="F201" t="s">
        <v>1790</v>
      </c>
      <c r="G201" t="s">
        <v>1851</v>
      </c>
      <c r="H201" t="s">
        <v>1870</v>
      </c>
      <c r="I201">
        <f>IF(ISNUMBER(MATCH(Table1[[#This Row],[suspicious_txhash]],$O$1:$O$58, 0)), 1, 0)</f>
        <v>0</v>
      </c>
      <c r="J201">
        <f>IF(ISNUMBER(MATCH(Table1[[#This Row],[victim]],$Y$1:$Y$64, 0)), 1, 0)</f>
        <v>1</v>
      </c>
    </row>
    <row r="202" spans="1:10" hidden="1" x14ac:dyDescent="0.3">
      <c r="A202">
        <v>4.2768262798027896</v>
      </c>
      <c r="B202">
        <v>4.2768262798027896</v>
      </c>
      <c r="C202" t="s">
        <v>14</v>
      </c>
      <c r="D202" t="s">
        <v>1050</v>
      </c>
      <c r="E202" s="1">
        <v>45266.066064814811</v>
      </c>
      <c r="F202" t="s">
        <v>1795</v>
      </c>
      <c r="G202" t="s">
        <v>1857</v>
      </c>
      <c r="H202" t="s">
        <v>1875</v>
      </c>
      <c r="I202">
        <f>IF(ISNUMBER(MATCH(Table1[[#This Row],[suspicious_txhash]],$O$1:$O$58, 0)), 1, 0)</f>
        <v>0</v>
      </c>
      <c r="J202">
        <f>IF(ISNUMBER(MATCH(Table1[[#This Row],[victim]],$Y$1:$Y$64, 0)), 1, 0)</f>
        <v>1</v>
      </c>
    </row>
    <row r="203" spans="1:10" hidden="1" x14ac:dyDescent="0.3">
      <c r="E203" s="1"/>
      <c r="G203" s="7"/>
    </row>
    <row r="204" spans="1:10" hidden="1" x14ac:dyDescent="0.3">
      <c r="E204" s="1"/>
      <c r="G204" s="7"/>
    </row>
    <row r="205" spans="1:10" hidden="1" x14ac:dyDescent="0.3">
      <c r="E205" s="1"/>
      <c r="G205" s="7"/>
    </row>
    <row r="206" spans="1:10" hidden="1" x14ac:dyDescent="0.3">
      <c r="E206" s="1"/>
      <c r="G206" s="7"/>
    </row>
    <row r="207" spans="1:10" hidden="1" x14ac:dyDescent="0.3">
      <c r="E207" s="1"/>
      <c r="G207" s="7"/>
    </row>
    <row r="208" spans="1:10" hidden="1" x14ac:dyDescent="0.3">
      <c r="E208" s="1"/>
      <c r="G208" s="7"/>
    </row>
    <row r="209" spans="1:10" hidden="1" x14ac:dyDescent="0.3">
      <c r="E209" s="1"/>
      <c r="G209" s="7"/>
    </row>
    <row r="210" spans="1:10" hidden="1" x14ac:dyDescent="0.3">
      <c r="E210" s="1"/>
      <c r="G210" s="7"/>
    </row>
    <row r="211" spans="1:10" hidden="1" x14ac:dyDescent="0.3">
      <c r="E211" s="1"/>
      <c r="G211" s="7"/>
    </row>
    <row r="212" spans="1:10" hidden="1" x14ac:dyDescent="0.3">
      <c r="E212" s="1"/>
      <c r="G212" s="7"/>
    </row>
    <row r="213" spans="1:10" hidden="1" x14ac:dyDescent="0.3">
      <c r="E213" s="1"/>
      <c r="G213" s="7"/>
    </row>
    <row r="214" spans="1:10" hidden="1" x14ac:dyDescent="0.3">
      <c r="A214">
        <v>4.1108092324939296</v>
      </c>
      <c r="B214">
        <v>4.1108092324939296</v>
      </c>
      <c r="C214" t="s">
        <v>14</v>
      </c>
      <c r="D214" t="s">
        <v>1612</v>
      </c>
      <c r="E214" s="1">
        <v>45249.130671296298</v>
      </c>
      <c r="F214" t="s">
        <v>1822</v>
      </c>
      <c r="G214" t="s">
        <v>1857</v>
      </c>
      <c r="H214" t="s">
        <v>1901</v>
      </c>
      <c r="I214">
        <f>IF(ISNUMBER(MATCH(Table1[[#This Row],[suspicious_txhash]],$O$1:$O$58, 0)), 1, 0)</f>
        <v>0</v>
      </c>
      <c r="J214">
        <f>IF(ISNUMBER(MATCH(Table1[[#This Row],[victim]],$Y$1:$Y$64, 0)), 1, 0)</f>
        <v>1</v>
      </c>
    </row>
    <row r="215" spans="1:10" hidden="1" x14ac:dyDescent="0.3">
      <c r="E215" s="1"/>
      <c r="G215" s="7"/>
    </row>
    <row r="216" spans="1:10" hidden="1" x14ac:dyDescent="0.3">
      <c r="E216" s="1"/>
      <c r="G216" s="7"/>
    </row>
    <row r="217" spans="1:10" hidden="1" x14ac:dyDescent="0.3">
      <c r="A217">
        <v>3.9973486446652999</v>
      </c>
      <c r="B217">
        <v>3.9973486446652999</v>
      </c>
      <c r="C217" t="s">
        <v>14</v>
      </c>
      <c r="D217" t="s">
        <v>1769</v>
      </c>
      <c r="E217" s="1">
        <v>45045.950787037043</v>
      </c>
      <c r="F217" t="s">
        <v>1848</v>
      </c>
      <c r="G217" t="s">
        <v>1855</v>
      </c>
      <c r="H217" t="s">
        <v>1927</v>
      </c>
      <c r="I217">
        <f>IF(ISNUMBER(MATCH(Table1[[#This Row],[suspicious_txhash]],$O$1:$O$58, 0)), 1, 0)</f>
        <v>0</v>
      </c>
      <c r="J217">
        <f>IF(ISNUMBER(MATCH(Table1[[#This Row],[victim]],$Y$1:$Y$64, 0)), 1, 0)</f>
        <v>1</v>
      </c>
    </row>
    <row r="218" spans="1:10" hidden="1" x14ac:dyDescent="0.3">
      <c r="E218" s="1"/>
      <c r="G218" s="7"/>
    </row>
    <row r="219" spans="1:10" hidden="1" x14ac:dyDescent="0.3">
      <c r="A219">
        <v>3.8778248567881599</v>
      </c>
      <c r="B219">
        <v>3.8778248567881599</v>
      </c>
      <c r="C219" t="s">
        <v>14</v>
      </c>
      <c r="D219" t="s">
        <v>1699</v>
      </c>
      <c r="E219" s="1">
        <v>45170.512442129628</v>
      </c>
      <c r="F219" t="s">
        <v>1836</v>
      </c>
      <c r="G219" t="s">
        <v>1855</v>
      </c>
      <c r="H219" t="s">
        <v>1915</v>
      </c>
      <c r="I219">
        <f>IF(ISNUMBER(MATCH(Table1[[#This Row],[suspicious_txhash]],$O$1:$O$58, 0)), 1, 0)</f>
        <v>0</v>
      </c>
      <c r="J219">
        <f>IF(ISNUMBER(MATCH(Table1[[#This Row],[victim]],$Y$1:$Y$64, 0)), 1, 0)</f>
        <v>1</v>
      </c>
    </row>
    <row r="220" spans="1:10" hidden="1" x14ac:dyDescent="0.3">
      <c r="A220">
        <v>0.103826921993911</v>
      </c>
      <c r="B220">
        <v>3.8675528442732099</v>
      </c>
      <c r="C220" t="s">
        <v>12</v>
      </c>
      <c r="D220" t="s">
        <v>1023</v>
      </c>
      <c r="E220" s="1">
        <v>45267.814884259264</v>
      </c>
      <c r="F220" t="s">
        <v>1790</v>
      </c>
      <c r="G220" t="s">
        <v>1851</v>
      </c>
      <c r="H220" t="s">
        <v>1870</v>
      </c>
      <c r="I220">
        <f>IF(ISNUMBER(MATCH(Table1[[#This Row],[suspicious_txhash]],$O$1:$O$58, 0)), 1, 0)</f>
        <v>0</v>
      </c>
      <c r="J220">
        <f>IF(ISNUMBER(MATCH(Table1[[#This Row],[victim]],$Y$1:$Y$64, 0)), 1, 0)</f>
        <v>1</v>
      </c>
    </row>
    <row r="221" spans="1:10" hidden="1" x14ac:dyDescent="0.3">
      <c r="E221" s="1"/>
      <c r="G221" s="7"/>
    </row>
    <row r="222" spans="1:10" hidden="1" x14ac:dyDescent="0.3">
      <c r="E222" s="1"/>
      <c r="G222" s="7"/>
    </row>
    <row r="223" spans="1:10" hidden="1" x14ac:dyDescent="0.3">
      <c r="E223" s="1"/>
      <c r="G223" s="7"/>
    </row>
    <row r="224" spans="1:10" hidden="1" x14ac:dyDescent="0.3">
      <c r="E224" s="1"/>
      <c r="G224" s="7"/>
    </row>
    <row r="225" spans="1:10" hidden="1" x14ac:dyDescent="0.3">
      <c r="E225" s="1"/>
      <c r="G225" s="7"/>
    </row>
    <row r="226" spans="1:10" hidden="1" x14ac:dyDescent="0.3">
      <c r="E226" s="1"/>
      <c r="G226" s="7"/>
    </row>
    <row r="227" spans="1:10" hidden="1" x14ac:dyDescent="0.3">
      <c r="E227" s="1"/>
      <c r="G227" s="7"/>
    </row>
    <row r="228" spans="1:10" hidden="1" x14ac:dyDescent="0.3">
      <c r="E228" s="1"/>
      <c r="G228" s="7"/>
    </row>
    <row r="229" spans="1:10" hidden="1" x14ac:dyDescent="0.3">
      <c r="E229" s="1"/>
      <c r="G229" s="7"/>
    </row>
    <row r="230" spans="1:10" hidden="1" x14ac:dyDescent="0.3">
      <c r="E230" s="1"/>
      <c r="G230" s="7"/>
    </row>
    <row r="231" spans="1:10" hidden="1" x14ac:dyDescent="0.3">
      <c r="A231">
        <v>3.5439654999980101</v>
      </c>
      <c r="B231">
        <v>3.5439654999980101</v>
      </c>
      <c r="C231" t="s">
        <v>14</v>
      </c>
      <c r="D231" t="s">
        <v>1057</v>
      </c>
      <c r="E231" s="1">
        <v>45439.226759259262</v>
      </c>
      <c r="F231" t="s">
        <v>1795</v>
      </c>
      <c r="G231" t="s">
        <v>1857</v>
      </c>
      <c r="H231" t="s">
        <v>1875</v>
      </c>
      <c r="I231">
        <f>IF(ISNUMBER(MATCH(Table1[[#This Row],[suspicious_txhash]],$O$1:$O$58, 0)), 1, 0)</f>
        <v>0</v>
      </c>
      <c r="J231">
        <f>IF(ISNUMBER(MATCH(Table1[[#This Row],[victim]],$Y$1:$Y$64, 0)), 1, 0)</f>
        <v>1</v>
      </c>
    </row>
    <row r="232" spans="1:10" hidden="1" x14ac:dyDescent="0.3">
      <c r="E232" s="1"/>
      <c r="G232" s="7"/>
    </row>
    <row r="233" spans="1:10" hidden="1" x14ac:dyDescent="0.3">
      <c r="E233" s="1"/>
      <c r="G233" s="7"/>
    </row>
    <row r="234" spans="1:10" hidden="1" x14ac:dyDescent="0.3">
      <c r="E234" s="1"/>
      <c r="G234" s="7"/>
    </row>
    <row r="235" spans="1:10" hidden="1" x14ac:dyDescent="0.3">
      <c r="E235" s="1"/>
      <c r="G235" s="7"/>
    </row>
    <row r="236" spans="1:10" hidden="1" x14ac:dyDescent="0.3">
      <c r="E236" s="1"/>
      <c r="G236" s="7"/>
    </row>
    <row r="237" spans="1:10" hidden="1" x14ac:dyDescent="0.3">
      <c r="E237" s="1"/>
      <c r="G237" s="7"/>
    </row>
    <row r="238" spans="1:10" hidden="1" x14ac:dyDescent="0.3">
      <c r="E238" s="1"/>
      <c r="G238" s="7"/>
    </row>
    <row r="239" spans="1:10" hidden="1" x14ac:dyDescent="0.3">
      <c r="E239" s="1"/>
      <c r="G239" s="7"/>
    </row>
    <row r="240" spans="1:10" hidden="1" x14ac:dyDescent="0.3">
      <c r="E240" s="1"/>
      <c r="G240" s="7"/>
    </row>
    <row r="241" spans="1:10" hidden="1" x14ac:dyDescent="0.3">
      <c r="A241">
        <v>3.2444380000000002</v>
      </c>
      <c r="B241">
        <v>3.2444380000000002</v>
      </c>
      <c r="C241" t="s">
        <v>9</v>
      </c>
      <c r="D241" t="s">
        <v>1055</v>
      </c>
      <c r="E241" s="1">
        <v>45390.083101851851</v>
      </c>
      <c r="F241" t="s">
        <v>1795</v>
      </c>
      <c r="G241" t="s">
        <v>1857</v>
      </c>
      <c r="H241" t="s">
        <v>1875</v>
      </c>
      <c r="I241">
        <f>IF(ISNUMBER(MATCH(Table1[[#This Row],[suspicious_txhash]],$O$1:$O$58, 0)), 1, 0)</f>
        <v>0</v>
      </c>
      <c r="J241">
        <f>IF(ISNUMBER(MATCH(Table1[[#This Row],[victim]],$Y$1:$Y$64, 0)), 1, 0)</f>
        <v>1</v>
      </c>
    </row>
    <row r="242" spans="1:10" hidden="1" x14ac:dyDescent="0.3">
      <c r="A242">
        <v>3.2222385472240598</v>
      </c>
      <c r="B242">
        <v>3.2222385472240598</v>
      </c>
      <c r="C242" t="s">
        <v>14</v>
      </c>
      <c r="D242" t="s">
        <v>1701</v>
      </c>
      <c r="E242" s="1">
        <v>45174.381122685183</v>
      </c>
      <c r="F242" t="s">
        <v>1836</v>
      </c>
      <c r="G242" t="s">
        <v>1855</v>
      </c>
      <c r="H242" t="s">
        <v>1915</v>
      </c>
      <c r="I242">
        <f>IF(ISNUMBER(MATCH(Table1[[#This Row],[suspicious_txhash]],$O$1:$O$58, 0)), 1, 0)</f>
        <v>0</v>
      </c>
      <c r="J242">
        <f>IF(ISNUMBER(MATCH(Table1[[#This Row],[victim]],$Y$1:$Y$64, 0)), 1, 0)</f>
        <v>1</v>
      </c>
    </row>
    <row r="243" spans="1:10" hidden="1" x14ac:dyDescent="0.3">
      <c r="A243">
        <v>1204.8399999999999</v>
      </c>
      <c r="B243">
        <v>3.2048744</v>
      </c>
      <c r="C243" t="s">
        <v>13</v>
      </c>
      <c r="D243" t="s">
        <v>1043</v>
      </c>
      <c r="E243" s="1">
        <v>45590.478101851862</v>
      </c>
      <c r="F243" t="s">
        <v>1794</v>
      </c>
      <c r="G243" t="s">
        <v>1852</v>
      </c>
      <c r="H243" t="s">
        <v>1874</v>
      </c>
      <c r="I243">
        <f>IF(ISNUMBER(MATCH(Table1[[#This Row],[suspicious_txhash]],$O$1:$O$58, 0)), 1, 0)</f>
        <v>0</v>
      </c>
      <c r="J243">
        <f>IF(ISNUMBER(MATCH(Table1[[#This Row],[victim]],$Y$1:$Y$64, 0)), 1, 0)</f>
        <v>1</v>
      </c>
    </row>
    <row r="244" spans="1:10" hidden="1" x14ac:dyDescent="0.3">
      <c r="E244" s="1"/>
      <c r="G244" s="7"/>
    </row>
    <row r="245" spans="1:10" hidden="1" x14ac:dyDescent="0.3">
      <c r="E245" s="1"/>
      <c r="G245" s="7"/>
    </row>
    <row r="246" spans="1:10" hidden="1" x14ac:dyDescent="0.3">
      <c r="E246" s="1"/>
      <c r="G246" s="7"/>
    </row>
    <row r="247" spans="1:10" hidden="1" x14ac:dyDescent="0.3">
      <c r="A247">
        <v>8.2042052098679E-2</v>
      </c>
      <c r="B247">
        <v>3.05606644067579</v>
      </c>
      <c r="C247" t="s">
        <v>12</v>
      </c>
      <c r="D247" t="s">
        <v>76</v>
      </c>
      <c r="E247" s="1">
        <v>45585.149340277778</v>
      </c>
      <c r="F247" t="s">
        <v>1786</v>
      </c>
      <c r="G247" t="s">
        <v>1851</v>
      </c>
      <c r="H247" t="s">
        <v>1866</v>
      </c>
      <c r="I247">
        <f>IF(ISNUMBER(MATCH(Table1[[#This Row],[suspicious_txhash]],$O$1:$O$58, 0)), 1, 0)</f>
        <v>0</v>
      </c>
      <c r="J247">
        <f>IF(ISNUMBER(MATCH(Table1[[#This Row],[victim]],$Y$1:$Y$64, 0)), 1, 0)</f>
        <v>1</v>
      </c>
    </row>
    <row r="248" spans="1:10" hidden="1" x14ac:dyDescent="0.3">
      <c r="E248" s="1"/>
      <c r="G248" s="7"/>
    </row>
    <row r="249" spans="1:10" hidden="1" x14ac:dyDescent="0.3">
      <c r="E249" s="1"/>
      <c r="G249" s="7"/>
    </row>
    <row r="250" spans="1:10" hidden="1" x14ac:dyDescent="0.3">
      <c r="A250">
        <v>3</v>
      </c>
      <c r="B250">
        <v>3</v>
      </c>
      <c r="C250" t="s">
        <v>10</v>
      </c>
      <c r="D250" t="s">
        <v>783</v>
      </c>
      <c r="E250" s="1">
        <v>45231.633622685193</v>
      </c>
      <c r="F250" t="s">
        <v>1788</v>
      </c>
      <c r="G250" t="s">
        <v>1853</v>
      </c>
      <c r="H250" t="s">
        <v>1868</v>
      </c>
      <c r="I250">
        <f>IF(ISNUMBER(MATCH(Table1[[#This Row],[suspicious_txhash]],$O$1:$O$58, 0)), 1, 0)</f>
        <v>0</v>
      </c>
      <c r="J250">
        <f>IF(ISNUMBER(MATCH(Table1[[#This Row],[victim]],$Y$1:$Y$64, 0)), 1, 0)</f>
        <v>1</v>
      </c>
    </row>
    <row r="251" spans="1:10" hidden="1" x14ac:dyDescent="0.3">
      <c r="E251" s="1"/>
      <c r="G251" s="7"/>
    </row>
    <row r="252" spans="1:10" hidden="1" x14ac:dyDescent="0.3">
      <c r="E252" s="1"/>
      <c r="G252" s="7"/>
    </row>
    <row r="253" spans="1:10" hidden="1" x14ac:dyDescent="0.3">
      <c r="E253" s="1"/>
      <c r="G253" s="7"/>
    </row>
    <row r="254" spans="1:10" hidden="1" x14ac:dyDescent="0.3">
      <c r="E254" s="1"/>
      <c r="G254" s="7"/>
    </row>
    <row r="255" spans="1:10" hidden="1" x14ac:dyDescent="0.3">
      <c r="E255" s="1"/>
      <c r="G255" s="7"/>
    </row>
    <row r="256" spans="1:10" hidden="1" x14ac:dyDescent="0.3">
      <c r="E256" s="1"/>
      <c r="G256" s="7"/>
    </row>
    <row r="257" spans="1:10" hidden="1" x14ac:dyDescent="0.3">
      <c r="E257" s="1"/>
      <c r="G257" s="7"/>
    </row>
    <row r="258" spans="1:10" hidden="1" x14ac:dyDescent="0.3">
      <c r="E258" s="1"/>
      <c r="G258" s="7"/>
    </row>
    <row r="259" spans="1:10" hidden="1" x14ac:dyDescent="0.3">
      <c r="E259" s="1"/>
      <c r="G259" s="7"/>
    </row>
    <row r="260" spans="1:10" hidden="1" x14ac:dyDescent="0.3">
      <c r="E260" s="1"/>
      <c r="G260" s="7"/>
    </row>
    <row r="261" spans="1:10" hidden="1" x14ac:dyDescent="0.3">
      <c r="E261" s="1"/>
      <c r="G261" s="7"/>
    </row>
    <row r="262" spans="1:10" hidden="1" x14ac:dyDescent="0.3">
      <c r="E262" s="1"/>
      <c r="G262" s="7"/>
    </row>
    <row r="263" spans="1:10" hidden="1" x14ac:dyDescent="0.3">
      <c r="E263" s="1"/>
      <c r="G263" s="7"/>
    </row>
    <row r="264" spans="1:10" hidden="1" x14ac:dyDescent="0.3">
      <c r="A264">
        <v>1022.6220676141299</v>
      </c>
      <c r="B264">
        <v>2.7201746998535898</v>
      </c>
      <c r="C264" t="s">
        <v>13</v>
      </c>
      <c r="D264" t="s">
        <v>1740</v>
      </c>
      <c r="E264" s="1">
        <v>45592.336793981478</v>
      </c>
      <c r="F264" t="s">
        <v>1841</v>
      </c>
      <c r="G264" t="s">
        <v>1852</v>
      </c>
      <c r="H264" t="s">
        <v>1920</v>
      </c>
      <c r="I264">
        <f>IF(ISNUMBER(MATCH(Table1[[#This Row],[suspicious_txhash]],$O$1:$O$58, 0)), 1, 0)</f>
        <v>0</v>
      </c>
      <c r="J264">
        <f>IF(ISNUMBER(MATCH(Table1[[#This Row],[victim]],$Y$1:$Y$64, 0)), 1, 0)</f>
        <v>1</v>
      </c>
    </row>
    <row r="265" spans="1:10" hidden="1" x14ac:dyDescent="0.3">
      <c r="E265" s="1"/>
      <c r="G265" s="7"/>
    </row>
    <row r="266" spans="1:10" hidden="1" x14ac:dyDescent="0.3">
      <c r="E266" s="1"/>
      <c r="G266" s="7"/>
    </row>
    <row r="267" spans="1:10" hidden="1" x14ac:dyDescent="0.3">
      <c r="E267" s="1"/>
      <c r="G267" s="7"/>
    </row>
    <row r="268" spans="1:10" hidden="1" x14ac:dyDescent="0.3">
      <c r="A268">
        <v>7.2453407217148602E-2</v>
      </c>
      <c r="B268">
        <v>2.69888941883878</v>
      </c>
      <c r="C268" t="s">
        <v>12</v>
      </c>
      <c r="D268" t="s">
        <v>1019</v>
      </c>
      <c r="E268" s="1">
        <v>45129.690046296288</v>
      </c>
      <c r="F268" t="s">
        <v>1790</v>
      </c>
      <c r="G268" t="s">
        <v>1851</v>
      </c>
      <c r="H268" t="s">
        <v>1870</v>
      </c>
      <c r="I268">
        <f>IF(ISNUMBER(MATCH(Table1[[#This Row],[suspicious_txhash]],$O$1:$O$58, 0)), 1, 0)</f>
        <v>0</v>
      </c>
      <c r="J268">
        <f>IF(ISNUMBER(MATCH(Table1[[#This Row],[victim]],$Y$1:$Y$64, 0)), 1, 0)</f>
        <v>1</v>
      </c>
    </row>
    <row r="269" spans="1:10" hidden="1" x14ac:dyDescent="0.3">
      <c r="E269" s="1"/>
      <c r="G269" s="7"/>
    </row>
    <row r="270" spans="1:10" hidden="1" x14ac:dyDescent="0.3">
      <c r="E270" s="1"/>
      <c r="G270" s="7"/>
    </row>
    <row r="271" spans="1:10" hidden="1" x14ac:dyDescent="0.3">
      <c r="E271" s="1"/>
      <c r="G271" s="7"/>
    </row>
    <row r="272" spans="1:10" hidden="1" x14ac:dyDescent="0.3">
      <c r="E272" s="1"/>
      <c r="G272" s="7"/>
    </row>
    <row r="273" spans="1:10" hidden="1" x14ac:dyDescent="0.3">
      <c r="E273" s="1"/>
      <c r="G273" s="7"/>
    </row>
    <row r="274" spans="1:10" hidden="1" x14ac:dyDescent="0.3">
      <c r="E274" s="1"/>
      <c r="G274" s="7"/>
    </row>
    <row r="275" spans="1:10" hidden="1" x14ac:dyDescent="0.3">
      <c r="E275" s="1"/>
      <c r="G275" s="7"/>
    </row>
    <row r="276" spans="1:10" hidden="1" x14ac:dyDescent="0.3">
      <c r="E276" s="1"/>
      <c r="G276" s="7"/>
    </row>
    <row r="277" spans="1:10" hidden="1" x14ac:dyDescent="0.3">
      <c r="E277" s="1"/>
      <c r="G277" s="7"/>
    </row>
    <row r="278" spans="1:10" hidden="1" x14ac:dyDescent="0.3">
      <c r="E278" s="1"/>
      <c r="G278" s="7"/>
    </row>
    <row r="279" spans="1:10" hidden="1" x14ac:dyDescent="0.3">
      <c r="E279" s="1"/>
      <c r="G279" s="7"/>
    </row>
    <row r="280" spans="1:10" hidden="1" x14ac:dyDescent="0.3">
      <c r="E280" s="1"/>
      <c r="G280" s="7"/>
    </row>
    <row r="281" spans="1:10" hidden="1" x14ac:dyDescent="0.3">
      <c r="A281">
        <v>907.81671500000004</v>
      </c>
      <c r="B281">
        <v>2.4147924618999999</v>
      </c>
      <c r="C281" t="s">
        <v>13</v>
      </c>
      <c r="D281" t="s">
        <v>1667</v>
      </c>
      <c r="E281" s="1">
        <v>45260.609571759262</v>
      </c>
      <c r="F281" t="s">
        <v>1832</v>
      </c>
      <c r="G281" t="s">
        <v>1852</v>
      </c>
      <c r="H281" t="s">
        <v>1911</v>
      </c>
      <c r="I281">
        <f>IF(ISNUMBER(MATCH(Table1[[#This Row],[suspicious_txhash]],$O$1:$O$58, 0)), 1, 0)</f>
        <v>0</v>
      </c>
      <c r="J281">
        <f>IF(ISNUMBER(MATCH(Table1[[#This Row],[victim]],$Y$1:$Y$64, 0)), 1, 0)</f>
        <v>1</v>
      </c>
    </row>
    <row r="282" spans="1:10" hidden="1" x14ac:dyDescent="0.3">
      <c r="A282">
        <v>2.4081340428998201</v>
      </c>
      <c r="B282">
        <v>2.4081340428998201</v>
      </c>
      <c r="C282" t="s">
        <v>14</v>
      </c>
      <c r="D282" t="s">
        <v>1459</v>
      </c>
      <c r="E282" s="1">
        <v>45371.138020833343</v>
      </c>
      <c r="F282" t="s">
        <v>1813</v>
      </c>
      <c r="G282" t="s">
        <v>1857</v>
      </c>
      <c r="H282" t="s">
        <v>1893</v>
      </c>
      <c r="I282">
        <f>IF(ISNUMBER(MATCH(Table1[[#This Row],[suspicious_txhash]],$O$1:$O$58, 0)), 1, 0)</f>
        <v>0</v>
      </c>
      <c r="J282">
        <f>IF(ISNUMBER(MATCH(Table1[[#This Row],[victim]],$Y$1:$Y$64, 0)), 1, 0)</f>
        <v>1</v>
      </c>
    </row>
    <row r="283" spans="1:10" hidden="1" x14ac:dyDescent="0.3">
      <c r="E283" s="1"/>
      <c r="G283" s="7"/>
    </row>
    <row r="284" spans="1:10" hidden="1" x14ac:dyDescent="0.3">
      <c r="E284" s="1"/>
      <c r="G284" s="7"/>
    </row>
    <row r="285" spans="1:10" hidden="1" x14ac:dyDescent="0.3">
      <c r="E285" s="1"/>
      <c r="G285" s="7"/>
    </row>
    <row r="286" spans="1:10" hidden="1" x14ac:dyDescent="0.3">
      <c r="E286" s="1"/>
      <c r="G286" s="7"/>
    </row>
    <row r="287" spans="1:10" hidden="1" x14ac:dyDescent="0.3">
      <c r="E287" s="1"/>
      <c r="G287" s="7"/>
    </row>
    <row r="288" spans="1:10" hidden="1" x14ac:dyDescent="0.3">
      <c r="E288" s="1"/>
      <c r="G288" s="7"/>
    </row>
    <row r="289" spans="1:10" hidden="1" x14ac:dyDescent="0.3">
      <c r="A289">
        <v>2.3416240182166299</v>
      </c>
      <c r="B289">
        <v>2.3416240182166299</v>
      </c>
      <c r="C289" t="s">
        <v>14</v>
      </c>
      <c r="D289" t="s">
        <v>1053</v>
      </c>
      <c r="E289" s="1">
        <v>45286.789236111108</v>
      </c>
      <c r="F289" t="s">
        <v>1795</v>
      </c>
      <c r="G289" t="s">
        <v>1857</v>
      </c>
      <c r="H289" t="s">
        <v>1875</v>
      </c>
      <c r="I289">
        <f>IF(ISNUMBER(MATCH(Table1[[#This Row],[suspicious_txhash]],$O$1:$O$58, 0)), 1, 0)</f>
        <v>0</v>
      </c>
      <c r="J289">
        <f>IF(ISNUMBER(MATCH(Table1[[#This Row],[victim]],$Y$1:$Y$64, 0)), 1, 0)</f>
        <v>1</v>
      </c>
    </row>
    <row r="290" spans="1:10" hidden="1" x14ac:dyDescent="0.3">
      <c r="A290">
        <v>2.322924</v>
      </c>
      <c r="B290">
        <v>2.322924</v>
      </c>
      <c r="C290" t="s">
        <v>10</v>
      </c>
      <c r="D290" t="s">
        <v>785</v>
      </c>
      <c r="E290" s="1">
        <v>45231.635312500002</v>
      </c>
      <c r="F290" t="s">
        <v>1788</v>
      </c>
      <c r="G290" t="s">
        <v>1853</v>
      </c>
      <c r="H290" t="s">
        <v>1868</v>
      </c>
      <c r="I290">
        <f>IF(ISNUMBER(MATCH(Table1[[#This Row],[suspicious_txhash]],$O$1:$O$58, 0)), 1, 0)</f>
        <v>0</v>
      </c>
      <c r="J290">
        <f>IF(ISNUMBER(MATCH(Table1[[#This Row],[victim]],$Y$1:$Y$64, 0)), 1, 0)</f>
        <v>1</v>
      </c>
    </row>
    <row r="291" spans="1:10" hidden="1" x14ac:dyDescent="0.3">
      <c r="E291" s="1"/>
      <c r="G291" s="7"/>
    </row>
    <row r="292" spans="1:10" hidden="1" x14ac:dyDescent="0.3">
      <c r="E292" s="1"/>
      <c r="G292" s="7"/>
    </row>
    <row r="293" spans="1:10" hidden="1" x14ac:dyDescent="0.3">
      <c r="E293" s="1"/>
      <c r="G293" s="7"/>
    </row>
    <row r="294" spans="1:10" hidden="1" x14ac:dyDescent="0.3">
      <c r="E294" s="1"/>
      <c r="G294" s="7"/>
    </row>
    <row r="295" spans="1:10" hidden="1" x14ac:dyDescent="0.3">
      <c r="E295" s="1"/>
      <c r="G295" s="7"/>
    </row>
    <row r="296" spans="1:10" hidden="1" x14ac:dyDescent="0.3">
      <c r="A296">
        <v>831.21584304093994</v>
      </c>
      <c r="B296">
        <v>2.2110341424889</v>
      </c>
      <c r="C296" t="s">
        <v>13</v>
      </c>
      <c r="D296" t="s">
        <v>1734</v>
      </c>
      <c r="E296" s="1">
        <v>45590.750937500001</v>
      </c>
      <c r="F296" t="s">
        <v>1841</v>
      </c>
      <c r="G296" t="s">
        <v>1852</v>
      </c>
      <c r="H296" t="s">
        <v>1920</v>
      </c>
      <c r="I296">
        <f>IF(ISNUMBER(MATCH(Table1[[#This Row],[suspicious_txhash]],$O$1:$O$58, 0)), 1, 0)</f>
        <v>0</v>
      </c>
      <c r="J296">
        <f>IF(ISNUMBER(MATCH(Table1[[#This Row],[victim]],$Y$1:$Y$64, 0)), 1, 0)</f>
        <v>1</v>
      </c>
    </row>
    <row r="297" spans="1:10" hidden="1" x14ac:dyDescent="0.3">
      <c r="E297" s="1"/>
      <c r="G297" s="7"/>
    </row>
    <row r="298" spans="1:10" hidden="1" x14ac:dyDescent="0.3">
      <c r="E298" s="1"/>
      <c r="G298" s="7"/>
    </row>
    <row r="299" spans="1:10" hidden="1" x14ac:dyDescent="0.3">
      <c r="A299">
        <v>0.91104266948822599</v>
      </c>
      <c r="B299">
        <v>2.1045085665177998</v>
      </c>
      <c r="C299" t="s">
        <v>15</v>
      </c>
      <c r="D299" t="s">
        <v>1059</v>
      </c>
      <c r="E299" s="1">
        <v>45498.54351851852</v>
      </c>
      <c r="F299" t="s">
        <v>1795</v>
      </c>
      <c r="G299" t="s">
        <v>1857</v>
      </c>
      <c r="H299" t="s">
        <v>1875</v>
      </c>
      <c r="I299">
        <f>IF(ISNUMBER(MATCH(Table1[[#This Row],[suspicious_txhash]],$O$1:$O$58, 0)), 1, 0)</f>
        <v>0</v>
      </c>
      <c r="J299">
        <f>IF(ISNUMBER(MATCH(Table1[[#This Row],[victim]],$Y$1:$Y$64, 0)), 1, 0)</f>
        <v>1</v>
      </c>
    </row>
    <row r="300" spans="1:10" hidden="1" x14ac:dyDescent="0.3">
      <c r="E300" s="1"/>
      <c r="G300" s="7"/>
    </row>
    <row r="301" spans="1:10" hidden="1" x14ac:dyDescent="0.3">
      <c r="A301">
        <v>5.3929647474335103E-2</v>
      </c>
      <c r="B301">
        <v>2.0088793684189801</v>
      </c>
      <c r="C301" t="s">
        <v>12</v>
      </c>
      <c r="D301" t="s">
        <v>75</v>
      </c>
      <c r="E301" s="1">
        <v>45530.281006944453</v>
      </c>
      <c r="F301" t="s">
        <v>1786</v>
      </c>
      <c r="G301" t="s">
        <v>1851</v>
      </c>
      <c r="H301" t="s">
        <v>1866</v>
      </c>
      <c r="I301">
        <f>IF(ISNUMBER(MATCH(Table1[[#This Row],[suspicious_txhash]],$O$1:$O$58, 0)), 1, 0)</f>
        <v>0</v>
      </c>
      <c r="J301">
        <f>IF(ISNUMBER(MATCH(Table1[[#This Row],[victim]],$Y$1:$Y$64, 0)), 1, 0)</f>
        <v>1</v>
      </c>
    </row>
    <row r="302" spans="1:10" hidden="1" x14ac:dyDescent="0.3">
      <c r="A302">
        <v>2.0030260000000002</v>
      </c>
      <c r="B302">
        <v>2.0030260000000002</v>
      </c>
      <c r="C302" t="s">
        <v>10</v>
      </c>
      <c r="D302" t="s">
        <v>100</v>
      </c>
      <c r="E302" s="1">
        <v>45226.66982638889</v>
      </c>
      <c r="F302" t="s">
        <v>1788</v>
      </c>
      <c r="G302" t="s">
        <v>1853</v>
      </c>
      <c r="H302" t="s">
        <v>1868</v>
      </c>
      <c r="I302">
        <f>IF(ISNUMBER(MATCH(Table1[[#This Row],[suspicious_txhash]],$O$1:$O$58, 0)), 1, 0)</f>
        <v>0</v>
      </c>
      <c r="J302">
        <f>IF(ISNUMBER(MATCH(Table1[[#This Row],[victim]],$Y$1:$Y$64, 0)), 1, 0)</f>
        <v>1</v>
      </c>
    </row>
    <row r="303" spans="1:10" hidden="1" x14ac:dyDescent="0.3">
      <c r="E303" s="1"/>
      <c r="G303" s="7"/>
    </row>
    <row r="304" spans="1:10" hidden="1" x14ac:dyDescent="0.3">
      <c r="E304" s="1"/>
      <c r="G304" s="7"/>
    </row>
    <row r="305" spans="1:10" hidden="1" x14ac:dyDescent="0.3">
      <c r="A305">
        <v>1.930447</v>
      </c>
      <c r="B305">
        <v>1.930447</v>
      </c>
      <c r="C305" t="s">
        <v>9</v>
      </c>
      <c r="D305" t="s">
        <v>1057</v>
      </c>
      <c r="E305" s="1">
        <v>45439.226759259262</v>
      </c>
      <c r="F305" t="s">
        <v>1795</v>
      </c>
      <c r="G305" t="s">
        <v>1857</v>
      </c>
      <c r="H305" t="s">
        <v>1875</v>
      </c>
      <c r="I305">
        <f>IF(ISNUMBER(MATCH(Table1[[#This Row],[suspicious_txhash]],$O$1:$O$58, 0)), 1, 0)</f>
        <v>0</v>
      </c>
      <c r="J305">
        <f>IF(ISNUMBER(MATCH(Table1[[#This Row],[victim]],$Y$1:$Y$64, 0)), 1, 0)</f>
        <v>1</v>
      </c>
    </row>
    <row r="306" spans="1:10" hidden="1" x14ac:dyDescent="0.3">
      <c r="E306" s="1"/>
      <c r="G306" s="7"/>
    </row>
    <row r="307" spans="1:10" hidden="1" x14ac:dyDescent="0.3">
      <c r="E307" s="1"/>
      <c r="G307" s="7"/>
    </row>
    <row r="308" spans="1:10" hidden="1" x14ac:dyDescent="0.3">
      <c r="E308" s="1"/>
      <c r="G308" s="7"/>
    </row>
    <row r="309" spans="1:10" hidden="1" x14ac:dyDescent="0.3">
      <c r="A309">
        <v>5.01823261035007E-2</v>
      </c>
      <c r="B309">
        <v>1.8692916473554</v>
      </c>
      <c r="C309" t="s">
        <v>12</v>
      </c>
      <c r="D309" t="s">
        <v>1027</v>
      </c>
      <c r="E309" s="1">
        <v>45454.868773148148</v>
      </c>
      <c r="F309" t="s">
        <v>1790</v>
      </c>
      <c r="G309" t="s">
        <v>1851</v>
      </c>
      <c r="H309" t="s">
        <v>1870</v>
      </c>
      <c r="I309">
        <f>IF(ISNUMBER(MATCH(Table1[[#This Row],[suspicious_txhash]],$O$1:$O$58, 0)), 1, 0)</f>
        <v>0</v>
      </c>
      <c r="J309">
        <f>IF(ISNUMBER(MATCH(Table1[[#This Row],[victim]],$Y$1:$Y$64, 0)), 1, 0)</f>
        <v>1</v>
      </c>
    </row>
    <row r="310" spans="1:10" hidden="1" x14ac:dyDescent="0.3">
      <c r="E310" s="1"/>
      <c r="G310" s="7"/>
    </row>
    <row r="311" spans="1:10" hidden="1" x14ac:dyDescent="0.3">
      <c r="E311" s="1"/>
      <c r="G311" s="7"/>
    </row>
    <row r="312" spans="1:10" hidden="1" x14ac:dyDescent="0.3">
      <c r="E312" s="1"/>
      <c r="G312" s="7"/>
    </row>
    <row r="313" spans="1:10" hidden="1" x14ac:dyDescent="0.3">
      <c r="E313" s="1"/>
      <c r="G313" s="7"/>
    </row>
    <row r="314" spans="1:10" hidden="1" x14ac:dyDescent="0.3">
      <c r="E314" s="1"/>
      <c r="G314" s="7"/>
    </row>
    <row r="315" spans="1:10" hidden="1" x14ac:dyDescent="0.3">
      <c r="E315" s="1"/>
      <c r="G315" s="7"/>
    </row>
    <row r="316" spans="1:10" hidden="1" x14ac:dyDescent="0.3">
      <c r="E316" s="1"/>
      <c r="G316" s="7"/>
    </row>
    <row r="317" spans="1:10" hidden="1" x14ac:dyDescent="0.3">
      <c r="E317" s="1"/>
      <c r="G317" s="7"/>
    </row>
    <row r="318" spans="1:10" hidden="1" x14ac:dyDescent="0.3">
      <c r="E318" s="1"/>
      <c r="G318" s="7"/>
    </row>
    <row r="319" spans="1:10" hidden="1" x14ac:dyDescent="0.3">
      <c r="E319" s="1"/>
      <c r="G319" s="7"/>
    </row>
    <row r="320" spans="1:10" hidden="1" x14ac:dyDescent="0.3">
      <c r="E320" s="1"/>
      <c r="G320" s="7"/>
    </row>
    <row r="321" spans="1:10" hidden="1" x14ac:dyDescent="0.3">
      <c r="E321" s="1"/>
      <c r="G321" s="7"/>
    </row>
    <row r="322" spans="1:10" hidden="1" x14ac:dyDescent="0.3">
      <c r="A322">
        <v>1.6666430000000001</v>
      </c>
      <c r="B322">
        <v>1.6666430000000001</v>
      </c>
      <c r="C322" t="s">
        <v>10</v>
      </c>
      <c r="D322" t="s">
        <v>950</v>
      </c>
      <c r="E322" s="1">
        <v>45234.491574074083</v>
      </c>
      <c r="F322" t="s">
        <v>1788</v>
      </c>
      <c r="G322" t="s">
        <v>1853</v>
      </c>
      <c r="H322" t="s">
        <v>1868</v>
      </c>
      <c r="I322">
        <f>IF(ISNUMBER(MATCH(Table1[[#This Row],[suspicious_txhash]],$O$1:$O$58, 0)), 1, 0)</f>
        <v>0</v>
      </c>
      <c r="J322">
        <f>IF(ISNUMBER(MATCH(Table1[[#This Row],[victim]],$Y$1:$Y$64, 0)), 1, 0)</f>
        <v>1</v>
      </c>
    </row>
    <row r="323" spans="1:10" hidden="1" x14ac:dyDescent="0.3">
      <c r="E323" s="1"/>
      <c r="G323" s="7"/>
    </row>
    <row r="324" spans="1:10" hidden="1" x14ac:dyDescent="0.3">
      <c r="E324" s="1"/>
      <c r="G324" s="7"/>
    </row>
    <row r="325" spans="1:10" hidden="1" x14ac:dyDescent="0.3">
      <c r="E325" s="1"/>
      <c r="G325" s="7"/>
    </row>
    <row r="326" spans="1:10" hidden="1" x14ac:dyDescent="0.3">
      <c r="E326" s="1"/>
      <c r="G326" s="7"/>
    </row>
    <row r="327" spans="1:10" hidden="1" x14ac:dyDescent="0.3">
      <c r="A327">
        <v>1.50254</v>
      </c>
      <c r="B327">
        <v>1.50254</v>
      </c>
      <c r="C327" t="s">
        <v>10</v>
      </c>
      <c r="D327" t="s">
        <v>159</v>
      </c>
      <c r="E327" s="1">
        <v>45228.491516203707</v>
      </c>
      <c r="F327" t="s">
        <v>1788</v>
      </c>
      <c r="G327" t="s">
        <v>1853</v>
      </c>
      <c r="H327" t="s">
        <v>1868</v>
      </c>
      <c r="I327">
        <f>IF(ISNUMBER(MATCH(Table1[[#This Row],[suspicious_txhash]],$O$1:$O$58, 0)), 1, 0)</f>
        <v>0</v>
      </c>
      <c r="J327">
        <f>IF(ISNUMBER(MATCH(Table1[[#This Row],[victim]],$Y$1:$Y$64, 0)), 1, 0)</f>
        <v>1</v>
      </c>
    </row>
    <row r="328" spans="1:10" hidden="1" x14ac:dyDescent="0.3">
      <c r="A328">
        <v>554.95552291666604</v>
      </c>
      <c r="B328">
        <v>1.4761816909583301</v>
      </c>
      <c r="C328" t="s">
        <v>13</v>
      </c>
      <c r="D328" t="s">
        <v>1738</v>
      </c>
      <c r="E328" s="1">
        <v>45591.478900462957</v>
      </c>
      <c r="F328" t="s">
        <v>1841</v>
      </c>
      <c r="G328" t="s">
        <v>1852</v>
      </c>
      <c r="H328" t="s">
        <v>1920</v>
      </c>
      <c r="I328">
        <f>IF(ISNUMBER(MATCH(Table1[[#This Row],[suspicious_txhash]],$O$1:$O$58, 0)), 1, 0)</f>
        <v>0</v>
      </c>
      <c r="J328">
        <f>IF(ISNUMBER(MATCH(Table1[[#This Row],[victim]],$Y$1:$Y$64, 0)), 1, 0)</f>
        <v>1</v>
      </c>
    </row>
    <row r="329" spans="1:10" hidden="1" x14ac:dyDescent="0.3">
      <c r="E329" s="1"/>
      <c r="G329" s="7"/>
    </row>
    <row r="330" spans="1:10" hidden="1" x14ac:dyDescent="0.3">
      <c r="A330">
        <v>3.8855470193567797E-2</v>
      </c>
      <c r="B330">
        <v>1.4473662647104</v>
      </c>
      <c r="C330" t="s">
        <v>12</v>
      </c>
      <c r="D330" t="s">
        <v>72</v>
      </c>
      <c r="E330" s="1">
        <v>45464.298356481479</v>
      </c>
      <c r="F330" t="s">
        <v>1786</v>
      </c>
      <c r="G330" t="s">
        <v>1851</v>
      </c>
      <c r="H330" t="s">
        <v>1866</v>
      </c>
      <c r="I330">
        <f>IF(ISNUMBER(MATCH(Table1[[#This Row],[suspicious_txhash]],$O$1:$O$58, 0)), 1, 0)</f>
        <v>0</v>
      </c>
      <c r="J330">
        <f>IF(ISNUMBER(MATCH(Table1[[#This Row],[victim]],$Y$1:$Y$64, 0)), 1, 0)</f>
        <v>1</v>
      </c>
    </row>
    <row r="331" spans="1:10" hidden="1" x14ac:dyDescent="0.3">
      <c r="E331" s="1"/>
      <c r="G331" s="7"/>
    </row>
    <row r="332" spans="1:10" hidden="1" x14ac:dyDescent="0.3">
      <c r="E332" s="1"/>
      <c r="G332" s="7"/>
    </row>
    <row r="333" spans="1:10" hidden="1" x14ac:dyDescent="0.3">
      <c r="E333" s="1"/>
      <c r="G333" s="7"/>
    </row>
    <row r="334" spans="1:10" hidden="1" x14ac:dyDescent="0.3">
      <c r="E334" s="1"/>
      <c r="G334" s="7"/>
    </row>
    <row r="335" spans="1:10" hidden="1" x14ac:dyDescent="0.3">
      <c r="E335" s="1"/>
      <c r="G335" s="7"/>
    </row>
    <row r="336" spans="1:10" hidden="1" x14ac:dyDescent="0.3">
      <c r="A336">
        <v>3.4409107982811597E-2</v>
      </c>
      <c r="B336">
        <v>1.2817392723597301</v>
      </c>
      <c r="C336" t="s">
        <v>12</v>
      </c>
      <c r="D336" t="s">
        <v>1035</v>
      </c>
      <c r="E336" s="1">
        <v>45643.733159722222</v>
      </c>
      <c r="F336" t="s">
        <v>1793</v>
      </c>
      <c r="G336" t="s">
        <v>1851</v>
      </c>
      <c r="H336" t="s">
        <v>1873</v>
      </c>
      <c r="I336">
        <f>IF(ISNUMBER(MATCH(Table1[[#This Row],[suspicious_txhash]],$O$1:$O$58, 0)), 1, 0)</f>
        <v>0</v>
      </c>
      <c r="J336">
        <f>IF(ISNUMBER(MATCH(Table1[[#This Row],[victim]],$Y$1:$Y$64, 0)), 1, 0)</f>
        <v>1</v>
      </c>
    </row>
    <row r="337" spans="1:10" hidden="1" x14ac:dyDescent="0.3">
      <c r="E337" s="1"/>
      <c r="G337" s="7"/>
    </row>
    <row r="338" spans="1:10" hidden="1" x14ac:dyDescent="0.3">
      <c r="A338">
        <v>1.2407600000000001</v>
      </c>
      <c r="B338">
        <v>1.2407600000000001</v>
      </c>
      <c r="C338" t="s">
        <v>10</v>
      </c>
      <c r="D338" t="s">
        <v>800</v>
      </c>
      <c r="E338" s="1">
        <v>45231.891261574077</v>
      </c>
      <c r="F338" t="s">
        <v>1788</v>
      </c>
      <c r="G338" t="s">
        <v>1853</v>
      </c>
      <c r="H338" t="s">
        <v>1868</v>
      </c>
      <c r="I338">
        <f>IF(ISNUMBER(MATCH(Table1[[#This Row],[suspicious_txhash]],$O$1:$O$58, 0)), 1, 0)</f>
        <v>0</v>
      </c>
      <c r="J338">
        <f>IF(ISNUMBER(MATCH(Table1[[#This Row],[victim]],$Y$1:$Y$64, 0)), 1, 0)</f>
        <v>1</v>
      </c>
    </row>
    <row r="339" spans="1:10" hidden="1" x14ac:dyDescent="0.3">
      <c r="E339" s="1"/>
      <c r="G339" s="7"/>
    </row>
    <row r="340" spans="1:10" hidden="1" x14ac:dyDescent="0.3">
      <c r="E340" s="1"/>
      <c r="G340" s="7"/>
    </row>
    <row r="341" spans="1:10" hidden="1" x14ac:dyDescent="0.3">
      <c r="E341" s="1"/>
      <c r="G341" s="7"/>
    </row>
    <row r="342" spans="1:10" hidden="1" x14ac:dyDescent="0.3">
      <c r="E342" s="1"/>
      <c r="G342" s="7"/>
    </row>
    <row r="343" spans="1:10" hidden="1" x14ac:dyDescent="0.3">
      <c r="E343" s="1"/>
      <c r="G343" s="7"/>
    </row>
    <row r="344" spans="1:10" hidden="1" x14ac:dyDescent="0.3">
      <c r="E344" s="1"/>
      <c r="G344" s="7"/>
    </row>
    <row r="345" spans="1:10" hidden="1" x14ac:dyDescent="0.3">
      <c r="E345" s="1"/>
      <c r="G345" s="7"/>
    </row>
    <row r="346" spans="1:10" hidden="1" x14ac:dyDescent="0.3">
      <c r="A346">
        <v>2.9898184006193099E-2</v>
      </c>
      <c r="B346">
        <v>1.1137073542306899</v>
      </c>
      <c r="C346" t="s">
        <v>12</v>
      </c>
      <c r="D346" t="s">
        <v>1038</v>
      </c>
      <c r="E346" s="1">
        <v>45651.315312500003</v>
      </c>
      <c r="F346" t="s">
        <v>1793</v>
      </c>
      <c r="G346" t="s">
        <v>1851</v>
      </c>
      <c r="H346" t="s">
        <v>1873</v>
      </c>
      <c r="I346">
        <f>IF(ISNUMBER(MATCH(Table1[[#This Row],[suspicious_txhash]],$O$1:$O$58, 0)), 1, 0)</f>
        <v>0</v>
      </c>
      <c r="J346">
        <f>IF(ISNUMBER(MATCH(Table1[[#This Row],[victim]],$Y$1:$Y$64, 0)), 1, 0)</f>
        <v>1</v>
      </c>
    </row>
    <row r="347" spans="1:10" hidden="1" x14ac:dyDescent="0.3">
      <c r="A347">
        <v>2.41904254230942E-4</v>
      </c>
      <c r="B347">
        <v>1.1113662009579599</v>
      </c>
      <c r="C347" t="s">
        <v>8</v>
      </c>
      <c r="D347" t="s">
        <v>1055</v>
      </c>
      <c r="E347" s="1">
        <v>45390.083101851851</v>
      </c>
      <c r="F347" t="s">
        <v>1795</v>
      </c>
      <c r="G347" t="s">
        <v>1857</v>
      </c>
      <c r="H347" t="s">
        <v>1875</v>
      </c>
      <c r="I347">
        <f>IF(ISNUMBER(MATCH(Table1[[#This Row],[suspicious_txhash]],$O$1:$O$58, 0)), 1, 0)</f>
        <v>0</v>
      </c>
      <c r="J347">
        <f>IF(ISNUMBER(MATCH(Table1[[#This Row],[victim]],$Y$1:$Y$64, 0)), 1, 0)</f>
        <v>1</v>
      </c>
    </row>
    <row r="348" spans="1:10" hidden="1" x14ac:dyDescent="0.3">
      <c r="A348">
        <v>2.9775382750329499E-2</v>
      </c>
      <c r="B348">
        <v>1.1091330074497701</v>
      </c>
      <c r="C348" t="s">
        <v>12</v>
      </c>
      <c r="D348" t="s">
        <v>1041</v>
      </c>
      <c r="E348" s="1">
        <v>45657.463541666657</v>
      </c>
      <c r="F348" t="s">
        <v>1793</v>
      </c>
      <c r="G348" t="s">
        <v>1851</v>
      </c>
      <c r="H348" t="s">
        <v>1873</v>
      </c>
      <c r="I348">
        <f>IF(ISNUMBER(MATCH(Table1[[#This Row],[suspicious_txhash]],$O$1:$O$58, 0)), 1, 0)</f>
        <v>0</v>
      </c>
      <c r="J348">
        <f>IF(ISNUMBER(MATCH(Table1[[#This Row],[victim]],$Y$1:$Y$64, 0)), 1, 0)</f>
        <v>1</v>
      </c>
    </row>
    <row r="349" spans="1:10" hidden="1" x14ac:dyDescent="0.3">
      <c r="E349" s="1"/>
      <c r="G349" s="7"/>
    </row>
    <row r="350" spans="1:10" hidden="1" x14ac:dyDescent="0.3">
      <c r="E350" s="1"/>
      <c r="G350" s="7"/>
    </row>
    <row r="351" spans="1:10" hidden="1" x14ac:dyDescent="0.3">
      <c r="A351">
        <v>2.9148414510400799E-2</v>
      </c>
      <c r="B351">
        <v>1.08577844051243</v>
      </c>
      <c r="C351" t="s">
        <v>12</v>
      </c>
      <c r="D351" t="s">
        <v>1018</v>
      </c>
      <c r="E351" s="1">
        <v>45112.628437500003</v>
      </c>
      <c r="F351" t="s">
        <v>1790</v>
      </c>
      <c r="G351" t="s">
        <v>1851</v>
      </c>
      <c r="H351" t="s">
        <v>1870</v>
      </c>
      <c r="I351">
        <f>IF(ISNUMBER(MATCH(Table1[[#This Row],[suspicious_txhash]],$O$1:$O$58, 0)), 1, 0)</f>
        <v>0</v>
      </c>
      <c r="J351">
        <f>IF(ISNUMBER(MATCH(Table1[[#This Row],[victim]],$Y$1:$Y$64, 0)), 1, 0)</f>
        <v>1</v>
      </c>
    </row>
    <row r="352" spans="1:10" hidden="1" x14ac:dyDescent="0.3">
      <c r="A352">
        <v>2.8948006225044901E-2</v>
      </c>
      <c r="B352">
        <v>1.0783132318829201</v>
      </c>
      <c r="C352" t="s">
        <v>12</v>
      </c>
      <c r="D352" t="s">
        <v>1036</v>
      </c>
      <c r="E352" s="1">
        <v>45646.466979166667</v>
      </c>
      <c r="F352" t="s">
        <v>1793</v>
      </c>
      <c r="G352" t="s">
        <v>1851</v>
      </c>
      <c r="H352" t="s">
        <v>1873</v>
      </c>
      <c r="I352">
        <f>IF(ISNUMBER(MATCH(Table1[[#This Row],[suspicious_txhash]],$O$1:$O$58, 0)), 1, 0)</f>
        <v>0</v>
      </c>
      <c r="J352">
        <f>IF(ISNUMBER(MATCH(Table1[[#This Row],[victim]],$Y$1:$Y$64, 0)), 1, 0)</f>
        <v>1</v>
      </c>
    </row>
    <row r="353" spans="1:10" hidden="1" x14ac:dyDescent="0.3">
      <c r="E353" s="1"/>
      <c r="G353" s="7"/>
    </row>
    <row r="354" spans="1:10" hidden="1" x14ac:dyDescent="0.3">
      <c r="A354">
        <v>2.83652304842116E-2</v>
      </c>
      <c r="B354">
        <v>1.05660483553688</v>
      </c>
      <c r="C354" t="s">
        <v>12</v>
      </c>
      <c r="D354" t="s">
        <v>65</v>
      </c>
      <c r="E354" s="1">
        <v>45376.267569444448</v>
      </c>
      <c r="F354" t="s">
        <v>1786</v>
      </c>
      <c r="G354" t="s">
        <v>1851</v>
      </c>
      <c r="H354" t="s">
        <v>1866</v>
      </c>
      <c r="I354">
        <f>IF(ISNUMBER(MATCH(Table1[[#This Row],[suspicious_txhash]],$O$1:$O$58, 0)), 1, 0)</f>
        <v>0</v>
      </c>
      <c r="J354">
        <f>IF(ISNUMBER(MATCH(Table1[[#This Row],[victim]],$Y$1:$Y$64, 0)), 1, 0)</f>
        <v>1</v>
      </c>
    </row>
    <row r="355" spans="1:10" hidden="1" x14ac:dyDescent="0.3">
      <c r="E355" s="1"/>
      <c r="G355" s="7"/>
    </row>
    <row r="356" spans="1:10" hidden="1" x14ac:dyDescent="0.3">
      <c r="E356" s="1"/>
      <c r="G356" s="7"/>
    </row>
    <row r="357" spans="1:10" hidden="1" x14ac:dyDescent="0.3">
      <c r="A357">
        <v>1.0396909999999999</v>
      </c>
      <c r="B357">
        <v>1.0396909999999999</v>
      </c>
      <c r="C357" t="s">
        <v>10</v>
      </c>
      <c r="D357" t="s">
        <v>445</v>
      </c>
      <c r="E357" s="1">
        <v>45230.047361111108</v>
      </c>
      <c r="F357" t="s">
        <v>1788</v>
      </c>
      <c r="G357" t="s">
        <v>1853</v>
      </c>
      <c r="H357" t="s">
        <v>1868</v>
      </c>
      <c r="I357">
        <f>IF(ISNUMBER(MATCH(Table1[[#This Row],[suspicious_txhash]],$O$1:$O$58, 0)), 1, 0)</f>
        <v>0</v>
      </c>
      <c r="J357">
        <f>IF(ISNUMBER(MATCH(Table1[[#This Row],[victim]],$Y$1:$Y$64, 0)), 1, 0)</f>
        <v>1</v>
      </c>
    </row>
    <row r="358" spans="1:10" hidden="1" x14ac:dyDescent="0.3">
      <c r="A358">
        <v>2.2424384103160501E-4</v>
      </c>
      <c r="B358">
        <v>1.03023002422104</v>
      </c>
      <c r="C358" t="s">
        <v>8</v>
      </c>
      <c r="D358" t="s">
        <v>1057</v>
      </c>
      <c r="E358" s="1">
        <v>45439.226759259262</v>
      </c>
      <c r="F358" t="s">
        <v>1795</v>
      </c>
      <c r="G358" t="s">
        <v>1857</v>
      </c>
      <c r="H358" t="s">
        <v>1875</v>
      </c>
      <c r="I358">
        <f>IF(ISNUMBER(MATCH(Table1[[#This Row],[suspicious_txhash]],$O$1:$O$58, 0)), 1, 0)</f>
        <v>0</v>
      </c>
      <c r="J358">
        <f>IF(ISNUMBER(MATCH(Table1[[#This Row],[victim]],$Y$1:$Y$64, 0)), 1, 0)</f>
        <v>1</v>
      </c>
    </row>
    <row r="359" spans="1:10" hidden="1" x14ac:dyDescent="0.3">
      <c r="A359">
        <v>2.7077815829528101E-2</v>
      </c>
      <c r="B359">
        <v>1.0086486396499199</v>
      </c>
      <c r="C359" t="s">
        <v>12</v>
      </c>
      <c r="D359" t="s">
        <v>1014</v>
      </c>
      <c r="E359" s="1">
        <v>45098.216365740736</v>
      </c>
      <c r="F359" t="s">
        <v>1790</v>
      </c>
      <c r="G359" t="s">
        <v>1851</v>
      </c>
      <c r="H359" t="s">
        <v>1870</v>
      </c>
      <c r="I359">
        <f>IF(ISNUMBER(MATCH(Table1[[#This Row],[suspicious_txhash]],$O$1:$O$58, 0)), 1, 0)</f>
        <v>0</v>
      </c>
      <c r="J359">
        <f>IF(ISNUMBER(MATCH(Table1[[#This Row],[victim]],$Y$1:$Y$64, 0)), 1, 0)</f>
        <v>1</v>
      </c>
    </row>
    <row r="360" spans="1:10" hidden="1" x14ac:dyDescent="0.3">
      <c r="A360">
        <v>1</v>
      </c>
      <c r="B360">
        <v>1</v>
      </c>
      <c r="C360" t="s">
        <v>10</v>
      </c>
      <c r="D360" t="s">
        <v>110</v>
      </c>
      <c r="E360" s="1">
        <v>45226.911631944437</v>
      </c>
      <c r="F360" t="s">
        <v>1788</v>
      </c>
      <c r="G360" t="s">
        <v>1853</v>
      </c>
      <c r="H360" t="s">
        <v>1868</v>
      </c>
      <c r="I360">
        <f>IF(ISNUMBER(MATCH(Table1[[#This Row],[suspicious_txhash]],$O$1:$O$58, 0)), 1, 0)</f>
        <v>0</v>
      </c>
      <c r="J360">
        <f>IF(ISNUMBER(MATCH(Table1[[#This Row],[victim]],$Y$1:$Y$64, 0)), 1, 0)</f>
        <v>1</v>
      </c>
    </row>
    <row r="361" spans="1:10" hidden="1" x14ac:dyDescent="0.3">
      <c r="E361" s="1"/>
      <c r="G361" s="7"/>
    </row>
    <row r="362" spans="1:10" hidden="1" x14ac:dyDescent="0.3">
      <c r="E362" s="1"/>
      <c r="G362" s="7"/>
    </row>
    <row r="363" spans="1:10" hidden="1" x14ac:dyDescent="0.3">
      <c r="A363">
        <v>0.98286200000000001</v>
      </c>
      <c r="B363">
        <v>0.98286200000000001</v>
      </c>
      <c r="C363" t="s">
        <v>9</v>
      </c>
      <c r="D363" t="s">
        <v>1054</v>
      </c>
      <c r="E363" s="1">
        <v>45360.174166666657</v>
      </c>
      <c r="F363" t="s">
        <v>1795</v>
      </c>
      <c r="G363" t="s">
        <v>1857</v>
      </c>
      <c r="H363" t="s">
        <v>1875</v>
      </c>
      <c r="I363">
        <f>IF(ISNUMBER(MATCH(Table1[[#This Row],[suspicious_txhash]],$O$1:$O$58, 0)), 1, 0)</f>
        <v>0</v>
      </c>
      <c r="J363">
        <f>IF(ISNUMBER(MATCH(Table1[[#This Row],[victim]],$Y$1:$Y$64, 0)), 1, 0)</f>
        <v>1</v>
      </c>
    </row>
    <row r="364" spans="1:10" hidden="1" x14ac:dyDescent="0.3">
      <c r="A364">
        <v>0.96884800000000004</v>
      </c>
      <c r="B364">
        <v>0.96884800000000004</v>
      </c>
      <c r="C364" t="s">
        <v>10</v>
      </c>
      <c r="D364" t="s">
        <v>139</v>
      </c>
      <c r="E364" s="1">
        <v>45227.812986111108</v>
      </c>
      <c r="F364" t="s">
        <v>1788</v>
      </c>
      <c r="G364" t="s">
        <v>1853</v>
      </c>
      <c r="H364" t="s">
        <v>1868</v>
      </c>
      <c r="I364">
        <f>IF(ISNUMBER(MATCH(Table1[[#This Row],[suspicious_txhash]],$O$1:$O$58, 0)), 1, 0)</f>
        <v>0</v>
      </c>
      <c r="J364">
        <f>IF(ISNUMBER(MATCH(Table1[[#This Row],[victim]],$Y$1:$Y$64, 0)), 1, 0)</f>
        <v>1</v>
      </c>
    </row>
    <row r="365" spans="1:10" hidden="1" x14ac:dyDescent="0.3">
      <c r="E365" s="1"/>
      <c r="G365" s="7"/>
    </row>
    <row r="366" spans="1:10" hidden="1" x14ac:dyDescent="0.3">
      <c r="E366" s="1"/>
      <c r="G366" s="7"/>
    </row>
    <row r="367" spans="1:10" hidden="1" x14ac:dyDescent="0.3">
      <c r="E367" s="1"/>
      <c r="G367" s="7"/>
    </row>
    <row r="368" spans="1:10" hidden="1" x14ac:dyDescent="0.3">
      <c r="E368" s="1"/>
      <c r="G368" s="7"/>
    </row>
    <row r="369" spans="1:10" hidden="1" x14ac:dyDescent="0.3">
      <c r="E369" s="1"/>
      <c r="G369" s="7"/>
    </row>
    <row r="370" spans="1:10" hidden="1" x14ac:dyDescent="0.3">
      <c r="E370" s="1"/>
      <c r="G370" s="7"/>
    </row>
    <row r="371" spans="1:10" hidden="1" x14ac:dyDescent="0.3">
      <c r="E371" s="1"/>
      <c r="G371" s="7"/>
    </row>
    <row r="372" spans="1:10" hidden="1" x14ac:dyDescent="0.3">
      <c r="A372">
        <v>0.89702461148534895</v>
      </c>
      <c r="B372">
        <v>0.89702461148534895</v>
      </c>
      <c r="C372" t="s">
        <v>14</v>
      </c>
      <c r="D372" t="s">
        <v>1694</v>
      </c>
      <c r="E372" s="1">
        <v>45163.413252314807</v>
      </c>
      <c r="F372" t="s">
        <v>1836</v>
      </c>
      <c r="G372" t="s">
        <v>1855</v>
      </c>
      <c r="H372" t="s">
        <v>1915</v>
      </c>
      <c r="I372">
        <f>IF(ISNUMBER(MATCH(Table1[[#This Row],[suspicious_txhash]],$O$1:$O$58, 0)), 1, 0)</f>
        <v>0</v>
      </c>
      <c r="J372">
        <f>IF(ISNUMBER(MATCH(Table1[[#This Row],[victim]],$Y$1:$Y$64, 0)), 1, 0)</f>
        <v>1</v>
      </c>
    </row>
    <row r="373" spans="1:10" hidden="1" x14ac:dyDescent="0.3">
      <c r="A373">
        <v>2.2993932014205899E-2</v>
      </c>
      <c r="B373">
        <v>0.85652396752917204</v>
      </c>
      <c r="C373" t="s">
        <v>12</v>
      </c>
      <c r="D373" t="s">
        <v>1021</v>
      </c>
      <c r="E373" s="1">
        <v>45145.947442129633</v>
      </c>
      <c r="F373" t="s">
        <v>1790</v>
      </c>
      <c r="G373" t="s">
        <v>1851</v>
      </c>
      <c r="H373" t="s">
        <v>1870</v>
      </c>
      <c r="I373">
        <f>IF(ISNUMBER(MATCH(Table1[[#This Row],[suspicious_txhash]],$O$1:$O$58, 0)), 1, 0)</f>
        <v>0</v>
      </c>
      <c r="J373">
        <f>IF(ISNUMBER(MATCH(Table1[[#This Row],[victim]],$Y$1:$Y$64, 0)), 1, 0)</f>
        <v>1</v>
      </c>
    </row>
    <row r="374" spans="1:10" hidden="1" x14ac:dyDescent="0.3">
      <c r="E374" s="1"/>
      <c r="G374" s="7"/>
    </row>
    <row r="375" spans="1:10" hidden="1" x14ac:dyDescent="0.3">
      <c r="E375" s="1"/>
      <c r="G375" s="7"/>
    </row>
    <row r="376" spans="1:10" hidden="1" x14ac:dyDescent="0.3">
      <c r="A376">
        <v>2.1969536853658201E-2</v>
      </c>
      <c r="B376">
        <v>0.81836524779876896</v>
      </c>
      <c r="C376" t="s">
        <v>12</v>
      </c>
      <c r="D376" t="s">
        <v>1034</v>
      </c>
      <c r="E376" s="1">
        <v>45640.483599537038</v>
      </c>
      <c r="F376" t="s">
        <v>1793</v>
      </c>
      <c r="G376" t="s">
        <v>1851</v>
      </c>
      <c r="H376" t="s">
        <v>1873</v>
      </c>
      <c r="I376">
        <f>IF(ISNUMBER(MATCH(Table1[[#This Row],[suspicious_txhash]],$O$1:$O$58, 0)), 1, 0)</f>
        <v>0</v>
      </c>
      <c r="J376">
        <f>IF(ISNUMBER(MATCH(Table1[[#This Row],[victim]],$Y$1:$Y$64, 0)), 1, 0)</f>
        <v>1</v>
      </c>
    </row>
    <row r="377" spans="1:10" hidden="1" x14ac:dyDescent="0.3">
      <c r="E377" s="1"/>
      <c r="G377" s="7"/>
    </row>
    <row r="378" spans="1:10" hidden="1" x14ac:dyDescent="0.3">
      <c r="E378" s="1"/>
      <c r="G378" s="7"/>
    </row>
    <row r="379" spans="1:10" hidden="1" x14ac:dyDescent="0.3">
      <c r="A379">
        <v>0.79952023420552498</v>
      </c>
      <c r="B379">
        <v>0.79952023420552498</v>
      </c>
      <c r="C379" t="s">
        <v>14</v>
      </c>
      <c r="D379" t="s">
        <v>1692</v>
      </c>
      <c r="E379" s="1">
        <v>45153.44263888889</v>
      </c>
      <c r="F379" t="s">
        <v>1836</v>
      </c>
      <c r="G379" t="s">
        <v>1855</v>
      </c>
      <c r="H379" t="s">
        <v>1915</v>
      </c>
      <c r="I379">
        <f>IF(ISNUMBER(MATCH(Table1[[#This Row],[suspicious_txhash]],$O$1:$O$58, 0)), 1, 0)</f>
        <v>0</v>
      </c>
      <c r="J379">
        <f>IF(ISNUMBER(MATCH(Table1[[#This Row],[victim]],$Y$1:$Y$64, 0)), 1, 0)</f>
        <v>1</v>
      </c>
    </row>
    <row r="380" spans="1:10" hidden="1" x14ac:dyDescent="0.3">
      <c r="A380">
        <v>2.14400943134079E-2</v>
      </c>
      <c r="B380">
        <v>0.79864351317444604</v>
      </c>
      <c r="C380" t="s">
        <v>12</v>
      </c>
      <c r="D380" t="s">
        <v>1037</v>
      </c>
      <c r="E380" s="1">
        <v>45648.491759259261</v>
      </c>
      <c r="F380" t="s">
        <v>1793</v>
      </c>
      <c r="G380" t="s">
        <v>1851</v>
      </c>
      <c r="H380" t="s">
        <v>1873</v>
      </c>
      <c r="I380">
        <f>IF(ISNUMBER(MATCH(Table1[[#This Row],[suspicious_txhash]],$O$1:$O$58, 0)), 1, 0)</f>
        <v>0</v>
      </c>
      <c r="J380">
        <f>IF(ISNUMBER(MATCH(Table1[[#This Row],[victim]],$Y$1:$Y$64, 0)), 1, 0)</f>
        <v>1</v>
      </c>
    </row>
    <row r="381" spans="1:10" hidden="1" x14ac:dyDescent="0.3">
      <c r="E381" s="1"/>
      <c r="G381" s="7"/>
    </row>
    <row r="382" spans="1:10" hidden="1" x14ac:dyDescent="0.3">
      <c r="A382">
        <v>2.08449616802007E-2</v>
      </c>
      <c r="B382">
        <v>0.77647482258747602</v>
      </c>
      <c r="C382" t="s">
        <v>12</v>
      </c>
      <c r="D382" t="s">
        <v>1040</v>
      </c>
      <c r="E382" s="1">
        <v>45654.651585648149</v>
      </c>
      <c r="F382" t="s">
        <v>1793</v>
      </c>
      <c r="G382" t="s">
        <v>1851</v>
      </c>
      <c r="H382" t="s">
        <v>1873</v>
      </c>
      <c r="I382">
        <f>IF(ISNUMBER(MATCH(Table1[[#This Row],[suspicious_txhash]],$O$1:$O$58, 0)), 1, 0)</f>
        <v>0</v>
      </c>
      <c r="J382">
        <f>IF(ISNUMBER(MATCH(Table1[[#This Row],[victim]],$Y$1:$Y$64, 0)), 1, 0)</f>
        <v>1</v>
      </c>
    </row>
    <row r="383" spans="1:10" hidden="1" x14ac:dyDescent="0.3">
      <c r="E383" s="1"/>
      <c r="G383" s="7"/>
    </row>
    <row r="384" spans="1:10" hidden="1" x14ac:dyDescent="0.3">
      <c r="E384" s="1"/>
      <c r="G384" s="7"/>
    </row>
    <row r="385" spans="1:10" hidden="1" x14ac:dyDescent="0.3">
      <c r="E385" s="1"/>
      <c r="G385" s="7"/>
    </row>
    <row r="386" spans="1:10" hidden="1" x14ac:dyDescent="0.3">
      <c r="A386">
        <v>278.95447708333302</v>
      </c>
      <c r="B386">
        <v>0.74201890904166601</v>
      </c>
      <c r="C386" t="s">
        <v>13</v>
      </c>
      <c r="D386" t="s">
        <v>1739</v>
      </c>
      <c r="E386" s="1">
        <v>45592.336712962962</v>
      </c>
      <c r="F386" t="s">
        <v>1841</v>
      </c>
      <c r="G386" t="s">
        <v>1852</v>
      </c>
      <c r="H386" t="s">
        <v>1920</v>
      </c>
      <c r="I386">
        <f>IF(ISNUMBER(MATCH(Table1[[#This Row],[suspicious_txhash]],$O$1:$O$58, 0)), 1, 0)</f>
        <v>0</v>
      </c>
      <c r="J386">
        <f>IF(ISNUMBER(MATCH(Table1[[#This Row],[victim]],$Y$1:$Y$64, 0)), 1, 0)</f>
        <v>1</v>
      </c>
    </row>
    <row r="387" spans="1:10" hidden="1" x14ac:dyDescent="0.3">
      <c r="A387">
        <v>1.6107574222389701E-4</v>
      </c>
      <c r="B387">
        <v>0.74002061795471596</v>
      </c>
      <c r="C387" t="s">
        <v>8</v>
      </c>
      <c r="D387" t="s">
        <v>1054</v>
      </c>
      <c r="E387" s="1">
        <v>45360.174166666657</v>
      </c>
      <c r="F387" t="s">
        <v>1795</v>
      </c>
      <c r="G387" t="s">
        <v>1857</v>
      </c>
      <c r="H387" t="s">
        <v>1875</v>
      </c>
      <c r="I387">
        <f>IF(ISNUMBER(MATCH(Table1[[#This Row],[suspicious_txhash]],$O$1:$O$58, 0)), 1, 0)</f>
        <v>0</v>
      </c>
      <c r="J387">
        <f>IF(ISNUMBER(MATCH(Table1[[#This Row],[victim]],$Y$1:$Y$64, 0)), 1, 0)</f>
        <v>1</v>
      </c>
    </row>
    <row r="388" spans="1:10" hidden="1" x14ac:dyDescent="0.3">
      <c r="A388">
        <v>1.9389834581135301E-2</v>
      </c>
      <c r="B388">
        <v>0.72227133814729005</v>
      </c>
      <c r="C388" t="s">
        <v>12</v>
      </c>
      <c r="D388" t="s">
        <v>66</v>
      </c>
      <c r="E388" s="1">
        <v>45389.235162037039</v>
      </c>
      <c r="F388" t="s">
        <v>1786</v>
      </c>
      <c r="G388" t="s">
        <v>1851</v>
      </c>
      <c r="H388" t="s">
        <v>1866</v>
      </c>
      <c r="I388">
        <f>IF(ISNUMBER(MATCH(Table1[[#This Row],[suspicious_txhash]],$O$1:$O$58, 0)), 1, 0)</f>
        <v>0</v>
      </c>
      <c r="J388">
        <f>IF(ISNUMBER(MATCH(Table1[[#This Row],[victim]],$Y$1:$Y$64, 0)), 1, 0)</f>
        <v>1</v>
      </c>
    </row>
    <row r="389" spans="1:10" hidden="1" x14ac:dyDescent="0.3">
      <c r="E389" s="1"/>
      <c r="G389" s="7"/>
    </row>
    <row r="390" spans="1:10" hidden="1" x14ac:dyDescent="0.3">
      <c r="A390">
        <v>0.68296199999999996</v>
      </c>
      <c r="B390">
        <v>0.68296199999999996</v>
      </c>
      <c r="C390" t="s">
        <v>10</v>
      </c>
      <c r="D390" t="s">
        <v>640</v>
      </c>
      <c r="E390" s="1">
        <v>45230.473437499997</v>
      </c>
      <c r="F390" t="s">
        <v>1788</v>
      </c>
      <c r="G390" t="s">
        <v>1853</v>
      </c>
      <c r="H390" t="s">
        <v>1868</v>
      </c>
      <c r="I390">
        <f>IF(ISNUMBER(MATCH(Table1[[#This Row],[suspicious_txhash]],$O$1:$O$58, 0)), 1, 0)</f>
        <v>0</v>
      </c>
      <c r="J390">
        <f>IF(ISNUMBER(MATCH(Table1[[#This Row],[victim]],$Y$1:$Y$64, 0)), 1, 0)</f>
        <v>1</v>
      </c>
    </row>
    <row r="391" spans="1:10" hidden="1" x14ac:dyDescent="0.3">
      <c r="A391">
        <v>1.8022993153771798E-2</v>
      </c>
      <c r="B391">
        <v>0.67135649497799899</v>
      </c>
      <c r="C391" t="s">
        <v>12</v>
      </c>
      <c r="D391" t="s">
        <v>69</v>
      </c>
      <c r="E391" s="1">
        <v>45424.287164351852</v>
      </c>
      <c r="F391" t="s">
        <v>1786</v>
      </c>
      <c r="G391" t="s">
        <v>1851</v>
      </c>
      <c r="H391" t="s">
        <v>1866</v>
      </c>
      <c r="I391">
        <f>IF(ISNUMBER(MATCH(Table1[[#This Row],[suspicious_txhash]],$O$1:$O$58, 0)), 1, 0)</f>
        <v>0</v>
      </c>
      <c r="J391">
        <f>IF(ISNUMBER(MATCH(Table1[[#This Row],[victim]],$Y$1:$Y$64, 0)), 1, 0)</f>
        <v>1</v>
      </c>
    </row>
    <row r="392" spans="1:10" hidden="1" x14ac:dyDescent="0.3">
      <c r="E392" s="1"/>
      <c r="G392" s="7"/>
    </row>
    <row r="393" spans="1:10" hidden="1" x14ac:dyDescent="0.3">
      <c r="E393" s="1"/>
      <c r="G393" s="7"/>
    </row>
    <row r="394" spans="1:10" hidden="1" x14ac:dyDescent="0.3">
      <c r="E394" s="1"/>
      <c r="G394" s="7"/>
    </row>
    <row r="395" spans="1:10" hidden="1" x14ac:dyDescent="0.3">
      <c r="E395" s="1"/>
      <c r="G395" s="7"/>
    </row>
    <row r="396" spans="1:10" hidden="1" x14ac:dyDescent="0.3">
      <c r="A396">
        <v>1.6940001902587501E-2</v>
      </c>
      <c r="B396">
        <v>0.63101507087138498</v>
      </c>
      <c r="C396" t="s">
        <v>12</v>
      </c>
      <c r="D396" t="s">
        <v>1017</v>
      </c>
      <c r="E396" s="1">
        <v>45105.764456018522</v>
      </c>
      <c r="F396" t="s">
        <v>1790</v>
      </c>
      <c r="G396" t="s">
        <v>1851</v>
      </c>
      <c r="H396" t="s">
        <v>1870</v>
      </c>
      <c r="I396">
        <f>IF(ISNUMBER(MATCH(Table1[[#This Row],[suspicious_txhash]],$O$1:$O$58, 0)), 1, 0)</f>
        <v>0</v>
      </c>
      <c r="J396">
        <f>IF(ISNUMBER(MATCH(Table1[[#This Row],[victim]],$Y$1:$Y$64, 0)), 1, 0)</f>
        <v>1</v>
      </c>
    </row>
    <row r="397" spans="1:10" hidden="1" x14ac:dyDescent="0.3">
      <c r="A397">
        <v>0.60199999999999998</v>
      </c>
      <c r="B397">
        <v>0.60199999999999998</v>
      </c>
      <c r="C397" t="s">
        <v>10</v>
      </c>
      <c r="D397" t="s">
        <v>613</v>
      </c>
      <c r="E397" s="1">
        <v>45230.381932870368</v>
      </c>
      <c r="F397" t="s">
        <v>1788</v>
      </c>
      <c r="G397" t="s">
        <v>1853</v>
      </c>
      <c r="H397" t="s">
        <v>1868</v>
      </c>
      <c r="I397">
        <f>IF(ISNUMBER(MATCH(Table1[[#This Row],[suspicious_txhash]],$O$1:$O$58, 0)), 1, 0)</f>
        <v>0</v>
      </c>
      <c r="J397">
        <f>IF(ISNUMBER(MATCH(Table1[[#This Row],[victim]],$Y$1:$Y$64, 0)), 1, 0)</f>
        <v>1</v>
      </c>
    </row>
    <row r="398" spans="1:10" hidden="1" x14ac:dyDescent="0.3">
      <c r="A398">
        <v>0.60105500000000001</v>
      </c>
      <c r="B398">
        <v>0.60105500000000001</v>
      </c>
      <c r="C398" t="s">
        <v>10</v>
      </c>
      <c r="D398" t="s">
        <v>106</v>
      </c>
      <c r="E398" s="1">
        <v>45226.814131944448</v>
      </c>
      <c r="F398" t="s">
        <v>1788</v>
      </c>
      <c r="G398" t="s">
        <v>1853</v>
      </c>
      <c r="H398" t="s">
        <v>1868</v>
      </c>
      <c r="I398">
        <f>IF(ISNUMBER(MATCH(Table1[[#This Row],[suspicious_txhash]],$O$1:$O$58, 0)), 1, 0)</f>
        <v>0</v>
      </c>
      <c r="J398">
        <f>IF(ISNUMBER(MATCH(Table1[[#This Row],[victim]],$Y$1:$Y$64, 0)), 1, 0)</f>
        <v>1</v>
      </c>
    </row>
    <row r="399" spans="1:10" hidden="1" x14ac:dyDescent="0.3">
      <c r="A399">
        <v>0.60105500000000001</v>
      </c>
      <c r="B399">
        <v>0.60105500000000001</v>
      </c>
      <c r="C399" t="s">
        <v>10</v>
      </c>
      <c r="D399" t="s">
        <v>107</v>
      </c>
      <c r="E399" s="1">
        <v>45226.814699074072</v>
      </c>
      <c r="F399" t="s">
        <v>1788</v>
      </c>
      <c r="G399" t="s">
        <v>1853</v>
      </c>
      <c r="H399" t="s">
        <v>1868</v>
      </c>
      <c r="I399">
        <f>IF(ISNUMBER(MATCH(Table1[[#This Row],[suspicious_txhash]],$O$1:$O$58, 0)), 1, 0)</f>
        <v>0</v>
      </c>
      <c r="J399">
        <f>IF(ISNUMBER(MATCH(Table1[[#This Row],[victim]],$Y$1:$Y$64, 0)), 1, 0)</f>
        <v>1</v>
      </c>
    </row>
    <row r="400" spans="1:10" hidden="1" x14ac:dyDescent="0.3">
      <c r="E400" s="1"/>
      <c r="G400" s="7"/>
    </row>
    <row r="401" spans="5:7" hidden="1" x14ac:dyDescent="0.3">
      <c r="E401" s="1"/>
      <c r="G401" s="7"/>
    </row>
    <row r="402" spans="5:7" hidden="1" x14ac:dyDescent="0.3">
      <c r="E402" s="1"/>
      <c r="G402" s="7"/>
    </row>
    <row r="403" spans="5:7" hidden="1" x14ac:dyDescent="0.3">
      <c r="E403" s="1"/>
      <c r="G403" s="7"/>
    </row>
    <row r="404" spans="5:7" hidden="1" x14ac:dyDescent="0.3">
      <c r="E404" s="1"/>
      <c r="G404" s="7"/>
    </row>
    <row r="405" spans="5:7" hidden="1" x14ac:dyDescent="0.3">
      <c r="E405" s="1"/>
      <c r="G405" s="7"/>
    </row>
    <row r="406" spans="5:7" hidden="1" x14ac:dyDescent="0.3">
      <c r="E406" s="1"/>
      <c r="G406" s="7"/>
    </row>
    <row r="407" spans="5:7" hidden="1" x14ac:dyDescent="0.3">
      <c r="E407" s="1"/>
      <c r="G407" s="7"/>
    </row>
    <row r="408" spans="5:7" hidden="1" x14ac:dyDescent="0.3">
      <c r="E408" s="1"/>
      <c r="G408" s="7"/>
    </row>
    <row r="409" spans="5:7" hidden="1" x14ac:dyDescent="0.3">
      <c r="E409" s="1"/>
      <c r="G409" s="7"/>
    </row>
    <row r="410" spans="5:7" hidden="1" x14ac:dyDescent="0.3">
      <c r="E410" s="1"/>
      <c r="G410" s="7"/>
    </row>
    <row r="411" spans="5:7" hidden="1" x14ac:dyDescent="0.3">
      <c r="E411" s="1"/>
      <c r="G411" s="7"/>
    </row>
    <row r="412" spans="5:7" hidden="1" x14ac:dyDescent="0.3">
      <c r="E412" s="1"/>
      <c r="G412" s="7"/>
    </row>
    <row r="413" spans="5:7" hidden="1" x14ac:dyDescent="0.3">
      <c r="E413" s="1"/>
      <c r="G413" s="7"/>
    </row>
    <row r="414" spans="5:7" hidden="1" x14ac:dyDescent="0.3">
      <c r="E414" s="1"/>
      <c r="G414" s="7"/>
    </row>
    <row r="415" spans="5:7" hidden="1" x14ac:dyDescent="0.3">
      <c r="E415" s="1"/>
      <c r="G415" s="7"/>
    </row>
    <row r="416" spans="5:7" hidden="1" x14ac:dyDescent="0.3">
      <c r="E416" s="1"/>
      <c r="G416" s="7"/>
    </row>
    <row r="417" spans="1:10" hidden="1" x14ac:dyDescent="0.3">
      <c r="E417" s="1"/>
      <c r="G417" s="7"/>
    </row>
    <row r="418" spans="1:10" hidden="1" x14ac:dyDescent="0.3">
      <c r="A418">
        <v>0.57745299999999999</v>
      </c>
      <c r="B418">
        <v>0.57745299999999999</v>
      </c>
      <c r="C418" t="s">
        <v>10</v>
      </c>
      <c r="D418" t="s">
        <v>791</v>
      </c>
      <c r="E418" s="1">
        <v>45231.644837962973</v>
      </c>
      <c r="F418" t="s">
        <v>1788</v>
      </c>
      <c r="G418" t="s">
        <v>1853</v>
      </c>
      <c r="H418" t="s">
        <v>1868</v>
      </c>
      <c r="I418">
        <f>IF(ISNUMBER(MATCH(Table1[[#This Row],[suspicious_txhash]],$O$1:$O$58, 0)), 1, 0)</f>
        <v>0</v>
      </c>
      <c r="J418">
        <f>IF(ISNUMBER(MATCH(Table1[[#This Row],[victim]],$Y$1:$Y$64, 0)), 1, 0)</f>
        <v>1</v>
      </c>
    </row>
    <row r="419" spans="1:10" hidden="1" x14ac:dyDescent="0.3">
      <c r="A419">
        <v>213.787092772823</v>
      </c>
      <c r="B419">
        <v>0.56867366677571096</v>
      </c>
      <c r="C419" t="s">
        <v>13</v>
      </c>
      <c r="D419" t="s">
        <v>1736</v>
      </c>
      <c r="E419" s="1">
        <v>45590.812789351847</v>
      </c>
      <c r="F419" t="s">
        <v>1841</v>
      </c>
      <c r="G419" t="s">
        <v>1852</v>
      </c>
      <c r="H419" t="s">
        <v>1920</v>
      </c>
      <c r="I419">
        <f>IF(ISNUMBER(MATCH(Table1[[#This Row],[suspicious_txhash]],$O$1:$O$58, 0)), 1, 0)</f>
        <v>0</v>
      </c>
      <c r="J419">
        <f>IF(ISNUMBER(MATCH(Table1[[#This Row],[victim]],$Y$1:$Y$64, 0)), 1, 0)</f>
        <v>1</v>
      </c>
    </row>
    <row r="420" spans="1:10" hidden="1" x14ac:dyDescent="0.3">
      <c r="E420" s="1"/>
      <c r="G420" s="7"/>
    </row>
    <row r="421" spans="1:10" hidden="1" x14ac:dyDescent="0.3">
      <c r="E421" s="1"/>
      <c r="G421" s="7"/>
    </row>
    <row r="422" spans="1:10" hidden="1" x14ac:dyDescent="0.3">
      <c r="A422">
        <v>0.55324099999999998</v>
      </c>
      <c r="B422">
        <v>0.55324099999999998</v>
      </c>
      <c r="C422" t="s">
        <v>10</v>
      </c>
      <c r="D422" t="s">
        <v>932</v>
      </c>
      <c r="E422" s="1">
        <v>45233.569907407407</v>
      </c>
      <c r="F422" t="s">
        <v>1788</v>
      </c>
      <c r="G422" t="s">
        <v>1853</v>
      </c>
      <c r="H422" t="s">
        <v>1868</v>
      </c>
      <c r="I422">
        <f>IF(ISNUMBER(MATCH(Table1[[#This Row],[suspicious_txhash]],$O$1:$O$58, 0)), 1, 0)</f>
        <v>0</v>
      </c>
      <c r="J422">
        <f>IF(ISNUMBER(MATCH(Table1[[#This Row],[victim]],$Y$1:$Y$64, 0)), 1, 0)</f>
        <v>1</v>
      </c>
    </row>
    <row r="423" spans="1:10" hidden="1" x14ac:dyDescent="0.3">
      <c r="A423">
        <v>1.44823369302856E-2</v>
      </c>
      <c r="B423">
        <v>0.53946705065314104</v>
      </c>
      <c r="C423" t="s">
        <v>12</v>
      </c>
      <c r="D423" t="s">
        <v>1039</v>
      </c>
      <c r="E423" s="1">
        <v>45652.683009259257</v>
      </c>
      <c r="F423" t="s">
        <v>1793</v>
      </c>
      <c r="G423" t="s">
        <v>1851</v>
      </c>
      <c r="H423" t="s">
        <v>1873</v>
      </c>
      <c r="I423">
        <f>IF(ISNUMBER(MATCH(Table1[[#This Row],[suspicious_txhash]],$O$1:$O$58, 0)), 1, 0)</f>
        <v>0</v>
      </c>
      <c r="J423">
        <f>IF(ISNUMBER(MATCH(Table1[[#This Row],[victim]],$Y$1:$Y$64, 0)), 1, 0)</f>
        <v>1</v>
      </c>
    </row>
    <row r="424" spans="1:10" hidden="1" x14ac:dyDescent="0.3">
      <c r="A424">
        <v>0.53287799999999996</v>
      </c>
      <c r="B424">
        <v>0.53287799999999996</v>
      </c>
      <c r="C424" t="s">
        <v>10</v>
      </c>
      <c r="D424" t="s">
        <v>794</v>
      </c>
      <c r="E424" s="1">
        <v>45231.657557870371</v>
      </c>
      <c r="F424" t="s">
        <v>1788</v>
      </c>
      <c r="G424" t="s">
        <v>1853</v>
      </c>
      <c r="H424" t="s">
        <v>1868</v>
      </c>
      <c r="I424">
        <f>IF(ISNUMBER(MATCH(Table1[[#This Row],[suspicious_txhash]],$O$1:$O$58, 0)), 1, 0)</f>
        <v>0</v>
      </c>
      <c r="J424">
        <f>IF(ISNUMBER(MATCH(Table1[[#This Row],[victim]],$Y$1:$Y$64, 0)), 1, 0)</f>
        <v>1</v>
      </c>
    </row>
    <row r="425" spans="1:10" hidden="1" x14ac:dyDescent="0.3">
      <c r="A425">
        <v>0.519587564392472</v>
      </c>
      <c r="B425">
        <v>0.519587564392472</v>
      </c>
      <c r="C425" t="s">
        <v>14</v>
      </c>
      <c r="D425" t="s">
        <v>1696</v>
      </c>
      <c r="E425" s="1">
        <v>45165.424884259257</v>
      </c>
      <c r="F425" t="s">
        <v>1836</v>
      </c>
      <c r="G425" t="s">
        <v>1855</v>
      </c>
      <c r="H425" t="s">
        <v>1915</v>
      </c>
      <c r="I425">
        <f>IF(ISNUMBER(MATCH(Table1[[#This Row],[suspicious_txhash]],$O$1:$O$58, 0)), 1, 0)</f>
        <v>0</v>
      </c>
      <c r="J425">
        <f>IF(ISNUMBER(MATCH(Table1[[#This Row],[victim]],$Y$1:$Y$64, 0)), 1, 0)</f>
        <v>1</v>
      </c>
    </row>
    <row r="426" spans="1:10" hidden="1" x14ac:dyDescent="0.3">
      <c r="A426">
        <v>1.3666157724505299E-2</v>
      </c>
      <c r="B426">
        <v>0.509064375237823</v>
      </c>
      <c r="C426" t="s">
        <v>12</v>
      </c>
      <c r="D426" t="s">
        <v>1020</v>
      </c>
      <c r="E426" s="1">
        <v>45132.908206018517</v>
      </c>
      <c r="F426" t="s">
        <v>1790</v>
      </c>
      <c r="G426" t="s">
        <v>1851</v>
      </c>
      <c r="H426" t="s">
        <v>1870</v>
      </c>
      <c r="I426">
        <f>IF(ISNUMBER(MATCH(Table1[[#This Row],[suspicious_txhash]],$O$1:$O$58, 0)), 1, 0)</f>
        <v>0</v>
      </c>
      <c r="J426">
        <f>IF(ISNUMBER(MATCH(Table1[[#This Row],[victim]],$Y$1:$Y$64, 0)), 1, 0)</f>
        <v>1</v>
      </c>
    </row>
    <row r="427" spans="1:10" hidden="1" x14ac:dyDescent="0.3">
      <c r="A427">
        <v>1.3647456499913301E-2</v>
      </c>
      <c r="B427">
        <v>0.50836775462177197</v>
      </c>
      <c r="C427" t="s">
        <v>12</v>
      </c>
      <c r="D427" t="s">
        <v>64</v>
      </c>
      <c r="E427" s="1">
        <v>45357.297384259262</v>
      </c>
      <c r="F427" t="s">
        <v>1786</v>
      </c>
      <c r="G427" t="s">
        <v>1851</v>
      </c>
      <c r="H427" t="s">
        <v>1866</v>
      </c>
      <c r="I427">
        <f>IF(ISNUMBER(MATCH(Table1[[#This Row],[suspicious_txhash]],$O$1:$O$58, 0)), 1, 0)</f>
        <v>0</v>
      </c>
      <c r="J427">
        <f>IF(ISNUMBER(MATCH(Table1[[#This Row],[victim]],$Y$1:$Y$64, 0)), 1, 0)</f>
        <v>1</v>
      </c>
    </row>
    <row r="428" spans="1:10" hidden="1" x14ac:dyDescent="0.3">
      <c r="A428">
        <v>1.34268201190896E-2</v>
      </c>
      <c r="B428">
        <v>0.50014904943608796</v>
      </c>
      <c r="C428" t="s">
        <v>12</v>
      </c>
      <c r="D428" t="s">
        <v>61</v>
      </c>
      <c r="E428" s="1">
        <v>45338.269259259258</v>
      </c>
      <c r="F428" t="s">
        <v>1786</v>
      </c>
      <c r="G428" t="s">
        <v>1851</v>
      </c>
      <c r="H428" t="s">
        <v>1866</v>
      </c>
      <c r="I428">
        <f>IF(ISNUMBER(MATCH(Table1[[#This Row],[suspicious_txhash]],$O$1:$O$58, 0)), 1, 0)</f>
        <v>0</v>
      </c>
      <c r="J428">
        <f>IF(ISNUMBER(MATCH(Table1[[#This Row],[victim]],$Y$1:$Y$64, 0)), 1, 0)</f>
        <v>1</v>
      </c>
    </row>
    <row r="429" spans="1:10" hidden="1" x14ac:dyDescent="0.3">
      <c r="E429" s="1"/>
      <c r="G429" s="7"/>
    </row>
    <row r="430" spans="1:10" hidden="1" x14ac:dyDescent="0.3">
      <c r="E430" s="1"/>
      <c r="G430" s="7"/>
    </row>
    <row r="431" spans="1:10" hidden="1" x14ac:dyDescent="0.3">
      <c r="E431" s="1"/>
      <c r="G431" s="7"/>
    </row>
    <row r="432" spans="1:10" hidden="1" x14ac:dyDescent="0.3">
      <c r="A432">
        <v>1.29493082342603E-2</v>
      </c>
      <c r="B432">
        <v>0.48236173172619901</v>
      </c>
      <c r="C432" t="s">
        <v>12</v>
      </c>
      <c r="D432" t="s">
        <v>73</v>
      </c>
      <c r="E432" s="1">
        <v>45472.958634259259</v>
      </c>
      <c r="F432" t="s">
        <v>1786</v>
      </c>
      <c r="G432" t="s">
        <v>1851</v>
      </c>
      <c r="H432" t="s">
        <v>1866</v>
      </c>
      <c r="I432">
        <f>IF(ISNUMBER(MATCH(Table1[[#This Row],[suspicious_txhash]],$O$1:$O$58, 0)), 1, 0)</f>
        <v>0</v>
      </c>
      <c r="J432">
        <f>IF(ISNUMBER(MATCH(Table1[[#This Row],[victim]],$Y$1:$Y$64, 0)), 1, 0)</f>
        <v>1</v>
      </c>
    </row>
    <row r="433" spans="1:10" hidden="1" x14ac:dyDescent="0.3">
      <c r="A433">
        <v>1.2887438671043999E-2</v>
      </c>
      <c r="B433">
        <v>0.480057090496391</v>
      </c>
      <c r="C433" t="s">
        <v>12</v>
      </c>
      <c r="D433" t="s">
        <v>58</v>
      </c>
      <c r="E433" s="1">
        <v>45318.904374999998</v>
      </c>
      <c r="F433" t="s">
        <v>1786</v>
      </c>
      <c r="G433" t="s">
        <v>1851</v>
      </c>
      <c r="H433" t="s">
        <v>1866</v>
      </c>
      <c r="I433">
        <f>IF(ISNUMBER(MATCH(Table1[[#This Row],[suspicious_txhash]],$O$1:$O$58, 0)), 1, 0)</f>
        <v>0</v>
      </c>
      <c r="J433">
        <f>IF(ISNUMBER(MATCH(Table1[[#This Row],[victim]],$Y$1:$Y$64, 0)), 1, 0)</f>
        <v>1</v>
      </c>
    </row>
    <row r="434" spans="1:10" hidden="1" x14ac:dyDescent="0.3">
      <c r="E434" s="1"/>
      <c r="G434" s="7"/>
    </row>
    <row r="435" spans="1:10" hidden="1" x14ac:dyDescent="0.3">
      <c r="E435" s="1"/>
      <c r="G435" s="7"/>
    </row>
    <row r="436" spans="1:10" hidden="1" x14ac:dyDescent="0.3">
      <c r="E436" s="1"/>
      <c r="G436" s="7"/>
    </row>
    <row r="437" spans="1:10" hidden="1" x14ac:dyDescent="0.3">
      <c r="E437" s="1"/>
      <c r="G437" s="7"/>
    </row>
    <row r="438" spans="1:10" hidden="1" x14ac:dyDescent="0.3">
      <c r="A438">
        <v>1.22578203682295E-2</v>
      </c>
      <c r="B438">
        <v>0.45660380871654899</v>
      </c>
      <c r="C438" t="s">
        <v>12</v>
      </c>
      <c r="D438" t="s">
        <v>1042</v>
      </c>
      <c r="E438" s="1">
        <v>45658.621157407397</v>
      </c>
      <c r="F438" t="s">
        <v>1793</v>
      </c>
      <c r="G438" t="s">
        <v>1851</v>
      </c>
      <c r="H438" t="s">
        <v>1873</v>
      </c>
      <c r="I438">
        <f>IF(ISNUMBER(MATCH(Table1[[#This Row],[suspicious_txhash]],$O$1:$O$58, 0)), 1, 0)</f>
        <v>0</v>
      </c>
      <c r="J438">
        <f>IF(ISNUMBER(MATCH(Table1[[#This Row],[victim]],$Y$1:$Y$64, 0)), 1, 0)</f>
        <v>1</v>
      </c>
    </row>
    <row r="439" spans="1:10" hidden="1" x14ac:dyDescent="0.3">
      <c r="E439" s="1"/>
      <c r="G439" s="7"/>
    </row>
    <row r="440" spans="1:10" hidden="1" x14ac:dyDescent="0.3">
      <c r="E440" s="1"/>
      <c r="G440" s="7"/>
    </row>
    <row r="441" spans="1:10" hidden="1" x14ac:dyDescent="0.3">
      <c r="E441" s="1"/>
      <c r="G441" s="7"/>
    </row>
    <row r="442" spans="1:10" hidden="1" x14ac:dyDescent="0.3">
      <c r="E442" s="1"/>
      <c r="G442" s="7"/>
    </row>
    <row r="443" spans="1:10" hidden="1" x14ac:dyDescent="0.3">
      <c r="E443" s="1"/>
      <c r="G443" s="7"/>
    </row>
    <row r="444" spans="1:10" hidden="1" x14ac:dyDescent="0.3">
      <c r="A444">
        <v>1.19205774800597E-2</v>
      </c>
      <c r="B444">
        <v>0.44404151113222401</v>
      </c>
      <c r="C444" t="s">
        <v>12</v>
      </c>
      <c r="D444" t="s">
        <v>70</v>
      </c>
      <c r="E444" s="1">
        <v>45432.259444444448</v>
      </c>
      <c r="F444" t="s">
        <v>1786</v>
      </c>
      <c r="G444" t="s">
        <v>1851</v>
      </c>
      <c r="H444" t="s">
        <v>1866</v>
      </c>
      <c r="I444">
        <f>IF(ISNUMBER(MATCH(Table1[[#This Row],[suspicious_txhash]],$O$1:$O$58, 0)), 1, 0)</f>
        <v>0</v>
      </c>
      <c r="J444">
        <f>IF(ISNUMBER(MATCH(Table1[[#This Row],[victim]],$Y$1:$Y$64, 0)), 1, 0)</f>
        <v>1</v>
      </c>
    </row>
    <row r="445" spans="1:10" hidden="1" x14ac:dyDescent="0.3">
      <c r="E445" s="1"/>
      <c r="G445" s="7"/>
    </row>
    <row r="446" spans="1:10" hidden="1" x14ac:dyDescent="0.3">
      <c r="E446" s="1"/>
      <c r="G446" s="7"/>
    </row>
    <row r="447" spans="1:10" hidden="1" x14ac:dyDescent="0.3">
      <c r="E447" s="1"/>
      <c r="G447" s="7"/>
    </row>
    <row r="448" spans="1:10" hidden="1" x14ac:dyDescent="0.3">
      <c r="A448">
        <v>1.04902397093561E-2</v>
      </c>
      <c r="B448">
        <v>0.39076142917351703</v>
      </c>
      <c r="C448" t="s">
        <v>12</v>
      </c>
      <c r="D448" t="s">
        <v>63</v>
      </c>
      <c r="E448" s="1">
        <v>45348.17019675926</v>
      </c>
      <c r="F448" t="s">
        <v>1786</v>
      </c>
      <c r="G448" t="s">
        <v>1851</v>
      </c>
      <c r="H448" t="s">
        <v>1866</v>
      </c>
      <c r="I448">
        <f>IF(ISNUMBER(MATCH(Table1[[#This Row],[suspicious_txhash]],$O$1:$O$58, 0)), 1, 0)</f>
        <v>0</v>
      </c>
      <c r="J448">
        <f>IF(ISNUMBER(MATCH(Table1[[#This Row],[victim]],$Y$1:$Y$64, 0)), 1, 0)</f>
        <v>1</v>
      </c>
    </row>
    <row r="449" spans="1:10" hidden="1" x14ac:dyDescent="0.3">
      <c r="A449">
        <v>0.38830500000000001</v>
      </c>
      <c r="B449">
        <v>0.38830500000000001</v>
      </c>
      <c r="C449" t="s">
        <v>10</v>
      </c>
      <c r="D449" t="s">
        <v>451</v>
      </c>
      <c r="E449" s="1">
        <v>45230.102152777778</v>
      </c>
      <c r="F449" t="s">
        <v>1788</v>
      </c>
      <c r="G449" t="s">
        <v>1853</v>
      </c>
      <c r="H449" t="s">
        <v>1868</v>
      </c>
      <c r="I449">
        <f>IF(ISNUMBER(MATCH(Table1[[#This Row],[suspicious_txhash]],$O$1:$O$58, 0)), 1, 0)</f>
        <v>0</v>
      </c>
      <c r="J449">
        <f>IF(ISNUMBER(MATCH(Table1[[#This Row],[victim]],$Y$1:$Y$64, 0)), 1, 0)</f>
        <v>1</v>
      </c>
    </row>
    <row r="450" spans="1:10" hidden="1" x14ac:dyDescent="0.3">
      <c r="E450" s="1"/>
      <c r="G450" s="7"/>
    </row>
    <row r="451" spans="1:10" hidden="1" x14ac:dyDescent="0.3">
      <c r="E451" s="1"/>
      <c r="G451" s="7"/>
    </row>
    <row r="452" spans="1:10" hidden="1" x14ac:dyDescent="0.3">
      <c r="A452">
        <v>9.41466114882639E-3</v>
      </c>
      <c r="B452">
        <v>0.35069612779378301</v>
      </c>
      <c r="C452" t="s">
        <v>12</v>
      </c>
      <c r="D452" t="s">
        <v>60</v>
      </c>
      <c r="E452" s="1">
        <v>45329.289629629631</v>
      </c>
      <c r="F452" t="s">
        <v>1786</v>
      </c>
      <c r="G452" t="s">
        <v>1851</v>
      </c>
      <c r="H452" t="s">
        <v>1866</v>
      </c>
      <c r="I452">
        <f>IF(ISNUMBER(MATCH(Table1[[#This Row],[suspicious_txhash]],$O$1:$O$58, 0)), 1, 0)</f>
        <v>0</v>
      </c>
      <c r="J452">
        <f>IF(ISNUMBER(MATCH(Table1[[#This Row],[victim]],$Y$1:$Y$64, 0)), 1, 0)</f>
        <v>1</v>
      </c>
    </row>
    <row r="453" spans="1:10" hidden="1" x14ac:dyDescent="0.3">
      <c r="A453">
        <v>9.2303504220421304E-3</v>
      </c>
      <c r="B453">
        <v>0.34383055322106898</v>
      </c>
      <c r="C453" t="s">
        <v>12</v>
      </c>
      <c r="D453" t="s">
        <v>74</v>
      </c>
      <c r="E453" s="1">
        <v>45494.213773148149</v>
      </c>
      <c r="F453" t="s">
        <v>1786</v>
      </c>
      <c r="G453" t="s">
        <v>1851</v>
      </c>
      <c r="H453" t="s">
        <v>1866</v>
      </c>
      <c r="I453">
        <f>IF(ISNUMBER(MATCH(Table1[[#This Row],[suspicious_txhash]],$O$1:$O$58, 0)), 1, 0)</f>
        <v>0</v>
      </c>
      <c r="J453">
        <f>IF(ISNUMBER(MATCH(Table1[[#This Row],[victim]],$Y$1:$Y$64, 0)), 1, 0)</f>
        <v>1</v>
      </c>
    </row>
    <row r="454" spans="1:10" hidden="1" x14ac:dyDescent="0.3">
      <c r="A454">
        <v>9.0508161985998793E-3</v>
      </c>
      <c r="B454">
        <v>0.33714290339784497</v>
      </c>
      <c r="C454" t="s">
        <v>12</v>
      </c>
      <c r="D454" t="s">
        <v>71</v>
      </c>
      <c r="E454" s="1">
        <v>45438.312476851846</v>
      </c>
      <c r="F454" t="s">
        <v>1786</v>
      </c>
      <c r="G454" t="s">
        <v>1851</v>
      </c>
      <c r="H454" t="s">
        <v>1866</v>
      </c>
      <c r="I454">
        <f>IF(ISNUMBER(MATCH(Table1[[#This Row],[suspicious_txhash]],$O$1:$O$58, 0)), 1, 0)</f>
        <v>0</v>
      </c>
      <c r="J454">
        <f>IF(ISNUMBER(MATCH(Table1[[#This Row],[victim]],$Y$1:$Y$64, 0)), 1, 0)</f>
        <v>1</v>
      </c>
    </row>
    <row r="455" spans="1:10" hidden="1" x14ac:dyDescent="0.3">
      <c r="A455">
        <v>8.9437602215212408E-3</v>
      </c>
      <c r="B455">
        <v>0.33315506825166602</v>
      </c>
      <c r="C455" t="s">
        <v>12</v>
      </c>
      <c r="D455" t="s">
        <v>68</v>
      </c>
      <c r="E455" s="1">
        <v>45399.231574074067</v>
      </c>
      <c r="F455" t="s">
        <v>1786</v>
      </c>
      <c r="G455" t="s">
        <v>1851</v>
      </c>
      <c r="H455" t="s">
        <v>1866</v>
      </c>
      <c r="I455">
        <f>IF(ISNUMBER(MATCH(Table1[[#This Row],[suspicious_txhash]],$O$1:$O$58, 0)), 1, 0)</f>
        <v>0</v>
      </c>
      <c r="J455">
        <f>IF(ISNUMBER(MATCH(Table1[[#This Row],[victim]],$Y$1:$Y$64, 0)), 1, 0)</f>
        <v>1</v>
      </c>
    </row>
    <row r="456" spans="1:10" hidden="1" x14ac:dyDescent="0.3">
      <c r="E456" s="1"/>
      <c r="G456" s="7"/>
    </row>
    <row r="457" spans="1:10" hidden="1" x14ac:dyDescent="0.3">
      <c r="E457" s="1"/>
      <c r="G457" s="7"/>
    </row>
    <row r="458" spans="1:10" hidden="1" x14ac:dyDescent="0.3">
      <c r="A458">
        <v>8.63293378995433E-3</v>
      </c>
      <c r="B458">
        <v>0.32157678367579901</v>
      </c>
      <c r="C458" t="s">
        <v>12</v>
      </c>
      <c r="D458" t="s">
        <v>1016</v>
      </c>
      <c r="E458" s="1">
        <v>45101.775358796287</v>
      </c>
      <c r="F458" t="s">
        <v>1790</v>
      </c>
      <c r="G458" t="s">
        <v>1851</v>
      </c>
      <c r="H458" t="s">
        <v>1870</v>
      </c>
      <c r="I458">
        <f>IF(ISNUMBER(MATCH(Table1[[#This Row],[suspicious_txhash]],$O$1:$O$58, 0)), 1, 0)</f>
        <v>0</v>
      </c>
      <c r="J458">
        <f>IF(ISNUMBER(MATCH(Table1[[#This Row],[victim]],$Y$1:$Y$64, 0)), 1, 0)</f>
        <v>1</v>
      </c>
    </row>
    <row r="459" spans="1:10" hidden="1" x14ac:dyDescent="0.3">
      <c r="A459">
        <v>0.30735299999999999</v>
      </c>
      <c r="B459">
        <v>0.30735299999999999</v>
      </c>
      <c r="C459" t="s">
        <v>10</v>
      </c>
      <c r="D459" t="s">
        <v>743</v>
      </c>
      <c r="E459" s="1">
        <v>45231.365613425929</v>
      </c>
      <c r="F459" t="s">
        <v>1788</v>
      </c>
      <c r="G459" t="s">
        <v>1853</v>
      </c>
      <c r="H459" t="s">
        <v>1868</v>
      </c>
      <c r="I459">
        <f>IF(ISNUMBER(MATCH(Table1[[#This Row],[suspicious_txhash]],$O$1:$O$58, 0)), 1, 0)</f>
        <v>0</v>
      </c>
      <c r="J459">
        <f>IF(ISNUMBER(MATCH(Table1[[#This Row],[victim]],$Y$1:$Y$64, 0)), 1, 0)</f>
        <v>1</v>
      </c>
    </row>
    <row r="460" spans="1:10" hidden="1" x14ac:dyDescent="0.3">
      <c r="E460" s="1"/>
      <c r="G460" s="7"/>
    </row>
    <row r="461" spans="1:10" hidden="1" x14ac:dyDescent="0.3">
      <c r="E461" s="1"/>
      <c r="G461" s="7"/>
    </row>
    <row r="462" spans="1:10" hidden="1" x14ac:dyDescent="0.3">
      <c r="A462">
        <v>0.24155299999999999</v>
      </c>
      <c r="B462">
        <v>0.24155299999999999</v>
      </c>
      <c r="C462" t="s">
        <v>10</v>
      </c>
      <c r="D462" t="s">
        <v>636</v>
      </c>
      <c r="E462" s="1">
        <v>45230.459085648137</v>
      </c>
      <c r="F462" t="s">
        <v>1788</v>
      </c>
      <c r="G462" t="s">
        <v>1853</v>
      </c>
      <c r="H462" t="s">
        <v>1868</v>
      </c>
      <c r="I462">
        <f>IF(ISNUMBER(MATCH(Table1[[#This Row],[suspicious_txhash]],$O$1:$O$58, 0)), 1, 0)</f>
        <v>0</v>
      </c>
      <c r="J462">
        <f>IF(ISNUMBER(MATCH(Table1[[#This Row],[victim]],$Y$1:$Y$64, 0)), 1, 0)</f>
        <v>1</v>
      </c>
    </row>
    <row r="463" spans="1:10" hidden="1" x14ac:dyDescent="0.3">
      <c r="A463">
        <v>6.4805983637747297E-3</v>
      </c>
      <c r="B463">
        <v>0.24140228905060801</v>
      </c>
      <c r="C463" t="s">
        <v>12</v>
      </c>
      <c r="D463" t="s">
        <v>1015</v>
      </c>
      <c r="E463" s="1">
        <v>45099.742442129631</v>
      </c>
      <c r="F463" t="s">
        <v>1790</v>
      </c>
      <c r="G463" t="s">
        <v>1851</v>
      </c>
      <c r="H463" t="s">
        <v>1870</v>
      </c>
      <c r="I463">
        <f>IF(ISNUMBER(MATCH(Table1[[#This Row],[suspicious_txhash]],$O$1:$O$58, 0)), 1, 0)</f>
        <v>0</v>
      </c>
      <c r="J463">
        <f>IF(ISNUMBER(MATCH(Table1[[#This Row],[victim]],$Y$1:$Y$64, 0)), 1, 0)</f>
        <v>1</v>
      </c>
    </row>
    <row r="464" spans="1:10" hidden="1" x14ac:dyDescent="0.3">
      <c r="A464">
        <v>6.1139242777789003E-3</v>
      </c>
      <c r="B464">
        <v>0.227743679347264</v>
      </c>
      <c r="C464" t="s">
        <v>12</v>
      </c>
      <c r="D464" t="s">
        <v>59</v>
      </c>
      <c r="E464" s="1">
        <v>45322.993263888893</v>
      </c>
      <c r="F464" t="s">
        <v>1786</v>
      </c>
      <c r="G464" t="s">
        <v>1851</v>
      </c>
      <c r="H464" t="s">
        <v>1866</v>
      </c>
      <c r="I464">
        <f>IF(ISNUMBER(MATCH(Table1[[#This Row],[suspicious_txhash]],$O$1:$O$58, 0)), 1, 0)</f>
        <v>0</v>
      </c>
      <c r="J464">
        <f>IF(ISNUMBER(MATCH(Table1[[#This Row],[victim]],$Y$1:$Y$64, 0)), 1, 0)</f>
        <v>1</v>
      </c>
    </row>
    <row r="465" spans="1:10" hidden="1" x14ac:dyDescent="0.3">
      <c r="A465">
        <v>6.0034070663944504E-3</v>
      </c>
      <c r="B465">
        <v>0.223626913223193</v>
      </c>
      <c r="C465" t="s">
        <v>12</v>
      </c>
      <c r="D465" t="s">
        <v>67</v>
      </c>
      <c r="E465" s="1">
        <v>45393.250138888892</v>
      </c>
      <c r="F465" t="s">
        <v>1786</v>
      </c>
      <c r="G465" t="s">
        <v>1851</v>
      </c>
      <c r="H465" t="s">
        <v>1866</v>
      </c>
      <c r="I465">
        <f>IF(ISNUMBER(MATCH(Table1[[#This Row],[suspicious_txhash]],$O$1:$O$58, 0)), 1, 0)</f>
        <v>0</v>
      </c>
      <c r="J465">
        <f>IF(ISNUMBER(MATCH(Table1[[#This Row],[victim]],$Y$1:$Y$64, 0)), 1, 0)</f>
        <v>1</v>
      </c>
    </row>
    <row r="466" spans="1:10" hidden="1" x14ac:dyDescent="0.3">
      <c r="E466" s="1"/>
      <c r="G466" s="7"/>
    </row>
    <row r="467" spans="1:10" hidden="1" x14ac:dyDescent="0.3">
      <c r="A467">
        <v>80.1963680799999</v>
      </c>
      <c r="B467">
        <v>0.21332233909279899</v>
      </c>
      <c r="C467" t="s">
        <v>13</v>
      </c>
      <c r="D467" t="s">
        <v>1458</v>
      </c>
      <c r="E467" s="1">
        <v>45526.507361111107</v>
      </c>
      <c r="F467" t="s">
        <v>1812</v>
      </c>
      <c r="G467" t="s">
        <v>1852</v>
      </c>
      <c r="H467" t="s">
        <v>1892</v>
      </c>
      <c r="I467">
        <f>IF(ISNUMBER(MATCH(Table1[[#This Row],[suspicious_txhash]],$O$1:$O$58, 0)), 1, 0)</f>
        <v>0</v>
      </c>
      <c r="J467">
        <f>IF(ISNUMBER(MATCH(Table1[[#This Row],[victim]],$Y$1:$Y$64, 0)), 1, 0)</f>
        <v>1</v>
      </c>
    </row>
    <row r="468" spans="1:10" hidden="1" x14ac:dyDescent="0.3">
      <c r="A468">
        <v>0.209593</v>
      </c>
      <c r="B468">
        <v>0.209593</v>
      </c>
      <c r="C468" t="s">
        <v>10</v>
      </c>
      <c r="D468" t="s">
        <v>825</v>
      </c>
      <c r="E468" s="1">
        <v>45232.135451388887</v>
      </c>
      <c r="F468" t="s">
        <v>1788</v>
      </c>
      <c r="G468" t="s">
        <v>1853</v>
      </c>
      <c r="H468" t="s">
        <v>1868</v>
      </c>
      <c r="I468">
        <f>IF(ISNUMBER(MATCH(Table1[[#This Row],[suspicious_txhash]],$O$1:$O$58, 0)), 1, 0)</f>
        <v>0</v>
      </c>
      <c r="J468">
        <f>IF(ISNUMBER(MATCH(Table1[[#This Row],[victim]],$Y$1:$Y$64, 0)), 1, 0)</f>
        <v>1</v>
      </c>
    </row>
    <row r="469" spans="1:10" hidden="1" x14ac:dyDescent="0.3">
      <c r="A469">
        <v>0.203706</v>
      </c>
      <c r="B469">
        <v>0.203706</v>
      </c>
      <c r="C469" t="s">
        <v>10</v>
      </c>
      <c r="D469" t="s">
        <v>448</v>
      </c>
      <c r="E469" s="1">
        <v>45230.078252314823</v>
      </c>
      <c r="F469" t="s">
        <v>1788</v>
      </c>
      <c r="G469" t="s">
        <v>1853</v>
      </c>
      <c r="H469" t="s">
        <v>1868</v>
      </c>
      <c r="I469">
        <f>IF(ISNUMBER(MATCH(Table1[[#This Row],[suspicious_txhash]],$O$1:$O$58, 0)), 1, 0)</f>
        <v>0</v>
      </c>
      <c r="J469">
        <f>IF(ISNUMBER(MATCH(Table1[[#This Row],[victim]],$Y$1:$Y$64, 0)), 1, 0)</f>
        <v>1</v>
      </c>
    </row>
    <row r="470" spans="1:10" hidden="1" x14ac:dyDescent="0.3">
      <c r="A470">
        <v>0.202658</v>
      </c>
      <c r="B470">
        <v>0.202658</v>
      </c>
      <c r="C470" t="s">
        <v>10</v>
      </c>
      <c r="D470" t="s">
        <v>656</v>
      </c>
      <c r="E470" s="1">
        <v>45230.507696759261</v>
      </c>
      <c r="F470" t="s">
        <v>1788</v>
      </c>
      <c r="G470" t="s">
        <v>1853</v>
      </c>
      <c r="H470" t="s">
        <v>1868</v>
      </c>
      <c r="I470">
        <f>IF(ISNUMBER(MATCH(Table1[[#This Row],[suspicious_txhash]],$O$1:$O$58, 0)), 1, 0)</f>
        <v>0</v>
      </c>
      <c r="J470">
        <f>IF(ISNUMBER(MATCH(Table1[[#This Row],[victim]],$Y$1:$Y$64, 0)), 1, 0)</f>
        <v>1</v>
      </c>
    </row>
    <row r="471" spans="1:10" hidden="1" x14ac:dyDescent="0.3">
      <c r="A471">
        <v>0.201683</v>
      </c>
      <c r="B471">
        <v>0.201683</v>
      </c>
      <c r="C471" t="s">
        <v>10</v>
      </c>
      <c r="D471" t="s">
        <v>132</v>
      </c>
      <c r="E471" s="1">
        <v>45227.519305555557</v>
      </c>
      <c r="F471" t="s">
        <v>1788</v>
      </c>
      <c r="G471" t="s">
        <v>1853</v>
      </c>
      <c r="H471" t="s">
        <v>1868</v>
      </c>
      <c r="I471">
        <f>IF(ISNUMBER(MATCH(Table1[[#This Row],[suspicious_txhash]],$O$1:$O$58, 0)), 1, 0)</f>
        <v>0</v>
      </c>
      <c r="J471">
        <f>IF(ISNUMBER(MATCH(Table1[[#This Row],[victim]],$Y$1:$Y$64, 0)), 1, 0)</f>
        <v>1</v>
      </c>
    </row>
    <row r="472" spans="1:10" hidden="1" x14ac:dyDescent="0.3">
      <c r="A472">
        <v>0.20149300000000001</v>
      </c>
      <c r="B472">
        <v>0.20149300000000001</v>
      </c>
      <c r="C472" t="s">
        <v>10</v>
      </c>
      <c r="D472" t="s">
        <v>432</v>
      </c>
      <c r="E472" s="1">
        <v>45229.548773148148</v>
      </c>
      <c r="F472" t="s">
        <v>1788</v>
      </c>
      <c r="G472" t="s">
        <v>1853</v>
      </c>
      <c r="H472" t="s">
        <v>1868</v>
      </c>
      <c r="I472">
        <f>IF(ISNUMBER(MATCH(Table1[[#This Row],[suspicious_txhash]],$O$1:$O$58, 0)), 1, 0)</f>
        <v>0</v>
      </c>
      <c r="J472">
        <f>IF(ISNUMBER(MATCH(Table1[[#This Row],[victim]],$Y$1:$Y$64, 0)), 1, 0)</f>
        <v>1</v>
      </c>
    </row>
    <row r="473" spans="1:10" hidden="1" x14ac:dyDescent="0.3">
      <c r="A473">
        <v>0.201437</v>
      </c>
      <c r="B473">
        <v>0.201437</v>
      </c>
      <c r="C473" t="s">
        <v>10</v>
      </c>
      <c r="D473" t="s">
        <v>782</v>
      </c>
      <c r="E473" s="1">
        <v>45231.628587962958</v>
      </c>
      <c r="F473" t="s">
        <v>1788</v>
      </c>
      <c r="G473" t="s">
        <v>1853</v>
      </c>
      <c r="H473" t="s">
        <v>1868</v>
      </c>
      <c r="I473">
        <f>IF(ISNUMBER(MATCH(Table1[[#This Row],[suspicious_txhash]],$O$1:$O$58, 0)), 1, 0)</f>
        <v>0</v>
      </c>
      <c r="J473">
        <f>IF(ISNUMBER(MATCH(Table1[[#This Row],[victim]],$Y$1:$Y$64, 0)), 1, 0)</f>
        <v>1</v>
      </c>
    </row>
    <row r="474" spans="1:10" hidden="1" x14ac:dyDescent="0.3">
      <c r="A474">
        <v>0.20116800000000001</v>
      </c>
      <c r="B474">
        <v>0.20116800000000001</v>
      </c>
      <c r="C474" t="s">
        <v>10</v>
      </c>
      <c r="D474" t="s">
        <v>706</v>
      </c>
      <c r="E474" s="1">
        <v>45231.062638888892</v>
      </c>
      <c r="F474" t="s">
        <v>1788</v>
      </c>
      <c r="G474" t="s">
        <v>1853</v>
      </c>
      <c r="H474" t="s">
        <v>1868</v>
      </c>
      <c r="I474">
        <f>IF(ISNUMBER(MATCH(Table1[[#This Row],[suspicious_txhash]],$O$1:$O$58, 0)), 1, 0)</f>
        <v>0</v>
      </c>
      <c r="J474">
        <f>IF(ISNUMBER(MATCH(Table1[[#This Row],[victim]],$Y$1:$Y$64, 0)), 1, 0)</f>
        <v>1</v>
      </c>
    </row>
    <row r="475" spans="1:10" hidden="1" x14ac:dyDescent="0.3">
      <c r="A475">
        <v>0.20058599999999999</v>
      </c>
      <c r="B475">
        <v>0.20058599999999999</v>
      </c>
      <c r="C475" t="s">
        <v>10</v>
      </c>
      <c r="D475" t="s">
        <v>698</v>
      </c>
      <c r="E475" s="1">
        <v>45230.854270833333</v>
      </c>
      <c r="F475" t="s">
        <v>1788</v>
      </c>
      <c r="G475" t="s">
        <v>1853</v>
      </c>
      <c r="H475" t="s">
        <v>1868</v>
      </c>
      <c r="I475">
        <f>IF(ISNUMBER(MATCH(Table1[[#This Row],[suspicious_txhash]],$O$1:$O$58, 0)), 1, 0)</f>
        <v>0</v>
      </c>
      <c r="J475">
        <f>IF(ISNUMBER(MATCH(Table1[[#This Row],[victim]],$Y$1:$Y$64, 0)), 1, 0)</f>
        <v>1</v>
      </c>
    </row>
    <row r="476" spans="1:10" hidden="1" x14ac:dyDescent="0.3">
      <c r="A476">
        <v>0.199711</v>
      </c>
      <c r="B476">
        <v>0.199711</v>
      </c>
      <c r="C476" t="s">
        <v>10</v>
      </c>
      <c r="D476" t="s">
        <v>966</v>
      </c>
      <c r="E476" s="1">
        <v>45234.844108796293</v>
      </c>
      <c r="F476" t="s">
        <v>1788</v>
      </c>
      <c r="G476" t="s">
        <v>1853</v>
      </c>
      <c r="H476" t="s">
        <v>1868</v>
      </c>
      <c r="I476">
        <f>IF(ISNUMBER(MATCH(Table1[[#This Row],[suspicious_txhash]],$O$1:$O$58, 0)), 1, 0)</f>
        <v>0</v>
      </c>
      <c r="J476">
        <f>IF(ISNUMBER(MATCH(Table1[[#This Row],[victim]],$Y$1:$Y$64, 0)), 1, 0)</f>
        <v>1</v>
      </c>
    </row>
    <row r="477" spans="1:10" hidden="1" x14ac:dyDescent="0.3">
      <c r="E477" s="1"/>
      <c r="G477" s="7"/>
    </row>
    <row r="478" spans="1:10" hidden="1" x14ac:dyDescent="0.3">
      <c r="A478">
        <v>0.19717899999999999</v>
      </c>
      <c r="B478">
        <v>0.19717899999999999</v>
      </c>
      <c r="C478" t="s">
        <v>10</v>
      </c>
      <c r="D478" t="s">
        <v>83</v>
      </c>
      <c r="E478" s="1">
        <v>45226.302569444437</v>
      </c>
      <c r="F478" t="s">
        <v>1788</v>
      </c>
      <c r="G478" t="s">
        <v>1853</v>
      </c>
      <c r="H478" t="s">
        <v>1868</v>
      </c>
      <c r="I478">
        <f>IF(ISNUMBER(MATCH(Table1[[#This Row],[suspicious_txhash]],$O$1:$O$58, 0)), 1, 0)</f>
        <v>0</v>
      </c>
      <c r="J478">
        <f>IF(ISNUMBER(MATCH(Table1[[#This Row],[victim]],$Y$1:$Y$64, 0)), 1, 0)</f>
        <v>1</v>
      </c>
    </row>
    <row r="479" spans="1:10" hidden="1" x14ac:dyDescent="0.3">
      <c r="A479">
        <v>0.19650000000000001</v>
      </c>
      <c r="B479">
        <v>0.19650000000000001</v>
      </c>
      <c r="C479" t="s">
        <v>10</v>
      </c>
      <c r="D479" t="s">
        <v>172</v>
      </c>
      <c r="E479" s="1">
        <v>45228.985844907409</v>
      </c>
      <c r="F479" t="s">
        <v>1788</v>
      </c>
      <c r="G479" t="s">
        <v>1853</v>
      </c>
      <c r="H479" t="s">
        <v>1868</v>
      </c>
      <c r="I479">
        <f>IF(ISNUMBER(MATCH(Table1[[#This Row],[suspicious_txhash]],$O$1:$O$58, 0)), 1, 0)</f>
        <v>0</v>
      </c>
      <c r="J479">
        <f>IF(ISNUMBER(MATCH(Table1[[#This Row],[victim]],$Y$1:$Y$64, 0)), 1, 0)</f>
        <v>1</v>
      </c>
    </row>
    <row r="480" spans="1:10" hidden="1" x14ac:dyDescent="0.3">
      <c r="A480">
        <v>0.19451199999999999</v>
      </c>
      <c r="B480">
        <v>0.19451199999999999</v>
      </c>
      <c r="C480" t="s">
        <v>10</v>
      </c>
      <c r="D480" t="s">
        <v>188</v>
      </c>
      <c r="E480" s="1">
        <v>45229.307638888888</v>
      </c>
      <c r="F480" t="s">
        <v>1788</v>
      </c>
      <c r="G480" t="s">
        <v>1853</v>
      </c>
      <c r="H480" t="s">
        <v>1868</v>
      </c>
      <c r="I480">
        <f>IF(ISNUMBER(MATCH(Table1[[#This Row],[suspicious_txhash]],$O$1:$O$58, 0)), 1, 0)</f>
        <v>0</v>
      </c>
      <c r="J480">
        <f>IF(ISNUMBER(MATCH(Table1[[#This Row],[victim]],$Y$1:$Y$64, 0)), 1, 0)</f>
        <v>1</v>
      </c>
    </row>
    <row r="481" spans="1:10" hidden="1" x14ac:dyDescent="0.3">
      <c r="A481">
        <v>0.19109999999999999</v>
      </c>
      <c r="B481">
        <v>0.19109999999999999</v>
      </c>
      <c r="C481" t="s">
        <v>10</v>
      </c>
      <c r="D481" t="s">
        <v>146</v>
      </c>
      <c r="E481" s="1">
        <v>45228.26666666667</v>
      </c>
      <c r="F481" t="s">
        <v>1788</v>
      </c>
      <c r="G481" t="s">
        <v>1853</v>
      </c>
      <c r="H481" t="s">
        <v>1868</v>
      </c>
      <c r="I481">
        <f>IF(ISNUMBER(MATCH(Table1[[#This Row],[suspicious_txhash]],$O$1:$O$58, 0)), 1, 0)</f>
        <v>0</v>
      </c>
      <c r="J481">
        <f>IF(ISNUMBER(MATCH(Table1[[#This Row],[victim]],$Y$1:$Y$64, 0)), 1, 0)</f>
        <v>1</v>
      </c>
    </row>
    <row r="482" spans="1:10" hidden="1" x14ac:dyDescent="0.3">
      <c r="A482">
        <v>0.190328</v>
      </c>
      <c r="B482">
        <v>0.190328</v>
      </c>
      <c r="C482" t="s">
        <v>10</v>
      </c>
      <c r="D482" t="s">
        <v>97</v>
      </c>
      <c r="E482" s="1">
        <v>45226.620844907397</v>
      </c>
      <c r="F482" t="s">
        <v>1788</v>
      </c>
      <c r="G482" t="s">
        <v>1853</v>
      </c>
      <c r="H482" t="s">
        <v>1868</v>
      </c>
      <c r="I482">
        <f>IF(ISNUMBER(MATCH(Table1[[#This Row],[suspicious_txhash]],$O$1:$O$58, 0)), 1, 0)</f>
        <v>0</v>
      </c>
      <c r="J482">
        <f>IF(ISNUMBER(MATCH(Table1[[#This Row],[victim]],$Y$1:$Y$64, 0)), 1, 0)</f>
        <v>1</v>
      </c>
    </row>
    <row r="483" spans="1:10" hidden="1" x14ac:dyDescent="0.3">
      <c r="E483" s="1"/>
      <c r="G483" s="7"/>
    </row>
    <row r="484" spans="1:10" hidden="1" x14ac:dyDescent="0.3">
      <c r="A484">
        <v>0.18675</v>
      </c>
      <c r="B484">
        <v>0.18675</v>
      </c>
      <c r="C484" t="s">
        <v>10</v>
      </c>
      <c r="D484" t="s">
        <v>436</v>
      </c>
      <c r="E484" s="1">
        <v>45229.624513888892</v>
      </c>
      <c r="F484" t="s">
        <v>1788</v>
      </c>
      <c r="G484" t="s">
        <v>1853</v>
      </c>
      <c r="H484" t="s">
        <v>1868</v>
      </c>
      <c r="I484">
        <f>IF(ISNUMBER(MATCH(Table1[[#This Row],[suspicious_txhash]],$O$1:$O$58, 0)), 1, 0)</f>
        <v>0</v>
      </c>
      <c r="J484">
        <f>IF(ISNUMBER(MATCH(Table1[[#This Row],[victim]],$Y$1:$Y$64, 0)), 1, 0)</f>
        <v>1</v>
      </c>
    </row>
    <row r="485" spans="1:10" hidden="1" x14ac:dyDescent="0.3">
      <c r="A485">
        <v>7.9554550896720894E-2</v>
      </c>
      <c r="B485">
        <v>0.183771012571425</v>
      </c>
      <c r="C485" t="s">
        <v>15</v>
      </c>
      <c r="D485" t="s">
        <v>1462</v>
      </c>
      <c r="E485" s="1">
        <v>45494.099814814806</v>
      </c>
      <c r="F485" t="s">
        <v>1813</v>
      </c>
      <c r="G485" t="s">
        <v>1857</v>
      </c>
      <c r="H485" t="s">
        <v>1893</v>
      </c>
      <c r="I485">
        <f>IF(ISNUMBER(MATCH(Table1[[#This Row],[suspicious_txhash]],$O$1:$O$58, 0)), 1, 0)</f>
        <v>0</v>
      </c>
      <c r="J485">
        <f>IF(ISNUMBER(MATCH(Table1[[#This Row],[victim]],$Y$1:$Y$64, 0)), 1, 0)</f>
        <v>1</v>
      </c>
    </row>
    <row r="486" spans="1:10" hidden="1" x14ac:dyDescent="0.3">
      <c r="A486">
        <v>0.18148300000000001</v>
      </c>
      <c r="B486">
        <v>0.18148300000000001</v>
      </c>
      <c r="C486" t="s">
        <v>10</v>
      </c>
      <c r="D486" t="s">
        <v>171</v>
      </c>
      <c r="E486" s="1">
        <v>45228.971956018519</v>
      </c>
      <c r="F486" t="s">
        <v>1788</v>
      </c>
      <c r="G486" t="s">
        <v>1853</v>
      </c>
      <c r="H486" t="s">
        <v>1868</v>
      </c>
      <c r="I486">
        <f>IF(ISNUMBER(MATCH(Table1[[#This Row],[suspicious_txhash]],$O$1:$O$58, 0)), 1, 0)</f>
        <v>0</v>
      </c>
      <c r="J486">
        <f>IF(ISNUMBER(MATCH(Table1[[#This Row],[victim]],$Y$1:$Y$64, 0)), 1, 0)</f>
        <v>1</v>
      </c>
    </row>
    <row r="487" spans="1:10" hidden="1" x14ac:dyDescent="0.3">
      <c r="A487">
        <v>0.16125900000000001</v>
      </c>
      <c r="B487">
        <v>0.16125900000000001</v>
      </c>
      <c r="C487" t="s">
        <v>10</v>
      </c>
      <c r="D487" t="s">
        <v>452</v>
      </c>
      <c r="E487" s="1">
        <v>45230.106307870366</v>
      </c>
      <c r="F487" t="s">
        <v>1788</v>
      </c>
      <c r="G487" t="s">
        <v>1853</v>
      </c>
      <c r="H487" t="s">
        <v>1868</v>
      </c>
      <c r="I487">
        <f>IF(ISNUMBER(MATCH(Table1[[#This Row],[suspicious_txhash]],$O$1:$O$58, 0)), 1, 0)</f>
        <v>0</v>
      </c>
      <c r="J487">
        <f>IF(ISNUMBER(MATCH(Table1[[#This Row],[victim]],$Y$1:$Y$64, 0)), 1, 0)</f>
        <v>1</v>
      </c>
    </row>
    <row r="488" spans="1:10" hidden="1" x14ac:dyDescent="0.3">
      <c r="A488">
        <v>4.3141689696164802E-3</v>
      </c>
      <c r="B488">
        <v>0.160702794118214</v>
      </c>
      <c r="C488" t="s">
        <v>12</v>
      </c>
      <c r="D488" t="s">
        <v>62</v>
      </c>
      <c r="E488" s="1">
        <v>45341.154502314806</v>
      </c>
      <c r="F488" t="s">
        <v>1786</v>
      </c>
      <c r="G488" t="s">
        <v>1851</v>
      </c>
      <c r="H488" t="s">
        <v>1866</v>
      </c>
      <c r="I488">
        <f>IF(ISNUMBER(MATCH(Table1[[#This Row],[suspicious_txhash]],$O$1:$O$58, 0)), 1, 0)</f>
        <v>0</v>
      </c>
      <c r="J488">
        <f>IF(ISNUMBER(MATCH(Table1[[#This Row],[victim]],$Y$1:$Y$64, 0)), 1, 0)</f>
        <v>1</v>
      </c>
    </row>
    <row r="489" spans="1:10" hidden="1" x14ac:dyDescent="0.3">
      <c r="A489">
        <v>0.16026000000000001</v>
      </c>
      <c r="B489">
        <v>0.16026000000000001</v>
      </c>
      <c r="C489" t="s">
        <v>10</v>
      </c>
      <c r="D489" t="s">
        <v>98</v>
      </c>
      <c r="E489" s="1">
        <v>45226.622835648152</v>
      </c>
      <c r="F489" t="s">
        <v>1788</v>
      </c>
      <c r="G489" t="s">
        <v>1853</v>
      </c>
      <c r="H489" t="s">
        <v>1868</v>
      </c>
      <c r="I489">
        <f>IF(ISNUMBER(MATCH(Table1[[#This Row],[suspicious_txhash]],$O$1:$O$58, 0)), 1, 0)</f>
        <v>0</v>
      </c>
      <c r="J489">
        <f>IF(ISNUMBER(MATCH(Table1[[#This Row],[victim]],$Y$1:$Y$64, 0)), 1, 0)</f>
        <v>1</v>
      </c>
    </row>
    <row r="490" spans="1:10" hidden="1" x14ac:dyDescent="0.3">
      <c r="A490">
        <v>0.15426899999999999</v>
      </c>
      <c r="B490">
        <v>0.15426899999999999</v>
      </c>
      <c r="C490" t="s">
        <v>10</v>
      </c>
      <c r="D490" t="s">
        <v>641</v>
      </c>
      <c r="E490" s="1">
        <v>45230.473993055559</v>
      </c>
      <c r="F490" t="s">
        <v>1788</v>
      </c>
      <c r="G490" t="s">
        <v>1853</v>
      </c>
      <c r="H490" t="s">
        <v>1868</v>
      </c>
      <c r="I490">
        <f>IF(ISNUMBER(MATCH(Table1[[#This Row],[suspicious_txhash]],$O$1:$O$58, 0)), 1, 0)</f>
        <v>0</v>
      </c>
      <c r="J490">
        <f>IF(ISNUMBER(MATCH(Table1[[#This Row],[victim]],$Y$1:$Y$64, 0)), 1, 0)</f>
        <v>1</v>
      </c>
    </row>
    <row r="491" spans="1:10" hidden="1" x14ac:dyDescent="0.3">
      <c r="A491">
        <v>57.608204875506303</v>
      </c>
      <c r="B491">
        <v>0.153237824968847</v>
      </c>
      <c r="C491" t="s">
        <v>13</v>
      </c>
      <c r="D491" t="s">
        <v>1733</v>
      </c>
      <c r="E491" s="1">
        <v>45515.788587962961</v>
      </c>
      <c r="F491" t="s">
        <v>1841</v>
      </c>
      <c r="G491" t="s">
        <v>1852</v>
      </c>
      <c r="H491" t="s">
        <v>1920</v>
      </c>
      <c r="I491">
        <f>IF(ISNUMBER(MATCH(Table1[[#This Row],[suspicious_txhash]],$O$1:$O$58, 0)), 1, 0)</f>
        <v>0</v>
      </c>
      <c r="J491">
        <f>IF(ISNUMBER(MATCH(Table1[[#This Row],[victim]],$Y$1:$Y$64, 0)), 1, 0)</f>
        <v>1</v>
      </c>
    </row>
    <row r="492" spans="1:10" hidden="1" x14ac:dyDescent="0.3">
      <c r="E492" s="1"/>
      <c r="G492" s="7"/>
    </row>
    <row r="493" spans="1:10" hidden="1" x14ac:dyDescent="0.3">
      <c r="E493" s="1"/>
      <c r="G493" s="7"/>
    </row>
    <row r="494" spans="1:10" hidden="1" x14ac:dyDescent="0.3">
      <c r="A494">
        <v>0.138353</v>
      </c>
      <c r="B494">
        <v>0.138353</v>
      </c>
      <c r="C494" t="s">
        <v>10</v>
      </c>
      <c r="D494" t="s">
        <v>442</v>
      </c>
      <c r="E494" s="1">
        <v>45230.001342592594</v>
      </c>
      <c r="F494" t="s">
        <v>1788</v>
      </c>
      <c r="G494" t="s">
        <v>1853</v>
      </c>
      <c r="H494" t="s">
        <v>1868</v>
      </c>
      <c r="I494">
        <f>IF(ISNUMBER(MATCH(Table1[[#This Row],[suspicious_txhash]],$O$1:$O$58, 0)), 1, 0)</f>
        <v>0</v>
      </c>
      <c r="J494">
        <f>IF(ISNUMBER(MATCH(Table1[[#This Row],[victim]],$Y$1:$Y$64, 0)), 1, 0)</f>
        <v>1</v>
      </c>
    </row>
    <row r="495" spans="1:10" hidden="1" x14ac:dyDescent="0.3">
      <c r="E495" s="1"/>
      <c r="G495" s="7"/>
    </row>
    <row r="496" spans="1:10" hidden="1" x14ac:dyDescent="0.3">
      <c r="A496">
        <v>0.133127</v>
      </c>
      <c r="B496">
        <v>0.133127</v>
      </c>
      <c r="C496" t="s">
        <v>10</v>
      </c>
      <c r="D496" t="s">
        <v>901</v>
      </c>
      <c r="E496" s="1">
        <v>45232.67628472222</v>
      </c>
      <c r="F496" t="s">
        <v>1788</v>
      </c>
      <c r="G496" t="s">
        <v>1853</v>
      </c>
      <c r="H496" t="s">
        <v>1868</v>
      </c>
      <c r="I496">
        <f>IF(ISNUMBER(MATCH(Table1[[#This Row],[suspicious_txhash]],$O$1:$O$58, 0)), 1, 0)</f>
        <v>0</v>
      </c>
      <c r="J496">
        <f>IF(ISNUMBER(MATCH(Table1[[#This Row],[victim]],$Y$1:$Y$64, 0)), 1, 0)</f>
        <v>1</v>
      </c>
    </row>
    <row r="497" spans="1:10" hidden="1" x14ac:dyDescent="0.3">
      <c r="E497" s="1"/>
      <c r="G497" s="7"/>
    </row>
    <row r="498" spans="1:10" hidden="1" x14ac:dyDescent="0.3">
      <c r="E498" s="1"/>
      <c r="G498" s="7"/>
    </row>
    <row r="499" spans="1:10" hidden="1" x14ac:dyDescent="0.3">
      <c r="A499">
        <v>49.357127320231903</v>
      </c>
      <c r="B499">
        <v>0.131289958671816</v>
      </c>
      <c r="C499" t="s">
        <v>13</v>
      </c>
      <c r="D499" t="s">
        <v>1731</v>
      </c>
      <c r="E499" s="1">
        <v>45445.798668981479</v>
      </c>
      <c r="F499" t="s">
        <v>1841</v>
      </c>
      <c r="G499" t="s">
        <v>1852</v>
      </c>
      <c r="H499" t="s">
        <v>1920</v>
      </c>
      <c r="I499">
        <f>IF(ISNUMBER(MATCH(Table1[[#This Row],[suspicious_txhash]],$O$1:$O$58, 0)), 1, 0)</f>
        <v>0</v>
      </c>
      <c r="J499">
        <f>IF(ISNUMBER(MATCH(Table1[[#This Row],[victim]],$Y$1:$Y$64, 0)), 1, 0)</f>
        <v>1</v>
      </c>
    </row>
    <row r="500" spans="1:10" hidden="1" x14ac:dyDescent="0.3">
      <c r="A500">
        <v>0.130654646758703</v>
      </c>
      <c r="B500">
        <v>0.130654646758703</v>
      </c>
      <c r="C500" t="s">
        <v>14</v>
      </c>
      <c r="D500" t="s">
        <v>1189</v>
      </c>
      <c r="E500" s="1">
        <v>45299.552083333343</v>
      </c>
      <c r="F500" t="s">
        <v>1802</v>
      </c>
      <c r="G500" t="s">
        <v>1855</v>
      </c>
      <c r="H500" t="s">
        <v>1882</v>
      </c>
      <c r="I500">
        <f>IF(ISNUMBER(MATCH(Table1[[#This Row],[suspicious_txhash]],$O$1:$O$58, 0)), 1, 0)</f>
        <v>0</v>
      </c>
      <c r="J500">
        <f>IF(ISNUMBER(MATCH(Table1[[#This Row],[victim]],$Y$1:$Y$64, 0)), 1, 0)</f>
        <v>1</v>
      </c>
    </row>
    <row r="501" spans="1:10" hidden="1" x14ac:dyDescent="0.3">
      <c r="A501">
        <v>0.12892300000000001</v>
      </c>
      <c r="B501">
        <v>0.12892300000000001</v>
      </c>
      <c r="C501" t="s">
        <v>10</v>
      </c>
      <c r="D501" t="s">
        <v>730</v>
      </c>
      <c r="E501" s="1">
        <v>45231.253437500003</v>
      </c>
      <c r="F501" t="s">
        <v>1788</v>
      </c>
      <c r="G501" t="s">
        <v>1853</v>
      </c>
      <c r="H501" t="s">
        <v>1868</v>
      </c>
      <c r="I501">
        <f>IF(ISNUMBER(MATCH(Table1[[#This Row],[suspicious_txhash]],$O$1:$O$58, 0)), 1, 0)</f>
        <v>0</v>
      </c>
      <c r="J501">
        <f>IF(ISNUMBER(MATCH(Table1[[#This Row],[victim]],$Y$1:$Y$64, 0)), 1, 0)</f>
        <v>1</v>
      </c>
    </row>
    <row r="502" spans="1:10" hidden="1" x14ac:dyDescent="0.3">
      <c r="E502" s="1"/>
      <c r="G502" s="7"/>
    </row>
    <row r="503" spans="1:10" hidden="1" x14ac:dyDescent="0.3">
      <c r="E503" s="1"/>
      <c r="G503" s="7"/>
    </row>
    <row r="504" spans="1:10" hidden="1" x14ac:dyDescent="0.3">
      <c r="A504">
        <v>0.1215</v>
      </c>
      <c r="B504">
        <v>0.1215</v>
      </c>
      <c r="C504" t="s">
        <v>10</v>
      </c>
      <c r="D504" t="s">
        <v>87</v>
      </c>
      <c r="E504" s="1">
        <v>45226.489872685182</v>
      </c>
      <c r="F504" t="s">
        <v>1788</v>
      </c>
      <c r="G504" t="s">
        <v>1853</v>
      </c>
      <c r="H504" t="s">
        <v>1868</v>
      </c>
      <c r="I504">
        <f>IF(ISNUMBER(MATCH(Table1[[#This Row],[suspicious_txhash]],$O$1:$O$58, 0)), 1, 0)</f>
        <v>0</v>
      </c>
      <c r="J504">
        <f>IF(ISNUMBER(MATCH(Table1[[#This Row],[victim]],$Y$1:$Y$64, 0)), 1, 0)</f>
        <v>1</v>
      </c>
    </row>
    <row r="505" spans="1:10" hidden="1" x14ac:dyDescent="0.3">
      <c r="A505">
        <v>0.121339</v>
      </c>
      <c r="B505">
        <v>0.121339</v>
      </c>
      <c r="C505" t="s">
        <v>10</v>
      </c>
      <c r="D505" t="s">
        <v>956</v>
      </c>
      <c r="E505" s="1">
        <v>45234.58865740741</v>
      </c>
      <c r="F505" t="s">
        <v>1788</v>
      </c>
      <c r="G505" t="s">
        <v>1853</v>
      </c>
      <c r="H505" t="s">
        <v>1868</v>
      </c>
      <c r="I505">
        <f>IF(ISNUMBER(MATCH(Table1[[#This Row],[suspicious_txhash]],$O$1:$O$58, 0)), 1, 0)</f>
        <v>0</v>
      </c>
      <c r="J505">
        <f>IF(ISNUMBER(MATCH(Table1[[#This Row],[victim]],$Y$1:$Y$64, 0)), 1, 0)</f>
        <v>1</v>
      </c>
    </row>
    <row r="506" spans="1:10" hidden="1" x14ac:dyDescent="0.3">
      <c r="A506">
        <v>0.12023200000000001</v>
      </c>
      <c r="B506">
        <v>0.12023200000000001</v>
      </c>
      <c r="C506" t="s">
        <v>10</v>
      </c>
      <c r="D506" t="s">
        <v>600</v>
      </c>
      <c r="E506" s="1">
        <v>45230.314212962963</v>
      </c>
      <c r="F506" t="s">
        <v>1788</v>
      </c>
      <c r="G506" t="s">
        <v>1853</v>
      </c>
      <c r="H506" t="s">
        <v>1868</v>
      </c>
      <c r="I506">
        <f>IF(ISNUMBER(MATCH(Table1[[#This Row],[suspicious_txhash]],$O$1:$O$58, 0)), 1, 0)</f>
        <v>0</v>
      </c>
      <c r="J506">
        <f>IF(ISNUMBER(MATCH(Table1[[#This Row],[victim]],$Y$1:$Y$64, 0)), 1, 0)</f>
        <v>1</v>
      </c>
    </row>
    <row r="507" spans="1:10" hidden="1" x14ac:dyDescent="0.3">
      <c r="A507">
        <v>0.1157</v>
      </c>
      <c r="B507">
        <v>0.1157</v>
      </c>
      <c r="C507" t="s">
        <v>10</v>
      </c>
      <c r="D507" t="s">
        <v>931</v>
      </c>
      <c r="E507" s="1">
        <v>45233.565925925926</v>
      </c>
      <c r="F507" t="s">
        <v>1788</v>
      </c>
      <c r="G507" t="s">
        <v>1853</v>
      </c>
      <c r="H507" t="s">
        <v>1868</v>
      </c>
      <c r="I507">
        <f>IF(ISNUMBER(MATCH(Table1[[#This Row],[suspicious_txhash]],$O$1:$O$58, 0)), 1, 0)</f>
        <v>0</v>
      </c>
      <c r="J507">
        <f>IF(ISNUMBER(MATCH(Table1[[#This Row],[victim]],$Y$1:$Y$64, 0)), 1, 0)</f>
        <v>1</v>
      </c>
    </row>
    <row r="508" spans="1:10" hidden="1" x14ac:dyDescent="0.3">
      <c r="A508">
        <v>42.994050599911397</v>
      </c>
      <c r="B508">
        <v>0.11436417459576401</v>
      </c>
      <c r="C508" t="s">
        <v>13</v>
      </c>
      <c r="D508" t="s">
        <v>1661</v>
      </c>
      <c r="E508" s="1">
        <v>45506.680092592593</v>
      </c>
      <c r="F508" t="s">
        <v>1830</v>
      </c>
      <c r="G508" t="s">
        <v>1852</v>
      </c>
      <c r="H508" t="s">
        <v>1909</v>
      </c>
      <c r="I508">
        <f>IF(ISNUMBER(MATCH(Table1[[#This Row],[suspicious_txhash]],$O$1:$O$58, 0)), 1, 0)</f>
        <v>0</v>
      </c>
      <c r="J508">
        <f>IF(ISNUMBER(MATCH(Table1[[#This Row],[victim]],$Y$1:$Y$64, 0)), 1, 0)</f>
        <v>1</v>
      </c>
    </row>
    <row r="509" spans="1:10" hidden="1" x14ac:dyDescent="0.3">
      <c r="A509">
        <v>0.113</v>
      </c>
      <c r="B509">
        <v>0.113</v>
      </c>
      <c r="C509" t="s">
        <v>10</v>
      </c>
      <c r="D509" t="s">
        <v>491</v>
      </c>
      <c r="E509" s="1">
        <v>45230.156377314823</v>
      </c>
      <c r="F509" t="s">
        <v>1788</v>
      </c>
      <c r="G509" t="s">
        <v>1853</v>
      </c>
      <c r="H509" t="s">
        <v>1868</v>
      </c>
      <c r="I509">
        <f>IF(ISNUMBER(MATCH(Table1[[#This Row],[suspicious_txhash]],$O$1:$O$58, 0)), 1, 0)</f>
        <v>0</v>
      </c>
      <c r="J509">
        <f>IF(ISNUMBER(MATCH(Table1[[#This Row],[victim]],$Y$1:$Y$64, 0)), 1, 0)</f>
        <v>1</v>
      </c>
    </row>
    <row r="510" spans="1:10" hidden="1" x14ac:dyDescent="0.3">
      <c r="A510">
        <v>0.10975500000000001</v>
      </c>
      <c r="B510">
        <v>0.10975500000000001</v>
      </c>
      <c r="C510" t="s">
        <v>10</v>
      </c>
      <c r="D510" t="s">
        <v>658</v>
      </c>
      <c r="E510" s="1">
        <v>45230.516041666669</v>
      </c>
      <c r="F510" t="s">
        <v>1788</v>
      </c>
      <c r="G510" t="s">
        <v>1853</v>
      </c>
      <c r="H510" t="s">
        <v>1868</v>
      </c>
      <c r="I510">
        <f>IF(ISNUMBER(MATCH(Table1[[#This Row],[suspicious_txhash]],$O$1:$O$58, 0)), 1, 0)</f>
        <v>0</v>
      </c>
      <c r="J510">
        <f>IF(ISNUMBER(MATCH(Table1[[#This Row],[victim]],$Y$1:$Y$64, 0)), 1, 0)</f>
        <v>1</v>
      </c>
    </row>
    <row r="511" spans="1:10" hidden="1" x14ac:dyDescent="0.3">
      <c r="E511" s="1"/>
      <c r="G511" s="7"/>
    </row>
    <row r="512" spans="1:10" hidden="1" x14ac:dyDescent="0.3">
      <c r="A512">
        <v>0.10474</v>
      </c>
      <c r="B512">
        <v>0.10474</v>
      </c>
      <c r="C512" t="s">
        <v>10</v>
      </c>
      <c r="D512" t="s">
        <v>173</v>
      </c>
      <c r="E512" s="1">
        <v>45229.055868055562</v>
      </c>
      <c r="F512" t="s">
        <v>1788</v>
      </c>
      <c r="G512" t="s">
        <v>1853</v>
      </c>
      <c r="H512" t="s">
        <v>1868</v>
      </c>
      <c r="I512">
        <f>IF(ISNUMBER(MATCH(Table1[[#This Row],[suspicious_txhash]],$O$1:$O$58, 0)), 1, 0)</f>
        <v>0</v>
      </c>
      <c r="J512">
        <f>IF(ISNUMBER(MATCH(Table1[[#This Row],[victim]],$Y$1:$Y$64, 0)), 1, 0)</f>
        <v>1</v>
      </c>
    </row>
    <row r="513" spans="1:10" hidden="1" x14ac:dyDescent="0.3">
      <c r="A513">
        <v>0.104201</v>
      </c>
      <c r="B513">
        <v>0.104201</v>
      </c>
      <c r="C513" t="s">
        <v>10</v>
      </c>
      <c r="D513" t="s">
        <v>807</v>
      </c>
      <c r="E513" s="1">
        <v>45231.972418981481</v>
      </c>
      <c r="F513" t="s">
        <v>1788</v>
      </c>
      <c r="G513" t="s">
        <v>1853</v>
      </c>
      <c r="H513" t="s">
        <v>1868</v>
      </c>
      <c r="I513">
        <f>IF(ISNUMBER(MATCH(Table1[[#This Row],[suspicious_txhash]],$O$1:$O$58, 0)), 1, 0)</f>
        <v>0</v>
      </c>
      <c r="J513">
        <f>IF(ISNUMBER(MATCH(Table1[[#This Row],[victim]],$Y$1:$Y$64, 0)), 1, 0)</f>
        <v>1</v>
      </c>
    </row>
    <row r="514" spans="1:10" hidden="1" x14ac:dyDescent="0.3">
      <c r="E514" s="1"/>
      <c r="G514" s="7"/>
    </row>
    <row r="515" spans="1:10" hidden="1" x14ac:dyDescent="0.3">
      <c r="A515">
        <v>0.100754</v>
      </c>
      <c r="B515">
        <v>0.100754</v>
      </c>
      <c r="C515" t="s">
        <v>10</v>
      </c>
      <c r="D515" t="s">
        <v>793</v>
      </c>
      <c r="E515" s="1">
        <v>45231.655034722222</v>
      </c>
      <c r="F515" t="s">
        <v>1788</v>
      </c>
      <c r="G515" t="s">
        <v>1853</v>
      </c>
      <c r="H515" t="s">
        <v>1868</v>
      </c>
      <c r="I515">
        <f>IF(ISNUMBER(MATCH(Table1[[#This Row],[suspicious_txhash]],$O$1:$O$58, 0)), 1, 0)</f>
        <v>0</v>
      </c>
      <c r="J515">
        <f>IF(ISNUMBER(MATCH(Table1[[#This Row],[victim]],$Y$1:$Y$64, 0)), 1, 0)</f>
        <v>1</v>
      </c>
    </row>
    <row r="516" spans="1:10" hidden="1" x14ac:dyDescent="0.3">
      <c r="A516">
        <v>0.10029399999999999</v>
      </c>
      <c r="B516">
        <v>0.10029399999999999</v>
      </c>
      <c r="C516" t="s">
        <v>10</v>
      </c>
      <c r="D516" t="s">
        <v>754</v>
      </c>
      <c r="E516" s="1">
        <v>45231.437534722223</v>
      </c>
      <c r="F516" t="s">
        <v>1788</v>
      </c>
      <c r="G516" t="s">
        <v>1853</v>
      </c>
      <c r="H516" t="s">
        <v>1868</v>
      </c>
      <c r="I516">
        <f>IF(ISNUMBER(MATCH(Table1[[#This Row],[suspicious_txhash]],$O$1:$O$58, 0)), 1, 0)</f>
        <v>0</v>
      </c>
      <c r="J516">
        <f>IF(ISNUMBER(MATCH(Table1[[#This Row],[victim]],$Y$1:$Y$64, 0)), 1, 0)</f>
        <v>1</v>
      </c>
    </row>
    <row r="517" spans="1:10" hidden="1" x14ac:dyDescent="0.3">
      <c r="A517">
        <v>0.100198</v>
      </c>
      <c r="B517">
        <v>0.100198</v>
      </c>
      <c r="C517" t="s">
        <v>10</v>
      </c>
      <c r="D517" t="s">
        <v>937</v>
      </c>
      <c r="E517" s="1">
        <v>45233.848310185182</v>
      </c>
      <c r="F517" t="s">
        <v>1788</v>
      </c>
      <c r="G517" t="s">
        <v>1853</v>
      </c>
      <c r="H517" t="s">
        <v>1868</v>
      </c>
      <c r="I517">
        <f>IF(ISNUMBER(MATCH(Table1[[#This Row],[suspicious_txhash]],$O$1:$O$58, 0)), 1, 0)</f>
        <v>0</v>
      </c>
      <c r="J517">
        <f>IF(ISNUMBER(MATCH(Table1[[#This Row],[victim]],$Y$1:$Y$64, 0)), 1, 0)</f>
        <v>1</v>
      </c>
    </row>
    <row r="518" spans="1:10" hidden="1" x14ac:dyDescent="0.3">
      <c r="A518">
        <v>0.10008499999999999</v>
      </c>
      <c r="B518">
        <v>0.10008499999999999</v>
      </c>
      <c r="C518" t="s">
        <v>10</v>
      </c>
      <c r="D518" t="s">
        <v>699</v>
      </c>
      <c r="E518" s="1">
        <v>45230.870578703703</v>
      </c>
      <c r="F518" t="s">
        <v>1788</v>
      </c>
      <c r="G518" t="s">
        <v>1853</v>
      </c>
      <c r="H518" t="s">
        <v>1868</v>
      </c>
      <c r="I518">
        <f>IF(ISNUMBER(MATCH(Table1[[#This Row],[suspicious_txhash]],$O$1:$O$58, 0)), 1, 0)</f>
        <v>0</v>
      </c>
      <c r="J518">
        <f>IF(ISNUMBER(MATCH(Table1[[#This Row],[victim]],$Y$1:$Y$64, 0)), 1, 0)</f>
        <v>1</v>
      </c>
    </row>
    <row r="519" spans="1:10" hidden="1" x14ac:dyDescent="0.3">
      <c r="A519">
        <v>0.1</v>
      </c>
      <c r="B519">
        <v>0.1</v>
      </c>
      <c r="C519" t="s">
        <v>10</v>
      </c>
      <c r="D519" t="s">
        <v>99</v>
      </c>
      <c r="E519" s="1">
        <v>45226.630983796298</v>
      </c>
      <c r="F519" t="s">
        <v>1788</v>
      </c>
      <c r="G519" t="s">
        <v>1853</v>
      </c>
      <c r="H519" t="s">
        <v>1868</v>
      </c>
      <c r="I519">
        <f>IF(ISNUMBER(MATCH(Table1[[#This Row],[suspicious_txhash]],$O$1:$O$58, 0)), 1, 0)</f>
        <v>0</v>
      </c>
      <c r="J519">
        <f>IF(ISNUMBER(MATCH(Table1[[#This Row],[victim]],$Y$1:$Y$64, 0)), 1, 0)</f>
        <v>1</v>
      </c>
    </row>
    <row r="520" spans="1:10" hidden="1" x14ac:dyDescent="0.3">
      <c r="A520">
        <v>0.1</v>
      </c>
      <c r="B520">
        <v>0.1</v>
      </c>
      <c r="C520" t="s">
        <v>10</v>
      </c>
      <c r="D520" t="s">
        <v>441</v>
      </c>
      <c r="E520" s="1">
        <v>45229.815636574072</v>
      </c>
      <c r="F520" t="s">
        <v>1788</v>
      </c>
      <c r="G520" t="s">
        <v>1853</v>
      </c>
      <c r="H520" t="s">
        <v>1868</v>
      </c>
      <c r="I520">
        <f>IF(ISNUMBER(MATCH(Table1[[#This Row],[suspicious_txhash]],$O$1:$O$58, 0)), 1, 0)</f>
        <v>0</v>
      </c>
      <c r="J520">
        <f>IF(ISNUMBER(MATCH(Table1[[#This Row],[victim]],$Y$1:$Y$64, 0)), 1, 0)</f>
        <v>1</v>
      </c>
    </row>
    <row r="521" spans="1:10" hidden="1" x14ac:dyDescent="0.3">
      <c r="A521">
        <v>9.9510000000000001E-2</v>
      </c>
      <c r="B521">
        <v>9.9510000000000001E-2</v>
      </c>
      <c r="C521" t="s">
        <v>10</v>
      </c>
      <c r="D521" t="s">
        <v>736</v>
      </c>
      <c r="E521" s="1">
        <v>45231.30364583333</v>
      </c>
      <c r="F521" t="s">
        <v>1788</v>
      </c>
      <c r="G521" t="s">
        <v>1853</v>
      </c>
      <c r="H521" t="s">
        <v>1868</v>
      </c>
      <c r="I521">
        <f>IF(ISNUMBER(MATCH(Table1[[#This Row],[suspicious_txhash]],$O$1:$O$58, 0)), 1, 0)</f>
        <v>0</v>
      </c>
      <c r="J521">
        <f>IF(ISNUMBER(MATCH(Table1[[#This Row],[victim]],$Y$1:$Y$64, 0)), 1, 0)</f>
        <v>1</v>
      </c>
    </row>
    <row r="522" spans="1:10" hidden="1" x14ac:dyDescent="0.3">
      <c r="A522">
        <v>9.8596369204505804E-2</v>
      </c>
      <c r="B522">
        <v>9.8596369204505804E-2</v>
      </c>
      <c r="C522" t="s">
        <v>14</v>
      </c>
      <c r="D522" t="s">
        <v>1044</v>
      </c>
      <c r="E522" s="1">
        <v>45228.548171296286</v>
      </c>
      <c r="F522" t="s">
        <v>1795</v>
      </c>
      <c r="G522" t="s">
        <v>1857</v>
      </c>
      <c r="H522" t="s">
        <v>1875</v>
      </c>
      <c r="I522">
        <f>IF(ISNUMBER(MATCH(Table1[[#This Row],[suspicious_txhash]],$O$1:$O$58, 0)), 1, 0)</f>
        <v>0</v>
      </c>
      <c r="J522">
        <f>IF(ISNUMBER(MATCH(Table1[[#This Row],[victim]],$Y$1:$Y$64, 0)), 1, 0)</f>
        <v>1</v>
      </c>
    </row>
    <row r="523" spans="1:10" hidden="1" x14ac:dyDescent="0.3">
      <c r="A523">
        <v>9.5685000000000006E-2</v>
      </c>
      <c r="B523">
        <v>9.5685000000000006E-2</v>
      </c>
      <c r="C523" t="s">
        <v>10</v>
      </c>
      <c r="D523" t="s">
        <v>674</v>
      </c>
      <c r="E523" s="1">
        <v>45230.556597222218</v>
      </c>
      <c r="F523" t="s">
        <v>1788</v>
      </c>
      <c r="G523" t="s">
        <v>1853</v>
      </c>
      <c r="H523" t="s">
        <v>1868</v>
      </c>
      <c r="I523">
        <f>IF(ISNUMBER(MATCH(Table1[[#This Row],[suspicious_txhash]],$O$1:$O$58, 0)), 1, 0)</f>
        <v>0</v>
      </c>
      <c r="J523">
        <f>IF(ISNUMBER(MATCH(Table1[[#This Row],[victim]],$Y$1:$Y$64, 0)), 1, 0)</f>
        <v>1</v>
      </c>
    </row>
    <row r="524" spans="1:10" hidden="1" x14ac:dyDescent="0.3">
      <c r="A524">
        <v>9.5685000000000006E-2</v>
      </c>
      <c r="B524">
        <v>9.5685000000000006E-2</v>
      </c>
      <c r="C524" t="s">
        <v>10</v>
      </c>
      <c r="D524" t="s">
        <v>675</v>
      </c>
      <c r="E524" s="1">
        <v>45230.562442129631</v>
      </c>
      <c r="F524" t="s">
        <v>1788</v>
      </c>
      <c r="G524" t="s">
        <v>1853</v>
      </c>
      <c r="H524" t="s">
        <v>1868</v>
      </c>
      <c r="I524">
        <f>IF(ISNUMBER(MATCH(Table1[[#This Row],[suspicious_txhash]],$O$1:$O$58, 0)), 1, 0)</f>
        <v>0</v>
      </c>
      <c r="J524">
        <f>IF(ISNUMBER(MATCH(Table1[[#This Row],[victim]],$Y$1:$Y$64, 0)), 1, 0)</f>
        <v>1</v>
      </c>
    </row>
    <row r="525" spans="1:10" hidden="1" x14ac:dyDescent="0.3">
      <c r="A525">
        <v>9.5683000000000004E-2</v>
      </c>
      <c r="B525">
        <v>9.5683000000000004E-2</v>
      </c>
      <c r="C525" t="s">
        <v>10</v>
      </c>
      <c r="D525" t="s">
        <v>677</v>
      </c>
      <c r="E525" s="1">
        <v>45230.570416666669</v>
      </c>
      <c r="F525" t="s">
        <v>1788</v>
      </c>
      <c r="G525" t="s">
        <v>1853</v>
      </c>
      <c r="H525" t="s">
        <v>1868</v>
      </c>
      <c r="I525">
        <f>IF(ISNUMBER(MATCH(Table1[[#This Row],[suspicious_txhash]],$O$1:$O$58, 0)), 1, 0)</f>
        <v>0</v>
      </c>
      <c r="J525">
        <f>IF(ISNUMBER(MATCH(Table1[[#This Row],[victim]],$Y$1:$Y$64, 0)), 1, 0)</f>
        <v>1</v>
      </c>
    </row>
    <row r="526" spans="1:10" hidden="1" x14ac:dyDescent="0.3">
      <c r="A526">
        <v>9.1849E-2</v>
      </c>
      <c r="B526">
        <v>9.1849E-2</v>
      </c>
      <c r="C526" t="s">
        <v>10</v>
      </c>
      <c r="D526" t="s">
        <v>557</v>
      </c>
      <c r="E526" s="1">
        <v>45230.245682870373</v>
      </c>
      <c r="F526" t="s">
        <v>1788</v>
      </c>
      <c r="G526" t="s">
        <v>1853</v>
      </c>
      <c r="H526" t="s">
        <v>1868</v>
      </c>
      <c r="I526">
        <f>IF(ISNUMBER(MATCH(Table1[[#This Row],[suspicious_txhash]],$O$1:$O$58, 0)), 1, 0)</f>
        <v>0</v>
      </c>
      <c r="J526">
        <f>IF(ISNUMBER(MATCH(Table1[[#This Row],[victim]],$Y$1:$Y$64, 0)), 1, 0)</f>
        <v>1</v>
      </c>
    </row>
    <row r="527" spans="1:10" hidden="1" x14ac:dyDescent="0.3">
      <c r="A527">
        <v>9.1782000000000002E-2</v>
      </c>
      <c r="B527">
        <v>9.1782000000000002E-2</v>
      </c>
      <c r="C527" t="s">
        <v>10</v>
      </c>
      <c r="D527" t="s">
        <v>687</v>
      </c>
      <c r="E527" s="1">
        <v>45230.638298611113</v>
      </c>
      <c r="F527" t="s">
        <v>1788</v>
      </c>
      <c r="G527" t="s">
        <v>1853</v>
      </c>
      <c r="H527" t="s">
        <v>1868</v>
      </c>
      <c r="I527">
        <f>IF(ISNUMBER(MATCH(Table1[[#This Row],[suspicious_txhash]],$O$1:$O$58, 0)), 1, 0)</f>
        <v>0</v>
      </c>
      <c r="J527">
        <f>IF(ISNUMBER(MATCH(Table1[[#This Row],[victim]],$Y$1:$Y$64, 0)), 1, 0)</f>
        <v>1</v>
      </c>
    </row>
    <row r="528" spans="1:10" hidden="1" x14ac:dyDescent="0.3">
      <c r="A528">
        <v>9.0787000000000007E-2</v>
      </c>
      <c r="B528">
        <v>9.0787000000000007E-2</v>
      </c>
      <c r="C528" t="s">
        <v>10</v>
      </c>
      <c r="D528" t="s">
        <v>657</v>
      </c>
      <c r="E528" s="1">
        <v>45230.515196759261</v>
      </c>
      <c r="F528" t="s">
        <v>1788</v>
      </c>
      <c r="G528" t="s">
        <v>1853</v>
      </c>
      <c r="H528" t="s">
        <v>1868</v>
      </c>
      <c r="I528">
        <f>IF(ISNUMBER(MATCH(Table1[[#This Row],[suspicious_txhash]],$O$1:$O$58, 0)), 1, 0)</f>
        <v>0</v>
      </c>
      <c r="J528">
        <f>IF(ISNUMBER(MATCH(Table1[[#This Row],[victim]],$Y$1:$Y$64, 0)), 1, 0)</f>
        <v>1</v>
      </c>
    </row>
    <row r="529" spans="1:10" hidden="1" x14ac:dyDescent="0.3">
      <c r="A529">
        <v>0.09</v>
      </c>
      <c r="B529">
        <v>0.09</v>
      </c>
      <c r="C529" t="s">
        <v>10</v>
      </c>
      <c r="D529" t="s">
        <v>761</v>
      </c>
      <c r="E529" s="1">
        <v>45231.513078703712</v>
      </c>
      <c r="F529" t="s">
        <v>1788</v>
      </c>
      <c r="G529" t="s">
        <v>1853</v>
      </c>
      <c r="H529" t="s">
        <v>1868</v>
      </c>
      <c r="I529">
        <f>IF(ISNUMBER(MATCH(Table1[[#This Row],[suspicious_txhash]],$O$1:$O$58, 0)), 1, 0)</f>
        <v>0</v>
      </c>
      <c r="J529">
        <f>IF(ISNUMBER(MATCH(Table1[[#This Row],[victim]],$Y$1:$Y$64, 0)), 1, 0)</f>
        <v>1</v>
      </c>
    </row>
    <row r="530" spans="1:10" hidden="1" x14ac:dyDescent="0.3">
      <c r="A530">
        <v>8.9768000000000001E-2</v>
      </c>
      <c r="B530">
        <v>8.9768000000000001E-2</v>
      </c>
      <c r="C530" t="s">
        <v>10</v>
      </c>
      <c r="D530" t="s">
        <v>1007</v>
      </c>
      <c r="E530" s="1">
        <v>45235.666631944441</v>
      </c>
      <c r="F530" t="s">
        <v>1788</v>
      </c>
      <c r="G530" t="s">
        <v>1853</v>
      </c>
      <c r="H530" t="s">
        <v>1868</v>
      </c>
      <c r="I530">
        <f>IF(ISNUMBER(MATCH(Table1[[#This Row],[suspicious_txhash]],$O$1:$O$58, 0)), 1, 0)</f>
        <v>0</v>
      </c>
      <c r="J530">
        <f>IF(ISNUMBER(MATCH(Table1[[#This Row],[victim]],$Y$1:$Y$64, 0)), 1, 0)</f>
        <v>1</v>
      </c>
    </row>
    <row r="531" spans="1:10" hidden="1" x14ac:dyDescent="0.3">
      <c r="A531">
        <v>8.7181999999999996E-2</v>
      </c>
      <c r="B531">
        <v>8.7181999999999996E-2</v>
      </c>
      <c r="C531" t="s">
        <v>10</v>
      </c>
      <c r="D531" t="s">
        <v>762</v>
      </c>
      <c r="E531" s="1">
        <v>45231.530057870368</v>
      </c>
      <c r="F531" t="s">
        <v>1788</v>
      </c>
      <c r="G531" t="s">
        <v>1853</v>
      </c>
      <c r="H531" t="s">
        <v>1868</v>
      </c>
      <c r="I531">
        <f>IF(ISNUMBER(MATCH(Table1[[#This Row],[suspicious_txhash]],$O$1:$O$58, 0)), 1, 0)</f>
        <v>0</v>
      </c>
      <c r="J531">
        <f>IF(ISNUMBER(MATCH(Table1[[#This Row],[victim]],$Y$1:$Y$64, 0)), 1, 0)</f>
        <v>1</v>
      </c>
    </row>
    <row r="532" spans="1:10" hidden="1" x14ac:dyDescent="0.3">
      <c r="E532" s="1"/>
      <c r="G532" s="7"/>
    </row>
    <row r="533" spans="1:10" hidden="1" x14ac:dyDescent="0.3">
      <c r="A533">
        <v>8.0986000000000002E-2</v>
      </c>
      <c r="B533">
        <v>8.0986000000000002E-2</v>
      </c>
      <c r="C533" t="s">
        <v>10</v>
      </c>
      <c r="D533" t="s">
        <v>437</v>
      </c>
      <c r="E533" s="1">
        <v>45229.650243055563</v>
      </c>
      <c r="F533" t="s">
        <v>1788</v>
      </c>
      <c r="G533" t="s">
        <v>1853</v>
      </c>
      <c r="H533" t="s">
        <v>1868</v>
      </c>
      <c r="I533">
        <f>IF(ISNUMBER(MATCH(Table1[[#This Row],[suspicious_txhash]],$O$1:$O$58, 0)), 1, 0)</f>
        <v>0</v>
      </c>
      <c r="J533">
        <f>IF(ISNUMBER(MATCH(Table1[[#This Row],[victim]],$Y$1:$Y$64, 0)), 1, 0)</f>
        <v>1</v>
      </c>
    </row>
    <row r="534" spans="1:10" hidden="1" x14ac:dyDescent="0.3">
      <c r="E534" s="1"/>
      <c r="G534" s="7"/>
    </row>
    <row r="535" spans="1:10" hidden="1" x14ac:dyDescent="0.3">
      <c r="A535">
        <v>7.5629000000000002E-2</v>
      </c>
      <c r="B535">
        <v>7.5629000000000002E-2</v>
      </c>
      <c r="C535" t="s">
        <v>10</v>
      </c>
      <c r="D535" t="s">
        <v>711</v>
      </c>
      <c r="E535" s="1">
        <v>45231.099305555559</v>
      </c>
      <c r="F535" t="s">
        <v>1788</v>
      </c>
      <c r="G535" t="s">
        <v>1853</v>
      </c>
      <c r="H535" t="s">
        <v>1868</v>
      </c>
      <c r="I535">
        <f>IF(ISNUMBER(MATCH(Table1[[#This Row],[suspicious_txhash]],$O$1:$O$58, 0)), 1, 0)</f>
        <v>0</v>
      </c>
      <c r="J535">
        <f>IF(ISNUMBER(MATCH(Table1[[#This Row],[victim]],$Y$1:$Y$64, 0)), 1, 0)</f>
        <v>1</v>
      </c>
    </row>
    <row r="536" spans="1:10" hidden="1" x14ac:dyDescent="0.3">
      <c r="A536">
        <v>7.5492000000000004E-2</v>
      </c>
      <c r="B536">
        <v>7.5492000000000004E-2</v>
      </c>
      <c r="C536" t="s">
        <v>10</v>
      </c>
      <c r="D536" t="s">
        <v>438</v>
      </c>
      <c r="E536" s="1">
        <v>45229.684108796297</v>
      </c>
      <c r="F536" t="s">
        <v>1788</v>
      </c>
      <c r="G536" t="s">
        <v>1853</v>
      </c>
      <c r="H536" t="s">
        <v>1868</v>
      </c>
      <c r="I536">
        <f>IF(ISNUMBER(MATCH(Table1[[#This Row],[suspicious_txhash]],$O$1:$O$58, 0)), 1, 0)</f>
        <v>0</v>
      </c>
      <c r="J536">
        <f>IF(ISNUMBER(MATCH(Table1[[#This Row],[victim]],$Y$1:$Y$64, 0)), 1, 0)</f>
        <v>1</v>
      </c>
    </row>
    <row r="537" spans="1:10" hidden="1" x14ac:dyDescent="0.3">
      <c r="A537">
        <v>7.3946999999999999E-2</v>
      </c>
      <c r="B537">
        <v>7.3946999999999999E-2</v>
      </c>
      <c r="C537" t="s">
        <v>10</v>
      </c>
      <c r="D537" t="s">
        <v>80</v>
      </c>
      <c r="E537" s="1">
        <v>45226.228946759264</v>
      </c>
      <c r="F537" t="s">
        <v>1788</v>
      </c>
      <c r="G537" t="s">
        <v>1853</v>
      </c>
      <c r="H537" t="s">
        <v>1868</v>
      </c>
      <c r="I537">
        <f>IF(ISNUMBER(MATCH(Table1[[#This Row],[suspicious_txhash]],$O$1:$O$58, 0)), 1, 0)</f>
        <v>0</v>
      </c>
      <c r="J537">
        <f>IF(ISNUMBER(MATCH(Table1[[#This Row],[victim]],$Y$1:$Y$64, 0)), 1, 0)</f>
        <v>1</v>
      </c>
    </row>
    <row r="538" spans="1:10" hidden="1" x14ac:dyDescent="0.3">
      <c r="A538">
        <v>7.0000000000000007E-2</v>
      </c>
      <c r="B538">
        <v>7.0000000000000007E-2</v>
      </c>
      <c r="C538" t="s">
        <v>10</v>
      </c>
      <c r="D538" t="s">
        <v>95</v>
      </c>
      <c r="E538" s="1">
        <v>45226.546724537038</v>
      </c>
      <c r="F538" t="s">
        <v>1788</v>
      </c>
      <c r="G538" t="s">
        <v>1853</v>
      </c>
      <c r="H538" t="s">
        <v>1868</v>
      </c>
      <c r="I538">
        <f>IF(ISNUMBER(MATCH(Table1[[#This Row],[suspicious_txhash]],$O$1:$O$58, 0)), 1, 0)</f>
        <v>0</v>
      </c>
      <c r="J538">
        <f>IF(ISNUMBER(MATCH(Table1[[#This Row],[victim]],$Y$1:$Y$64, 0)), 1, 0)</f>
        <v>1</v>
      </c>
    </row>
    <row r="539" spans="1:10" hidden="1" x14ac:dyDescent="0.3">
      <c r="A539">
        <v>7.0000000000000007E-2</v>
      </c>
      <c r="B539">
        <v>7.0000000000000007E-2</v>
      </c>
      <c r="C539" t="s">
        <v>10</v>
      </c>
      <c r="D539" t="s">
        <v>142</v>
      </c>
      <c r="E539" s="1">
        <v>45228.18304398148</v>
      </c>
      <c r="F539" t="s">
        <v>1788</v>
      </c>
      <c r="G539" t="s">
        <v>1853</v>
      </c>
      <c r="H539" t="s">
        <v>1868</v>
      </c>
      <c r="I539">
        <f>IF(ISNUMBER(MATCH(Table1[[#This Row],[suspicious_txhash]],$O$1:$O$58, 0)), 1, 0)</f>
        <v>0</v>
      </c>
      <c r="J539">
        <f>IF(ISNUMBER(MATCH(Table1[[#This Row],[victim]],$Y$1:$Y$64, 0)), 1, 0)</f>
        <v>1</v>
      </c>
    </row>
    <row r="540" spans="1:10" hidden="1" x14ac:dyDescent="0.3">
      <c r="A540">
        <v>6.9203000000000001E-2</v>
      </c>
      <c r="B540">
        <v>6.9203000000000001E-2</v>
      </c>
      <c r="C540" t="s">
        <v>10</v>
      </c>
      <c r="D540" t="s">
        <v>681</v>
      </c>
      <c r="E540" s="1">
        <v>45230.588645833333</v>
      </c>
      <c r="F540" t="s">
        <v>1788</v>
      </c>
      <c r="G540" t="s">
        <v>1853</v>
      </c>
      <c r="H540" t="s">
        <v>1868</v>
      </c>
      <c r="I540">
        <f>IF(ISNUMBER(MATCH(Table1[[#This Row],[suspicious_txhash]],$O$1:$O$58, 0)), 1, 0)</f>
        <v>0</v>
      </c>
      <c r="J540">
        <f>IF(ISNUMBER(MATCH(Table1[[#This Row],[victim]],$Y$1:$Y$64, 0)), 1, 0)</f>
        <v>1</v>
      </c>
    </row>
    <row r="541" spans="1:10" hidden="1" x14ac:dyDescent="0.3">
      <c r="E541" s="1"/>
      <c r="G541" s="7"/>
    </row>
    <row r="542" spans="1:10" hidden="1" x14ac:dyDescent="0.3">
      <c r="A542">
        <v>6.7799999999999999E-2</v>
      </c>
      <c r="B542">
        <v>6.7799999999999999E-2</v>
      </c>
      <c r="C542" t="s">
        <v>10</v>
      </c>
      <c r="D542" t="s">
        <v>710</v>
      </c>
      <c r="E542" s="1">
        <v>45231.088530092587</v>
      </c>
      <c r="F542" t="s">
        <v>1788</v>
      </c>
      <c r="G542" t="s">
        <v>1853</v>
      </c>
      <c r="H542" t="s">
        <v>1868</v>
      </c>
      <c r="I542">
        <f>IF(ISNUMBER(MATCH(Table1[[#This Row],[suspicious_txhash]],$O$1:$O$58, 0)), 1, 0)</f>
        <v>0</v>
      </c>
      <c r="J542">
        <f>IF(ISNUMBER(MATCH(Table1[[#This Row],[victim]],$Y$1:$Y$64, 0)), 1, 0)</f>
        <v>1</v>
      </c>
    </row>
    <row r="543" spans="1:10" hidden="1" x14ac:dyDescent="0.3">
      <c r="A543">
        <v>6.7000000000000004E-2</v>
      </c>
      <c r="B543">
        <v>6.7000000000000004E-2</v>
      </c>
      <c r="C543" t="s">
        <v>10</v>
      </c>
      <c r="D543" t="s">
        <v>111</v>
      </c>
      <c r="E543" s="1">
        <v>45227.060682870368</v>
      </c>
      <c r="F543" t="s">
        <v>1788</v>
      </c>
      <c r="G543" t="s">
        <v>1853</v>
      </c>
      <c r="H543" t="s">
        <v>1868</v>
      </c>
      <c r="I543">
        <f>IF(ISNUMBER(MATCH(Table1[[#This Row],[suspicious_txhash]],$O$1:$O$58, 0)), 1, 0)</f>
        <v>0</v>
      </c>
      <c r="J543">
        <f>IF(ISNUMBER(MATCH(Table1[[#This Row],[victim]],$Y$1:$Y$64, 0)), 1, 0)</f>
        <v>1</v>
      </c>
    </row>
    <row r="544" spans="1:10" hidden="1" x14ac:dyDescent="0.3">
      <c r="A544">
        <v>6.5771999999999997E-2</v>
      </c>
      <c r="B544">
        <v>6.5771999999999997E-2</v>
      </c>
      <c r="C544" t="s">
        <v>10</v>
      </c>
      <c r="D544" t="s">
        <v>119</v>
      </c>
      <c r="E544" s="1">
        <v>45227.311608796299</v>
      </c>
      <c r="F544" t="s">
        <v>1788</v>
      </c>
      <c r="G544" t="s">
        <v>1853</v>
      </c>
      <c r="H544" t="s">
        <v>1868</v>
      </c>
      <c r="I544">
        <f>IF(ISNUMBER(MATCH(Table1[[#This Row],[suspicious_txhash]],$O$1:$O$58, 0)), 1, 0)</f>
        <v>0</v>
      </c>
      <c r="J544">
        <f>IF(ISNUMBER(MATCH(Table1[[#This Row],[victim]],$Y$1:$Y$64, 0)), 1, 0)</f>
        <v>1</v>
      </c>
    </row>
    <row r="545" spans="1:10" hidden="1" x14ac:dyDescent="0.3">
      <c r="A545">
        <v>6.5584000000000003E-2</v>
      </c>
      <c r="B545">
        <v>6.5584000000000003E-2</v>
      </c>
      <c r="C545" t="s">
        <v>10</v>
      </c>
      <c r="D545" t="s">
        <v>943</v>
      </c>
      <c r="E545" s="1">
        <v>45234.236435185187</v>
      </c>
      <c r="F545" t="s">
        <v>1788</v>
      </c>
      <c r="G545" t="s">
        <v>1853</v>
      </c>
      <c r="H545" t="s">
        <v>1868</v>
      </c>
      <c r="I545">
        <f>IF(ISNUMBER(MATCH(Table1[[#This Row],[suspicious_txhash]],$O$1:$O$58, 0)), 1, 0)</f>
        <v>0</v>
      </c>
      <c r="J545">
        <f>IF(ISNUMBER(MATCH(Table1[[#This Row],[victim]],$Y$1:$Y$64, 0)), 1, 0)</f>
        <v>1</v>
      </c>
    </row>
    <row r="546" spans="1:10" hidden="1" x14ac:dyDescent="0.3">
      <c r="A546">
        <v>6.4784999999999995E-2</v>
      </c>
      <c r="B546">
        <v>6.4784999999999995E-2</v>
      </c>
      <c r="C546" t="s">
        <v>10</v>
      </c>
      <c r="D546" t="s">
        <v>974</v>
      </c>
      <c r="E546" s="1">
        <v>45235.195601851847</v>
      </c>
      <c r="F546" t="s">
        <v>1788</v>
      </c>
      <c r="G546" t="s">
        <v>1853</v>
      </c>
      <c r="H546" t="s">
        <v>1868</v>
      </c>
      <c r="I546">
        <f>IF(ISNUMBER(MATCH(Table1[[#This Row],[suspicious_txhash]],$O$1:$O$58, 0)), 1, 0)</f>
        <v>0</v>
      </c>
      <c r="J546">
        <f>IF(ISNUMBER(MATCH(Table1[[#This Row],[victim]],$Y$1:$Y$64, 0)), 1, 0)</f>
        <v>1</v>
      </c>
    </row>
    <row r="547" spans="1:10" hidden="1" x14ac:dyDescent="0.3">
      <c r="E547" s="1"/>
      <c r="G547" s="7"/>
    </row>
    <row r="548" spans="1:10" hidden="1" x14ac:dyDescent="0.3">
      <c r="A548">
        <v>6.2841999999999995E-2</v>
      </c>
      <c r="B548">
        <v>6.2841999999999995E-2</v>
      </c>
      <c r="C548" t="s">
        <v>10</v>
      </c>
      <c r="D548" t="s">
        <v>917</v>
      </c>
      <c r="E548" s="1">
        <v>45233.243622685193</v>
      </c>
      <c r="F548" t="s">
        <v>1788</v>
      </c>
      <c r="G548" t="s">
        <v>1853</v>
      </c>
      <c r="H548" t="s">
        <v>1868</v>
      </c>
      <c r="I548">
        <f>IF(ISNUMBER(MATCH(Table1[[#This Row],[suspicious_txhash]],$O$1:$O$58, 0)), 1, 0)</f>
        <v>0</v>
      </c>
      <c r="J548">
        <f>IF(ISNUMBER(MATCH(Table1[[#This Row],[victim]],$Y$1:$Y$64, 0)), 1, 0)</f>
        <v>1</v>
      </c>
    </row>
    <row r="549" spans="1:10" hidden="1" x14ac:dyDescent="0.3">
      <c r="A549">
        <v>6.1107000000000002E-2</v>
      </c>
      <c r="B549">
        <v>6.1107000000000002E-2</v>
      </c>
      <c r="C549" t="s">
        <v>10</v>
      </c>
      <c r="D549" t="s">
        <v>602</v>
      </c>
      <c r="E549" s="1">
        <v>45230.331342592603</v>
      </c>
      <c r="F549" t="s">
        <v>1788</v>
      </c>
      <c r="G549" t="s">
        <v>1853</v>
      </c>
      <c r="H549" t="s">
        <v>1868</v>
      </c>
      <c r="I549">
        <f>IF(ISNUMBER(MATCH(Table1[[#This Row],[suspicious_txhash]],$O$1:$O$58, 0)), 1, 0)</f>
        <v>0</v>
      </c>
      <c r="J549">
        <f>IF(ISNUMBER(MATCH(Table1[[#This Row],[victim]],$Y$1:$Y$64, 0)), 1, 0)</f>
        <v>1</v>
      </c>
    </row>
    <row r="550" spans="1:10" hidden="1" x14ac:dyDescent="0.3">
      <c r="A550">
        <v>6.0463999999999997E-2</v>
      </c>
      <c r="B550">
        <v>6.0463999999999997E-2</v>
      </c>
      <c r="C550" t="s">
        <v>10</v>
      </c>
      <c r="D550" t="s">
        <v>617</v>
      </c>
      <c r="E550" s="1">
        <v>45230.402627314812</v>
      </c>
      <c r="F550" t="s">
        <v>1788</v>
      </c>
      <c r="G550" t="s">
        <v>1853</v>
      </c>
      <c r="H550" t="s">
        <v>1868</v>
      </c>
      <c r="I550">
        <f>IF(ISNUMBER(MATCH(Table1[[#This Row],[suspicious_txhash]],$O$1:$O$58, 0)), 1, 0)</f>
        <v>0</v>
      </c>
      <c r="J550">
        <f>IF(ISNUMBER(MATCH(Table1[[#This Row],[victim]],$Y$1:$Y$64, 0)), 1, 0)</f>
        <v>1</v>
      </c>
    </row>
    <row r="551" spans="1:10" hidden="1" x14ac:dyDescent="0.3">
      <c r="A551">
        <v>6.0311999999999998E-2</v>
      </c>
      <c r="B551">
        <v>6.0311999999999998E-2</v>
      </c>
      <c r="C551" t="s">
        <v>10</v>
      </c>
      <c r="D551" t="s">
        <v>881</v>
      </c>
      <c r="E551" s="1">
        <v>45232.336388888893</v>
      </c>
      <c r="F551" t="s">
        <v>1788</v>
      </c>
      <c r="G551" t="s">
        <v>1853</v>
      </c>
      <c r="H551" t="s">
        <v>1868</v>
      </c>
      <c r="I551">
        <f>IF(ISNUMBER(MATCH(Table1[[#This Row],[suspicious_txhash]],$O$1:$O$58, 0)), 1, 0)</f>
        <v>0</v>
      </c>
      <c r="J551">
        <f>IF(ISNUMBER(MATCH(Table1[[#This Row],[victim]],$Y$1:$Y$64, 0)), 1, 0)</f>
        <v>1</v>
      </c>
    </row>
    <row r="552" spans="1:10" hidden="1" x14ac:dyDescent="0.3">
      <c r="A552">
        <v>0.06</v>
      </c>
      <c r="B552">
        <v>0.06</v>
      </c>
      <c r="C552" t="s">
        <v>10</v>
      </c>
      <c r="D552" t="s">
        <v>178</v>
      </c>
      <c r="E552" s="1">
        <v>45229.135925925933</v>
      </c>
      <c r="F552" t="s">
        <v>1788</v>
      </c>
      <c r="G552" t="s">
        <v>1853</v>
      </c>
      <c r="H552" t="s">
        <v>1868</v>
      </c>
      <c r="I552">
        <f>IF(ISNUMBER(MATCH(Table1[[#This Row],[suspicious_txhash]],$O$1:$O$58, 0)), 1, 0)</f>
        <v>0</v>
      </c>
      <c r="J552">
        <f>IF(ISNUMBER(MATCH(Table1[[#This Row],[victim]],$Y$1:$Y$64, 0)), 1, 0)</f>
        <v>1</v>
      </c>
    </row>
    <row r="553" spans="1:10" hidden="1" x14ac:dyDescent="0.3">
      <c r="E553" s="1"/>
      <c r="G553" s="7"/>
    </row>
    <row r="554" spans="1:10" hidden="1" x14ac:dyDescent="0.3">
      <c r="A554">
        <v>5.6871999999999999E-2</v>
      </c>
      <c r="B554">
        <v>5.6871999999999999E-2</v>
      </c>
      <c r="C554" t="s">
        <v>10</v>
      </c>
      <c r="D554" t="s">
        <v>795</v>
      </c>
      <c r="E554" s="1">
        <v>45231.804224537038</v>
      </c>
      <c r="F554" t="s">
        <v>1788</v>
      </c>
      <c r="G554" t="s">
        <v>1853</v>
      </c>
      <c r="H554" t="s">
        <v>1868</v>
      </c>
      <c r="I554">
        <f>IF(ISNUMBER(MATCH(Table1[[#This Row],[suspicious_txhash]],$O$1:$O$58, 0)), 1, 0)</f>
        <v>0</v>
      </c>
      <c r="J554">
        <f>IF(ISNUMBER(MATCH(Table1[[#This Row],[victim]],$Y$1:$Y$64, 0)), 1, 0)</f>
        <v>1</v>
      </c>
    </row>
    <row r="555" spans="1:10" hidden="1" x14ac:dyDescent="0.3">
      <c r="E555" s="1"/>
      <c r="G555" s="7"/>
    </row>
    <row r="556" spans="1:10" hidden="1" x14ac:dyDescent="0.3">
      <c r="A556">
        <v>5.6500000000000002E-2</v>
      </c>
      <c r="B556">
        <v>5.6500000000000002E-2</v>
      </c>
      <c r="C556" t="s">
        <v>10</v>
      </c>
      <c r="D556" t="s">
        <v>145</v>
      </c>
      <c r="E556" s="1">
        <v>45228.252847222233</v>
      </c>
      <c r="F556" t="s">
        <v>1788</v>
      </c>
      <c r="G556" t="s">
        <v>1853</v>
      </c>
      <c r="H556" t="s">
        <v>1868</v>
      </c>
      <c r="I556">
        <f>IF(ISNUMBER(MATCH(Table1[[#This Row],[suspicious_txhash]],$O$1:$O$58, 0)), 1, 0)</f>
        <v>0</v>
      </c>
      <c r="J556">
        <f>IF(ISNUMBER(MATCH(Table1[[#This Row],[victim]],$Y$1:$Y$64, 0)), 1, 0)</f>
        <v>1</v>
      </c>
    </row>
    <row r="557" spans="1:10" hidden="1" x14ac:dyDescent="0.3">
      <c r="A557">
        <v>5.6349999999999997E-2</v>
      </c>
      <c r="B557">
        <v>5.6349999999999997E-2</v>
      </c>
      <c r="C557" t="s">
        <v>10</v>
      </c>
      <c r="D557" t="s">
        <v>367</v>
      </c>
      <c r="E557" s="1">
        <v>45229.399537037039</v>
      </c>
      <c r="F557" t="s">
        <v>1788</v>
      </c>
      <c r="G557" t="s">
        <v>1853</v>
      </c>
      <c r="H557" t="s">
        <v>1868</v>
      </c>
      <c r="I557">
        <f>IF(ISNUMBER(MATCH(Table1[[#This Row],[suspicious_txhash]],$O$1:$O$58, 0)), 1, 0)</f>
        <v>0</v>
      </c>
      <c r="J557">
        <f>IF(ISNUMBER(MATCH(Table1[[#This Row],[victim]],$Y$1:$Y$64, 0)), 1, 0)</f>
        <v>1</v>
      </c>
    </row>
    <row r="558" spans="1:10" hidden="1" x14ac:dyDescent="0.3">
      <c r="A558">
        <v>5.57590784365605E-2</v>
      </c>
      <c r="B558">
        <v>5.57590784365605E-2</v>
      </c>
      <c r="C558" t="s">
        <v>14</v>
      </c>
      <c r="D558" t="s">
        <v>1695</v>
      </c>
      <c r="E558" s="1">
        <v>45163.612604166658</v>
      </c>
      <c r="F558" t="s">
        <v>1836</v>
      </c>
      <c r="G558" t="s">
        <v>1855</v>
      </c>
      <c r="H558" t="s">
        <v>1915</v>
      </c>
      <c r="I558">
        <f>IF(ISNUMBER(MATCH(Table1[[#This Row],[suspicious_txhash]],$O$1:$O$58, 0)), 1, 0)</f>
        <v>0</v>
      </c>
      <c r="J558">
        <f>IF(ISNUMBER(MATCH(Table1[[#This Row],[victim]],$Y$1:$Y$64, 0)), 1, 0)</f>
        <v>1</v>
      </c>
    </row>
    <row r="559" spans="1:10" hidden="1" x14ac:dyDescent="0.3">
      <c r="A559">
        <v>5.5197999999999997E-2</v>
      </c>
      <c r="B559">
        <v>5.5197999999999997E-2</v>
      </c>
      <c r="C559" t="s">
        <v>10</v>
      </c>
      <c r="D559" t="s">
        <v>472</v>
      </c>
      <c r="E559" s="1">
        <v>45230.138101851851</v>
      </c>
      <c r="F559" t="s">
        <v>1788</v>
      </c>
      <c r="G559" t="s">
        <v>1853</v>
      </c>
      <c r="H559" t="s">
        <v>1868</v>
      </c>
      <c r="I559">
        <f>IF(ISNUMBER(MATCH(Table1[[#This Row],[suspicious_txhash]],$O$1:$O$58, 0)), 1, 0)</f>
        <v>0</v>
      </c>
      <c r="J559">
        <f>IF(ISNUMBER(MATCH(Table1[[#This Row],[victim]],$Y$1:$Y$64, 0)), 1, 0)</f>
        <v>1</v>
      </c>
    </row>
    <row r="560" spans="1:10" hidden="1" x14ac:dyDescent="0.3">
      <c r="A560">
        <v>5.4459E-2</v>
      </c>
      <c r="B560">
        <v>5.4459E-2</v>
      </c>
      <c r="C560" t="s">
        <v>10</v>
      </c>
      <c r="D560" t="s">
        <v>995</v>
      </c>
      <c r="E560" s="1">
        <v>45235.461122685178</v>
      </c>
      <c r="F560" t="s">
        <v>1788</v>
      </c>
      <c r="G560" t="s">
        <v>1853</v>
      </c>
      <c r="H560" t="s">
        <v>1868</v>
      </c>
      <c r="I560">
        <f>IF(ISNUMBER(MATCH(Table1[[#This Row],[suspicious_txhash]],$O$1:$O$58, 0)), 1, 0)</f>
        <v>0</v>
      </c>
      <c r="J560">
        <f>IF(ISNUMBER(MATCH(Table1[[#This Row],[victim]],$Y$1:$Y$64, 0)), 1, 0)</f>
        <v>1</v>
      </c>
    </row>
    <row r="561" spans="1:10" hidden="1" x14ac:dyDescent="0.3">
      <c r="A561">
        <v>5.4362000000000001E-2</v>
      </c>
      <c r="B561">
        <v>5.4362000000000001E-2</v>
      </c>
      <c r="C561" t="s">
        <v>10</v>
      </c>
      <c r="D561" t="s">
        <v>983</v>
      </c>
      <c r="E561" s="1">
        <v>45235.376284722217</v>
      </c>
      <c r="F561" t="s">
        <v>1788</v>
      </c>
      <c r="G561" t="s">
        <v>1853</v>
      </c>
      <c r="H561" t="s">
        <v>1868</v>
      </c>
      <c r="I561">
        <f>IF(ISNUMBER(MATCH(Table1[[#This Row],[suspicious_txhash]],$O$1:$O$58, 0)), 1, 0)</f>
        <v>0</v>
      </c>
      <c r="J561">
        <f>IF(ISNUMBER(MATCH(Table1[[#This Row],[victim]],$Y$1:$Y$64, 0)), 1, 0)</f>
        <v>1</v>
      </c>
    </row>
    <row r="562" spans="1:10" hidden="1" x14ac:dyDescent="0.3">
      <c r="E562" s="1"/>
      <c r="G562" s="7"/>
    </row>
    <row r="563" spans="1:10" hidden="1" x14ac:dyDescent="0.3">
      <c r="A563">
        <v>5.4258000000000001E-2</v>
      </c>
      <c r="B563">
        <v>5.4258000000000001E-2</v>
      </c>
      <c r="C563" t="s">
        <v>10</v>
      </c>
      <c r="D563" t="s">
        <v>994</v>
      </c>
      <c r="E563" s="1">
        <v>45235.455358796287</v>
      </c>
      <c r="F563" t="s">
        <v>1788</v>
      </c>
      <c r="G563" t="s">
        <v>1853</v>
      </c>
      <c r="H563" t="s">
        <v>1868</v>
      </c>
      <c r="I563">
        <f>IF(ISNUMBER(MATCH(Table1[[#This Row],[suspicious_txhash]],$O$1:$O$58, 0)), 1, 0)</f>
        <v>0</v>
      </c>
      <c r="J563">
        <f>IF(ISNUMBER(MATCH(Table1[[#This Row],[victim]],$Y$1:$Y$64, 0)), 1, 0)</f>
        <v>1</v>
      </c>
    </row>
    <row r="564" spans="1:10" hidden="1" x14ac:dyDescent="0.3">
      <c r="A564">
        <v>5.3955999999999997E-2</v>
      </c>
      <c r="B564">
        <v>5.3955999999999997E-2</v>
      </c>
      <c r="C564" t="s">
        <v>10</v>
      </c>
      <c r="D564" t="s">
        <v>996</v>
      </c>
      <c r="E564" s="1">
        <v>45235.465312499997</v>
      </c>
      <c r="F564" t="s">
        <v>1788</v>
      </c>
      <c r="G564" t="s">
        <v>1853</v>
      </c>
      <c r="H564" t="s">
        <v>1868</v>
      </c>
      <c r="I564">
        <f>IF(ISNUMBER(MATCH(Table1[[#This Row],[suspicious_txhash]],$O$1:$O$58, 0)), 1, 0)</f>
        <v>0</v>
      </c>
      <c r="J564">
        <f>IF(ISNUMBER(MATCH(Table1[[#This Row],[victim]],$Y$1:$Y$64, 0)), 1, 0)</f>
        <v>1</v>
      </c>
    </row>
    <row r="565" spans="1:10" hidden="1" x14ac:dyDescent="0.3">
      <c r="A565">
        <v>5.3150999999999997E-2</v>
      </c>
      <c r="B565">
        <v>5.3150999999999997E-2</v>
      </c>
      <c r="C565" t="s">
        <v>10</v>
      </c>
      <c r="D565" t="s">
        <v>1000</v>
      </c>
      <c r="E565" s="1">
        <v>45235.512962962966</v>
      </c>
      <c r="F565" t="s">
        <v>1788</v>
      </c>
      <c r="G565" t="s">
        <v>1853</v>
      </c>
      <c r="H565" t="s">
        <v>1868</v>
      </c>
      <c r="I565">
        <f>IF(ISNUMBER(MATCH(Table1[[#This Row],[suspicious_txhash]],$O$1:$O$58, 0)), 1, 0)</f>
        <v>0</v>
      </c>
      <c r="J565">
        <f>IF(ISNUMBER(MATCH(Table1[[#This Row],[victim]],$Y$1:$Y$64, 0)), 1, 0)</f>
        <v>1</v>
      </c>
    </row>
    <row r="566" spans="1:10" hidden="1" x14ac:dyDescent="0.3">
      <c r="A566">
        <v>5.3150000000000003E-2</v>
      </c>
      <c r="B566">
        <v>5.3150000000000003E-2</v>
      </c>
      <c r="C566" t="s">
        <v>10</v>
      </c>
      <c r="D566" t="s">
        <v>984</v>
      </c>
      <c r="E566" s="1">
        <v>45235.384236111109</v>
      </c>
      <c r="F566" t="s">
        <v>1788</v>
      </c>
      <c r="G566" t="s">
        <v>1853</v>
      </c>
      <c r="H566" t="s">
        <v>1868</v>
      </c>
      <c r="I566">
        <f>IF(ISNUMBER(MATCH(Table1[[#This Row],[suspicious_txhash]],$O$1:$O$58, 0)), 1, 0)</f>
        <v>0</v>
      </c>
      <c r="J566">
        <f>IF(ISNUMBER(MATCH(Table1[[#This Row],[victim]],$Y$1:$Y$64, 0)), 1, 0)</f>
        <v>1</v>
      </c>
    </row>
    <row r="567" spans="1:10" hidden="1" x14ac:dyDescent="0.3">
      <c r="A567">
        <v>5.3109000000000003E-2</v>
      </c>
      <c r="B567">
        <v>5.3109000000000003E-2</v>
      </c>
      <c r="C567" t="s">
        <v>10</v>
      </c>
      <c r="D567" t="s">
        <v>702</v>
      </c>
      <c r="E567" s="1">
        <v>45231.048958333333</v>
      </c>
      <c r="F567" t="s">
        <v>1788</v>
      </c>
      <c r="G567" t="s">
        <v>1853</v>
      </c>
      <c r="H567" t="s">
        <v>1868</v>
      </c>
      <c r="I567">
        <f>IF(ISNUMBER(MATCH(Table1[[#This Row],[suspicious_txhash]],$O$1:$O$58, 0)), 1, 0)</f>
        <v>0</v>
      </c>
      <c r="J567">
        <f>IF(ISNUMBER(MATCH(Table1[[#This Row],[victim]],$Y$1:$Y$64, 0)), 1, 0)</f>
        <v>1</v>
      </c>
    </row>
    <row r="568" spans="1:10" hidden="1" x14ac:dyDescent="0.3">
      <c r="A568">
        <v>5.305E-2</v>
      </c>
      <c r="B568">
        <v>5.305E-2</v>
      </c>
      <c r="C568" t="s">
        <v>10</v>
      </c>
      <c r="D568" t="s">
        <v>999</v>
      </c>
      <c r="E568" s="1">
        <v>45235.504317129627</v>
      </c>
      <c r="F568" t="s">
        <v>1788</v>
      </c>
      <c r="G568" t="s">
        <v>1853</v>
      </c>
      <c r="H568" t="s">
        <v>1868</v>
      </c>
      <c r="I568">
        <f>IF(ISNUMBER(MATCH(Table1[[#This Row],[suspicious_txhash]],$O$1:$O$58, 0)), 1, 0)</f>
        <v>0</v>
      </c>
      <c r="J568">
        <f>IF(ISNUMBER(MATCH(Table1[[#This Row],[victim]],$Y$1:$Y$64, 0)), 1, 0)</f>
        <v>1</v>
      </c>
    </row>
    <row r="569" spans="1:10" hidden="1" x14ac:dyDescent="0.3">
      <c r="A569">
        <v>5.2524000000000001E-2</v>
      </c>
      <c r="B569">
        <v>5.2524000000000001E-2</v>
      </c>
      <c r="C569" t="s">
        <v>10</v>
      </c>
      <c r="D569" t="s">
        <v>972</v>
      </c>
      <c r="E569" s="1">
        <v>45235.165763888886</v>
      </c>
      <c r="F569" t="s">
        <v>1788</v>
      </c>
      <c r="G569" t="s">
        <v>1853</v>
      </c>
      <c r="H569" t="s">
        <v>1868</v>
      </c>
      <c r="I569">
        <f>IF(ISNUMBER(MATCH(Table1[[#This Row],[suspicious_txhash]],$O$1:$O$58, 0)), 1, 0)</f>
        <v>0</v>
      </c>
      <c r="J569">
        <f>IF(ISNUMBER(MATCH(Table1[[#This Row],[victim]],$Y$1:$Y$64, 0)), 1, 0)</f>
        <v>1</v>
      </c>
    </row>
    <row r="570" spans="1:10" hidden="1" x14ac:dyDescent="0.3">
      <c r="A570">
        <v>5.2245E-2</v>
      </c>
      <c r="B570">
        <v>5.2245E-2</v>
      </c>
      <c r="C570" t="s">
        <v>10</v>
      </c>
      <c r="D570" t="s">
        <v>997</v>
      </c>
      <c r="E570" s="1">
        <v>45235.476678240739</v>
      </c>
      <c r="F570" t="s">
        <v>1788</v>
      </c>
      <c r="G570" t="s">
        <v>1853</v>
      </c>
      <c r="H570" t="s">
        <v>1868</v>
      </c>
      <c r="I570">
        <f>IF(ISNUMBER(MATCH(Table1[[#This Row],[suspicious_txhash]],$O$1:$O$58, 0)), 1, 0)</f>
        <v>0</v>
      </c>
      <c r="J570">
        <f>IF(ISNUMBER(MATCH(Table1[[#This Row],[victim]],$Y$1:$Y$64, 0)), 1, 0)</f>
        <v>1</v>
      </c>
    </row>
    <row r="571" spans="1:10" hidden="1" x14ac:dyDescent="0.3">
      <c r="A571">
        <v>5.2044E-2</v>
      </c>
      <c r="B571">
        <v>5.2044E-2</v>
      </c>
      <c r="C571" t="s">
        <v>10</v>
      </c>
      <c r="D571" t="s">
        <v>1001</v>
      </c>
      <c r="E571" s="1">
        <v>45235.521053240736</v>
      </c>
      <c r="F571" t="s">
        <v>1788</v>
      </c>
      <c r="G571" t="s">
        <v>1853</v>
      </c>
      <c r="H571" t="s">
        <v>1868</v>
      </c>
      <c r="I571">
        <f>IF(ISNUMBER(MATCH(Table1[[#This Row],[suspicious_txhash]],$O$1:$O$58, 0)), 1, 0)</f>
        <v>0</v>
      </c>
      <c r="J571">
        <f>IF(ISNUMBER(MATCH(Table1[[#This Row],[victim]],$Y$1:$Y$64, 0)), 1, 0)</f>
        <v>1</v>
      </c>
    </row>
    <row r="572" spans="1:10" hidden="1" x14ac:dyDescent="0.3">
      <c r="E572" s="1"/>
      <c r="G572" s="7"/>
    </row>
    <row r="573" spans="1:10" hidden="1" x14ac:dyDescent="0.3">
      <c r="A573">
        <v>5.1325999999999997E-2</v>
      </c>
      <c r="B573">
        <v>5.1325999999999997E-2</v>
      </c>
      <c r="C573" t="s">
        <v>10</v>
      </c>
      <c r="D573" t="s">
        <v>186</v>
      </c>
      <c r="E573" s="1">
        <v>45229.302939814806</v>
      </c>
      <c r="F573" t="s">
        <v>1788</v>
      </c>
      <c r="G573" t="s">
        <v>1853</v>
      </c>
      <c r="H573" t="s">
        <v>1868</v>
      </c>
      <c r="I573">
        <f>IF(ISNUMBER(MATCH(Table1[[#This Row],[suspicious_txhash]],$O$1:$O$58, 0)), 1, 0)</f>
        <v>0</v>
      </c>
      <c r="J573">
        <f>IF(ISNUMBER(MATCH(Table1[[#This Row],[victim]],$Y$1:$Y$64, 0)), 1, 0)</f>
        <v>1</v>
      </c>
    </row>
    <row r="574" spans="1:10" hidden="1" x14ac:dyDescent="0.3">
      <c r="A574">
        <v>5.1304000000000002E-2</v>
      </c>
      <c r="B574">
        <v>5.1304000000000002E-2</v>
      </c>
      <c r="C574" t="s">
        <v>10</v>
      </c>
      <c r="D574" t="s">
        <v>817</v>
      </c>
      <c r="E574" s="1">
        <v>45232.113437499997</v>
      </c>
      <c r="F574" t="s">
        <v>1788</v>
      </c>
      <c r="G574" t="s">
        <v>1853</v>
      </c>
      <c r="H574" t="s">
        <v>1868</v>
      </c>
      <c r="I574">
        <f>IF(ISNUMBER(MATCH(Table1[[#This Row],[suspicious_txhash]],$O$1:$O$58, 0)), 1, 0)</f>
        <v>0</v>
      </c>
      <c r="J574">
        <f>IF(ISNUMBER(MATCH(Table1[[#This Row],[victim]],$Y$1:$Y$64, 0)), 1, 0)</f>
        <v>1</v>
      </c>
    </row>
    <row r="575" spans="1:10" hidden="1" x14ac:dyDescent="0.3">
      <c r="A575">
        <v>19.241345422505599</v>
      </c>
      <c r="B575">
        <v>5.1181978823865E-2</v>
      </c>
      <c r="C575" t="s">
        <v>13</v>
      </c>
      <c r="D575" t="s">
        <v>1722</v>
      </c>
      <c r="E575" s="1">
        <v>45337.47724537037</v>
      </c>
      <c r="F575" t="s">
        <v>1841</v>
      </c>
      <c r="G575" t="s">
        <v>1852</v>
      </c>
      <c r="H575" t="s">
        <v>1920</v>
      </c>
      <c r="I575">
        <f>IF(ISNUMBER(MATCH(Table1[[#This Row],[suspicious_txhash]],$O$1:$O$58, 0)), 1, 0)</f>
        <v>0</v>
      </c>
      <c r="J575">
        <f>IF(ISNUMBER(MATCH(Table1[[#This Row],[victim]],$Y$1:$Y$64, 0)), 1, 0)</f>
        <v>1</v>
      </c>
    </row>
    <row r="576" spans="1:10" hidden="1" x14ac:dyDescent="0.3">
      <c r="E576" s="1"/>
      <c r="G576" s="7"/>
    </row>
    <row r="577" spans="1:10" hidden="1" x14ac:dyDescent="0.3">
      <c r="A577">
        <v>5.0900000000000001E-2</v>
      </c>
      <c r="B577">
        <v>5.0900000000000001E-2</v>
      </c>
      <c r="C577" t="s">
        <v>10</v>
      </c>
      <c r="D577" t="s">
        <v>143</v>
      </c>
      <c r="E577" s="1">
        <v>45228.237013888887</v>
      </c>
      <c r="F577" t="s">
        <v>1788</v>
      </c>
      <c r="G577" t="s">
        <v>1853</v>
      </c>
      <c r="H577" t="s">
        <v>1868</v>
      </c>
      <c r="I577">
        <f>IF(ISNUMBER(MATCH(Table1[[#This Row],[suspicious_txhash]],$O$1:$O$58, 0)), 1, 0)</f>
        <v>0</v>
      </c>
      <c r="J577">
        <f>IF(ISNUMBER(MATCH(Table1[[#This Row],[victim]],$Y$1:$Y$64, 0)), 1, 0)</f>
        <v>1</v>
      </c>
    </row>
    <row r="578" spans="1:10" hidden="1" x14ac:dyDescent="0.3">
      <c r="A578">
        <v>5.0574000000000001E-2</v>
      </c>
      <c r="B578">
        <v>5.0574000000000001E-2</v>
      </c>
      <c r="C578" t="s">
        <v>10</v>
      </c>
      <c r="D578" t="s">
        <v>926</v>
      </c>
      <c r="E578" s="1">
        <v>45233.469861111109</v>
      </c>
      <c r="F578" t="s">
        <v>1788</v>
      </c>
      <c r="G578" t="s">
        <v>1853</v>
      </c>
      <c r="H578" t="s">
        <v>1868</v>
      </c>
      <c r="I578">
        <f>IF(ISNUMBER(MATCH(Table1[[#This Row],[suspicious_txhash]],$O$1:$O$58, 0)), 1, 0)</f>
        <v>0</v>
      </c>
      <c r="J578">
        <f>IF(ISNUMBER(MATCH(Table1[[#This Row],[victim]],$Y$1:$Y$64, 0)), 1, 0)</f>
        <v>1</v>
      </c>
    </row>
    <row r="579" spans="1:10" hidden="1" x14ac:dyDescent="0.3">
      <c r="A579">
        <v>5.0407E-2</v>
      </c>
      <c r="B579">
        <v>5.0407E-2</v>
      </c>
      <c r="C579" t="s">
        <v>10</v>
      </c>
      <c r="D579" t="s">
        <v>703</v>
      </c>
      <c r="E579" s="1">
        <v>45231.051180555558</v>
      </c>
      <c r="F579" t="s">
        <v>1788</v>
      </c>
      <c r="G579" t="s">
        <v>1853</v>
      </c>
      <c r="H579" t="s">
        <v>1868</v>
      </c>
      <c r="I579">
        <f>IF(ISNUMBER(MATCH(Table1[[#This Row],[suspicious_txhash]],$O$1:$O$58, 0)), 1, 0)</f>
        <v>0</v>
      </c>
      <c r="J579">
        <f>IF(ISNUMBER(MATCH(Table1[[#This Row],[victim]],$Y$1:$Y$64, 0)), 1, 0)</f>
        <v>1</v>
      </c>
    </row>
    <row r="580" spans="1:10" hidden="1" x14ac:dyDescent="0.3">
      <c r="A580">
        <v>5.0359000000000001E-2</v>
      </c>
      <c r="B580">
        <v>5.0359000000000001E-2</v>
      </c>
      <c r="C580" t="s">
        <v>10</v>
      </c>
      <c r="D580" t="s">
        <v>700</v>
      </c>
      <c r="E580" s="1">
        <v>45230.974953703713</v>
      </c>
      <c r="F580" t="s">
        <v>1788</v>
      </c>
      <c r="G580" t="s">
        <v>1853</v>
      </c>
      <c r="H580" t="s">
        <v>1868</v>
      </c>
      <c r="I580">
        <f>IF(ISNUMBER(MATCH(Table1[[#This Row],[suspicious_txhash]],$O$1:$O$58, 0)), 1, 0)</f>
        <v>0</v>
      </c>
      <c r="J580">
        <f>IF(ISNUMBER(MATCH(Table1[[#This Row],[victim]],$Y$1:$Y$64, 0)), 1, 0)</f>
        <v>1</v>
      </c>
    </row>
    <row r="581" spans="1:10" hidden="1" x14ac:dyDescent="0.3">
      <c r="A581">
        <v>5.0297000000000001E-2</v>
      </c>
      <c r="B581">
        <v>5.0297000000000001E-2</v>
      </c>
      <c r="C581" t="s">
        <v>10</v>
      </c>
      <c r="D581" t="s">
        <v>742</v>
      </c>
      <c r="E581" s="1">
        <v>45231.358541666668</v>
      </c>
      <c r="F581" t="s">
        <v>1788</v>
      </c>
      <c r="G581" t="s">
        <v>1853</v>
      </c>
      <c r="H581" t="s">
        <v>1868</v>
      </c>
      <c r="I581">
        <f>IF(ISNUMBER(MATCH(Table1[[#This Row],[suspicious_txhash]],$O$1:$O$58, 0)), 1, 0)</f>
        <v>0</v>
      </c>
      <c r="J581">
        <f>IF(ISNUMBER(MATCH(Table1[[#This Row],[victim]],$Y$1:$Y$64, 0)), 1, 0)</f>
        <v>1</v>
      </c>
    </row>
    <row r="582" spans="1:10" hidden="1" x14ac:dyDescent="0.3">
      <c r="A582">
        <v>5.0153999999999997E-2</v>
      </c>
      <c r="B582">
        <v>5.0153999999999997E-2</v>
      </c>
      <c r="C582" t="s">
        <v>10</v>
      </c>
      <c r="D582" t="s">
        <v>148</v>
      </c>
      <c r="E582" s="1">
        <v>45228.430347222216</v>
      </c>
      <c r="F582" t="s">
        <v>1788</v>
      </c>
      <c r="G582" t="s">
        <v>1853</v>
      </c>
      <c r="H582" t="s">
        <v>1868</v>
      </c>
      <c r="I582">
        <f>IF(ISNUMBER(MATCH(Table1[[#This Row],[suspicious_txhash]],$O$1:$O$58, 0)), 1, 0)</f>
        <v>0</v>
      </c>
      <c r="J582">
        <f>IF(ISNUMBER(MATCH(Table1[[#This Row],[victim]],$Y$1:$Y$64, 0)), 1, 0)</f>
        <v>1</v>
      </c>
    </row>
    <row r="583" spans="1:10" hidden="1" x14ac:dyDescent="0.3">
      <c r="A583">
        <v>0.05</v>
      </c>
      <c r="B583">
        <v>0.05</v>
      </c>
      <c r="C583" t="s">
        <v>10</v>
      </c>
      <c r="D583" t="s">
        <v>86</v>
      </c>
      <c r="E583" s="1">
        <v>45226.374398148153</v>
      </c>
      <c r="F583" t="s">
        <v>1788</v>
      </c>
      <c r="G583" t="s">
        <v>1853</v>
      </c>
      <c r="H583" t="s">
        <v>1868</v>
      </c>
      <c r="I583">
        <f>IF(ISNUMBER(MATCH(Table1[[#This Row],[suspicious_txhash]],$O$1:$O$58, 0)), 1, 0)</f>
        <v>0</v>
      </c>
      <c r="J583">
        <f>IF(ISNUMBER(MATCH(Table1[[#This Row],[victim]],$Y$1:$Y$64, 0)), 1, 0)</f>
        <v>1</v>
      </c>
    </row>
    <row r="584" spans="1:10" hidden="1" x14ac:dyDescent="0.3">
      <c r="A584">
        <v>0.05</v>
      </c>
      <c r="B584">
        <v>0.05</v>
      </c>
      <c r="C584" t="s">
        <v>10</v>
      </c>
      <c r="D584" t="s">
        <v>112</v>
      </c>
      <c r="E584" s="1">
        <v>45227.074247685188</v>
      </c>
      <c r="F584" t="s">
        <v>1788</v>
      </c>
      <c r="G584" t="s">
        <v>1853</v>
      </c>
      <c r="H584" t="s">
        <v>1868</v>
      </c>
      <c r="I584">
        <f>IF(ISNUMBER(MATCH(Table1[[#This Row],[suspicious_txhash]],$O$1:$O$58, 0)), 1, 0)</f>
        <v>0</v>
      </c>
      <c r="J584">
        <f>IF(ISNUMBER(MATCH(Table1[[#This Row],[victim]],$Y$1:$Y$64, 0)), 1, 0)</f>
        <v>1</v>
      </c>
    </row>
    <row r="585" spans="1:10" hidden="1" x14ac:dyDescent="0.3">
      <c r="A585">
        <v>0.05</v>
      </c>
      <c r="B585">
        <v>0.05</v>
      </c>
      <c r="C585" t="s">
        <v>10</v>
      </c>
      <c r="D585" t="s">
        <v>128</v>
      </c>
      <c r="E585" s="1">
        <v>45227.417210648149</v>
      </c>
      <c r="F585" t="s">
        <v>1788</v>
      </c>
      <c r="G585" t="s">
        <v>1853</v>
      </c>
      <c r="H585" t="s">
        <v>1868</v>
      </c>
      <c r="I585">
        <f>IF(ISNUMBER(MATCH(Table1[[#This Row],[suspicious_txhash]],$O$1:$O$58, 0)), 1, 0)</f>
        <v>0</v>
      </c>
      <c r="J585">
        <f>IF(ISNUMBER(MATCH(Table1[[#This Row],[victim]],$Y$1:$Y$64, 0)), 1, 0)</f>
        <v>1</v>
      </c>
    </row>
    <row r="586" spans="1:10" hidden="1" x14ac:dyDescent="0.3">
      <c r="A586">
        <v>0.05</v>
      </c>
      <c r="B586">
        <v>0.05</v>
      </c>
      <c r="C586" t="s">
        <v>10</v>
      </c>
      <c r="D586" t="s">
        <v>129</v>
      </c>
      <c r="E586" s="1">
        <v>45227.423958333333</v>
      </c>
      <c r="F586" t="s">
        <v>1788</v>
      </c>
      <c r="G586" t="s">
        <v>1853</v>
      </c>
      <c r="H586" t="s">
        <v>1868</v>
      </c>
      <c r="I586">
        <f>IF(ISNUMBER(MATCH(Table1[[#This Row],[suspicious_txhash]],$O$1:$O$58, 0)), 1, 0)</f>
        <v>0</v>
      </c>
      <c r="J586">
        <f>IF(ISNUMBER(MATCH(Table1[[#This Row],[victim]],$Y$1:$Y$64, 0)), 1, 0)</f>
        <v>1</v>
      </c>
    </row>
    <row r="587" spans="1:10" hidden="1" x14ac:dyDescent="0.3">
      <c r="A587">
        <v>0.05</v>
      </c>
      <c r="B587">
        <v>0.05</v>
      </c>
      <c r="C587" t="s">
        <v>10</v>
      </c>
      <c r="D587" t="s">
        <v>796</v>
      </c>
      <c r="E587" s="1">
        <v>45231.806620370371</v>
      </c>
      <c r="F587" t="s">
        <v>1788</v>
      </c>
      <c r="G587" t="s">
        <v>1853</v>
      </c>
      <c r="H587" t="s">
        <v>1868</v>
      </c>
      <c r="I587">
        <f>IF(ISNUMBER(MATCH(Table1[[#This Row],[suspicious_txhash]],$O$1:$O$58, 0)), 1, 0)</f>
        <v>0</v>
      </c>
      <c r="J587">
        <f>IF(ISNUMBER(MATCH(Table1[[#This Row],[victim]],$Y$1:$Y$64, 0)), 1, 0)</f>
        <v>1</v>
      </c>
    </row>
    <row r="588" spans="1:10" hidden="1" x14ac:dyDescent="0.3">
      <c r="A588">
        <v>0.05</v>
      </c>
      <c r="B588">
        <v>0.05</v>
      </c>
      <c r="C588" t="s">
        <v>10</v>
      </c>
      <c r="D588" t="s">
        <v>812</v>
      </c>
      <c r="E588" s="1">
        <v>45232.059884259259</v>
      </c>
      <c r="F588" t="s">
        <v>1788</v>
      </c>
      <c r="G588" t="s">
        <v>1853</v>
      </c>
      <c r="H588" t="s">
        <v>1868</v>
      </c>
      <c r="I588">
        <f>IF(ISNUMBER(MATCH(Table1[[#This Row],[suspicious_txhash]],$O$1:$O$58, 0)), 1, 0)</f>
        <v>0</v>
      </c>
      <c r="J588">
        <f>IF(ISNUMBER(MATCH(Table1[[#This Row],[victim]],$Y$1:$Y$64, 0)), 1, 0)</f>
        <v>1</v>
      </c>
    </row>
    <row r="589" spans="1:10" hidden="1" x14ac:dyDescent="0.3">
      <c r="A589">
        <v>18.000895</v>
      </c>
      <c r="B589">
        <v>4.7882380699999998E-2</v>
      </c>
      <c r="C589" t="s">
        <v>13</v>
      </c>
      <c r="D589" t="s">
        <v>78</v>
      </c>
      <c r="E589" s="1">
        <v>45321.862268518518</v>
      </c>
      <c r="F589" t="s">
        <v>1787</v>
      </c>
      <c r="G589" t="s">
        <v>1852</v>
      </c>
      <c r="H589" t="s">
        <v>1867</v>
      </c>
      <c r="I589">
        <f>IF(ISNUMBER(MATCH(Table1[[#This Row],[suspicious_txhash]],$O$1:$O$58, 0)), 1, 0)</f>
        <v>0</v>
      </c>
      <c r="J589">
        <f>IF(ISNUMBER(MATCH(Table1[[#This Row],[victim]],$Y$1:$Y$64, 0)), 1, 0)</f>
        <v>1</v>
      </c>
    </row>
    <row r="590" spans="1:10" hidden="1" x14ac:dyDescent="0.3">
      <c r="E590" s="1"/>
      <c r="G590" s="7"/>
    </row>
    <row r="591" spans="1:10" hidden="1" x14ac:dyDescent="0.3">
      <c r="A591">
        <v>4.4999999999999998E-2</v>
      </c>
      <c r="B591">
        <v>4.4999999999999998E-2</v>
      </c>
      <c r="C591" t="s">
        <v>10</v>
      </c>
      <c r="D591" t="s">
        <v>633</v>
      </c>
      <c r="E591" s="1">
        <v>45230.458344907413</v>
      </c>
      <c r="F591" t="s">
        <v>1788</v>
      </c>
      <c r="G591" t="s">
        <v>1853</v>
      </c>
      <c r="H591" t="s">
        <v>1868</v>
      </c>
      <c r="I591">
        <f>IF(ISNUMBER(MATCH(Table1[[#This Row],[suspicious_txhash]],$O$1:$O$58, 0)), 1, 0)</f>
        <v>0</v>
      </c>
      <c r="J591">
        <f>IF(ISNUMBER(MATCH(Table1[[#This Row],[victim]],$Y$1:$Y$64, 0)), 1, 0)</f>
        <v>1</v>
      </c>
    </row>
    <row r="592" spans="1:10" hidden="1" x14ac:dyDescent="0.3">
      <c r="A592">
        <v>4.4125999999999999E-2</v>
      </c>
      <c r="B592">
        <v>4.4125999999999999E-2</v>
      </c>
      <c r="C592" t="s">
        <v>10</v>
      </c>
      <c r="D592" t="s">
        <v>968</v>
      </c>
      <c r="E592" s="1">
        <v>45234.932141203702</v>
      </c>
      <c r="F592" t="s">
        <v>1788</v>
      </c>
      <c r="G592" t="s">
        <v>1853</v>
      </c>
      <c r="H592" t="s">
        <v>1868</v>
      </c>
      <c r="I592">
        <f>IF(ISNUMBER(MATCH(Table1[[#This Row],[suspicious_txhash]],$O$1:$O$58, 0)), 1, 0)</f>
        <v>0</v>
      </c>
      <c r="J592">
        <f>IF(ISNUMBER(MATCH(Table1[[#This Row],[victim]],$Y$1:$Y$64, 0)), 1, 0)</f>
        <v>1</v>
      </c>
    </row>
    <row r="593" spans="1:10" hidden="1" x14ac:dyDescent="0.3">
      <c r="E593" s="1"/>
      <c r="G593" s="7"/>
    </row>
    <row r="594" spans="1:10" hidden="1" x14ac:dyDescent="0.3">
      <c r="A594">
        <v>4.3890999999999999E-2</v>
      </c>
      <c r="B594">
        <v>4.3890999999999999E-2</v>
      </c>
      <c r="C594" t="s">
        <v>10</v>
      </c>
      <c r="D594" t="s">
        <v>975</v>
      </c>
      <c r="E594" s="1">
        <v>45235.267835648148</v>
      </c>
      <c r="F594" t="s">
        <v>1788</v>
      </c>
      <c r="G594" t="s">
        <v>1853</v>
      </c>
      <c r="H594" t="s">
        <v>1868</v>
      </c>
      <c r="I594">
        <f>IF(ISNUMBER(MATCH(Table1[[#This Row],[suspicious_txhash]],$O$1:$O$58, 0)), 1, 0)</f>
        <v>0</v>
      </c>
      <c r="J594">
        <f>IF(ISNUMBER(MATCH(Table1[[#This Row],[victim]],$Y$1:$Y$64, 0)), 1, 0)</f>
        <v>1</v>
      </c>
    </row>
    <row r="595" spans="1:10" hidden="1" x14ac:dyDescent="0.3">
      <c r="E595" s="1"/>
      <c r="G595" s="7"/>
    </row>
    <row r="596" spans="1:10" hidden="1" x14ac:dyDescent="0.3">
      <c r="A596">
        <v>4.2812999999999997E-2</v>
      </c>
      <c r="B596">
        <v>4.2812999999999997E-2</v>
      </c>
      <c r="C596" t="s">
        <v>10</v>
      </c>
      <c r="D596" t="s">
        <v>701</v>
      </c>
      <c r="E596" s="1">
        <v>45231.035578703697</v>
      </c>
      <c r="F596" t="s">
        <v>1788</v>
      </c>
      <c r="G596" t="s">
        <v>1853</v>
      </c>
      <c r="H596" t="s">
        <v>1868</v>
      </c>
      <c r="I596">
        <f>IF(ISNUMBER(MATCH(Table1[[#This Row],[suspicious_txhash]],$O$1:$O$58, 0)), 1, 0)</f>
        <v>0</v>
      </c>
      <c r="J596">
        <f>IF(ISNUMBER(MATCH(Table1[[#This Row],[victim]],$Y$1:$Y$64, 0)), 1, 0)</f>
        <v>1</v>
      </c>
    </row>
    <row r="597" spans="1:10" hidden="1" x14ac:dyDescent="0.3">
      <c r="A597">
        <v>4.2258999999999998E-2</v>
      </c>
      <c r="B597">
        <v>4.2258999999999998E-2</v>
      </c>
      <c r="C597" t="s">
        <v>10</v>
      </c>
      <c r="D597" t="s">
        <v>801</v>
      </c>
      <c r="E597" s="1">
        <v>45231.952511574083</v>
      </c>
      <c r="F597" t="s">
        <v>1788</v>
      </c>
      <c r="G597" t="s">
        <v>1853</v>
      </c>
      <c r="H597" t="s">
        <v>1868</v>
      </c>
      <c r="I597">
        <f>IF(ISNUMBER(MATCH(Table1[[#This Row],[suspicious_txhash]],$O$1:$O$58, 0)), 1, 0)</f>
        <v>0</v>
      </c>
      <c r="J597">
        <f>IF(ISNUMBER(MATCH(Table1[[#This Row],[victim]],$Y$1:$Y$64, 0)), 1, 0)</f>
        <v>1</v>
      </c>
    </row>
    <row r="598" spans="1:10" hidden="1" x14ac:dyDescent="0.3">
      <c r="A598">
        <v>4.2258999999999998E-2</v>
      </c>
      <c r="B598">
        <v>4.2258999999999998E-2</v>
      </c>
      <c r="C598" t="s">
        <v>10</v>
      </c>
      <c r="D598" t="s">
        <v>802</v>
      </c>
      <c r="E598" s="1">
        <v>45231.959027777782</v>
      </c>
      <c r="F598" t="s">
        <v>1788</v>
      </c>
      <c r="G598" t="s">
        <v>1853</v>
      </c>
      <c r="H598" t="s">
        <v>1868</v>
      </c>
      <c r="I598">
        <f>IF(ISNUMBER(MATCH(Table1[[#This Row],[suspicious_txhash]],$O$1:$O$58, 0)), 1, 0)</f>
        <v>0</v>
      </c>
      <c r="J598">
        <f>IF(ISNUMBER(MATCH(Table1[[#This Row],[victim]],$Y$1:$Y$64, 0)), 1, 0)</f>
        <v>1</v>
      </c>
    </row>
    <row r="599" spans="1:10" hidden="1" x14ac:dyDescent="0.3">
      <c r="A599">
        <v>4.2258999999999998E-2</v>
      </c>
      <c r="B599">
        <v>4.2258999999999998E-2</v>
      </c>
      <c r="C599" t="s">
        <v>10</v>
      </c>
      <c r="D599" t="s">
        <v>803</v>
      </c>
      <c r="E599" s="1">
        <v>45231.962766203702</v>
      </c>
      <c r="F599" t="s">
        <v>1788</v>
      </c>
      <c r="G599" t="s">
        <v>1853</v>
      </c>
      <c r="H599" t="s">
        <v>1868</v>
      </c>
      <c r="I599">
        <f>IF(ISNUMBER(MATCH(Table1[[#This Row],[suspicious_txhash]],$O$1:$O$58, 0)), 1, 0)</f>
        <v>0</v>
      </c>
      <c r="J599">
        <f>IF(ISNUMBER(MATCH(Table1[[#This Row],[victim]],$Y$1:$Y$64, 0)), 1, 0)</f>
        <v>1</v>
      </c>
    </row>
    <row r="600" spans="1:10" hidden="1" x14ac:dyDescent="0.3">
      <c r="A600">
        <v>4.2258999999999998E-2</v>
      </c>
      <c r="B600">
        <v>4.2258999999999998E-2</v>
      </c>
      <c r="C600" t="s">
        <v>10</v>
      </c>
      <c r="D600" t="s">
        <v>805</v>
      </c>
      <c r="E600" s="1">
        <v>45231.966284722221</v>
      </c>
      <c r="F600" t="s">
        <v>1788</v>
      </c>
      <c r="G600" t="s">
        <v>1853</v>
      </c>
      <c r="H600" t="s">
        <v>1868</v>
      </c>
      <c r="I600">
        <f>IF(ISNUMBER(MATCH(Table1[[#This Row],[suspicious_txhash]],$O$1:$O$58, 0)), 1, 0)</f>
        <v>0</v>
      </c>
      <c r="J600">
        <f>IF(ISNUMBER(MATCH(Table1[[#This Row],[victim]],$Y$1:$Y$64, 0)), 1, 0)</f>
        <v>1</v>
      </c>
    </row>
    <row r="601" spans="1:10" hidden="1" x14ac:dyDescent="0.3">
      <c r="A601">
        <v>4.2258999999999998E-2</v>
      </c>
      <c r="B601">
        <v>4.2258999999999998E-2</v>
      </c>
      <c r="C601" t="s">
        <v>10</v>
      </c>
      <c r="D601" t="s">
        <v>806</v>
      </c>
      <c r="E601" s="1">
        <v>45231.970752314817</v>
      </c>
      <c r="F601" t="s">
        <v>1788</v>
      </c>
      <c r="G601" t="s">
        <v>1853</v>
      </c>
      <c r="H601" t="s">
        <v>1868</v>
      </c>
      <c r="I601">
        <f>IF(ISNUMBER(MATCH(Table1[[#This Row],[suspicious_txhash]],$O$1:$O$58, 0)), 1, 0)</f>
        <v>0</v>
      </c>
      <c r="J601">
        <f>IF(ISNUMBER(MATCH(Table1[[#This Row],[victim]],$Y$1:$Y$64, 0)), 1, 0)</f>
        <v>1</v>
      </c>
    </row>
    <row r="602" spans="1:10" hidden="1" x14ac:dyDescent="0.3">
      <c r="A602">
        <v>4.2214000000000002E-2</v>
      </c>
      <c r="B602">
        <v>4.2214000000000002E-2</v>
      </c>
      <c r="C602" t="s">
        <v>10</v>
      </c>
      <c r="D602" t="s">
        <v>670</v>
      </c>
      <c r="E602" s="1">
        <v>45230.548101851848</v>
      </c>
      <c r="F602" t="s">
        <v>1788</v>
      </c>
      <c r="G602" t="s">
        <v>1853</v>
      </c>
      <c r="H602" t="s">
        <v>1868</v>
      </c>
      <c r="I602">
        <f>IF(ISNUMBER(MATCH(Table1[[#This Row],[suspicious_txhash]],$O$1:$O$58, 0)), 1, 0)</f>
        <v>0</v>
      </c>
      <c r="J602">
        <f>IF(ISNUMBER(MATCH(Table1[[#This Row],[victim]],$Y$1:$Y$64, 0)), 1, 0)</f>
        <v>1</v>
      </c>
    </row>
    <row r="603" spans="1:10" hidden="1" x14ac:dyDescent="0.3">
      <c r="A603">
        <v>4.0814999999999997E-2</v>
      </c>
      <c r="B603">
        <v>4.0814999999999997E-2</v>
      </c>
      <c r="C603" t="s">
        <v>10</v>
      </c>
      <c r="D603" t="s">
        <v>889</v>
      </c>
      <c r="E603" s="1">
        <v>45232.552083333343</v>
      </c>
      <c r="F603" t="s">
        <v>1788</v>
      </c>
      <c r="G603" t="s">
        <v>1853</v>
      </c>
      <c r="H603" t="s">
        <v>1868</v>
      </c>
      <c r="I603">
        <f>IF(ISNUMBER(MATCH(Table1[[#This Row],[suspicious_txhash]],$O$1:$O$58, 0)), 1, 0)</f>
        <v>0</v>
      </c>
      <c r="J603">
        <f>IF(ISNUMBER(MATCH(Table1[[#This Row],[victim]],$Y$1:$Y$64, 0)), 1, 0)</f>
        <v>1</v>
      </c>
    </row>
    <row r="604" spans="1:10" hidden="1" x14ac:dyDescent="0.3">
      <c r="A604">
        <v>4.0405999999999997E-2</v>
      </c>
      <c r="B604">
        <v>4.0405999999999997E-2</v>
      </c>
      <c r="C604" t="s">
        <v>10</v>
      </c>
      <c r="D604" t="s">
        <v>450</v>
      </c>
      <c r="E604" s="1">
        <v>45230.09134259259</v>
      </c>
      <c r="F604" t="s">
        <v>1788</v>
      </c>
      <c r="G604" t="s">
        <v>1853</v>
      </c>
      <c r="H604" t="s">
        <v>1868</v>
      </c>
      <c r="I604">
        <f>IF(ISNUMBER(MATCH(Table1[[#This Row],[suspicious_txhash]],$O$1:$O$58, 0)), 1, 0)</f>
        <v>0</v>
      </c>
      <c r="J604">
        <f>IF(ISNUMBER(MATCH(Table1[[#This Row],[victim]],$Y$1:$Y$64, 0)), 1, 0)</f>
        <v>1</v>
      </c>
    </row>
    <row r="605" spans="1:10" hidden="1" x14ac:dyDescent="0.3">
      <c r="A605">
        <v>4.036E-2</v>
      </c>
      <c r="B605">
        <v>4.036E-2</v>
      </c>
      <c r="C605" t="s">
        <v>10</v>
      </c>
      <c r="D605" t="s">
        <v>912</v>
      </c>
      <c r="E605" s="1">
        <v>45233.181319444448</v>
      </c>
      <c r="F605" t="s">
        <v>1788</v>
      </c>
      <c r="G605" t="s">
        <v>1853</v>
      </c>
      <c r="H605" t="s">
        <v>1868</v>
      </c>
      <c r="I605">
        <f>IF(ISNUMBER(MATCH(Table1[[#This Row],[suspicious_txhash]],$O$1:$O$58, 0)), 1, 0)</f>
        <v>0</v>
      </c>
      <c r="J605">
        <f>IF(ISNUMBER(MATCH(Table1[[#This Row],[victim]],$Y$1:$Y$64, 0)), 1, 0)</f>
        <v>1</v>
      </c>
    </row>
    <row r="606" spans="1:10" hidden="1" x14ac:dyDescent="0.3">
      <c r="A606">
        <v>4.0127000000000003E-2</v>
      </c>
      <c r="B606">
        <v>4.0127000000000003E-2</v>
      </c>
      <c r="C606" t="s">
        <v>10</v>
      </c>
      <c r="D606" t="s">
        <v>942</v>
      </c>
      <c r="E606" s="1">
        <v>45234.228807870371</v>
      </c>
      <c r="F606" t="s">
        <v>1788</v>
      </c>
      <c r="G606" t="s">
        <v>1853</v>
      </c>
      <c r="H606" t="s">
        <v>1868</v>
      </c>
      <c r="I606">
        <f>IF(ISNUMBER(MATCH(Table1[[#This Row],[suspicious_txhash]],$O$1:$O$58, 0)), 1, 0)</f>
        <v>0</v>
      </c>
      <c r="J606">
        <f>IF(ISNUMBER(MATCH(Table1[[#This Row],[victim]],$Y$1:$Y$64, 0)), 1, 0)</f>
        <v>1</v>
      </c>
    </row>
    <row r="607" spans="1:10" hidden="1" x14ac:dyDescent="0.3">
      <c r="A607">
        <v>4.0073999999999999E-2</v>
      </c>
      <c r="B607">
        <v>4.0073999999999999E-2</v>
      </c>
      <c r="C607" t="s">
        <v>10</v>
      </c>
      <c r="D607" t="s">
        <v>96</v>
      </c>
      <c r="E607" s="1">
        <v>45226.618761574071</v>
      </c>
      <c r="F607" t="s">
        <v>1788</v>
      </c>
      <c r="G607" t="s">
        <v>1853</v>
      </c>
      <c r="H607" t="s">
        <v>1868</v>
      </c>
      <c r="I607">
        <f>IF(ISNUMBER(MATCH(Table1[[#This Row],[suspicious_txhash]],$O$1:$O$58, 0)), 1, 0)</f>
        <v>0</v>
      </c>
      <c r="J607">
        <f>IF(ISNUMBER(MATCH(Table1[[#This Row],[victim]],$Y$1:$Y$64, 0)), 1, 0)</f>
        <v>1</v>
      </c>
    </row>
    <row r="608" spans="1:10" hidden="1" x14ac:dyDescent="0.3">
      <c r="E608" s="1"/>
      <c r="G608" s="7"/>
    </row>
    <row r="609" spans="1:10" hidden="1" x14ac:dyDescent="0.3">
      <c r="A609">
        <v>0.04</v>
      </c>
      <c r="B609">
        <v>0.04</v>
      </c>
      <c r="C609" t="s">
        <v>10</v>
      </c>
      <c r="D609" t="s">
        <v>601</v>
      </c>
      <c r="E609" s="1">
        <v>45230.330648148149</v>
      </c>
      <c r="F609" t="s">
        <v>1788</v>
      </c>
      <c r="G609" t="s">
        <v>1853</v>
      </c>
      <c r="H609" t="s">
        <v>1868</v>
      </c>
      <c r="I609">
        <f>IF(ISNUMBER(MATCH(Table1[[#This Row],[suspicious_txhash]],$O$1:$O$58, 0)), 1, 0)</f>
        <v>0</v>
      </c>
      <c r="J609">
        <f>IF(ISNUMBER(MATCH(Table1[[#This Row],[victim]],$Y$1:$Y$64, 0)), 1, 0)</f>
        <v>1</v>
      </c>
    </row>
    <row r="610" spans="1:10" hidden="1" x14ac:dyDescent="0.3">
      <c r="A610">
        <v>3.9399999999999998E-2</v>
      </c>
      <c r="B610">
        <v>3.9399999999999998E-2</v>
      </c>
      <c r="C610" t="s">
        <v>10</v>
      </c>
      <c r="D610" t="s">
        <v>185</v>
      </c>
      <c r="E610" s="1">
        <v>45229.289629629631</v>
      </c>
      <c r="F610" t="s">
        <v>1788</v>
      </c>
      <c r="G610" t="s">
        <v>1853</v>
      </c>
      <c r="H610" t="s">
        <v>1868</v>
      </c>
      <c r="I610">
        <f>IF(ISNUMBER(MATCH(Table1[[#This Row],[suspicious_txhash]],$O$1:$O$58, 0)), 1, 0)</f>
        <v>0</v>
      </c>
      <c r="J610">
        <f>IF(ISNUMBER(MATCH(Table1[[#This Row],[victim]],$Y$1:$Y$64, 0)), 1, 0)</f>
        <v>1</v>
      </c>
    </row>
    <row r="611" spans="1:10" hidden="1" x14ac:dyDescent="0.3">
      <c r="A611">
        <v>3.9143999999999998E-2</v>
      </c>
      <c r="B611">
        <v>3.9143999999999998E-2</v>
      </c>
      <c r="C611" t="s">
        <v>10</v>
      </c>
      <c r="D611" t="s">
        <v>81</v>
      </c>
      <c r="E611" s="1">
        <v>45226.283368055563</v>
      </c>
      <c r="F611" t="s">
        <v>1788</v>
      </c>
      <c r="G611" t="s">
        <v>1853</v>
      </c>
      <c r="H611" t="s">
        <v>1868</v>
      </c>
      <c r="I611">
        <f>IF(ISNUMBER(MATCH(Table1[[#This Row],[suspicious_txhash]],$O$1:$O$58, 0)), 1, 0)</f>
        <v>0</v>
      </c>
      <c r="J611">
        <f>IF(ISNUMBER(MATCH(Table1[[#This Row],[victim]],$Y$1:$Y$64, 0)), 1, 0)</f>
        <v>1</v>
      </c>
    </row>
    <row r="612" spans="1:10" hidden="1" x14ac:dyDescent="0.3">
      <c r="A612">
        <v>3.8521E-2</v>
      </c>
      <c r="B612">
        <v>3.8521E-2</v>
      </c>
      <c r="C612" t="s">
        <v>10</v>
      </c>
      <c r="D612" t="s">
        <v>976</v>
      </c>
      <c r="E612" s="1">
        <v>45235.26939814815</v>
      </c>
      <c r="F612" t="s">
        <v>1788</v>
      </c>
      <c r="G612" t="s">
        <v>1853</v>
      </c>
      <c r="H612" t="s">
        <v>1868</v>
      </c>
      <c r="I612">
        <f>IF(ISNUMBER(MATCH(Table1[[#This Row],[suspicious_txhash]],$O$1:$O$58, 0)), 1, 0)</f>
        <v>0</v>
      </c>
      <c r="J612">
        <f>IF(ISNUMBER(MATCH(Table1[[#This Row],[victim]],$Y$1:$Y$64, 0)), 1, 0)</f>
        <v>1</v>
      </c>
    </row>
    <row r="613" spans="1:10" hidden="1" x14ac:dyDescent="0.3">
      <c r="A613">
        <v>3.6482000000000001E-2</v>
      </c>
      <c r="B613">
        <v>3.6482000000000001E-2</v>
      </c>
      <c r="C613" t="s">
        <v>10</v>
      </c>
      <c r="D613" t="s">
        <v>866</v>
      </c>
      <c r="E613" s="1">
        <v>45232.254340277781</v>
      </c>
      <c r="F613" t="s">
        <v>1788</v>
      </c>
      <c r="G613" t="s">
        <v>1853</v>
      </c>
      <c r="H613" t="s">
        <v>1868</v>
      </c>
      <c r="I613">
        <f>IF(ISNUMBER(MATCH(Table1[[#This Row],[suspicious_txhash]],$O$1:$O$58, 0)), 1, 0)</f>
        <v>0</v>
      </c>
      <c r="J613">
        <f>IF(ISNUMBER(MATCH(Table1[[#This Row],[victim]],$Y$1:$Y$64, 0)), 1, 0)</f>
        <v>1</v>
      </c>
    </row>
    <row r="614" spans="1:10" hidden="1" x14ac:dyDescent="0.3">
      <c r="A614">
        <v>3.6434000000000001E-2</v>
      </c>
      <c r="B614">
        <v>3.6434000000000001E-2</v>
      </c>
      <c r="C614" t="s">
        <v>10</v>
      </c>
      <c r="D614" t="s">
        <v>252</v>
      </c>
      <c r="E614" s="1">
        <v>45229.33116898148</v>
      </c>
      <c r="F614" t="s">
        <v>1788</v>
      </c>
      <c r="G614" t="s">
        <v>1853</v>
      </c>
      <c r="H614" t="s">
        <v>1868</v>
      </c>
      <c r="I614">
        <f>IF(ISNUMBER(MATCH(Table1[[#This Row],[suspicious_txhash]],$O$1:$O$58, 0)), 1, 0)</f>
        <v>0</v>
      </c>
      <c r="J614">
        <f>IF(ISNUMBER(MATCH(Table1[[#This Row],[victim]],$Y$1:$Y$64, 0)), 1, 0)</f>
        <v>1</v>
      </c>
    </row>
    <row r="615" spans="1:10" hidden="1" x14ac:dyDescent="0.3">
      <c r="A615">
        <v>3.6319999999999998E-2</v>
      </c>
      <c r="B615">
        <v>3.6319999999999998E-2</v>
      </c>
      <c r="C615" t="s">
        <v>10</v>
      </c>
      <c r="D615" t="s">
        <v>979</v>
      </c>
      <c r="E615" s="1">
        <v>45235.271215277768</v>
      </c>
      <c r="F615" t="s">
        <v>1788</v>
      </c>
      <c r="G615" t="s">
        <v>1853</v>
      </c>
      <c r="H615" t="s">
        <v>1868</v>
      </c>
      <c r="I615">
        <f>IF(ISNUMBER(MATCH(Table1[[#This Row],[suspicious_txhash]],$O$1:$O$58, 0)), 1, 0)</f>
        <v>0</v>
      </c>
      <c r="J615">
        <f>IF(ISNUMBER(MATCH(Table1[[#This Row],[victim]],$Y$1:$Y$64, 0)), 1, 0)</f>
        <v>1</v>
      </c>
    </row>
    <row r="616" spans="1:10" hidden="1" x14ac:dyDescent="0.3">
      <c r="E616" s="1"/>
      <c r="G616" s="7"/>
    </row>
    <row r="617" spans="1:10" hidden="1" x14ac:dyDescent="0.3">
      <c r="A617">
        <v>13.159275102191801</v>
      </c>
      <c r="B617">
        <v>3.5003671771830398E-2</v>
      </c>
      <c r="C617" t="s">
        <v>13</v>
      </c>
      <c r="D617" t="s">
        <v>1729</v>
      </c>
      <c r="E617" s="1">
        <v>45385.831655092603</v>
      </c>
      <c r="F617" t="s">
        <v>1841</v>
      </c>
      <c r="G617" t="s">
        <v>1852</v>
      </c>
      <c r="H617" t="s">
        <v>1920</v>
      </c>
      <c r="I617">
        <f>IF(ISNUMBER(MATCH(Table1[[#This Row],[suspicious_txhash]],$O$1:$O$58, 0)), 1, 0)</f>
        <v>0</v>
      </c>
      <c r="J617">
        <f>IF(ISNUMBER(MATCH(Table1[[#This Row],[victim]],$Y$1:$Y$64, 0)), 1, 0)</f>
        <v>1</v>
      </c>
    </row>
    <row r="618" spans="1:10" hidden="1" x14ac:dyDescent="0.3">
      <c r="A618">
        <v>3.4951000000000003E-2</v>
      </c>
      <c r="B618">
        <v>3.4951000000000003E-2</v>
      </c>
      <c r="C618" t="s">
        <v>10</v>
      </c>
      <c r="D618" t="s">
        <v>944</v>
      </c>
      <c r="E618" s="1">
        <v>45234.24324074074</v>
      </c>
      <c r="F618" t="s">
        <v>1788</v>
      </c>
      <c r="G618" t="s">
        <v>1853</v>
      </c>
      <c r="H618" t="s">
        <v>1868</v>
      </c>
      <c r="I618">
        <f>IF(ISNUMBER(MATCH(Table1[[#This Row],[suspicious_txhash]],$O$1:$O$58, 0)), 1, 0)</f>
        <v>0</v>
      </c>
      <c r="J618">
        <f>IF(ISNUMBER(MATCH(Table1[[#This Row],[victim]],$Y$1:$Y$64, 0)), 1, 0)</f>
        <v>1</v>
      </c>
    </row>
    <row r="619" spans="1:10" hidden="1" x14ac:dyDescent="0.3">
      <c r="E619" s="1"/>
      <c r="G619" s="7"/>
    </row>
    <row r="620" spans="1:10" hidden="1" x14ac:dyDescent="0.3">
      <c r="A620">
        <v>3.2964E-2</v>
      </c>
      <c r="B620">
        <v>3.2964E-2</v>
      </c>
      <c r="C620" t="s">
        <v>10</v>
      </c>
      <c r="D620" t="s">
        <v>714</v>
      </c>
      <c r="E620" s="1">
        <v>45231.119155092587</v>
      </c>
      <c r="F620" t="s">
        <v>1788</v>
      </c>
      <c r="G620" t="s">
        <v>1853</v>
      </c>
      <c r="H620" t="s">
        <v>1868</v>
      </c>
      <c r="I620">
        <f>IF(ISNUMBER(MATCH(Table1[[#This Row],[suspicious_txhash]],$O$1:$O$58, 0)), 1, 0)</f>
        <v>0</v>
      </c>
      <c r="J620">
        <f>IF(ISNUMBER(MATCH(Table1[[#This Row],[victim]],$Y$1:$Y$64, 0)), 1, 0)</f>
        <v>1</v>
      </c>
    </row>
    <row r="621" spans="1:10" hidden="1" x14ac:dyDescent="0.3">
      <c r="A621">
        <v>3.2821999999999997E-2</v>
      </c>
      <c r="B621">
        <v>3.2821999999999997E-2</v>
      </c>
      <c r="C621" t="s">
        <v>10</v>
      </c>
      <c r="D621" t="s">
        <v>977</v>
      </c>
      <c r="E621" s="1">
        <v>45235.270046296297</v>
      </c>
      <c r="F621" t="s">
        <v>1788</v>
      </c>
      <c r="G621" t="s">
        <v>1853</v>
      </c>
      <c r="H621" t="s">
        <v>1868</v>
      </c>
      <c r="I621">
        <f>IF(ISNUMBER(MATCH(Table1[[#This Row],[suspicious_txhash]],$O$1:$O$58, 0)), 1, 0)</f>
        <v>0</v>
      </c>
      <c r="J621">
        <f>IF(ISNUMBER(MATCH(Table1[[#This Row],[victim]],$Y$1:$Y$64, 0)), 1, 0)</f>
        <v>1</v>
      </c>
    </row>
    <row r="622" spans="1:10" hidden="1" x14ac:dyDescent="0.3">
      <c r="A622">
        <v>3.2747837952756403E-2</v>
      </c>
      <c r="B622">
        <v>3.2747837952756403E-2</v>
      </c>
      <c r="C622" t="s">
        <v>14</v>
      </c>
      <c r="D622" t="s">
        <v>1030</v>
      </c>
      <c r="E622" s="1">
        <v>45171.358032407406</v>
      </c>
      <c r="F622" t="s">
        <v>1791</v>
      </c>
      <c r="G622" t="s">
        <v>1855</v>
      </c>
      <c r="H622" t="s">
        <v>1871</v>
      </c>
      <c r="I622">
        <f>IF(ISNUMBER(MATCH(Table1[[#This Row],[suspicious_txhash]],$O$1:$O$58, 0)), 1, 0)</f>
        <v>0</v>
      </c>
      <c r="J622">
        <f>IF(ISNUMBER(MATCH(Table1[[#This Row],[victim]],$Y$1:$Y$64, 0)), 1, 0)</f>
        <v>1</v>
      </c>
    </row>
    <row r="623" spans="1:10" hidden="1" x14ac:dyDescent="0.3">
      <c r="A623">
        <v>3.1810999999999999E-2</v>
      </c>
      <c r="B623">
        <v>3.1810999999999999E-2</v>
      </c>
      <c r="C623" t="s">
        <v>10</v>
      </c>
      <c r="D623" t="s">
        <v>978</v>
      </c>
      <c r="E623" s="1">
        <v>45235.270636574067</v>
      </c>
      <c r="F623" t="s">
        <v>1788</v>
      </c>
      <c r="G623" t="s">
        <v>1853</v>
      </c>
      <c r="H623" t="s">
        <v>1868</v>
      </c>
      <c r="I623">
        <f>IF(ISNUMBER(MATCH(Table1[[#This Row],[suspicious_txhash]],$O$1:$O$58, 0)), 1, 0)</f>
        <v>0</v>
      </c>
      <c r="J623">
        <f>IF(ISNUMBER(MATCH(Table1[[#This Row],[victim]],$Y$1:$Y$64, 0)), 1, 0)</f>
        <v>1</v>
      </c>
    </row>
    <row r="624" spans="1:10" hidden="1" x14ac:dyDescent="0.3">
      <c r="A624">
        <v>3.0922999999999999E-2</v>
      </c>
      <c r="B624">
        <v>3.0922999999999999E-2</v>
      </c>
      <c r="C624" t="s">
        <v>10</v>
      </c>
      <c r="D624" t="s">
        <v>604</v>
      </c>
      <c r="E624" s="1">
        <v>45230.340856481482</v>
      </c>
      <c r="F624" t="s">
        <v>1788</v>
      </c>
      <c r="G624" t="s">
        <v>1853</v>
      </c>
      <c r="H624" t="s">
        <v>1868</v>
      </c>
      <c r="I624">
        <f>IF(ISNUMBER(MATCH(Table1[[#This Row],[suspicious_txhash]],$O$1:$O$58, 0)), 1, 0)</f>
        <v>0</v>
      </c>
      <c r="J624">
        <f>IF(ISNUMBER(MATCH(Table1[[#This Row],[victim]],$Y$1:$Y$64, 0)), 1, 0)</f>
        <v>1</v>
      </c>
    </row>
    <row r="625" spans="1:10" hidden="1" x14ac:dyDescent="0.3">
      <c r="A625">
        <v>11.5115409633146</v>
      </c>
      <c r="B625">
        <v>3.0620698962416901E-2</v>
      </c>
      <c r="C625" t="s">
        <v>13</v>
      </c>
      <c r="D625" t="s">
        <v>1719</v>
      </c>
      <c r="E625" s="1">
        <v>45302.878738425927</v>
      </c>
      <c r="F625" t="s">
        <v>1841</v>
      </c>
      <c r="G625" t="s">
        <v>1852</v>
      </c>
      <c r="H625" t="s">
        <v>1920</v>
      </c>
      <c r="I625">
        <f>IF(ISNUMBER(MATCH(Table1[[#This Row],[suspicious_txhash]],$O$1:$O$58, 0)), 1, 0)</f>
        <v>0</v>
      </c>
      <c r="J625">
        <f>IF(ISNUMBER(MATCH(Table1[[#This Row],[victim]],$Y$1:$Y$64, 0)), 1, 0)</f>
        <v>1</v>
      </c>
    </row>
    <row r="626" spans="1:10" hidden="1" x14ac:dyDescent="0.3">
      <c r="E626" s="1"/>
      <c r="G626" s="7"/>
    </row>
    <row r="627" spans="1:10" hidden="1" x14ac:dyDescent="0.3">
      <c r="A627">
        <v>3.0099000000000001E-2</v>
      </c>
      <c r="B627">
        <v>3.0099000000000001E-2</v>
      </c>
      <c r="C627" t="s">
        <v>10</v>
      </c>
      <c r="D627" t="s">
        <v>150</v>
      </c>
      <c r="E627" s="1">
        <v>45228.480578703697</v>
      </c>
      <c r="F627" t="s">
        <v>1788</v>
      </c>
      <c r="G627" t="s">
        <v>1853</v>
      </c>
      <c r="H627" t="s">
        <v>1868</v>
      </c>
      <c r="I627">
        <f>IF(ISNUMBER(MATCH(Table1[[#This Row],[suspicious_txhash]],$O$1:$O$58, 0)), 1, 0)</f>
        <v>0</v>
      </c>
      <c r="J627">
        <f>IF(ISNUMBER(MATCH(Table1[[#This Row],[victim]],$Y$1:$Y$64, 0)), 1, 0)</f>
        <v>1</v>
      </c>
    </row>
    <row r="628" spans="1:10" hidden="1" x14ac:dyDescent="0.3">
      <c r="A628">
        <v>3.0048999999999999E-2</v>
      </c>
      <c r="B628">
        <v>3.0048999999999999E-2</v>
      </c>
      <c r="C628" t="s">
        <v>10</v>
      </c>
      <c r="D628" t="s">
        <v>169</v>
      </c>
      <c r="E628" s="1">
        <v>45228.829363425917</v>
      </c>
      <c r="F628" t="s">
        <v>1788</v>
      </c>
      <c r="G628" t="s">
        <v>1853</v>
      </c>
      <c r="H628" t="s">
        <v>1868</v>
      </c>
      <c r="I628">
        <f>IF(ISNUMBER(MATCH(Table1[[#This Row],[suspicious_txhash]],$O$1:$O$58, 0)), 1, 0)</f>
        <v>0</v>
      </c>
      <c r="J628">
        <f>IF(ISNUMBER(MATCH(Table1[[#This Row],[victim]],$Y$1:$Y$64, 0)), 1, 0)</f>
        <v>1</v>
      </c>
    </row>
    <row r="629" spans="1:10" hidden="1" x14ac:dyDescent="0.3">
      <c r="A629">
        <v>0.03</v>
      </c>
      <c r="B629">
        <v>0.03</v>
      </c>
      <c r="C629" t="s">
        <v>10</v>
      </c>
      <c r="D629" t="s">
        <v>90</v>
      </c>
      <c r="E629" s="1">
        <v>45226.515057870369</v>
      </c>
      <c r="F629" t="s">
        <v>1788</v>
      </c>
      <c r="G629" t="s">
        <v>1853</v>
      </c>
      <c r="H629" t="s">
        <v>1868</v>
      </c>
      <c r="I629">
        <f>IF(ISNUMBER(MATCH(Table1[[#This Row],[suspicious_txhash]],$O$1:$O$58, 0)), 1, 0)</f>
        <v>0</v>
      </c>
      <c r="J629">
        <f>IF(ISNUMBER(MATCH(Table1[[#This Row],[victim]],$Y$1:$Y$64, 0)), 1, 0)</f>
        <v>1</v>
      </c>
    </row>
    <row r="630" spans="1:10" hidden="1" x14ac:dyDescent="0.3">
      <c r="A630">
        <v>0.03</v>
      </c>
      <c r="B630">
        <v>0.03</v>
      </c>
      <c r="C630" t="s">
        <v>10</v>
      </c>
      <c r="D630" t="s">
        <v>147</v>
      </c>
      <c r="E630" s="1">
        <v>45228.380486111113</v>
      </c>
      <c r="F630" t="s">
        <v>1788</v>
      </c>
      <c r="G630" t="s">
        <v>1853</v>
      </c>
      <c r="H630" t="s">
        <v>1868</v>
      </c>
      <c r="I630">
        <f>IF(ISNUMBER(MATCH(Table1[[#This Row],[suspicious_txhash]],$O$1:$O$58, 0)), 1, 0)</f>
        <v>0</v>
      </c>
      <c r="J630">
        <f>IF(ISNUMBER(MATCH(Table1[[#This Row],[victim]],$Y$1:$Y$64, 0)), 1, 0)</f>
        <v>1</v>
      </c>
    </row>
    <row r="631" spans="1:10" hidden="1" x14ac:dyDescent="0.3">
      <c r="E631" s="1"/>
      <c r="G631" s="7"/>
    </row>
    <row r="632" spans="1:10" hidden="1" x14ac:dyDescent="0.3">
      <c r="A632">
        <v>2.7036999999999999E-2</v>
      </c>
      <c r="B632">
        <v>2.7036999999999999E-2</v>
      </c>
      <c r="C632" t="s">
        <v>10</v>
      </c>
      <c r="D632" t="s">
        <v>133</v>
      </c>
      <c r="E632" s="1">
        <v>45227.565127314818</v>
      </c>
      <c r="F632" t="s">
        <v>1788</v>
      </c>
      <c r="G632" t="s">
        <v>1853</v>
      </c>
      <c r="H632" t="s">
        <v>1868</v>
      </c>
      <c r="I632">
        <f>IF(ISNUMBER(MATCH(Table1[[#This Row],[suspicious_txhash]],$O$1:$O$58, 0)), 1, 0)</f>
        <v>0</v>
      </c>
      <c r="J632">
        <f>IF(ISNUMBER(MATCH(Table1[[#This Row],[victim]],$Y$1:$Y$64, 0)), 1, 0)</f>
        <v>1</v>
      </c>
    </row>
    <row r="633" spans="1:10" hidden="1" x14ac:dyDescent="0.3">
      <c r="E633" s="1"/>
      <c r="G633" s="7"/>
    </row>
    <row r="634" spans="1:10" hidden="1" x14ac:dyDescent="0.3">
      <c r="A634">
        <v>2.5233999999999999E-2</v>
      </c>
      <c r="B634">
        <v>2.5233999999999999E-2</v>
      </c>
      <c r="C634" t="s">
        <v>10</v>
      </c>
      <c r="D634" t="s">
        <v>973</v>
      </c>
      <c r="E634" s="1">
        <v>45235.182210648149</v>
      </c>
      <c r="F634" t="s">
        <v>1788</v>
      </c>
      <c r="G634" t="s">
        <v>1853</v>
      </c>
      <c r="H634" t="s">
        <v>1868</v>
      </c>
      <c r="I634">
        <f>IF(ISNUMBER(MATCH(Table1[[#This Row],[suspicious_txhash]],$O$1:$O$58, 0)), 1, 0)</f>
        <v>0</v>
      </c>
      <c r="J634">
        <f>IF(ISNUMBER(MATCH(Table1[[#This Row],[victim]],$Y$1:$Y$64, 0)), 1, 0)</f>
        <v>1</v>
      </c>
    </row>
    <row r="635" spans="1:10" hidden="1" x14ac:dyDescent="0.3">
      <c r="A635">
        <v>2.4296999999999999E-2</v>
      </c>
      <c r="B635">
        <v>2.4296999999999999E-2</v>
      </c>
      <c r="C635" t="s">
        <v>10</v>
      </c>
      <c r="D635" t="s">
        <v>884</v>
      </c>
      <c r="E635" s="1">
        <v>45232.424803240741</v>
      </c>
      <c r="F635" t="s">
        <v>1788</v>
      </c>
      <c r="G635" t="s">
        <v>1853</v>
      </c>
      <c r="H635" t="s">
        <v>1868</v>
      </c>
      <c r="I635">
        <f>IF(ISNUMBER(MATCH(Table1[[#This Row],[suspicious_txhash]],$O$1:$O$58, 0)), 1, 0)</f>
        <v>0</v>
      </c>
      <c r="J635">
        <f>IF(ISNUMBER(MATCH(Table1[[#This Row],[victim]],$Y$1:$Y$64, 0)), 1, 0)</f>
        <v>1</v>
      </c>
    </row>
    <row r="636" spans="1:10" hidden="1" x14ac:dyDescent="0.3">
      <c r="A636">
        <v>2.3300999999999999E-2</v>
      </c>
      <c r="B636">
        <v>2.3300999999999999E-2</v>
      </c>
      <c r="C636" t="s">
        <v>10</v>
      </c>
      <c r="D636" t="s">
        <v>740</v>
      </c>
      <c r="E636" s="1">
        <v>45231.321168981478</v>
      </c>
      <c r="F636" t="s">
        <v>1788</v>
      </c>
      <c r="G636" t="s">
        <v>1853</v>
      </c>
      <c r="H636" t="s">
        <v>1868</v>
      </c>
      <c r="I636">
        <f>IF(ISNUMBER(MATCH(Table1[[#This Row],[suspicious_txhash]],$O$1:$O$58, 0)), 1, 0)</f>
        <v>0</v>
      </c>
      <c r="J636">
        <f>IF(ISNUMBER(MATCH(Table1[[#This Row],[victim]],$Y$1:$Y$64, 0)), 1, 0)</f>
        <v>1</v>
      </c>
    </row>
    <row r="637" spans="1:10" hidden="1" x14ac:dyDescent="0.3">
      <c r="E637" s="1"/>
      <c r="G637" s="7"/>
    </row>
    <row r="638" spans="1:10" hidden="1" x14ac:dyDescent="0.3">
      <c r="A638">
        <v>2.3082999999999999E-2</v>
      </c>
      <c r="B638">
        <v>2.3082999999999999E-2</v>
      </c>
      <c r="C638" t="s">
        <v>10</v>
      </c>
      <c r="D638" t="s">
        <v>153</v>
      </c>
      <c r="E638" s="1">
        <v>45228.486122685194</v>
      </c>
      <c r="F638" t="s">
        <v>1788</v>
      </c>
      <c r="G638" t="s">
        <v>1853</v>
      </c>
      <c r="H638" t="s">
        <v>1868</v>
      </c>
      <c r="I638">
        <f>IF(ISNUMBER(MATCH(Table1[[#This Row],[suspicious_txhash]],$O$1:$O$58, 0)), 1, 0)</f>
        <v>0</v>
      </c>
      <c r="J638">
        <f>IF(ISNUMBER(MATCH(Table1[[#This Row],[victim]],$Y$1:$Y$64, 0)), 1, 0)</f>
        <v>1</v>
      </c>
    </row>
    <row r="639" spans="1:10" hidden="1" x14ac:dyDescent="0.3">
      <c r="E639" s="1"/>
      <c r="G639" s="7"/>
    </row>
    <row r="640" spans="1:10" hidden="1" x14ac:dyDescent="0.3">
      <c r="A640">
        <v>2.2627999999999999E-2</v>
      </c>
      <c r="B640">
        <v>2.2627999999999999E-2</v>
      </c>
      <c r="C640" t="s">
        <v>10</v>
      </c>
      <c r="D640" t="s">
        <v>140</v>
      </c>
      <c r="E640" s="1">
        <v>45228.124247685177</v>
      </c>
      <c r="F640" t="s">
        <v>1788</v>
      </c>
      <c r="G640" t="s">
        <v>1853</v>
      </c>
      <c r="H640" t="s">
        <v>1868</v>
      </c>
      <c r="I640">
        <f>IF(ISNUMBER(MATCH(Table1[[#This Row],[suspicious_txhash]],$O$1:$O$58, 0)), 1, 0)</f>
        <v>0</v>
      </c>
      <c r="J640">
        <f>IF(ISNUMBER(MATCH(Table1[[#This Row],[victim]],$Y$1:$Y$64, 0)), 1, 0)</f>
        <v>1</v>
      </c>
    </row>
    <row r="641" spans="1:10" hidden="1" x14ac:dyDescent="0.3">
      <c r="E641" s="1"/>
      <c r="G641" s="7"/>
    </row>
    <row r="642" spans="1:10" hidden="1" x14ac:dyDescent="0.3">
      <c r="E642" s="1"/>
      <c r="G642" s="7"/>
    </row>
    <row r="643" spans="1:10" hidden="1" x14ac:dyDescent="0.3">
      <c r="A643">
        <v>7.9628880203871804</v>
      </c>
      <c r="B643">
        <v>2.1181282134229901E-2</v>
      </c>
      <c r="C643" t="s">
        <v>13</v>
      </c>
      <c r="D643" t="s">
        <v>1727</v>
      </c>
      <c r="E643" s="1">
        <v>45360.358298611107</v>
      </c>
      <c r="F643" t="s">
        <v>1841</v>
      </c>
      <c r="G643" t="s">
        <v>1852</v>
      </c>
      <c r="H643" t="s">
        <v>1920</v>
      </c>
      <c r="I643">
        <f>IF(ISNUMBER(MATCH(Table1[[#This Row],[suspicious_txhash]],$O$1:$O$58, 0)), 1, 0)</f>
        <v>0</v>
      </c>
      <c r="J643">
        <f>IF(ISNUMBER(MATCH(Table1[[#This Row],[victim]],$Y$1:$Y$64, 0)), 1, 0)</f>
        <v>1</v>
      </c>
    </row>
    <row r="644" spans="1:10" hidden="1" x14ac:dyDescent="0.3">
      <c r="A644">
        <v>2.1139999999999999E-2</v>
      </c>
      <c r="B644">
        <v>2.1139999999999999E-2</v>
      </c>
      <c r="C644" t="s">
        <v>10</v>
      </c>
      <c r="D644" t="s">
        <v>118</v>
      </c>
      <c r="E644" s="1">
        <v>45227.296956018523</v>
      </c>
      <c r="F644" t="s">
        <v>1788</v>
      </c>
      <c r="G644" t="s">
        <v>1853</v>
      </c>
      <c r="H644" t="s">
        <v>1868</v>
      </c>
      <c r="I644">
        <f>IF(ISNUMBER(MATCH(Table1[[#This Row],[suspicious_txhash]],$O$1:$O$58, 0)), 1, 0)</f>
        <v>0</v>
      </c>
      <c r="J644">
        <f>IF(ISNUMBER(MATCH(Table1[[#This Row],[victim]],$Y$1:$Y$64, 0)), 1, 0)</f>
        <v>1</v>
      </c>
    </row>
    <row r="645" spans="1:10" hidden="1" x14ac:dyDescent="0.3">
      <c r="A645">
        <v>2.0542999999999999E-2</v>
      </c>
      <c r="B645">
        <v>2.0542999999999999E-2</v>
      </c>
      <c r="C645" t="s">
        <v>10</v>
      </c>
      <c r="D645" t="s">
        <v>945</v>
      </c>
      <c r="E645" s="1">
        <v>45234.246574074074</v>
      </c>
      <c r="F645" t="s">
        <v>1788</v>
      </c>
      <c r="G645" t="s">
        <v>1853</v>
      </c>
      <c r="H645" t="s">
        <v>1868</v>
      </c>
      <c r="I645">
        <f>IF(ISNUMBER(MATCH(Table1[[#This Row],[suspicious_txhash]],$O$1:$O$58, 0)), 1, 0)</f>
        <v>0</v>
      </c>
      <c r="J645">
        <f>IF(ISNUMBER(MATCH(Table1[[#This Row],[victim]],$Y$1:$Y$64, 0)), 1, 0)</f>
        <v>1</v>
      </c>
    </row>
    <row r="646" spans="1:10" hidden="1" x14ac:dyDescent="0.3">
      <c r="A646">
        <v>2.0428999999999999E-2</v>
      </c>
      <c r="B646">
        <v>2.0428999999999999E-2</v>
      </c>
      <c r="C646" t="s">
        <v>10</v>
      </c>
      <c r="D646" t="s">
        <v>993</v>
      </c>
      <c r="E646" s="1">
        <v>45235.438923611109</v>
      </c>
      <c r="F646" t="s">
        <v>1788</v>
      </c>
      <c r="G646" t="s">
        <v>1853</v>
      </c>
      <c r="H646" t="s">
        <v>1868</v>
      </c>
      <c r="I646">
        <f>IF(ISNUMBER(MATCH(Table1[[#This Row],[suspicious_txhash]],$O$1:$O$58, 0)), 1, 0)</f>
        <v>0</v>
      </c>
      <c r="J646">
        <f>IF(ISNUMBER(MATCH(Table1[[#This Row],[victim]],$Y$1:$Y$64, 0)), 1, 0)</f>
        <v>1</v>
      </c>
    </row>
    <row r="647" spans="1:10" hidden="1" x14ac:dyDescent="0.3">
      <c r="E647" s="1"/>
      <c r="G647" s="7"/>
    </row>
    <row r="648" spans="1:10" hidden="1" x14ac:dyDescent="0.3">
      <c r="A648">
        <v>2.0324999999999999E-2</v>
      </c>
      <c r="B648">
        <v>2.0324999999999999E-2</v>
      </c>
      <c r="C648" t="s">
        <v>10</v>
      </c>
      <c r="D648" t="s">
        <v>883</v>
      </c>
      <c r="E648" s="1">
        <v>45232.35974537037</v>
      </c>
      <c r="F648" t="s">
        <v>1788</v>
      </c>
      <c r="G648" t="s">
        <v>1853</v>
      </c>
      <c r="H648" t="s">
        <v>1868</v>
      </c>
      <c r="I648">
        <f>IF(ISNUMBER(MATCH(Table1[[#This Row],[suspicious_txhash]],$O$1:$O$58, 0)), 1, 0)</f>
        <v>0</v>
      </c>
      <c r="J648">
        <f>IF(ISNUMBER(MATCH(Table1[[#This Row],[victim]],$Y$1:$Y$64, 0)), 1, 0)</f>
        <v>1</v>
      </c>
    </row>
    <row r="649" spans="1:10" hidden="1" x14ac:dyDescent="0.3">
      <c r="A649">
        <v>2.0316000000000001E-2</v>
      </c>
      <c r="B649">
        <v>2.0316000000000001E-2</v>
      </c>
      <c r="C649" t="s">
        <v>10</v>
      </c>
      <c r="D649" t="s">
        <v>989</v>
      </c>
      <c r="E649" s="1">
        <v>45235.398668981477</v>
      </c>
      <c r="F649" t="s">
        <v>1788</v>
      </c>
      <c r="G649" t="s">
        <v>1853</v>
      </c>
      <c r="H649" t="s">
        <v>1868</v>
      </c>
      <c r="I649">
        <f>IF(ISNUMBER(MATCH(Table1[[#This Row],[suspicious_txhash]],$O$1:$O$58, 0)), 1, 0)</f>
        <v>0</v>
      </c>
      <c r="J649">
        <f>IF(ISNUMBER(MATCH(Table1[[#This Row],[victim]],$Y$1:$Y$64, 0)), 1, 0)</f>
        <v>1</v>
      </c>
    </row>
    <row r="650" spans="1:10" hidden="1" x14ac:dyDescent="0.3">
      <c r="A650">
        <v>2.0175999999999999E-2</v>
      </c>
      <c r="B650">
        <v>2.0175999999999999E-2</v>
      </c>
      <c r="C650" t="s">
        <v>10</v>
      </c>
      <c r="D650" t="s">
        <v>902</v>
      </c>
      <c r="E650" s="1">
        <v>45232.687407407408</v>
      </c>
      <c r="F650" t="s">
        <v>1788</v>
      </c>
      <c r="G650" t="s">
        <v>1853</v>
      </c>
      <c r="H650" t="s">
        <v>1868</v>
      </c>
      <c r="I650">
        <f>IF(ISNUMBER(MATCH(Table1[[#This Row],[suspicious_txhash]],$O$1:$O$58, 0)), 1, 0)</f>
        <v>0</v>
      </c>
      <c r="J650">
        <f>IF(ISNUMBER(MATCH(Table1[[#This Row],[victim]],$Y$1:$Y$64, 0)), 1, 0)</f>
        <v>1</v>
      </c>
    </row>
    <row r="651" spans="1:10" hidden="1" x14ac:dyDescent="0.3">
      <c r="A651">
        <v>2.0032999999999999E-2</v>
      </c>
      <c r="B651">
        <v>2.0032999999999999E-2</v>
      </c>
      <c r="C651" t="s">
        <v>10</v>
      </c>
      <c r="D651" t="s">
        <v>166</v>
      </c>
      <c r="E651" s="1">
        <v>45228.726203703707</v>
      </c>
      <c r="F651" t="s">
        <v>1788</v>
      </c>
      <c r="G651" t="s">
        <v>1853</v>
      </c>
      <c r="H651" t="s">
        <v>1868</v>
      </c>
      <c r="I651">
        <f>IF(ISNUMBER(MATCH(Table1[[#This Row],[suspicious_txhash]],$O$1:$O$58, 0)), 1, 0)</f>
        <v>0</v>
      </c>
      <c r="J651">
        <f>IF(ISNUMBER(MATCH(Table1[[#This Row],[victim]],$Y$1:$Y$64, 0)), 1, 0)</f>
        <v>1</v>
      </c>
    </row>
    <row r="652" spans="1:10" hidden="1" x14ac:dyDescent="0.3">
      <c r="A652">
        <v>0.02</v>
      </c>
      <c r="B652">
        <v>0.02</v>
      </c>
      <c r="C652" t="s">
        <v>10</v>
      </c>
      <c r="D652" t="s">
        <v>446</v>
      </c>
      <c r="E652" s="1">
        <v>45230.059062499997</v>
      </c>
      <c r="F652" t="s">
        <v>1788</v>
      </c>
      <c r="G652" t="s">
        <v>1853</v>
      </c>
      <c r="H652" t="s">
        <v>1868</v>
      </c>
      <c r="I652">
        <f>IF(ISNUMBER(MATCH(Table1[[#This Row],[suspicious_txhash]],$O$1:$O$58, 0)), 1, 0)</f>
        <v>0</v>
      </c>
      <c r="J652">
        <f>IF(ISNUMBER(MATCH(Table1[[#This Row],[victim]],$Y$1:$Y$64, 0)), 1, 0)</f>
        <v>1</v>
      </c>
    </row>
    <row r="653" spans="1:10" hidden="1" x14ac:dyDescent="0.3">
      <c r="A653">
        <v>0.02</v>
      </c>
      <c r="B653">
        <v>0.02</v>
      </c>
      <c r="C653" t="s">
        <v>10</v>
      </c>
      <c r="D653" t="s">
        <v>575</v>
      </c>
      <c r="E653" s="1">
        <v>45230.275138888886</v>
      </c>
      <c r="F653" t="s">
        <v>1788</v>
      </c>
      <c r="G653" t="s">
        <v>1853</v>
      </c>
      <c r="H653" t="s">
        <v>1868</v>
      </c>
      <c r="I653">
        <f>IF(ISNUMBER(MATCH(Table1[[#This Row],[suspicious_txhash]],$O$1:$O$58, 0)), 1, 0)</f>
        <v>0</v>
      </c>
      <c r="J653">
        <f>IF(ISNUMBER(MATCH(Table1[[#This Row],[victim]],$Y$1:$Y$64, 0)), 1, 0)</f>
        <v>1</v>
      </c>
    </row>
    <row r="654" spans="1:10" hidden="1" x14ac:dyDescent="0.3">
      <c r="E654" s="1"/>
      <c r="G654" s="7"/>
    </row>
    <row r="655" spans="1:10" hidden="1" x14ac:dyDescent="0.3">
      <c r="E655" s="1"/>
      <c r="G655" s="7"/>
    </row>
    <row r="656" spans="1:10" hidden="1" x14ac:dyDescent="0.3">
      <c r="A656">
        <v>6.8950613726440002</v>
      </c>
      <c r="B656">
        <v>1.8340863251232999E-2</v>
      </c>
      <c r="C656" t="s">
        <v>13</v>
      </c>
      <c r="D656" t="s">
        <v>1720</v>
      </c>
      <c r="E656" s="1">
        <v>45311.855266203696</v>
      </c>
      <c r="F656" t="s">
        <v>1841</v>
      </c>
      <c r="G656" t="s">
        <v>1852</v>
      </c>
      <c r="H656" t="s">
        <v>1920</v>
      </c>
      <c r="I656">
        <f>IF(ISNUMBER(MATCH(Table1[[#This Row],[suspicious_txhash]],$O$1:$O$58, 0)), 1, 0)</f>
        <v>0</v>
      </c>
      <c r="J656">
        <f>IF(ISNUMBER(MATCH(Table1[[#This Row],[victim]],$Y$1:$Y$64, 0)), 1, 0)</f>
        <v>1</v>
      </c>
    </row>
    <row r="657" spans="1:10" hidden="1" x14ac:dyDescent="0.3">
      <c r="A657">
        <v>6.7062260688917199</v>
      </c>
      <c r="B657">
        <v>1.7838561343251898E-2</v>
      </c>
      <c r="C657" t="s">
        <v>13</v>
      </c>
      <c r="D657" t="s">
        <v>1725</v>
      </c>
      <c r="E657" s="1">
        <v>45349.871111111112</v>
      </c>
      <c r="F657" t="s">
        <v>1841</v>
      </c>
      <c r="G657" t="s">
        <v>1852</v>
      </c>
      <c r="H657" t="s">
        <v>1920</v>
      </c>
      <c r="I657">
        <f>IF(ISNUMBER(MATCH(Table1[[#This Row],[suspicious_txhash]],$O$1:$O$58, 0)), 1, 0)</f>
        <v>0</v>
      </c>
      <c r="J657">
        <f>IF(ISNUMBER(MATCH(Table1[[#This Row],[victim]],$Y$1:$Y$64, 0)), 1, 0)</f>
        <v>1</v>
      </c>
    </row>
    <row r="658" spans="1:10" hidden="1" x14ac:dyDescent="0.3">
      <c r="A658">
        <v>1.7246999999999998E-2</v>
      </c>
      <c r="B658">
        <v>1.7246999999999998E-2</v>
      </c>
      <c r="C658" t="s">
        <v>10</v>
      </c>
      <c r="D658" t="s">
        <v>695</v>
      </c>
      <c r="E658" s="1">
        <v>45230.774363425917</v>
      </c>
      <c r="F658" t="s">
        <v>1788</v>
      </c>
      <c r="G658" t="s">
        <v>1853</v>
      </c>
      <c r="H658" t="s">
        <v>1868</v>
      </c>
      <c r="I658">
        <f>IF(ISNUMBER(MATCH(Table1[[#This Row],[suspicious_txhash]],$O$1:$O$58, 0)), 1, 0)</f>
        <v>0</v>
      </c>
      <c r="J658">
        <f>IF(ISNUMBER(MATCH(Table1[[#This Row],[victim]],$Y$1:$Y$64, 0)), 1, 0)</f>
        <v>1</v>
      </c>
    </row>
    <row r="659" spans="1:10" hidden="1" x14ac:dyDescent="0.3">
      <c r="A659">
        <v>1.7000000000000001E-2</v>
      </c>
      <c r="B659">
        <v>1.7000000000000001E-2</v>
      </c>
      <c r="C659" t="s">
        <v>10</v>
      </c>
      <c r="D659" t="s">
        <v>755</v>
      </c>
      <c r="E659" s="1">
        <v>45231.455613425933</v>
      </c>
      <c r="F659" t="s">
        <v>1788</v>
      </c>
      <c r="G659" t="s">
        <v>1853</v>
      </c>
      <c r="H659" t="s">
        <v>1868</v>
      </c>
      <c r="I659">
        <f>IF(ISNUMBER(MATCH(Table1[[#This Row],[suspicious_txhash]],$O$1:$O$58, 0)), 1, 0)</f>
        <v>0</v>
      </c>
      <c r="J659">
        <f>IF(ISNUMBER(MATCH(Table1[[#This Row],[victim]],$Y$1:$Y$64, 0)), 1, 0)</f>
        <v>1</v>
      </c>
    </row>
    <row r="660" spans="1:10" hidden="1" x14ac:dyDescent="0.3">
      <c r="E660" s="1"/>
      <c r="G660" s="7"/>
    </row>
    <row r="661" spans="1:10" hidden="1" x14ac:dyDescent="0.3">
      <c r="A661">
        <v>1.6483999999999999E-2</v>
      </c>
      <c r="B661">
        <v>1.6483999999999999E-2</v>
      </c>
      <c r="C661" t="s">
        <v>10</v>
      </c>
      <c r="D661" t="s">
        <v>904</v>
      </c>
      <c r="E661" s="1">
        <v>45232.836041666669</v>
      </c>
      <c r="F661" t="s">
        <v>1788</v>
      </c>
      <c r="G661" t="s">
        <v>1853</v>
      </c>
      <c r="H661" t="s">
        <v>1868</v>
      </c>
      <c r="I661">
        <f>IF(ISNUMBER(MATCH(Table1[[#This Row],[suspicious_txhash]],$O$1:$O$58, 0)), 1, 0)</f>
        <v>0</v>
      </c>
      <c r="J661">
        <f>IF(ISNUMBER(MATCH(Table1[[#This Row],[victim]],$Y$1:$Y$64, 0)), 1, 0)</f>
        <v>1</v>
      </c>
    </row>
    <row r="662" spans="1:10" hidden="1" x14ac:dyDescent="0.3">
      <c r="A662">
        <v>6.1846981054312398</v>
      </c>
      <c r="B662">
        <v>1.6451296960447101E-2</v>
      </c>
      <c r="C662" t="s">
        <v>13</v>
      </c>
      <c r="D662" t="s">
        <v>1728</v>
      </c>
      <c r="E662" s="1">
        <v>45368.502696759257</v>
      </c>
      <c r="F662" t="s">
        <v>1841</v>
      </c>
      <c r="G662" t="s">
        <v>1852</v>
      </c>
      <c r="H662" t="s">
        <v>1920</v>
      </c>
      <c r="I662">
        <f>IF(ISNUMBER(MATCH(Table1[[#This Row],[suspicious_txhash]],$O$1:$O$58, 0)), 1, 0)</f>
        <v>0</v>
      </c>
      <c r="J662">
        <f>IF(ISNUMBER(MATCH(Table1[[#This Row],[victim]],$Y$1:$Y$64, 0)), 1, 0)</f>
        <v>1</v>
      </c>
    </row>
    <row r="663" spans="1:10" hidden="1" x14ac:dyDescent="0.3">
      <c r="E663" s="1"/>
      <c r="G663" s="7"/>
    </row>
    <row r="664" spans="1:10" hidden="1" x14ac:dyDescent="0.3">
      <c r="E664" s="1"/>
      <c r="G664" s="7"/>
    </row>
    <row r="665" spans="1:10" hidden="1" x14ac:dyDescent="0.3">
      <c r="A665">
        <v>1.5833E-2</v>
      </c>
      <c r="B665">
        <v>1.5833E-2</v>
      </c>
      <c r="C665" t="s">
        <v>10</v>
      </c>
      <c r="D665" t="s">
        <v>149</v>
      </c>
      <c r="E665" s="1">
        <v>45228.447291666656</v>
      </c>
      <c r="F665" t="s">
        <v>1788</v>
      </c>
      <c r="G665" t="s">
        <v>1853</v>
      </c>
      <c r="H665" t="s">
        <v>1868</v>
      </c>
      <c r="I665">
        <f>IF(ISNUMBER(MATCH(Table1[[#This Row],[suspicious_txhash]],$O$1:$O$58, 0)), 1, 0)</f>
        <v>0</v>
      </c>
      <c r="J665">
        <f>IF(ISNUMBER(MATCH(Table1[[#This Row],[victim]],$Y$1:$Y$64, 0)), 1, 0)</f>
        <v>1</v>
      </c>
    </row>
    <row r="666" spans="1:10" hidden="1" x14ac:dyDescent="0.3">
      <c r="E666" s="1"/>
      <c r="G666" s="7"/>
    </row>
    <row r="667" spans="1:10" hidden="1" x14ac:dyDescent="0.3">
      <c r="E667" s="1"/>
      <c r="G667" s="7"/>
    </row>
    <row r="668" spans="1:10" hidden="1" x14ac:dyDescent="0.3">
      <c r="E668" s="1"/>
      <c r="G668" s="7"/>
    </row>
    <row r="669" spans="1:10" hidden="1" x14ac:dyDescent="0.3">
      <c r="A669">
        <v>1.5032999999999999E-2</v>
      </c>
      <c r="B669">
        <v>1.5032999999999999E-2</v>
      </c>
      <c r="C669" t="s">
        <v>10</v>
      </c>
      <c r="D669" t="s">
        <v>1002</v>
      </c>
      <c r="E669" s="1">
        <v>45235.537615740737</v>
      </c>
      <c r="F669" t="s">
        <v>1788</v>
      </c>
      <c r="G669" t="s">
        <v>1853</v>
      </c>
      <c r="H669" t="s">
        <v>1868</v>
      </c>
      <c r="I669">
        <f>IF(ISNUMBER(MATCH(Table1[[#This Row],[suspicious_txhash]],$O$1:$O$58, 0)), 1, 0)</f>
        <v>0</v>
      </c>
      <c r="J669">
        <f>IF(ISNUMBER(MATCH(Table1[[#This Row],[victim]],$Y$1:$Y$64, 0)), 1, 0)</f>
        <v>1</v>
      </c>
    </row>
    <row r="670" spans="1:10" hidden="1" x14ac:dyDescent="0.3">
      <c r="A670">
        <v>1.4999999999999999E-2</v>
      </c>
      <c r="B670">
        <v>1.4999999999999999E-2</v>
      </c>
      <c r="C670" t="s">
        <v>10</v>
      </c>
      <c r="D670" t="s">
        <v>115</v>
      </c>
      <c r="E670" s="1">
        <v>45227.240451388891</v>
      </c>
      <c r="F670" t="s">
        <v>1788</v>
      </c>
      <c r="G670" t="s">
        <v>1853</v>
      </c>
      <c r="H670" t="s">
        <v>1868</v>
      </c>
      <c r="I670">
        <f>IF(ISNUMBER(MATCH(Table1[[#This Row],[suspicious_txhash]],$O$1:$O$58, 0)), 1, 0)</f>
        <v>0</v>
      </c>
      <c r="J670">
        <f>IF(ISNUMBER(MATCH(Table1[[#This Row],[victim]],$Y$1:$Y$64, 0)), 1, 0)</f>
        <v>1</v>
      </c>
    </row>
    <row r="671" spans="1:10" hidden="1" x14ac:dyDescent="0.3">
      <c r="A671">
        <v>1.4999999999999999E-2</v>
      </c>
      <c r="B671">
        <v>1.4999999999999999E-2</v>
      </c>
      <c r="C671" t="s">
        <v>10</v>
      </c>
      <c r="D671" t="s">
        <v>686</v>
      </c>
      <c r="E671" s="1">
        <v>45230.635960648149</v>
      </c>
      <c r="F671" t="s">
        <v>1788</v>
      </c>
      <c r="G671" t="s">
        <v>1853</v>
      </c>
      <c r="H671" t="s">
        <v>1868</v>
      </c>
      <c r="I671">
        <f>IF(ISNUMBER(MATCH(Table1[[#This Row],[suspicious_txhash]],$O$1:$O$58, 0)), 1, 0)</f>
        <v>0</v>
      </c>
      <c r="J671">
        <f>IF(ISNUMBER(MATCH(Table1[[#This Row],[victim]],$Y$1:$Y$64, 0)), 1, 0)</f>
        <v>1</v>
      </c>
    </row>
    <row r="672" spans="1:10" hidden="1" x14ac:dyDescent="0.3">
      <c r="A672">
        <v>1.4888E-2</v>
      </c>
      <c r="B672">
        <v>1.4888E-2</v>
      </c>
      <c r="C672" t="s">
        <v>10</v>
      </c>
      <c r="D672" t="s">
        <v>992</v>
      </c>
      <c r="E672" s="1">
        <v>45235.410428240742</v>
      </c>
      <c r="F672" t="s">
        <v>1788</v>
      </c>
      <c r="G672" t="s">
        <v>1853</v>
      </c>
      <c r="H672" t="s">
        <v>1868</v>
      </c>
      <c r="I672">
        <f>IF(ISNUMBER(MATCH(Table1[[#This Row],[suspicious_txhash]],$O$1:$O$58, 0)), 1, 0)</f>
        <v>0</v>
      </c>
      <c r="J672">
        <f>IF(ISNUMBER(MATCH(Table1[[#This Row],[victim]],$Y$1:$Y$64, 0)), 1, 0)</f>
        <v>1</v>
      </c>
    </row>
    <row r="673" spans="1:10" hidden="1" x14ac:dyDescent="0.3">
      <c r="A673">
        <v>1.4619999999999999E-2</v>
      </c>
      <c r="B673">
        <v>1.4619999999999999E-2</v>
      </c>
      <c r="C673" t="s">
        <v>10</v>
      </c>
      <c r="D673" t="s">
        <v>708</v>
      </c>
      <c r="E673" s="1">
        <v>45231.075254629628</v>
      </c>
      <c r="F673" t="s">
        <v>1788</v>
      </c>
      <c r="G673" t="s">
        <v>1853</v>
      </c>
      <c r="H673" t="s">
        <v>1868</v>
      </c>
      <c r="I673">
        <f>IF(ISNUMBER(MATCH(Table1[[#This Row],[suspicious_txhash]],$O$1:$O$58, 0)), 1, 0)</f>
        <v>0</v>
      </c>
      <c r="J673">
        <f>IF(ISNUMBER(MATCH(Table1[[#This Row],[victim]],$Y$1:$Y$64, 0)), 1, 0)</f>
        <v>1</v>
      </c>
    </row>
    <row r="674" spans="1:10" hidden="1" x14ac:dyDescent="0.3">
      <c r="A674">
        <v>1.4329E-2</v>
      </c>
      <c r="B674">
        <v>1.4329E-2</v>
      </c>
      <c r="C674" t="s">
        <v>10</v>
      </c>
      <c r="D674" t="s">
        <v>668</v>
      </c>
      <c r="E674" s="1">
        <v>45230.537488425929</v>
      </c>
      <c r="F674" t="s">
        <v>1788</v>
      </c>
      <c r="G674" t="s">
        <v>1853</v>
      </c>
      <c r="H674" t="s">
        <v>1868</v>
      </c>
      <c r="I674">
        <f>IF(ISNUMBER(MATCH(Table1[[#This Row],[suspicious_txhash]],$O$1:$O$58, 0)), 1, 0)</f>
        <v>0</v>
      </c>
      <c r="J674">
        <f>IF(ISNUMBER(MATCH(Table1[[#This Row],[victim]],$Y$1:$Y$64, 0)), 1, 0)</f>
        <v>1</v>
      </c>
    </row>
    <row r="675" spans="1:10" hidden="1" x14ac:dyDescent="0.3">
      <c r="E675" s="1"/>
      <c r="G675" s="7"/>
    </row>
    <row r="676" spans="1:10" hidden="1" x14ac:dyDescent="0.3">
      <c r="A676">
        <v>1.3745E-2</v>
      </c>
      <c r="B676">
        <v>1.3745E-2</v>
      </c>
      <c r="C676" t="s">
        <v>10</v>
      </c>
      <c r="D676" t="s">
        <v>660</v>
      </c>
      <c r="E676" s="1">
        <v>45230.518807870372</v>
      </c>
      <c r="F676" t="s">
        <v>1788</v>
      </c>
      <c r="G676" t="s">
        <v>1853</v>
      </c>
      <c r="H676" t="s">
        <v>1868</v>
      </c>
      <c r="I676">
        <f>IF(ISNUMBER(MATCH(Table1[[#This Row],[suspicious_txhash]],$O$1:$O$58, 0)), 1, 0)</f>
        <v>0</v>
      </c>
      <c r="J676">
        <f>IF(ISNUMBER(MATCH(Table1[[#This Row],[victim]],$Y$1:$Y$64, 0)), 1, 0)</f>
        <v>1</v>
      </c>
    </row>
    <row r="677" spans="1:10" hidden="1" x14ac:dyDescent="0.3">
      <c r="A677">
        <v>1.3078410465112E-2</v>
      </c>
      <c r="B677">
        <v>1.3078410465112E-2</v>
      </c>
      <c r="C677" t="s">
        <v>14</v>
      </c>
      <c r="D677" t="s">
        <v>1670</v>
      </c>
      <c r="E677" s="1">
        <v>45210.625925925917</v>
      </c>
      <c r="F677" t="s">
        <v>1834</v>
      </c>
      <c r="G677" t="s">
        <v>1857</v>
      </c>
      <c r="H677" t="s">
        <v>1913</v>
      </c>
      <c r="I677">
        <f>IF(ISNUMBER(MATCH(Table1[[#This Row],[suspicious_txhash]],$O$1:$O$58, 0)), 1, 0)</f>
        <v>0</v>
      </c>
      <c r="J677">
        <f>IF(ISNUMBER(MATCH(Table1[[#This Row],[victim]],$Y$1:$Y$64, 0)), 1, 0)</f>
        <v>1</v>
      </c>
    </row>
    <row r="678" spans="1:10" hidden="1" x14ac:dyDescent="0.3">
      <c r="A678">
        <v>1.2784999999999999E-2</v>
      </c>
      <c r="B678">
        <v>1.2784999999999999E-2</v>
      </c>
      <c r="C678" t="s">
        <v>10</v>
      </c>
      <c r="D678" t="s">
        <v>144</v>
      </c>
      <c r="E678" s="1">
        <v>45228.249675925923</v>
      </c>
      <c r="F678" t="s">
        <v>1788</v>
      </c>
      <c r="G678" t="s">
        <v>1853</v>
      </c>
      <c r="H678" t="s">
        <v>1868</v>
      </c>
      <c r="I678">
        <f>IF(ISNUMBER(MATCH(Table1[[#This Row],[suspicious_txhash]],$O$1:$O$58, 0)), 1, 0)</f>
        <v>0</v>
      </c>
      <c r="J678">
        <f>IF(ISNUMBER(MATCH(Table1[[#This Row],[victim]],$Y$1:$Y$64, 0)), 1, 0)</f>
        <v>1</v>
      </c>
    </row>
    <row r="679" spans="1:10" hidden="1" x14ac:dyDescent="0.3">
      <c r="A679">
        <v>1.2760000000000001E-2</v>
      </c>
      <c r="B679">
        <v>1.2760000000000001E-2</v>
      </c>
      <c r="C679" t="s">
        <v>10</v>
      </c>
      <c r="D679" t="s">
        <v>722</v>
      </c>
      <c r="E679" s="1">
        <v>45231.200682870367</v>
      </c>
      <c r="F679" t="s">
        <v>1788</v>
      </c>
      <c r="G679" t="s">
        <v>1853</v>
      </c>
      <c r="H679" t="s">
        <v>1868</v>
      </c>
      <c r="I679">
        <f>IF(ISNUMBER(MATCH(Table1[[#This Row],[suspicious_txhash]],$O$1:$O$58, 0)), 1, 0)</f>
        <v>0</v>
      </c>
      <c r="J679">
        <f>IF(ISNUMBER(MATCH(Table1[[#This Row],[victim]],$Y$1:$Y$64, 0)), 1, 0)</f>
        <v>1</v>
      </c>
    </row>
    <row r="680" spans="1:10" hidden="1" x14ac:dyDescent="0.3">
      <c r="A680">
        <v>5.4299349271734404E-3</v>
      </c>
      <c r="B680">
        <v>1.25431496817706E-2</v>
      </c>
      <c r="C680" t="s">
        <v>15</v>
      </c>
      <c r="D680" t="s">
        <v>1461</v>
      </c>
      <c r="E680" s="1">
        <v>45493.682789351849</v>
      </c>
      <c r="F680" t="s">
        <v>1813</v>
      </c>
      <c r="G680" t="s">
        <v>1857</v>
      </c>
      <c r="H680" t="s">
        <v>1893</v>
      </c>
      <c r="I680">
        <f>IF(ISNUMBER(MATCH(Table1[[#This Row],[suspicious_txhash]],$O$1:$O$58, 0)), 1, 0)</f>
        <v>0</v>
      </c>
      <c r="J680">
        <f>IF(ISNUMBER(MATCH(Table1[[#This Row],[victim]],$Y$1:$Y$64, 0)), 1, 0)</f>
        <v>1</v>
      </c>
    </row>
    <row r="681" spans="1:10" hidden="1" x14ac:dyDescent="0.3">
      <c r="A681">
        <v>1.206E-2</v>
      </c>
      <c r="B681">
        <v>1.206E-2</v>
      </c>
      <c r="C681" t="s">
        <v>10</v>
      </c>
      <c r="D681" t="s">
        <v>174</v>
      </c>
      <c r="E681" s="1">
        <v>45229.085405092592</v>
      </c>
      <c r="F681" t="s">
        <v>1788</v>
      </c>
      <c r="G681" t="s">
        <v>1853</v>
      </c>
      <c r="H681" t="s">
        <v>1868</v>
      </c>
      <c r="I681">
        <f>IF(ISNUMBER(MATCH(Table1[[#This Row],[suspicious_txhash]],$O$1:$O$58, 0)), 1, 0)</f>
        <v>0</v>
      </c>
      <c r="J681">
        <f>IF(ISNUMBER(MATCH(Table1[[#This Row],[victim]],$Y$1:$Y$64, 0)), 1, 0)</f>
        <v>1</v>
      </c>
    </row>
    <row r="682" spans="1:10" hidden="1" x14ac:dyDescent="0.3">
      <c r="A682">
        <v>1.0857E-2</v>
      </c>
      <c r="B682">
        <v>1.0857E-2</v>
      </c>
      <c r="C682" t="s">
        <v>10</v>
      </c>
      <c r="D682" t="s">
        <v>788</v>
      </c>
      <c r="E682" s="1">
        <v>45231.641689814824</v>
      </c>
      <c r="F682" t="s">
        <v>1788</v>
      </c>
      <c r="G682" t="s">
        <v>1853</v>
      </c>
      <c r="H682" t="s">
        <v>1868</v>
      </c>
      <c r="I682">
        <f>IF(ISNUMBER(MATCH(Table1[[#This Row],[suspicious_txhash]],$O$1:$O$58, 0)), 1, 0)</f>
        <v>0</v>
      </c>
      <c r="J682">
        <f>IF(ISNUMBER(MATCH(Table1[[#This Row],[victim]],$Y$1:$Y$64, 0)), 1, 0)</f>
        <v>1</v>
      </c>
    </row>
    <row r="683" spans="1:10" hidden="1" x14ac:dyDescent="0.3">
      <c r="E683" s="1"/>
      <c r="G683" s="7"/>
    </row>
    <row r="684" spans="1:10" hidden="1" x14ac:dyDescent="0.3">
      <c r="A684">
        <v>1.0605E-2</v>
      </c>
      <c r="B684">
        <v>1.0605E-2</v>
      </c>
      <c r="C684" t="s">
        <v>10</v>
      </c>
      <c r="D684" t="s">
        <v>669</v>
      </c>
      <c r="E684" s="1">
        <v>45230.544560185182</v>
      </c>
      <c r="F684" t="s">
        <v>1788</v>
      </c>
      <c r="G684" t="s">
        <v>1853</v>
      </c>
      <c r="H684" t="s">
        <v>1868</v>
      </c>
      <c r="I684">
        <f>IF(ISNUMBER(MATCH(Table1[[#This Row],[suspicious_txhash]],$O$1:$O$58, 0)), 1, 0)</f>
        <v>0</v>
      </c>
      <c r="J684">
        <f>IF(ISNUMBER(MATCH(Table1[[#This Row],[victim]],$Y$1:$Y$64, 0)), 1, 0)</f>
        <v>1</v>
      </c>
    </row>
    <row r="685" spans="1:10" hidden="1" x14ac:dyDescent="0.3">
      <c r="E685" s="1"/>
      <c r="G685" s="7"/>
    </row>
    <row r="686" spans="1:10" hidden="1" x14ac:dyDescent="0.3">
      <c r="A686">
        <v>1.0402E-2</v>
      </c>
      <c r="B686">
        <v>1.0402E-2</v>
      </c>
      <c r="C686" t="s">
        <v>10</v>
      </c>
      <c r="D686" t="s">
        <v>734</v>
      </c>
      <c r="E686" s="1">
        <v>45231.291828703703</v>
      </c>
      <c r="F686" t="s">
        <v>1788</v>
      </c>
      <c r="G686" t="s">
        <v>1853</v>
      </c>
      <c r="H686" t="s">
        <v>1868</v>
      </c>
      <c r="I686">
        <f>IF(ISNUMBER(MATCH(Table1[[#This Row],[suspicious_txhash]],$O$1:$O$58, 0)), 1, 0)</f>
        <v>0</v>
      </c>
      <c r="J686">
        <f>IF(ISNUMBER(MATCH(Table1[[#This Row],[victim]],$Y$1:$Y$64, 0)), 1, 0)</f>
        <v>1</v>
      </c>
    </row>
    <row r="687" spans="1:10" hidden="1" x14ac:dyDescent="0.3">
      <c r="E687" s="1"/>
      <c r="G687" s="7"/>
    </row>
    <row r="688" spans="1:10" hidden="1" x14ac:dyDescent="0.3">
      <c r="E688" s="1"/>
      <c r="G688" s="7"/>
    </row>
    <row r="689" spans="1:10" hidden="1" x14ac:dyDescent="0.3">
      <c r="A689">
        <v>1.0178E-2</v>
      </c>
      <c r="B689">
        <v>1.0178E-2</v>
      </c>
      <c r="C689" t="s">
        <v>10</v>
      </c>
      <c r="D689" t="s">
        <v>757</v>
      </c>
      <c r="E689" s="1">
        <v>45231.48715277778</v>
      </c>
      <c r="F689" t="s">
        <v>1788</v>
      </c>
      <c r="G689" t="s">
        <v>1853</v>
      </c>
      <c r="H689" t="s">
        <v>1868</v>
      </c>
      <c r="I689">
        <f>IF(ISNUMBER(MATCH(Table1[[#This Row],[suspicious_txhash]],$O$1:$O$58, 0)), 1, 0)</f>
        <v>0</v>
      </c>
      <c r="J689">
        <f>IF(ISNUMBER(MATCH(Table1[[#This Row],[victim]],$Y$1:$Y$64, 0)), 1, 0)</f>
        <v>1</v>
      </c>
    </row>
    <row r="690" spans="1:10" hidden="1" x14ac:dyDescent="0.3">
      <c r="A690">
        <v>1.0144E-2</v>
      </c>
      <c r="B690">
        <v>1.0144E-2</v>
      </c>
      <c r="C690" t="s">
        <v>10</v>
      </c>
      <c r="D690" t="s">
        <v>519</v>
      </c>
      <c r="E690" s="1">
        <v>45230.196539351848</v>
      </c>
      <c r="F690" t="s">
        <v>1788</v>
      </c>
      <c r="G690" t="s">
        <v>1853</v>
      </c>
      <c r="H690" t="s">
        <v>1868</v>
      </c>
      <c r="I690">
        <f>IF(ISNUMBER(MATCH(Table1[[#This Row],[suspicious_txhash]],$O$1:$O$58, 0)), 1, 0)</f>
        <v>0</v>
      </c>
      <c r="J690">
        <f>IF(ISNUMBER(MATCH(Table1[[#This Row],[victim]],$Y$1:$Y$64, 0)), 1, 0)</f>
        <v>1</v>
      </c>
    </row>
    <row r="691" spans="1:10" hidden="1" x14ac:dyDescent="0.3">
      <c r="A691">
        <v>1.0137E-2</v>
      </c>
      <c r="B691">
        <v>1.0137E-2</v>
      </c>
      <c r="C691" t="s">
        <v>10</v>
      </c>
      <c r="D691" t="s">
        <v>443</v>
      </c>
      <c r="E691" s="1">
        <v>45230.016793981478</v>
      </c>
      <c r="F691" t="s">
        <v>1788</v>
      </c>
      <c r="G691" t="s">
        <v>1853</v>
      </c>
      <c r="H691" t="s">
        <v>1868</v>
      </c>
      <c r="I691">
        <f>IF(ISNUMBER(MATCH(Table1[[#This Row],[suspicious_txhash]],$O$1:$O$58, 0)), 1, 0)</f>
        <v>0</v>
      </c>
      <c r="J691">
        <f>IF(ISNUMBER(MATCH(Table1[[#This Row],[victim]],$Y$1:$Y$64, 0)), 1, 0)</f>
        <v>1</v>
      </c>
    </row>
    <row r="692" spans="1:10" hidden="1" x14ac:dyDescent="0.3">
      <c r="A692">
        <v>1.0085999999999999E-2</v>
      </c>
      <c r="B692">
        <v>1.0085999999999999E-2</v>
      </c>
      <c r="C692" t="s">
        <v>10</v>
      </c>
      <c r="D692" t="s">
        <v>683</v>
      </c>
      <c r="E692" s="1">
        <v>45230.601597222223</v>
      </c>
      <c r="F692" t="s">
        <v>1788</v>
      </c>
      <c r="G692" t="s">
        <v>1853</v>
      </c>
      <c r="H692" t="s">
        <v>1868</v>
      </c>
      <c r="I692">
        <f>IF(ISNUMBER(MATCH(Table1[[#This Row],[suspicious_txhash]],$O$1:$O$58, 0)), 1, 0)</f>
        <v>0</v>
      </c>
      <c r="J692">
        <f>IF(ISNUMBER(MATCH(Table1[[#This Row],[victim]],$Y$1:$Y$64, 0)), 1, 0)</f>
        <v>1</v>
      </c>
    </row>
    <row r="693" spans="1:10" hidden="1" x14ac:dyDescent="0.3">
      <c r="A693">
        <v>1.0082000000000001E-2</v>
      </c>
      <c r="B693">
        <v>1.0082000000000001E-2</v>
      </c>
      <c r="C693" t="s">
        <v>10</v>
      </c>
      <c r="D693" t="s">
        <v>967</v>
      </c>
      <c r="E693" s="1">
        <v>45234.898368055547</v>
      </c>
      <c r="F693" t="s">
        <v>1788</v>
      </c>
      <c r="G693" t="s">
        <v>1853</v>
      </c>
      <c r="H693" t="s">
        <v>1868</v>
      </c>
      <c r="I693">
        <f>IF(ISNUMBER(MATCH(Table1[[#This Row],[suspicious_txhash]],$O$1:$O$58, 0)), 1, 0)</f>
        <v>0</v>
      </c>
      <c r="J693">
        <f>IF(ISNUMBER(MATCH(Table1[[#This Row],[victim]],$Y$1:$Y$64, 0)), 1, 0)</f>
        <v>1</v>
      </c>
    </row>
    <row r="694" spans="1:10" hidden="1" x14ac:dyDescent="0.3">
      <c r="A694">
        <v>1.0076E-2</v>
      </c>
      <c r="B694">
        <v>1.0076E-2</v>
      </c>
      <c r="C694" t="s">
        <v>10</v>
      </c>
      <c r="D694" t="s">
        <v>605</v>
      </c>
      <c r="E694" s="1">
        <v>45230.347407407397</v>
      </c>
      <c r="F694" t="s">
        <v>1788</v>
      </c>
      <c r="G694" t="s">
        <v>1853</v>
      </c>
      <c r="H694" t="s">
        <v>1868</v>
      </c>
      <c r="I694">
        <f>IF(ISNUMBER(MATCH(Table1[[#This Row],[suspicious_txhash]],$O$1:$O$58, 0)), 1, 0)</f>
        <v>0</v>
      </c>
      <c r="J694">
        <f>IF(ISNUMBER(MATCH(Table1[[#This Row],[victim]],$Y$1:$Y$64, 0)), 1, 0)</f>
        <v>1</v>
      </c>
    </row>
    <row r="695" spans="1:10" hidden="1" x14ac:dyDescent="0.3">
      <c r="A695">
        <v>1.0069E-2</v>
      </c>
      <c r="B695">
        <v>1.0069E-2</v>
      </c>
      <c r="C695" t="s">
        <v>10</v>
      </c>
      <c r="D695" t="s">
        <v>924</v>
      </c>
      <c r="E695" s="1">
        <v>45233.416412037041</v>
      </c>
      <c r="F695" t="s">
        <v>1788</v>
      </c>
      <c r="G695" t="s">
        <v>1853</v>
      </c>
      <c r="H695" t="s">
        <v>1868</v>
      </c>
      <c r="I695">
        <f>IF(ISNUMBER(MATCH(Table1[[#This Row],[suspicious_txhash]],$O$1:$O$58, 0)), 1, 0)</f>
        <v>0</v>
      </c>
      <c r="J695">
        <f>IF(ISNUMBER(MATCH(Table1[[#This Row],[victim]],$Y$1:$Y$64, 0)), 1, 0)</f>
        <v>1</v>
      </c>
    </row>
    <row r="696" spans="1:10" hidden="1" x14ac:dyDescent="0.3">
      <c r="E696" s="1"/>
      <c r="G696" s="7"/>
    </row>
    <row r="697" spans="1:10" hidden="1" x14ac:dyDescent="0.3">
      <c r="A697">
        <v>1.0015E-2</v>
      </c>
      <c r="B697">
        <v>1.0015E-2</v>
      </c>
      <c r="C697" t="s">
        <v>10</v>
      </c>
      <c r="D697" t="s">
        <v>176</v>
      </c>
      <c r="E697" s="1">
        <v>45229.087789351863</v>
      </c>
      <c r="F697" t="s">
        <v>1788</v>
      </c>
      <c r="G697" t="s">
        <v>1853</v>
      </c>
      <c r="H697" t="s">
        <v>1868</v>
      </c>
      <c r="I697">
        <f>IF(ISNUMBER(MATCH(Table1[[#This Row],[suspicious_txhash]],$O$1:$O$58, 0)), 1, 0)</f>
        <v>0</v>
      </c>
      <c r="J697">
        <f>IF(ISNUMBER(MATCH(Table1[[#This Row],[victim]],$Y$1:$Y$64, 0)), 1, 0)</f>
        <v>1</v>
      </c>
    </row>
    <row r="698" spans="1:10" hidden="1" x14ac:dyDescent="0.3">
      <c r="A698">
        <v>0.01</v>
      </c>
      <c r="B698">
        <v>0.01</v>
      </c>
      <c r="C698" t="s">
        <v>10</v>
      </c>
      <c r="D698" t="s">
        <v>101</v>
      </c>
      <c r="E698" s="1">
        <v>45226.676030092603</v>
      </c>
      <c r="F698" t="s">
        <v>1788</v>
      </c>
      <c r="G698" t="s">
        <v>1853</v>
      </c>
      <c r="H698" t="s">
        <v>1868</v>
      </c>
      <c r="I698">
        <f>IF(ISNUMBER(MATCH(Table1[[#This Row],[suspicious_txhash]],$O$1:$O$58, 0)), 1, 0)</f>
        <v>0</v>
      </c>
      <c r="J698">
        <f>IF(ISNUMBER(MATCH(Table1[[#This Row],[victim]],$Y$1:$Y$64, 0)), 1, 0)</f>
        <v>1</v>
      </c>
    </row>
    <row r="699" spans="1:10" hidden="1" x14ac:dyDescent="0.3">
      <c r="A699">
        <v>0.01</v>
      </c>
      <c r="B699">
        <v>0.01</v>
      </c>
      <c r="C699" t="s">
        <v>10</v>
      </c>
      <c r="D699" t="s">
        <v>184</v>
      </c>
      <c r="E699" s="1">
        <v>45229.23883101852</v>
      </c>
      <c r="F699" t="s">
        <v>1788</v>
      </c>
      <c r="G699" t="s">
        <v>1853</v>
      </c>
      <c r="H699" t="s">
        <v>1868</v>
      </c>
      <c r="I699">
        <f>IF(ISNUMBER(MATCH(Table1[[#This Row],[suspicious_txhash]],$O$1:$O$58, 0)), 1, 0)</f>
        <v>0</v>
      </c>
      <c r="J699">
        <f>IF(ISNUMBER(MATCH(Table1[[#This Row],[victim]],$Y$1:$Y$64, 0)), 1, 0)</f>
        <v>1</v>
      </c>
    </row>
    <row r="700" spans="1:10" hidden="1" x14ac:dyDescent="0.3">
      <c r="A700">
        <v>0.01</v>
      </c>
      <c r="B700">
        <v>0.01</v>
      </c>
      <c r="C700" t="s">
        <v>10</v>
      </c>
      <c r="D700" t="s">
        <v>819</v>
      </c>
      <c r="E700" s="1">
        <v>45232.126423611109</v>
      </c>
      <c r="F700" t="s">
        <v>1788</v>
      </c>
      <c r="G700" t="s">
        <v>1853</v>
      </c>
      <c r="H700" t="s">
        <v>1868</v>
      </c>
      <c r="I700">
        <f>IF(ISNUMBER(MATCH(Table1[[#This Row],[suspicious_txhash]],$O$1:$O$58, 0)), 1, 0)</f>
        <v>0</v>
      </c>
      <c r="J700">
        <f>IF(ISNUMBER(MATCH(Table1[[#This Row],[victim]],$Y$1:$Y$64, 0)), 1, 0)</f>
        <v>1</v>
      </c>
    </row>
    <row r="701" spans="1:10" hidden="1" x14ac:dyDescent="0.3">
      <c r="A701">
        <v>9.7370000000000009E-3</v>
      </c>
      <c r="B701">
        <v>9.7370000000000009E-3</v>
      </c>
      <c r="C701" t="s">
        <v>10</v>
      </c>
      <c r="D701" t="s">
        <v>685</v>
      </c>
      <c r="E701" s="1">
        <v>45230.622719907413</v>
      </c>
      <c r="F701" t="s">
        <v>1788</v>
      </c>
      <c r="G701" t="s">
        <v>1853</v>
      </c>
      <c r="H701" t="s">
        <v>1868</v>
      </c>
      <c r="I701">
        <f>IF(ISNUMBER(MATCH(Table1[[#This Row],[suspicious_txhash]],$O$1:$O$58, 0)), 1, 0)</f>
        <v>0</v>
      </c>
      <c r="J701">
        <f>IF(ISNUMBER(MATCH(Table1[[#This Row],[victim]],$Y$1:$Y$64, 0)), 1, 0)</f>
        <v>1</v>
      </c>
    </row>
    <row r="702" spans="1:10" hidden="1" x14ac:dyDescent="0.3">
      <c r="A702">
        <v>9.1444295662558208E-3</v>
      </c>
      <c r="B702">
        <v>9.1444295662558208E-3</v>
      </c>
      <c r="C702" t="s">
        <v>14</v>
      </c>
      <c r="D702" t="s">
        <v>1671</v>
      </c>
      <c r="E702" s="1">
        <v>45215.617951388893</v>
      </c>
      <c r="F702" t="s">
        <v>1834</v>
      </c>
      <c r="G702" t="s">
        <v>1857</v>
      </c>
      <c r="H702" t="s">
        <v>1913</v>
      </c>
      <c r="I702">
        <f>IF(ISNUMBER(MATCH(Table1[[#This Row],[suspicious_txhash]],$O$1:$O$58, 0)), 1, 0)</f>
        <v>0</v>
      </c>
      <c r="J702">
        <f>IF(ISNUMBER(MATCH(Table1[[#This Row],[victim]],$Y$1:$Y$64, 0)), 1, 0)</f>
        <v>1</v>
      </c>
    </row>
    <row r="703" spans="1:10" hidden="1" x14ac:dyDescent="0.3">
      <c r="A703">
        <v>9.0159999999999997E-3</v>
      </c>
      <c r="B703">
        <v>9.0159999999999997E-3</v>
      </c>
      <c r="C703" t="s">
        <v>10</v>
      </c>
      <c r="D703" t="s">
        <v>804</v>
      </c>
      <c r="E703" s="1">
        <v>45231.965752314813</v>
      </c>
      <c r="F703" t="s">
        <v>1788</v>
      </c>
      <c r="G703" t="s">
        <v>1853</v>
      </c>
      <c r="H703" t="s">
        <v>1868</v>
      </c>
      <c r="I703">
        <f>IF(ISNUMBER(MATCH(Table1[[#This Row],[suspicious_txhash]],$O$1:$O$58, 0)), 1, 0)</f>
        <v>0</v>
      </c>
      <c r="J703">
        <f>IF(ISNUMBER(MATCH(Table1[[#This Row],[victim]],$Y$1:$Y$64, 0)), 1, 0)</f>
        <v>1</v>
      </c>
    </row>
    <row r="704" spans="1:10" hidden="1" x14ac:dyDescent="0.3">
      <c r="E704" s="1"/>
      <c r="G704" s="7"/>
    </row>
    <row r="705" spans="1:10" hidden="1" x14ac:dyDescent="0.3">
      <c r="A705">
        <v>8.8409999999999999E-3</v>
      </c>
      <c r="B705">
        <v>8.8409999999999999E-3</v>
      </c>
      <c r="C705" t="s">
        <v>10</v>
      </c>
      <c r="D705" t="s">
        <v>752</v>
      </c>
      <c r="E705" s="1">
        <v>45231.425995370373</v>
      </c>
      <c r="F705" t="s">
        <v>1788</v>
      </c>
      <c r="G705" t="s">
        <v>1853</v>
      </c>
      <c r="H705" t="s">
        <v>1868</v>
      </c>
      <c r="I705">
        <f>IF(ISNUMBER(MATCH(Table1[[#This Row],[suspicious_txhash]],$O$1:$O$58, 0)), 1, 0)</f>
        <v>0</v>
      </c>
      <c r="J705">
        <f>IF(ISNUMBER(MATCH(Table1[[#This Row],[victim]],$Y$1:$Y$64, 0)), 1, 0)</f>
        <v>1</v>
      </c>
    </row>
    <row r="706" spans="1:10" hidden="1" x14ac:dyDescent="0.3">
      <c r="A706">
        <v>8.2019999999999992E-3</v>
      </c>
      <c r="B706">
        <v>8.2019999999999992E-3</v>
      </c>
      <c r="C706" t="s">
        <v>10</v>
      </c>
      <c r="D706" t="s">
        <v>797</v>
      </c>
      <c r="E706" s="1">
        <v>45231.867129629631</v>
      </c>
      <c r="F706" t="s">
        <v>1788</v>
      </c>
      <c r="G706" t="s">
        <v>1853</v>
      </c>
      <c r="H706" t="s">
        <v>1868</v>
      </c>
      <c r="I706">
        <f>IF(ISNUMBER(MATCH(Table1[[#This Row],[suspicious_txhash]],$O$1:$O$58, 0)), 1, 0)</f>
        <v>0</v>
      </c>
      <c r="J706">
        <f>IF(ISNUMBER(MATCH(Table1[[#This Row],[victim]],$Y$1:$Y$64, 0)), 1, 0)</f>
        <v>1</v>
      </c>
    </row>
    <row r="707" spans="1:10" hidden="1" x14ac:dyDescent="0.3">
      <c r="A707">
        <v>8.0619999999999997E-3</v>
      </c>
      <c r="B707">
        <v>8.0619999999999997E-3</v>
      </c>
      <c r="C707" t="s">
        <v>10</v>
      </c>
      <c r="D707" t="s">
        <v>732</v>
      </c>
      <c r="E707" s="1">
        <v>45231.259039351848</v>
      </c>
      <c r="F707" t="s">
        <v>1788</v>
      </c>
      <c r="G707" t="s">
        <v>1853</v>
      </c>
      <c r="H707" t="s">
        <v>1868</v>
      </c>
      <c r="I707">
        <f>IF(ISNUMBER(MATCH(Table1[[#This Row],[suspicious_txhash]],$O$1:$O$58, 0)), 1, 0)</f>
        <v>0</v>
      </c>
      <c r="J707">
        <f>IF(ISNUMBER(MATCH(Table1[[#This Row],[victim]],$Y$1:$Y$64, 0)), 1, 0)</f>
        <v>1</v>
      </c>
    </row>
    <row r="708" spans="1:10" hidden="1" x14ac:dyDescent="0.3">
      <c r="A708">
        <v>8.0579999999999992E-3</v>
      </c>
      <c r="B708">
        <v>8.0579999999999992E-3</v>
      </c>
      <c r="C708" t="s">
        <v>10</v>
      </c>
      <c r="D708" t="s">
        <v>799</v>
      </c>
      <c r="E708" s="1">
        <v>45231.881296296298</v>
      </c>
      <c r="F708" t="s">
        <v>1788</v>
      </c>
      <c r="G708" t="s">
        <v>1853</v>
      </c>
      <c r="H708" t="s">
        <v>1868</v>
      </c>
      <c r="I708">
        <f>IF(ISNUMBER(MATCH(Table1[[#This Row],[suspicious_txhash]],$O$1:$O$58, 0)), 1, 0)</f>
        <v>0</v>
      </c>
      <c r="J708">
        <f>IF(ISNUMBER(MATCH(Table1[[#This Row],[victim]],$Y$1:$Y$64, 0)), 1, 0)</f>
        <v>1</v>
      </c>
    </row>
    <row r="709" spans="1:10" hidden="1" x14ac:dyDescent="0.3">
      <c r="A709">
        <v>8.0000000000000002E-3</v>
      </c>
      <c r="B709">
        <v>8.0000000000000002E-3</v>
      </c>
      <c r="C709" t="s">
        <v>10</v>
      </c>
      <c r="D709" t="s">
        <v>790</v>
      </c>
      <c r="E709" s="1">
        <v>45231.644641203697</v>
      </c>
      <c r="F709" t="s">
        <v>1788</v>
      </c>
      <c r="G709" t="s">
        <v>1853</v>
      </c>
      <c r="H709" t="s">
        <v>1868</v>
      </c>
      <c r="I709">
        <f>IF(ISNUMBER(MATCH(Table1[[#This Row],[suspicious_txhash]],$O$1:$O$58, 0)), 1, 0)</f>
        <v>0</v>
      </c>
      <c r="J709">
        <f>IF(ISNUMBER(MATCH(Table1[[#This Row],[victim]],$Y$1:$Y$64, 0)), 1, 0)</f>
        <v>1</v>
      </c>
    </row>
    <row r="710" spans="1:10" hidden="1" x14ac:dyDescent="0.3">
      <c r="A710">
        <v>7.6550000000000003E-3</v>
      </c>
      <c r="B710">
        <v>7.6550000000000003E-3</v>
      </c>
      <c r="C710" t="s">
        <v>10</v>
      </c>
      <c r="D710" t="s">
        <v>303</v>
      </c>
      <c r="E710" s="1">
        <v>45229.350555555553</v>
      </c>
      <c r="F710" t="s">
        <v>1788</v>
      </c>
      <c r="G710" t="s">
        <v>1853</v>
      </c>
      <c r="H710" t="s">
        <v>1868</v>
      </c>
      <c r="I710">
        <f>IF(ISNUMBER(MATCH(Table1[[#This Row],[suspicious_txhash]],$O$1:$O$58, 0)), 1, 0)</f>
        <v>0</v>
      </c>
      <c r="J710">
        <f>IF(ISNUMBER(MATCH(Table1[[#This Row],[victim]],$Y$1:$Y$64, 0)), 1, 0)</f>
        <v>1</v>
      </c>
    </row>
    <row r="711" spans="1:10" hidden="1" x14ac:dyDescent="0.3">
      <c r="E711" s="1"/>
      <c r="G711" s="7"/>
    </row>
    <row r="712" spans="1:10" hidden="1" x14ac:dyDescent="0.3">
      <c r="A712">
        <v>2.69911560013785</v>
      </c>
      <c r="B712">
        <v>7.1796474963666899E-3</v>
      </c>
      <c r="C712" t="s">
        <v>13</v>
      </c>
      <c r="D712" t="s">
        <v>1735</v>
      </c>
      <c r="E712" s="1">
        <v>45590.75503472222</v>
      </c>
      <c r="F712" t="s">
        <v>1841</v>
      </c>
      <c r="G712" t="s">
        <v>1852</v>
      </c>
      <c r="H712" t="s">
        <v>1920</v>
      </c>
      <c r="I712">
        <f>IF(ISNUMBER(MATCH(Table1[[#This Row],[suspicious_txhash]],$O$1:$O$58, 0)), 1, 0)</f>
        <v>0</v>
      </c>
      <c r="J712">
        <f>IF(ISNUMBER(MATCH(Table1[[#This Row],[victim]],$Y$1:$Y$64, 0)), 1, 0)</f>
        <v>1</v>
      </c>
    </row>
    <row r="713" spans="1:10" hidden="1" x14ac:dyDescent="0.3">
      <c r="E713" s="1"/>
      <c r="G713" s="7"/>
    </row>
    <row r="714" spans="1:10" hidden="1" x14ac:dyDescent="0.3">
      <c r="A714">
        <v>7.0159999999999997E-3</v>
      </c>
      <c r="B714">
        <v>7.0159999999999997E-3</v>
      </c>
      <c r="C714" t="s">
        <v>10</v>
      </c>
      <c r="D714" t="s">
        <v>955</v>
      </c>
      <c r="E714" s="1">
        <v>45234.583831018521</v>
      </c>
      <c r="F714" t="s">
        <v>1788</v>
      </c>
      <c r="G714" t="s">
        <v>1853</v>
      </c>
      <c r="H714" t="s">
        <v>1868</v>
      </c>
      <c r="I714">
        <f>IF(ISNUMBER(MATCH(Table1[[#This Row],[suspicious_txhash]],$O$1:$O$58, 0)), 1, 0)</f>
        <v>0</v>
      </c>
      <c r="J714">
        <f>IF(ISNUMBER(MATCH(Table1[[#This Row],[victim]],$Y$1:$Y$64, 0)), 1, 0)</f>
        <v>1</v>
      </c>
    </row>
    <row r="715" spans="1:10" hidden="1" x14ac:dyDescent="0.3">
      <c r="A715">
        <v>6.8504399680258104E-3</v>
      </c>
      <c r="B715">
        <v>6.8504399680258104E-3</v>
      </c>
      <c r="C715" t="s">
        <v>14</v>
      </c>
      <c r="D715" t="s">
        <v>1698</v>
      </c>
      <c r="E715" s="1">
        <v>45168.394918981481</v>
      </c>
      <c r="F715" t="s">
        <v>1836</v>
      </c>
      <c r="G715" t="s">
        <v>1855</v>
      </c>
      <c r="H715" t="s">
        <v>1915</v>
      </c>
      <c r="I715">
        <f>IF(ISNUMBER(MATCH(Table1[[#This Row],[suspicious_txhash]],$O$1:$O$58, 0)), 1, 0)</f>
        <v>0</v>
      </c>
      <c r="J715">
        <f>IF(ISNUMBER(MATCH(Table1[[#This Row],[victim]],$Y$1:$Y$64, 0)), 1, 0)</f>
        <v>1</v>
      </c>
    </row>
    <row r="716" spans="1:10" hidden="1" x14ac:dyDescent="0.3">
      <c r="E716" s="1"/>
      <c r="G716" s="7"/>
    </row>
    <row r="717" spans="1:10" hidden="1" x14ac:dyDescent="0.3">
      <c r="A717">
        <v>6.679E-3</v>
      </c>
      <c r="B717">
        <v>6.679E-3</v>
      </c>
      <c r="C717" t="s">
        <v>10</v>
      </c>
      <c r="D717" t="s">
        <v>337</v>
      </c>
      <c r="E717" s="1">
        <v>45229.364155092589</v>
      </c>
      <c r="F717" t="s">
        <v>1788</v>
      </c>
      <c r="G717" t="s">
        <v>1853</v>
      </c>
      <c r="H717" t="s">
        <v>1868</v>
      </c>
      <c r="I717">
        <f>IF(ISNUMBER(MATCH(Table1[[#This Row],[suspicious_txhash]],$O$1:$O$58, 0)), 1, 0)</f>
        <v>0</v>
      </c>
      <c r="J717">
        <f>IF(ISNUMBER(MATCH(Table1[[#This Row],[victim]],$Y$1:$Y$64, 0)), 1, 0)</f>
        <v>1</v>
      </c>
    </row>
    <row r="718" spans="1:10" hidden="1" x14ac:dyDescent="0.3">
      <c r="A718">
        <v>6.6239999999999997E-3</v>
      </c>
      <c r="B718">
        <v>6.6239999999999997E-3</v>
      </c>
      <c r="C718" t="s">
        <v>10</v>
      </c>
      <c r="D718" t="s">
        <v>598</v>
      </c>
      <c r="E718" s="1">
        <v>45230.309374999997</v>
      </c>
      <c r="F718" t="s">
        <v>1788</v>
      </c>
      <c r="G718" t="s">
        <v>1853</v>
      </c>
      <c r="H718" t="s">
        <v>1868</v>
      </c>
      <c r="I718">
        <f>IF(ISNUMBER(MATCH(Table1[[#This Row],[suspicious_txhash]],$O$1:$O$58, 0)), 1, 0)</f>
        <v>0</v>
      </c>
      <c r="J718">
        <f>IF(ISNUMBER(MATCH(Table1[[#This Row],[victim]],$Y$1:$Y$64, 0)), 1, 0)</f>
        <v>1</v>
      </c>
    </row>
    <row r="719" spans="1:10" hidden="1" x14ac:dyDescent="0.3">
      <c r="A719">
        <v>6.6E-3</v>
      </c>
      <c r="B719">
        <v>6.6E-3</v>
      </c>
      <c r="C719" t="s">
        <v>10</v>
      </c>
      <c r="D719" t="s">
        <v>141</v>
      </c>
      <c r="E719" s="1">
        <v>45228.141493055547</v>
      </c>
      <c r="F719" t="s">
        <v>1788</v>
      </c>
      <c r="G719" t="s">
        <v>1853</v>
      </c>
      <c r="H719" t="s">
        <v>1868</v>
      </c>
      <c r="I719">
        <f>IF(ISNUMBER(MATCH(Table1[[#This Row],[suspicious_txhash]],$O$1:$O$58, 0)), 1, 0)</f>
        <v>0</v>
      </c>
      <c r="J719">
        <f>IF(ISNUMBER(MATCH(Table1[[#This Row],[victim]],$Y$1:$Y$64, 0)), 1, 0)</f>
        <v>1</v>
      </c>
    </row>
    <row r="720" spans="1:10" hidden="1" x14ac:dyDescent="0.3">
      <c r="A720">
        <v>2.44327331620058</v>
      </c>
      <c r="B720">
        <v>6.4991070210935597E-3</v>
      </c>
      <c r="C720" t="s">
        <v>13</v>
      </c>
      <c r="D720" t="s">
        <v>1724</v>
      </c>
      <c r="E720" s="1">
        <v>45340.789699074077</v>
      </c>
      <c r="F720" t="s">
        <v>1841</v>
      </c>
      <c r="G720" t="s">
        <v>1852</v>
      </c>
      <c r="H720" t="s">
        <v>1920</v>
      </c>
      <c r="I720">
        <f>IF(ISNUMBER(MATCH(Table1[[#This Row],[suspicious_txhash]],$O$1:$O$58, 0)), 1, 0)</f>
        <v>0</v>
      </c>
      <c r="J720">
        <f>IF(ISNUMBER(MATCH(Table1[[#This Row],[victim]],$Y$1:$Y$64, 0)), 1, 0)</f>
        <v>1</v>
      </c>
    </row>
    <row r="721" spans="1:10" hidden="1" x14ac:dyDescent="0.3">
      <c r="A721">
        <v>6.2709999999999997E-3</v>
      </c>
      <c r="B721">
        <v>6.2709999999999997E-3</v>
      </c>
      <c r="C721" t="s">
        <v>10</v>
      </c>
      <c r="D721" t="s">
        <v>720</v>
      </c>
      <c r="E721" s="1">
        <v>45231.177314814813</v>
      </c>
      <c r="F721" t="s">
        <v>1788</v>
      </c>
      <c r="G721" t="s">
        <v>1853</v>
      </c>
      <c r="H721" t="s">
        <v>1868</v>
      </c>
      <c r="I721">
        <f>IF(ISNUMBER(MATCH(Table1[[#This Row],[suspicious_txhash]],$O$1:$O$58, 0)), 1, 0)</f>
        <v>0</v>
      </c>
      <c r="J721">
        <f>IF(ISNUMBER(MATCH(Table1[[#This Row],[victim]],$Y$1:$Y$64, 0)), 1, 0)</f>
        <v>1</v>
      </c>
    </row>
    <row r="722" spans="1:10" hidden="1" x14ac:dyDescent="0.3">
      <c r="E722" s="1"/>
      <c r="G722" s="7"/>
    </row>
    <row r="723" spans="1:10" hidden="1" x14ac:dyDescent="0.3">
      <c r="A723">
        <v>6.1539999999999997E-3</v>
      </c>
      <c r="B723">
        <v>6.1539999999999997E-3</v>
      </c>
      <c r="C723" t="s">
        <v>10</v>
      </c>
      <c r="D723" t="s">
        <v>645</v>
      </c>
      <c r="E723" s="1">
        <v>45230.483032407406</v>
      </c>
      <c r="F723" t="s">
        <v>1788</v>
      </c>
      <c r="G723" t="s">
        <v>1853</v>
      </c>
      <c r="H723" t="s">
        <v>1868</v>
      </c>
      <c r="I723">
        <f>IF(ISNUMBER(MATCH(Table1[[#This Row],[suspicious_txhash]],$O$1:$O$58, 0)), 1, 0)</f>
        <v>0</v>
      </c>
      <c r="J723">
        <f>IF(ISNUMBER(MATCH(Table1[[#This Row],[victim]],$Y$1:$Y$64, 0)), 1, 0)</f>
        <v>1</v>
      </c>
    </row>
    <row r="724" spans="1:10" hidden="1" x14ac:dyDescent="0.3">
      <c r="A724">
        <v>6.1209999999999997E-3</v>
      </c>
      <c r="B724">
        <v>6.1209999999999997E-3</v>
      </c>
      <c r="C724" t="s">
        <v>10</v>
      </c>
      <c r="D724" t="s">
        <v>750</v>
      </c>
      <c r="E724" s="1">
        <v>45231.416087962964</v>
      </c>
      <c r="F724" t="s">
        <v>1788</v>
      </c>
      <c r="G724" t="s">
        <v>1853</v>
      </c>
      <c r="H724" t="s">
        <v>1868</v>
      </c>
      <c r="I724">
        <f>IF(ISNUMBER(MATCH(Table1[[#This Row],[suspicious_txhash]],$O$1:$O$58, 0)), 1, 0)</f>
        <v>0</v>
      </c>
      <c r="J724">
        <f>IF(ISNUMBER(MATCH(Table1[[#This Row],[victim]],$Y$1:$Y$64, 0)), 1, 0)</f>
        <v>1</v>
      </c>
    </row>
    <row r="725" spans="1:10" hidden="1" x14ac:dyDescent="0.3">
      <c r="A725">
        <v>6.012E-3</v>
      </c>
      <c r="B725">
        <v>6.012E-3</v>
      </c>
      <c r="C725" t="s">
        <v>10</v>
      </c>
      <c r="D725" t="s">
        <v>947</v>
      </c>
      <c r="E725" s="1">
        <v>45234.332800925928</v>
      </c>
      <c r="F725" t="s">
        <v>1788</v>
      </c>
      <c r="G725" t="s">
        <v>1853</v>
      </c>
      <c r="H725" t="s">
        <v>1868</v>
      </c>
      <c r="I725">
        <f>IF(ISNUMBER(MATCH(Table1[[#This Row],[suspicious_txhash]],$O$1:$O$58, 0)), 1, 0)</f>
        <v>0</v>
      </c>
      <c r="J725">
        <f>IF(ISNUMBER(MATCH(Table1[[#This Row],[victim]],$Y$1:$Y$64, 0)), 1, 0)</f>
        <v>1</v>
      </c>
    </row>
    <row r="726" spans="1:10" hidden="1" x14ac:dyDescent="0.3">
      <c r="E726" s="1"/>
      <c r="G726" s="7"/>
    </row>
    <row r="727" spans="1:10" hidden="1" x14ac:dyDescent="0.3">
      <c r="A727">
        <v>5.9020000000000001E-3</v>
      </c>
      <c r="B727">
        <v>5.9020000000000001E-3</v>
      </c>
      <c r="C727" t="s">
        <v>10</v>
      </c>
      <c r="D727" t="s">
        <v>353</v>
      </c>
      <c r="E727" s="1">
        <v>45229.377025462964</v>
      </c>
      <c r="F727" t="s">
        <v>1788</v>
      </c>
      <c r="G727" t="s">
        <v>1853</v>
      </c>
      <c r="H727" t="s">
        <v>1868</v>
      </c>
      <c r="I727">
        <f>IF(ISNUMBER(MATCH(Table1[[#This Row],[suspicious_txhash]],$O$1:$O$58, 0)), 1, 0)</f>
        <v>0</v>
      </c>
      <c r="J727">
        <f>IF(ISNUMBER(MATCH(Table1[[#This Row],[victim]],$Y$1:$Y$64, 0)), 1, 0)</f>
        <v>1</v>
      </c>
    </row>
    <row r="728" spans="1:10" hidden="1" x14ac:dyDescent="0.3">
      <c r="A728">
        <v>5.8989999999999997E-3</v>
      </c>
      <c r="B728">
        <v>5.8989999999999997E-3</v>
      </c>
      <c r="C728" t="s">
        <v>10</v>
      </c>
      <c r="D728" t="s">
        <v>949</v>
      </c>
      <c r="E728" s="1">
        <v>45234.452037037037</v>
      </c>
      <c r="F728" t="s">
        <v>1788</v>
      </c>
      <c r="G728" t="s">
        <v>1853</v>
      </c>
      <c r="H728" t="s">
        <v>1868</v>
      </c>
      <c r="I728">
        <f>IF(ISNUMBER(MATCH(Table1[[#This Row],[suspicious_txhash]],$O$1:$O$58, 0)), 1, 0)</f>
        <v>0</v>
      </c>
      <c r="J728">
        <f>IF(ISNUMBER(MATCH(Table1[[#This Row],[victim]],$Y$1:$Y$64, 0)), 1, 0)</f>
        <v>1</v>
      </c>
    </row>
    <row r="729" spans="1:10" hidden="1" x14ac:dyDescent="0.3">
      <c r="A729">
        <v>5.7949999999999998E-3</v>
      </c>
      <c r="B729">
        <v>5.7949999999999998E-3</v>
      </c>
      <c r="C729" t="s">
        <v>10</v>
      </c>
      <c r="D729" t="s">
        <v>682</v>
      </c>
      <c r="E729" s="1">
        <v>45230.601388888892</v>
      </c>
      <c r="F729" t="s">
        <v>1788</v>
      </c>
      <c r="G729" t="s">
        <v>1853</v>
      </c>
      <c r="H729" t="s">
        <v>1868</v>
      </c>
      <c r="I729">
        <f>IF(ISNUMBER(MATCH(Table1[[#This Row],[suspicious_txhash]],$O$1:$O$58, 0)), 1, 0)</f>
        <v>0</v>
      </c>
      <c r="J729">
        <f>IF(ISNUMBER(MATCH(Table1[[#This Row],[victim]],$Y$1:$Y$64, 0)), 1, 0)</f>
        <v>1</v>
      </c>
    </row>
    <row r="730" spans="1:10" hidden="1" x14ac:dyDescent="0.3">
      <c r="A730">
        <v>5.7689999999999998E-3</v>
      </c>
      <c r="B730">
        <v>5.7689999999999998E-3</v>
      </c>
      <c r="C730" t="s">
        <v>10</v>
      </c>
      <c r="D730" t="s">
        <v>316</v>
      </c>
      <c r="E730" s="1">
        <v>45229.354710648149</v>
      </c>
      <c r="F730" t="s">
        <v>1788</v>
      </c>
      <c r="G730" t="s">
        <v>1853</v>
      </c>
      <c r="H730" t="s">
        <v>1868</v>
      </c>
      <c r="I730">
        <f>IF(ISNUMBER(MATCH(Table1[[#This Row],[suspicious_txhash]],$O$1:$O$58, 0)), 1, 0)</f>
        <v>0</v>
      </c>
      <c r="J730">
        <f>IF(ISNUMBER(MATCH(Table1[[#This Row],[victim]],$Y$1:$Y$64, 0)), 1, 0)</f>
        <v>1</v>
      </c>
    </row>
    <row r="731" spans="1:10" hidden="1" x14ac:dyDescent="0.3">
      <c r="A731">
        <v>5.7670000000000004E-3</v>
      </c>
      <c r="B731">
        <v>5.7670000000000004E-3</v>
      </c>
      <c r="C731" t="s">
        <v>10</v>
      </c>
      <c r="D731" t="s">
        <v>301</v>
      </c>
      <c r="E731" s="1">
        <v>45229.349930555552</v>
      </c>
      <c r="F731" t="s">
        <v>1788</v>
      </c>
      <c r="G731" t="s">
        <v>1853</v>
      </c>
      <c r="H731" t="s">
        <v>1868</v>
      </c>
      <c r="I731">
        <f>IF(ISNUMBER(MATCH(Table1[[#This Row],[suspicious_txhash]],$O$1:$O$58, 0)), 1, 0)</f>
        <v>0</v>
      </c>
      <c r="J731">
        <f>IF(ISNUMBER(MATCH(Table1[[#This Row],[victim]],$Y$1:$Y$64, 0)), 1, 0)</f>
        <v>1</v>
      </c>
    </row>
    <row r="732" spans="1:10" hidden="1" x14ac:dyDescent="0.3">
      <c r="A732">
        <v>5.7530000000000003E-3</v>
      </c>
      <c r="B732">
        <v>5.7530000000000003E-3</v>
      </c>
      <c r="C732" t="s">
        <v>10</v>
      </c>
      <c r="D732" t="s">
        <v>237</v>
      </c>
      <c r="E732" s="1">
        <v>45229.326736111107</v>
      </c>
      <c r="F732" t="s">
        <v>1788</v>
      </c>
      <c r="G732" t="s">
        <v>1853</v>
      </c>
      <c r="H732" t="s">
        <v>1868</v>
      </c>
      <c r="I732">
        <f>IF(ISNUMBER(MATCH(Table1[[#This Row],[suspicious_txhash]],$O$1:$O$58, 0)), 1, 0)</f>
        <v>0</v>
      </c>
      <c r="J732">
        <f>IF(ISNUMBER(MATCH(Table1[[#This Row],[victim]],$Y$1:$Y$64, 0)), 1, 0)</f>
        <v>1</v>
      </c>
    </row>
    <row r="733" spans="1:10" hidden="1" x14ac:dyDescent="0.3">
      <c r="A733">
        <v>5.744E-3</v>
      </c>
      <c r="B733">
        <v>5.744E-3</v>
      </c>
      <c r="C733" t="s">
        <v>10</v>
      </c>
      <c r="D733" t="s">
        <v>971</v>
      </c>
      <c r="E733" s="1">
        <v>45235.160266203697</v>
      </c>
      <c r="F733" t="s">
        <v>1788</v>
      </c>
      <c r="G733" t="s">
        <v>1853</v>
      </c>
      <c r="H733" t="s">
        <v>1868</v>
      </c>
      <c r="I733">
        <f>IF(ISNUMBER(MATCH(Table1[[#This Row],[suspicious_txhash]],$O$1:$O$58, 0)), 1, 0)</f>
        <v>0</v>
      </c>
      <c r="J733">
        <f>IF(ISNUMBER(MATCH(Table1[[#This Row],[victim]],$Y$1:$Y$64, 0)), 1, 0)</f>
        <v>1</v>
      </c>
    </row>
    <row r="734" spans="1:10" hidden="1" x14ac:dyDescent="0.3">
      <c r="A734">
        <v>5.7270000000000003E-3</v>
      </c>
      <c r="B734">
        <v>5.7270000000000003E-3</v>
      </c>
      <c r="C734" t="s">
        <v>10</v>
      </c>
      <c r="D734" t="s">
        <v>192</v>
      </c>
      <c r="E734" s="1">
        <v>45229.312083333331</v>
      </c>
      <c r="F734" t="s">
        <v>1788</v>
      </c>
      <c r="G734" t="s">
        <v>1853</v>
      </c>
      <c r="H734" t="s">
        <v>1868</v>
      </c>
      <c r="I734">
        <f>IF(ISNUMBER(MATCH(Table1[[#This Row],[suspicious_txhash]],$O$1:$O$58, 0)), 1, 0)</f>
        <v>0</v>
      </c>
      <c r="J734">
        <f>IF(ISNUMBER(MATCH(Table1[[#This Row],[victim]],$Y$1:$Y$64, 0)), 1, 0)</f>
        <v>1</v>
      </c>
    </row>
    <row r="735" spans="1:10" hidden="1" x14ac:dyDescent="0.3">
      <c r="E735" s="1"/>
      <c r="G735" s="7"/>
    </row>
    <row r="736" spans="1:10" hidden="1" x14ac:dyDescent="0.3">
      <c r="E736" s="1"/>
      <c r="G736" s="7"/>
    </row>
    <row r="737" spans="1:10" hidden="1" x14ac:dyDescent="0.3">
      <c r="A737">
        <v>5.3160000000000004E-3</v>
      </c>
      <c r="B737">
        <v>5.3160000000000004E-3</v>
      </c>
      <c r="C737" t="s">
        <v>10</v>
      </c>
      <c r="D737" t="s">
        <v>1009</v>
      </c>
      <c r="E737" s="1">
        <v>45236.109768518523</v>
      </c>
      <c r="F737" t="s">
        <v>1788</v>
      </c>
      <c r="G737" t="s">
        <v>1853</v>
      </c>
      <c r="H737" t="s">
        <v>1868</v>
      </c>
      <c r="I737">
        <f>IF(ISNUMBER(MATCH(Table1[[#This Row],[suspicious_txhash]],$O$1:$O$58, 0)), 1, 0)</f>
        <v>0</v>
      </c>
      <c r="J737">
        <f>IF(ISNUMBER(MATCH(Table1[[#This Row],[victim]],$Y$1:$Y$64, 0)), 1, 0)</f>
        <v>1</v>
      </c>
    </row>
    <row r="738" spans="1:10" hidden="1" x14ac:dyDescent="0.3">
      <c r="A738">
        <v>5.241E-3</v>
      </c>
      <c r="B738">
        <v>5.241E-3</v>
      </c>
      <c r="C738" t="s">
        <v>10</v>
      </c>
      <c r="D738" t="s">
        <v>520</v>
      </c>
      <c r="E738" s="1">
        <v>45230.208703703713</v>
      </c>
      <c r="F738" t="s">
        <v>1788</v>
      </c>
      <c r="G738" t="s">
        <v>1853</v>
      </c>
      <c r="H738" t="s">
        <v>1868</v>
      </c>
      <c r="I738">
        <f>IF(ISNUMBER(MATCH(Table1[[#This Row],[suspicious_txhash]],$O$1:$O$58, 0)), 1, 0)</f>
        <v>0</v>
      </c>
      <c r="J738">
        <f>IF(ISNUMBER(MATCH(Table1[[#This Row],[victim]],$Y$1:$Y$64, 0)), 1, 0)</f>
        <v>1</v>
      </c>
    </row>
    <row r="739" spans="1:10" hidden="1" x14ac:dyDescent="0.3">
      <c r="A739">
        <v>5.2290000000000001E-3</v>
      </c>
      <c r="B739">
        <v>5.2290000000000001E-3</v>
      </c>
      <c r="C739" t="s">
        <v>10</v>
      </c>
      <c r="D739" t="s">
        <v>653</v>
      </c>
      <c r="E739" s="1">
        <v>45230.500821759262</v>
      </c>
      <c r="F739" t="s">
        <v>1788</v>
      </c>
      <c r="G739" t="s">
        <v>1853</v>
      </c>
      <c r="H739" t="s">
        <v>1868</v>
      </c>
      <c r="I739">
        <f>IF(ISNUMBER(MATCH(Table1[[#This Row],[suspicious_txhash]],$O$1:$O$58, 0)), 1, 0)</f>
        <v>0</v>
      </c>
      <c r="J739">
        <f>IF(ISNUMBER(MATCH(Table1[[#This Row],[victim]],$Y$1:$Y$64, 0)), 1, 0)</f>
        <v>1</v>
      </c>
    </row>
    <row r="740" spans="1:10" hidden="1" x14ac:dyDescent="0.3">
      <c r="A740">
        <v>5.1479999999999998E-3</v>
      </c>
      <c r="B740">
        <v>5.1479999999999998E-3</v>
      </c>
      <c r="C740" t="s">
        <v>10</v>
      </c>
      <c r="D740" t="s">
        <v>1011</v>
      </c>
      <c r="E740" s="1">
        <v>45236.138622685183</v>
      </c>
      <c r="F740" t="s">
        <v>1788</v>
      </c>
      <c r="G740" t="s">
        <v>1853</v>
      </c>
      <c r="H740" t="s">
        <v>1868</v>
      </c>
      <c r="I740">
        <f>IF(ISNUMBER(MATCH(Table1[[#This Row],[suspicious_txhash]],$O$1:$O$58, 0)), 1, 0)</f>
        <v>0</v>
      </c>
      <c r="J740">
        <f>IF(ISNUMBER(MATCH(Table1[[#This Row],[victim]],$Y$1:$Y$64, 0)), 1, 0)</f>
        <v>1</v>
      </c>
    </row>
    <row r="741" spans="1:10" hidden="1" x14ac:dyDescent="0.3">
      <c r="A741">
        <v>5.143E-3</v>
      </c>
      <c r="B741">
        <v>5.143E-3</v>
      </c>
      <c r="C741" t="s">
        <v>10</v>
      </c>
      <c r="D741" t="s">
        <v>751</v>
      </c>
      <c r="E741" s="1">
        <v>45231.420277777783</v>
      </c>
      <c r="F741" t="s">
        <v>1788</v>
      </c>
      <c r="G741" t="s">
        <v>1853</v>
      </c>
      <c r="H741" t="s">
        <v>1868</v>
      </c>
      <c r="I741">
        <f>IF(ISNUMBER(MATCH(Table1[[#This Row],[suspicious_txhash]],$O$1:$O$58, 0)), 1, 0)</f>
        <v>0</v>
      </c>
      <c r="J741">
        <f>IF(ISNUMBER(MATCH(Table1[[#This Row],[victim]],$Y$1:$Y$64, 0)), 1, 0)</f>
        <v>1</v>
      </c>
    </row>
    <row r="742" spans="1:10" hidden="1" x14ac:dyDescent="0.3">
      <c r="A742">
        <v>5.1130000000000004E-3</v>
      </c>
      <c r="B742">
        <v>5.1130000000000004E-3</v>
      </c>
      <c r="C742" t="s">
        <v>10</v>
      </c>
      <c r="D742" t="s">
        <v>965</v>
      </c>
      <c r="E742" s="1">
        <v>45234.766030092593</v>
      </c>
      <c r="F742" t="s">
        <v>1788</v>
      </c>
      <c r="G742" t="s">
        <v>1853</v>
      </c>
      <c r="H742" t="s">
        <v>1868</v>
      </c>
      <c r="I742">
        <f>IF(ISNUMBER(MATCH(Table1[[#This Row],[suspicious_txhash]],$O$1:$O$58, 0)), 1, 0)</f>
        <v>0</v>
      </c>
      <c r="J742">
        <f>IF(ISNUMBER(MATCH(Table1[[#This Row],[victim]],$Y$1:$Y$64, 0)), 1, 0)</f>
        <v>1</v>
      </c>
    </row>
    <row r="743" spans="1:10" hidden="1" x14ac:dyDescent="0.3">
      <c r="A743">
        <v>5.0720000000000001E-3</v>
      </c>
      <c r="B743">
        <v>5.0720000000000001E-3</v>
      </c>
      <c r="C743" t="s">
        <v>10</v>
      </c>
      <c r="D743" t="s">
        <v>693</v>
      </c>
      <c r="E743" s="1">
        <v>45230.728460648148</v>
      </c>
      <c r="F743" t="s">
        <v>1788</v>
      </c>
      <c r="G743" t="s">
        <v>1853</v>
      </c>
      <c r="H743" t="s">
        <v>1868</v>
      </c>
      <c r="I743">
        <f>IF(ISNUMBER(MATCH(Table1[[#This Row],[suspicious_txhash]],$O$1:$O$58, 0)), 1, 0)</f>
        <v>0</v>
      </c>
      <c r="J743">
        <f>IF(ISNUMBER(MATCH(Table1[[#This Row],[victim]],$Y$1:$Y$64, 0)), 1, 0)</f>
        <v>1</v>
      </c>
    </row>
    <row r="744" spans="1:10" hidden="1" x14ac:dyDescent="0.3">
      <c r="E744" s="1"/>
      <c r="G744" s="7"/>
    </row>
    <row r="745" spans="1:10" hidden="1" x14ac:dyDescent="0.3">
      <c r="A745">
        <v>5.0309999999999999E-3</v>
      </c>
      <c r="B745">
        <v>5.0309999999999999E-3</v>
      </c>
      <c r="C745" t="s">
        <v>10</v>
      </c>
      <c r="D745" t="s">
        <v>664</v>
      </c>
      <c r="E745" s="1">
        <v>45230.524027777778</v>
      </c>
      <c r="F745" t="s">
        <v>1788</v>
      </c>
      <c r="G745" t="s">
        <v>1853</v>
      </c>
      <c r="H745" t="s">
        <v>1868</v>
      </c>
      <c r="I745">
        <f>IF(ISNUMBER(MATCH(Table1[[#This Row],[suspicious_txhash]],$O$1:$O$58, 0)), 1, 0)</f>
        <v>0</v>
      </c>
      <c r="J745">
        <f>IF(ISNUMBER(MATCH(Table1[[#This Row],[victim]],$Y$1:$Y$64, 0)), 1, 0)</f>
        <v>1</v>
      </c>
    </row>
    <row r="746" spans="1:10" hidden="1" x14ac:dyDescent="0.3">
      <c r="A746">
        <v>5.0260000000000001E-3</v>
      </c>
      <c r="B746">
        <v>5.0260000000000001E-3</v>
      </c>
      <c r="C746" t="s">
        <v>10</v>
      </c>
      <c r="D746" t="s">
        <v>637</v>
      </c>
      <c r="E746" s="1">
        <v>45230.46193287037</v>
      </c>
      <c r="F746" t="s">
        <v>1788</v>
      </c>
      <c r="G746" t="s">
        <v>1853</v>
      </c>
      <c r="H746" t="s">
        <v>1868</v>
      </c>
      <c r="I746">
        <f>IF(ISNUMBER(MATCH(Table1[[#This Row],[suspicious_txhash]],$O$1:$O$58, 0)), 1, 0)</f>
        <v>0</v>
      </c>
      <c r="J746">
        <f>IF(ISNUMBER(MATCH(Table1[[#This Row],[victim]],$Y$1:$Y$64, 0)), 1, 0)</f>
        <v>1</v>
      </c>
    </row>
    <row r="747" spans="1:10" hidden="1" x14ac:dyDescent="0.3">
      <c r="A747">
        <v>5.025E-3</v>
      </c>
      <c r="B747">
        <v>5.025E-3</v>
      </c>
      <c r="C747" t="s">
        <v>10</v>
      </c>
      <c r="D747" t="s">
        <v>131</v>
      </c>
      <c r="E747" s="1">
        <v>45227.457974537043</v>
      </c>
      <c r="F747" t="s">
        <v>1788</v>
      </c>
      <c r="G747" t="s">
        <v>1853</v>
      </c>
      <c r="H747" t="s">
        <v>1868</v>
      </c>
      <c r="I747">
        <f>IF(ISNUMBER(MATCH(Table1[[#This Row],[suspicious_txhash]],$O$1:$O$58, 0)), 1, 0)</f>
        <v>0</v>
      </c>
      <c r="J747">
        <f>IF(ISNUMBER(MATCH(Table1[[#This Row],[victim]],$Y$1:$Y$64, 0)), 1, 0)</f>
        <v>1</v>
      </c>
    </row>
    <row r="748" spans="1:10" hidden="1" x14ac:dyDescent="0.3">
      <c r="A748">
        <v>5.0229999999999997E-3</v>
      </c>
      <c r="B748">
        <v>5.0229999999999997E-3</v>
      </c>
      <c r="C748" t="s">
        <v>10</v>
      </c>
      <c r="D748" t="s">
        <v>508</v>
      </c>
      <c r="E748" s="1">
        <v>45230.167013888888</v>
      </c>
      <c r="F748" t="s">
        <v>1788</v>
      </c>
      <c r="G748" t="s">
        <v>1853</v>
      </c>
      <c r="H748" t="s">
        <v>1868</v>
      </c>
      <c r="I748">
        <f>IF(ISNUMBER(MATCH(Table1[[#This Row],[suspicious_txhash]],$O$1:$O$58, 0)), 1, 0)</f>
        <v>0</v>
      </c>
      <c r="J748">
        <f>IF(ISNUMBER(MATCH(Table1[[#This Row],[victim]],$Y$1:$Y$64, 0)), 1, 0)</f>
        <v>1</v>
      </c>
    </row>
    <row r="749" spans="1:10" hidden="1" x14ac:dyDescent="0.3">
      <c r="A749">
        <v>5.019E-3</v>
      </c>
      <c r="B749">
        <v>5.019E-3</v>
      </c>
      <c r="C749" t="s">
        <v>10</v>
      </c>
      <c r="D749" t="s">
        <v>808</v>
      </c>
      <c r="E749" s="1">
        <v>45232.016192129631</v>
      </c>
      <c r="F749" t="s">
        <v>1788</v>
      </c>
      <c r="G749" t="s">
        <v>1853</v>
      </c>
      <c r="H749" t="s">
        <v>1868</v>
      </c>
      <c r="I749">
        <f>IF(ISNUMBER(MATCH(Table1[[#This Row],[suspicious_txhash]],$O$1:$O$58, 0)), 1, 0)</f>
        <v>0</v>
      </c>
      <c r="J749">
        <f>IF(ISNUMBER(MATCH(Table1[[#This Row],[victim]],$Y$1:$Y$64, 0)), 1, 0)</f>
        <v>1</v>
      </c>
    </row>
    <row r="750" spans="1:10" hidden="1" x14ac:dyDescent="0.3">
      <c r="A750">
        <v>5.0159999999999996E-3</v>
      </c>
      <c r="B750">
        <v>5.0159999999999996E-3</v>
      </c>
      <c r="C750" t="s">
        <v>10</v>
      </c>
      <c r="D750" t="s">
        <v>798</v>
      </c>
      <c r="E750" s="1">
        <v>45231.881284722222</v>
      </c>
      <c r="F750" t="s">
        <v>1788</v>
      </c>
      <c r="G750" t="s">
        <v>1853</v>
      </c>
      <c r="H750" t="s">
        <v>1868</v>
      </c>
      <c r="I750">
        <f>IF(ISNUMBER(MATCH(Table1[[#This Row],[suspicious_txhash]],$O$1:$O$58, 0)), 1, 0)</f>
        <v>0</v>
      </c>
      <c r="J750">
        <f>IF(ISNUMBER(MATCH(Table1[[#This Row],[victim]],$Y$1:$Y$64, 0)), 1, 0)</f>
        <v>1</v>
      </c>
    </row>
    <row r="751" spans="1:10" hidden="1" x14ac:dyDescent="0.3">
      <c r="A751">
        <v>5.0080000000000003E-3</v>
      </c>
      <c r="B751">
        <v>5.0080000000000003E-3</v>
      </c>
      <c r="C751" t="s">
        <v>10</v>
      </c>
      <c r="D751" t="s">
        <v>769</v>
      </c>
      <c r="E751" s="1">
        <v>45231.567997685182</v>
      </c>
      <c r="F751" t="s">
        <v>1788</v>
      </c>
      <c r="G751" t="s">
        <v>1853</v>
      </c>
      <c r="H751" t="s">
        <v>1868</v>
      </c>
      <c r="I751">
        <f>IF(ISNUMBER(MATCH(Table1[[#This Row],[suspicious_txhash]],$O$1:$O$58, 0)), 1, 0)</f>
        <v>0</v>
      </c>
      <c r="J751">
        <f>IF(ISNUMBER(MATCH(Table1[[#This Row],[victim]],$Y$1:$Y$64, 0)), 1, 0)</f>
        <v>1</v>
      </c>
    </row>
    <row r="752" spans="1:10" hidden="1" x14ac:dyDescent="0.3">
      <c r="A752">
        <v>5.0039999999999998E-3</v>
      </c>
      <c r="B752">
        <v>5.0039999999999998E-3</v>
      </c>
      <c r="C752" t="s">
        <v>10</v>
      </c>
      <c r="D752" t="s">
        <v>120</v>
      </c>
      <c r="E752" s="1">
        <v>45227.346076388887</v>
      </c>
      <c r="F752" t="s">
        <v>1788</v>
      </c>
      <c r="G752" t="s">
        <v>1853</v>
      </c>
      <c r="H752" t="s">
        <v>1868</v>
      </c>
      <c r="I752">
        <f>IF(ISNUMBER(MATCH(Table1[[#This Row],[suspicious_txhash]],$O$1:$O$58, 0)), 1, 0)</f>
        <v>0</v>
      </c>
      <c r="J752">
        <f>IF(ISNUMBER(MATCH(Table1[[#This Row],[victim]],$Y$1:$Y$64, 0)), 1, 0)</f>
        <v>1</v>
      </c>
    </row>
    <row r="753" spans="1:10" hidden="1" x14ac:dyDescent="0.3">
      <c r="A753">
        <v>5.0039999999999998E-3</v>
      </c>
      <c r="B753">
        <v>5.0039999999999998E-3</v>
      </c>
      <c r="C753" t="s">
        <v>10</v>
      </c>
      <c r="D753" t="s">
        <v>606</v>
      </c>
      <c r="E753" s="1">
        <v>45230.34784722222</v>
      </c>
      <c r="F753" t="s">
        <v>1788</v>
      </c>
      <c r="G753" t="s">
        <v>1853</v>
      </c>
      <c r="H753" t="s">
        <v>1868</v>
      </c>
      <c r="I753">
        <f>IF(ISNUMBER(MATCH(Table1[[#This Row],[suspicious_txhash]],$O$1:$O$58, 0)), 1, 0)</f>
        <v>0</v>
      </c>
      <c r="J753">
        <f>IF(ISNUMBER(MATCH(Table1[[#This Row],[victim]],$Y$1:$Y$64, 0)), 1, 0)</f>
        <v>1</v>
      </c>
    </row>
    <row r="754" spans="1:10" hidden="1" x14ac:dyDescent="0.3">
      <c r="A754">
        <v>5.0000000000000001E-3</v>
      </c>
      <c r="B754">
        <v>5.0000000000000001E-3</v>
      </c>
      <c r="C754" t="s">
        <v>10</v>
      </c>
      <c r="D754" t="s">
        <v>134</v>
      </c>
      <c r="E754" s="1">
        <v>45227.570891203701</v>
      </c>
      <c r="F754" t="s">
        <v>1788</v>
      </c>
      <c r="G754" t="s">
        <v>1853</v>
      </c>
      <c r="H754" t="s">
        <v>1868</v>
      </c>
      <c r="I754">
        <f>IF(ISNUMBER(MATCH(Table1[[#This Row],[suspicious_txhash]],$O$1:$O$58, 0)), 1, 0)</f>
        <v>0</v>
      </c>
      <c r="J754">
        <f>IF(ISNUMBER(MATCH(Table1[[#This Row],[victim]],$Y$1:$Y$64, 0)), 1, 0)</f>
        <v>1</v>
      </c>
    </row>
    <row r="755" spans="1:10" hidden="1" x14ac:dyDescent="0.3">
      <c r="A755">
        <v>5.0000000000000001E-3</v>
      </c>
      <c r="B755">
        <v>5.0000000000000001E-3</v>
      </c>
      <c r="C755" t="s">
        <v>10</v>
      </c>
      <c r="D755" t="s">
        <v>447</v>
      </c>
      <c r="E755" s="1">
        <v>45230.059386574067</v>
      </c>
      <c r="F755" t="s">
        <v>1788</v>
      </c>
      <c r="G755" t="s">
        <v>1853</v>
      </c>
      <c r="H755" t="s">
        <v>1868</v>
      </c>
      <c r="I755">
        <f>IF(ISNUMBER(MATCH(Table1[[#This Row],[suspicious_txhash]],$O$1:$O$58, 0)), 1, 0)</f>
        <v>0</v>
      </c>
      <c r="J755">
        <f>IF(ISNUMBER(MATCH(Table1[[#This Row],[victim]],$Y$1:$Y$64, 0)), 1, 0)</f>
        <v>1</v>
      </c>
    </row>
    <row r="756" spans="1:10" hidden="1" x14ac:dyDescent="0.3">
      <c r="E756" s="1"/>
      <c r="G756" s="7"/>
    </row>
    <row r="757" spans="1:10" hidden="1" x14ac:dyDescent="0.3">
      <c r="A757">
        <v>4.9280000000000001E-3</v>
      </c>
      <c r="B757">
        <v>4.9280000000000001E-3</v>
      </c>
      <c r="C757" t="s">
        <v>10</v>
      </c>
      <c r="D757" t="s">
        <v>350</v>
      </c>
      <c r="E757" s="1">
        <v>45229.376064814824</v>
      </c>
      <c r="F757" t="s">
        <v>1788</v>
      </c>
      <c r="G757" t="s">
        <v>1853</v>
      </c>
      <c r="H757" t="s">
        <v>1868</v>
      </c>
      <c r="I757">
        <f>IF(ISNUMBER(MATCH(Table1[[#This Row],[suspicious_txhash]],$O$1:$O$58, 0)), 1, 0)</f>
        <v>0</v>
      </c>
      <c r="J757">
        <f>IF(ISNUMBER(MATCH(Table1[[#This Row],[victim]],$Y$1:$Y$64, 0)), 1, 0)</f>
        <v>1</v>
      </c>
    </row>
    <row r="758" spans="1:10" hidden="1" x14ac:dyDescent="0.3">
      <c r="A758">
        <v>4.927E-3</v>
      </c>
      <c r="B758">
        <v>4.927E-3</v>
      </c>
      <c r="C758" t="s">
        <v>10</v>
      </c>
      <c r="D758" t="s">
        <v>352</v>
      </c>
      <c r="E758" s="1">
        <v>45229.376701388886</v>
      </c>
      <c r="F758" t="s">
        <v>1788</v>
      </c>
      <c r="G758" t="s">
        <v>1853</v>
      </c>
      <c r="H758" t="s">
        <v>1868</v>
      </c>
      <c r="I758">
        <f>IF(ISNUMBER(MATCH(Table1[[#This Row],[suspicious_txhash]],$O$1:$O$58, 0)), 1, 0)</f>
        <v>0</v>
      </c>
      <c r="J758">
        <f>IF(ISNUMBER(MATCH(Table1[[#This Row],[victim]],$Y$1:$Y$64, 0)), 1, 0)</f>
        <v>1</v>
      </c>
    </row>
    <row r="759" spans="1:10" hidden="1" x14ac:dyDescent="0.3">
      <c r="A759">
        <v>4.7999999999999996E-3</v>
      </c>
      <c r="B759">
        <v>4.7999999999999996E-3</v>
      </c>
      <c r="C759" t="s">
        <v>10</v>
      </c>
      <c r="D759" t="s">
        <v>433</v>
      </c>
      <c r="E759" s="1">
        <v>45229.554340277777</v>
      </c>
      <c r="F759" t="s">
        <v>1788</v>
      </c>
      <c r="G759" t="s">
        <v>1853</v>
      </c>
      <c r="H759" t="s">
        <v>1868</v>
      </c>
      <c r="I759">
        <f>IF(ISNUMBER(MATCH(Table1[[#This Row],[suspicious_txhash]],$O$1:$O$58, 0)), 1, 0)</f>
        <v>0</v>
      </c>
      <c r="J759">
        <f>IF(ISNUMBER(MATCH(Table1[[#This Row],[victim]],$Y$1:$Y$64, 0)), 1, 0)</f>
        <v>1</v>
      </c>
    </row>
    <row r="760" spans="1:10" hidden="1" x14ac:dyDescent="0.3">
      <c r="A760">
        <v>4.7800000000000004E-3</v>
      </c>
      <c r="B760">
        <v>4.7800000000000004E-3</v>
      </c>
      <c r="C760" t="s">
        <v>10</v>
      </c>
      <c r="D760" t="s">
        <v>208</v>
      </c>
      <c r="E760" s="1">
        <v>45229.31758101852</v>
      </c>
      <c r="F760" t="s">
        <v>1788</v>
      </c>
      <c r="G760" t="s">
        <v>1853</v>
      </c>
      <c r="H760" t="s">
        <v>1868</v>
      </c>
      <c r="I760">
        <f>IF(ISNUMBER(MATCH(Table1[[#This Row],[suspicious_txhash]],$O$1:$O$58, 0)), 1, 0)</f>
        <v>0</v>
      </c>
      <c r="J760">
        <f>IF(ISNUMBER(MATCH(Table1[[#This Row],[victim]],$Y$1:$Y$64, 0)), 1, 0)</f>
        <v>1</v>
      </c>
    </row>
    <row r="761" spans="1:10" hidden="1" x14ac:dyDescent="0.3">
      <c r="A761">
        <v>4.7800000000000004E-3</v>
      </c>
      <c r="B761">
        <v>4.7800000000000004E-3</v>
      </c>
      <c r="C761" t="s">
        <v>10</v>
      </c>
      <c r="D761" t="s">
        <v>231</v>
      </c>
      <c r="E761" s="1">
        <v>45229.324837962973</v>
      </c>
      <c r="F761" t="s">
        <v>1788</v>
      </c>
      <c r="G761" t="s">
        <v>1853</v>
      </c>
      <c r="H761" t="s">
        <v>1868</v>
      </c>
      <c r="I761">
        <f>IF(ISNUMBER(MATCH(Table1[[#This Row],[suspicious_txhash]],$O$1:$O$58, 0)), 1, 0)</f>
        <v>0</v>
      </c>
      <c r="J761">
        <f>IF(ISNUMBER(MATCH(Table1[[#This Row],[victim]],$Y$1:$Y$64, 0)), 1, 0)</f>
        <v>1</v>
      </c>
    </row>
    <row r="762" spans="1:10" hidden="1" x14ac:dyDescent="0.3">
      <c r="A762">
        <v>4.7710000000000001E-3</v>
      </c>
      <c r="B762">
        <v>4.7710000000000001E-3</v>
      </c>
      <c r="C762" t="s">
        <v>10</v>
      </c>
      <c r="D762" t="s">
        <v>331</v>
      </c>
      <c r="E762" s="1">
        <v>45229.36173611111</v>
      </c>
      <c r="F762" t="s">
        <v>1788</v>
      </c>
      <c r="G762" t="s">
        <v>1853</v>
      </c>
      <c r="H762" t="s">
        <v>1868</v>
      </c>
      <c r="I762">
        <f>IF(ISNUMBER(MATCH(Table1[[#This Row],[suspicious_txhash]],$O$1:$O$58, 0)), 1, 0)</f>
        <v>0</v>
      </c>
      <c r="J762">
        <f>IF(ISNUMBER(MATCH(Table1[[#This Row],[victim]],$Y$1:$Y$64, 0)), 1, 0)</f>
        <v>1</v>
      </c>
    </row>
    <row r="763" spans="1:10" hidden="1" x14ac:dyDescent="0.3">
      <c r="A763">
        <v>4.7629999999999999E-3</v>
      </c>
      <c r="B763">
        <v>4.7629999999999999E-3</v>
      </c>
      <c r="C763" t="s">
        <v>10</v>
      </c>
      <c r="D763" t="s">
        <v>207</v>
      </c>
      <c r="E763" s="1">
        <v>45229.31726851852</v>
      </c>
      <c r="F763" t="s">
        <v>1788</v>
      </c>
      <c r="G763" t="s">
        <v>1853</v>
      </c>
      <c r="H763" t="s">
        <v>1868</v>
      </c>
      <c r="I763">
        <f>IF(ISNUMBER(MATCH(Table1[[#This Row],[suspicious_txhash]],$O$1:$O$58, 0)), 1, 0)</f>
        <v>0</v>
      </c>
      <c r="J763">
        <f>IF(ISNUMBER(MATCH(Table1[[#This Row],[victim]],$Y$1:$Y$64, 0)), 1, 0)</f>
        <v>1</v>
      </c>
    </row>
    <row r="764" spans="1:10" hidden="1" x14ac:dyDescent="0.3">
      <c r="A764">
        <v>4.7580000000000001E-3</v>
      </c>
      <c r="B764">
        <v>4.7580000000000001E-3</v>
      </c>
      <c r="C764" t="s">
        <v>10</v>
      </c>
      <c r="D764" t="s">
        <v>309</v>
      </c>
      <c r="E764" s="1">
        <v>45229.352500000001</v>
      </c>
      <c r="F764" t="s">
        <v>1788</v>
      </c>
      <c r="G764" t="s">
        <v>1853</v>
      </c>
      <c r="H764" t="s">
        <v>1868</v>
      </c>
      <c r="I764">
        <f>IF(ISNUMBER(MATCH(Table1[[#This Row],[suspicious_txhash]],$O$1:$O$58, 0)), 1, 0)</f>
        <v>0</v>
      </c>
      <c r="J764">
        <f>IF(ISNUMBER(MATCH(Table1[[#This Row],[victim]],$Y$1:$Y$64, 0)), 1, 0)</f>
        <v>1</v>
      </c>
    </row>
    <row r="765" spans="1:10" hidden="1" x14ac:dyDescent="0.3">
      <c r="A765">
        <v>4.6280000000000002E-3</v>
      </c>
      <c r="B765">
        <v>4.6280000000000002E-3</v>
      </c>
      <c r="C765" t="s">
        <v>10</v>
      </c>
      <c r="D765" t="s">
        <v>814</v>
      </c>
      <c r="E765" s="1">
        <v>45232.084108796298</v>
      </c>
      <c r="F765" t="s">
        <v>1788</v>
      </c>
      <c r="G765" t="s">
        <v>1853</v>
      </c>
      <c r="H765" t="s">
        <v>1868</v>
      </c>
      <c r="I765">
        <f>IF(ISNUMBER(MATCH(Table1[[#This Row],[suspicious_txhash]],$O$1:$O$58, 0)), 1, 0)</f>
        <v>0</v>
      </c>
      <c r="J765">
        <f>IF(ISNUMBER(MATCH(Table1[[#This Row],[victim]],$Y$1:$Y$64, 0)), 1, 0)</f>
        <v>1</v>
      </c>
    </row>
    <row r="766" spans="1:10" hidden="1" x14ac:dyDescent="0.3">
      <c r="E766" s="1"/>
      <c r="G766" s="7"/>
    </row>
    <row r="767" spans="1:10" hidden="1" x14ac:dyDescent="0.3">
      <c r="A767">
        <v>4.5735597827152004E-3</v>
      </c>
      <c r="B767">
        <v>4.5735597827152004E-3</v>
      </c>
      <c r="C767" t="s">
        <v>14</v>
      </c>
      <c r="D767" t="s">
        <v>1046</v>
      </c>
      <c r="E767" s="1">
        <v>45235.114027777781</v>
      </c>
      <c r="F767" t="s">
        <v>1795</v>
      </c>
      <c r="G767" t="s">
        <v>1857</v>
      </c>
      <c r="H767" t="s">
        <v>1875</v>
      </c>
      <c r="I767">
        <f>IF(ISNUMBER(MATCH(Table1[[#This Row],[suspicious_txhash]],$O$1:$O$58, 0)), 1, 0)</f>
        <v>0</v>
      </c>
      <c r="J767">
        <f>IF(ISNUMBER(MATCH(Table1[[#This Row],[victim]],$Y$1:$Y$64, 0)), 1, 0)</f>
        <v>1</v>
      </c>
    </row>
    <row r="768" spans="1:10" hidden="1" x14ac:dyDescent="0.3">
      <c r="A768">
        <v>4.5389999999999996E-3</v>
      </c>
      <c r="B768">
        <v>4.5389999999999996E-3</v>
      </c>
      <c r="C768" t="s">
        <v>10</v>
      </c>
      <c r="D768" t="s">
        <v>434</v>
      </c>
      <c r="E768" s="1">
        <v>45229.555208333331</v>
      </c>
      <c r="F768" t="s">
        <v>1788</v>
      </c>
      <c r="G768" t="s">
        <v>1853</v>
      </c>
      <c r="H768" t="s">
        <v>1868</v>
      </c>
      <c r="I768">
        <f>IF(ISNUMBER(MATCH(Table1[[#This Row],[suspicious_txhash]],$O$1:$O$58, 0)), 1, 0)</f>
        <v>0</v>
      </c>
      <c r="J768">
        <f>IF(ISNUMBER(MATCH(Table1[[#This Row],[victim]],$Y$1:$Y$64, 0)), 1, 0)</f>
        <v>1</v>
      </c>
    </row>
    <row r="769" spans="1:10" hidden="1" x14ac:dyDescent="0.3">
      <c r="A769">
        <v>4.5230000000000001E-3</v>
      </c>
      <c r="B769">
        <v>4.5230000000000001E-3</v>
      </c>
      <c r="C769" t="s">
        <v>10</v>
      </c>
      <c r="D769" t="s">
        <v>595</v>
      </c>
      <c r="E769" s="1">
        <v>45230.302615740737</v>
      </c>
      <c r="F769" t="s">
        <v>1788</v>
      </c>
      <c r="G769" t="s">
        <v>1853</v>
      </c>
      <c r="H769" t="s">
        <v>1868</v>
      </c>
      <c r="I769">
        <f>IF(ISNUMBER(MATCH(Table1[[#This Row],[suspicious_txhash]],$O$1:$O$58, 0)), 1, 0)</f>
        <v>0</v>
      </c>
      <c r="J769">
        <f>IF(ISNUMBER(MATCH(Table1[[#This Row],[victim]],$Y$1:$Y$64, 0)), 1, 0)</f>
        <v>1</v>
      </c>
    </row>
    <row r="770" spans="1:10" hidden="1" x14ac:dyDescent="0.3">
      <c r="A770">
        <v>4.5123039396051503E-3</v>
      </c>
      <c r="B770">
        <v>4.5123039396051503E-3</v>
      </c>
      <c r="C770" t="s">
        <v>14</v>
      </c>
      <c r="D770" t="s">
        <v>1700</v>
      </c>
      <c r="E770" s="1">
        <v>45170.515613425923</v>
      </c>
      <c r="F770" t="s">
        <v>1836</v>
      </c>
      <c r="G770" t="s">
        <v>1855</v>
      </c>
      <c r="H770" t="s">
        <v>1915</v>
      </c>
      <c r="I770">
        <f>IF(ISNUMBER(MATCH(Table1[[#This Row],[suspicious_txhash]],$O$1:$O$58, 0)), 1, 0)</f>
        <v>0</v>
      </c>
      <c r="J770">
        <f>IF(ISNUMBER(MATCH(Table1[[#This Row],[victim]],$Y$1:$Y$64, 0)), 1, 0)</f>
        <v>1</v>
      </c>
    </row>
    <row r="771" spans="1:10" hidden="1" x14ac:dyDescent="0.3">
      <c r="A771">
        <v>4.4530000000000004E-3</v>
      </c>
      <c r="B771">
        <v>4.4530000000000004E-3</v>
      </c>
      <c r="C771" t="s">
        <v>10</v>
      </c>
      <c r="D771" t="s">
        <v>187</v>
      </c>
      <c r="E771" s="1">
        <v>45229.303900462961</v>
      </c>
      <c r="F771" t="s">
        <v>1788</v>
      </c>
      <c r="G771" t="s">
        <v>1853</v>
      </c>
      <c r="H771" t="s">
        <v>1868</v>
      </c>
      <c r="I771">
        <f>IF(ISNUMBER(MATCH(Table1[[#This Row],[suspicious_txhash]],$O$1:$O$58, 0)), 1, 0)</f>
        <v>0</v>
      </c>
      <c r="J771">
        <f>IF(ISNUMBER(MATCH(Table1[[#This Row],[victim]],$Y$1:$Y$64, 0)), 1, 0)</f>
        <v>1</v>
      </c>
    </row>
    <row r="772" spans="1:10" hidden="1" x14ac:dyDescent="0.3">
      <c r="A772">
        <v>4.4330000000000003E-3</v>
      </c>
      <c r="B772">
        <v>4.4330000000000003E-3</v>
      </c>
      <c r="C772" t="s">
        <v>10</v>
      </c>
      <c r="D772" t="s">
        <v>745</v>
      </c>
      <c r="E772" s="1">
        <v>45231.387418981481</v>
      </c>
      <c r="F772" t="s">
        <v>1788</v>
      </c>
      <c r="G772" t="s">
        <v>1853</v>
      </c>
      <c r="H772" t="s">
        <v>1868</v>
      </c>
      <c r="I772">
        <f>IF(ISNUMBER(MATCH(Table1[[#This Row],[suspicious_txhash]],$O$1:$O$58, 0)), 1, 0)</f>
        <v>0</v>
      </c>
      <c r="J772">
        <f>IF(ISNUMBER(MATCH(Table1[[#This Row],[victim]],$Y$1:$Y$64, 0)), 1, 0)</f>
        <v>1</v>
      </c>
    </row>
    <row r="773" spans="1:10" hidden="1" x14ac:dyDescent="0.3">
      <c r="A773">
        <v>4.176E-3</v>
      </c>
      <c r="B773">
        <v>4.176E-3</v>
      </c>
      <c r="C773" t="s">
        <v>10</v>
      </c>
      <c r="D773" t="s">
        <v>776</v>
      </c>
      <c r="E773" s="1">
        <v>45231.609270833331</v>
      </c>
      <c r="F773" t="s">
        <v>1788</v>
      </c>
      <c r="G773" t="s">
        <v>1853</v>
      </c>
      <c r="H773" t="s">
        <v>1868</v>
      </c>
      <c r="I773">
        <f>IF(ISNUMBER(MATCH(Table1[[#This Row],[suspicious_txhash]],$O$1:$O$58, 0)), 1, 0)</f>
        <v>0</v>
      </c>
      <c r="J773">
        <f>IF(ISNUMBER(MATCH(Table1[[#This Row],[victim]],$Y$1:$Y$64, 0)), 1, 0)</f>
        <v>1</v>
      </c>
    </row>
    <row r="774" spans="1:10" hidden="1" x14ac:dyDescent="0.3">
      <c r="A774">
        <v>4.1139999999999996E-3</v>
      </c>
      <c r="B774">
        <v>4.1139999999999996E-3</v>
      </c>
      <c r="C774" t="s">
        <v>10</v>
      </c>
      <c r="D774" t="s">
        <v>181</v>
      </c>
      <c r="E774" s="1">
        <v>45229.203148148154</v>
      </c>
      <c r="F774" t="s">
        <v>1788</v>
      </c>
      <c r="G774" t="s">
        <v>1853</v>
      </c>
      <c r="H774" t="s">
        <v>1868</v>
      </c>
      <c r="I774">
        <f>IF(ISNUMBER(MATCH(Table1[[#This Row],[suspicious_txhash]],$O$1:$O$58, 0)), 1, 0)</f>
        <v>0</v>
      </c>
      <c r="J774">
        <f>IF(ISNUMBER(MATCH(Table1[[#This Row],[victim]],$Y$1:$Y$64, 0)), 1, 0)</f>
        <v>1</v>
      </c>
    </row>
    <row r="775" spans="1:10" hidden="1" x14ac:dyDescent="0.3">
      <c r="A775">
        <v>4.1139999999999996E-3</v>
      </c>
      <c r="B775">
        <v>4.1139999999999996E-3</v>
      </c>
      <c r="C775" t="s">
        <v>10</v>
      </c>
      <c r="D775" t="s">
        <v>919</v>
      </c>
      <c r="E775" s="1">
        <v>45233.353680555563</v>
      </c>
      <c r="F775" t="s">
        <v>1788</v>
      </c>
      <c r="G775" t="s">
        <v>1853</v>
      </c>
      <c r="H775" t="s">
        <v>1868</v>
      </c>
      <c r="I775">
        <f>IF(ISNUMBER(MATCH(Table1[[#This Row],[suspicious_txhash]],$O$1:$O$58, 0)), 1, 0)</f>
        <v>0</v>
      </c>
      <c r="J775">
        <f>IF(ISNUMBER(MATCH(Table1[[#This Row],[victim]],$Y$1:$Y$64, 0)), 1, 0)</f>
        <v>1</v>
      </c>
    </row>
    <row r="776" spans="1:10" hidden="1" x14ac:dyDescent="0.3">
      <c r="A776">
        <v>4.1060000000000003E-3</v>
      </c>
      <c r="B776">
        <v>4.1060000000000003E-3</v>
      </c>
      <c r="C776" t="s">
        <v>10</v>
      </c>
      <c r="D776" t="s">
        <v>594</v>
      </c>
      <c r="E776" s="1">
        <v>45230.302604166667</v>
      </c>
      <c r="F776" t="s">
        <v>1788</v>
      </c>
      <c r="G776" t="s">
        <v>1853</v>
      </c>
      <c r="H776" t="s">
        <v>1868</v>
      </c>
      <c r="I776">
        <f>IF(ISNUMBER(MATCH(Table1[[#This Row],[suspicious_txhash]],$O$1:$O$58, 0)), 1, 0)</f>
        <v>0</v>
      </c>
      <c r="J776">
        <f>IF(ISNUMBER(MATCH(Table1[[#This Row],[victim]],$Y$1:$Y$64, 0)), 1, 0)</f>
        <v>1</v>
      </c>
    </row>
    <row r="777" spans="1:10" hidden="1" x14ac:dyDescent="0.3">
      <c r="A777">
        <v>4.0899999999999999E-3</v>
      </c>
      <c r="B777">
        <v>4.0899999999999999E-3</v>
      </c>
      <c r="C777" t="s">
        <v>10</v>
      </c>
      <c r="D777" t="s">
        <v>820</v>
      </c>
      <c r="E777" s="1">
        <v>45232.128460648149</v>
      </c>
      <c r="F777" t="s">
        <v>1788</v>
      </c>
      <c r="G777" t="s">
        <v>1853</v>
      </c>
      <c r="H777" t="s">
        <v>1868</v>
      </c>
      <c r="I777">
        <f>IF(ISNUMBER(MATCH(Table1[[#This Row],[suspicious_txhash]],$O$1:$O$58, 0)), 1, 0)</f>
        <v>0</v>
      </c>
      <c r="J777">
        <f>IF(ISNUMBER(MATCH(Table1[[#This Row],[victim]],$Y$1:$Y$64, 0)), 1, 0)</f>
        <v>1</v>
      </c>
    </row>
    <row r="778" spans="1:10" hidden="1" x14ac:dyDescent="0.3">
      <c r="A778">
        <v>4.0850000000000001E-3</v>
      </c>
      <c r="B778">
        <v>4.0850000000000001E-3</v>
      </c>
      <c r="C778" t="s">
        <v>10</v>
      </c>
      <c r="D778" t="s">
        <v>603</v>
      </c>
      <c r="E778" s="1">
        <v>45230.338969907411</v>
      </c>
      <c r="F778" t="s">
        <v>1788</v>
      </c>
      <c r="G778" t="s">
        <v>1853</v>
      </c>
      <c r="H778" t="s">
        <v>1868</v>
      </c>
      <c r="I778">
        <f>IF(ISNUMBER(MATCH(Table1[[#This Row],[suspicious_txhash]],$O$1:$O$58, 0)), 1, 0)</f>
        <v>0</v>
      </c>
      <c r="J778">
        <f>IF(ISNUMBER(MATCH(Table1[[#This Row],[victim]],$Y$1:$Y$64, 0)), 1, 0)</f>
        <v>1</v>
      </c>
    </row>
    <row r="779" spans="1:10" hidden="1" x14ac:dyDescent="0.3">
      <c r="A779">
        <v>4.0639999999999999E-3</v>
      </c>
      <c r="B779">
        <v>4.0639999999999999E-3</v>
      </c>
      <c r="C779" t="s">
        <v>10</v>
      </c>
      <c r="D779" t="s">
        <v>920</v>
      </c>
      <c r="E779" s="1">
        <v>45233.389293981483</v>
      </c>
      <c r="F779" t="s">
        <v>1788</v>
      </c>
      <c r="G779" t="s">
        <v>1853</v>
      </c>
      <c r="H779" t="s">
        <v>1868</v>
      </c>
      <c r="I779">
        <f>IF(ISNUMBER(MATCH(Table1[[#This Row],[suspicious_txhash]],$O$1:$O$58, 0)), 1, 0)</f>
        <v>0</v>
      </c>
      <c r="J779">
        <f>IF(ISNUMBER(MATCH(Table1[[#This Row],[victim]],$Y$1:$Y$64, 0)), 1, 0)</f>
        <v>1</v>
      </c>
    </row>
    <row r="780" spans="1:10" hidden="1" x14ac:dyDescent="0.3">
      <c r="A780">
        <v>4.0639999999999999E-3</v>
      </c>
      <c r="B780">
        <v>4.0639999999999999E-3</v>
      </c>
      <c r="C780" t="s">
        <v>10</v>
      </c>
      <c r="D780" t="s">
        <v>921</v>
      </c>
      <c r="E780" s="1">
        <v>45233.396689814806</v>
      </c>
      <c r="F780" t="s">
        <v>1788</v>
      </c>
      <c r="G780" t="s">
        <v>1853</v>
      </c>
      <c r="H780" t="s">
        <v>1868</v>
      </c>
      <c r="I780">
        <f>IF(ISNUMBER(MATCH(Table1[[#This Row],[suspicious_txhash]],$O$1:$O$58, 0)), 1, 0)</f>
        <v>0</v>
      </c>
      <c r="J780">
        <f>IF(ISNUMBER(MATCH(Table1[[#This Row],[victim]],$Y$1:$Y$64, 0)), 1, 0)</f>
        <v>1</v>
      </c>
    </row>
    <row r="781" spans="1:10" hidden="1" x14ac:dyDescent="0.3">
      <c r="A781">
        <v>4.0429999999999997E-3</v>
      </c>
      <c r="B781">
        <v>4.0429999999999997E-3</v>
      </c>
      <c r="C781" t="s">
        <v>10</v>
      </c>
      <c r="D781" t="s">
        <v>922</v>
      </c>
      <c r="E781" s="1">
        <v>45233.402800925927</v>
      </c>
      <c r="F781" t="s">
        <v>1788</v>
      </c>
      <c r="G781" t="s">
        <v>1853</v>
      </c>
      <c r="H781" t="s">
        <v>1868</v>
      </c>
      <c r="I781">
        <f>IF(ISNUMBER(MATCH(Table1[[#This Row],[suspicious_txhash]],$O$1:$O$58, 0)), 1, 0)</f>
        <v>0</v>
      </c>
      <c r="J781">
        <f>IF(ISNUMBER(MATCH(Table1[[#This Row],[victim]],$Y$1:$Y$64, 0)), 1, 0)</f>
        <v>1</v>
      </c>
    </row>
    <row r="782" spans="1:10" hidden="1" x14ac:dyDescent="0.3">
      <c r="A782">
        <v>4.0340000000000003E-3</v>
      </c>
      <c r="B782">
        <v>4.0340000000000003E-3</v>
      </c>
      <c r="C782" t="s">
        <v>10</v>
      </c>
      <c r="D782" t="s">
        <v>756</v>
      </c>
      <c r="E782" s="1">
        <v>45231.479166666657</v>
      </c>
      <c r="F782" t="s">
        <v>1788</v>
      </c>
      <c r="G782" t="s">
        <v>1853</v>
      </c>
      <c r="H782" t="s">
        <v>1868</v>
      </c>
      <c r="I782">
        <f>IF(ISNUMBER(MATCH(Table1[[#This Row],[suspicious_txhash]],$O$1:$O$58, 0)), 1, 0)</f>
        <v>0</v>
      </c>
      <c r="J782">
        <f>IF(ISNUMBER(MATCH(Table1[[#This Row],[victim]],$Y$1:$Y$64, 0)), 1, 0)</f>
        <v>1</v>
      </c>
    </row>
    <row r="783" spans="1:10" hidden="1" x14ac:dyDescent="0.3">
      <c r="A783">
        <v>4.0220000000000004E-3</v>
      </c>
      <c r="B783">
        <v>4.0220000000000004E-3</v>
      </c>
      <c r="C783" t="s">
        <v>10</v>
      </c>
      <c r="D783" t="s">
        <v>923</v>
      </c>
      <c r="E783" s="1">
        <v>45233.408055555563</v>
      </c>
      <c r="F783" t="s">
        <v>1788</v>
      </c>
      <c r="G783" t="s">
        <v>1853</v>
      </c>
      <c r="H783" t="s">
        <v>1868</v>
      </c>
      <c r="I783">
        <f>IF(ISNUMBER(MATCH(Table1[[#This Row],[suspicious_txhash]],$O$1:$O$58, 0)), 1, 0)</f>
        <v>0</v>
      </c>
      <c r="J783">
        <f>IF(ISNUMBER(MATCH(Table1[[#This Row],[victim]],$Y$1:$Y$64, 0)), 1, 0)</f>
        <v>1</v>
      </c>
    </row>
    <row r="784" spans="1:10" hidden="1" x14ac:dyDescent="0.3">
      <c r="A784">
        <v>4.019E-3</v>
      </c>
      <c r="B784">
        <v>4.019E-3</v>
      </c>
      <c r="C784" t="s">
        <v>10</v>
      </c>
      <c r="D784" t="s">
        <v>880</v>
      </c>
      <c r="E784" s="1">
        <v>45232.333113425928</v>
      </c>
      <c r="F784" t="s">
        <v>1788</v>
      </c>
      <c r="G784" t="s">
        <v>1853</v>
      </c>
      <c r="H784" t="s">
        <v>1868</v>
      </c>
      <c r="I784">
        <f>IF(ISNUMBER(MATCH(Table1[[#This Row],[suspicious_txhash]],$O$1:$O$58, 0)), 1, 0)</f>
        <v>0</v>
      </c>
      <c r="J784">
        <f>IF(ISNUMBER(MATCH(Table1[[#This Row],[victim]],$Y$1:$Y$64, 0)), 1, 0)</f>
        <v>1</v>
      </c>
    </row>
    <row r="785" spans="1:10" hidden="1" x14ac:dyDescent="0.3">
      <c r="A785">
        <v>4.0130000000000001E-3</v>
      </c>
      <c r="B785">
        <v>4.0130000000000001E-3</v>
      </c>
      <c r="C785" t="s">
        <v>10</v>
      </c>
      <c r="D785" t="s">
        <v>809</v>
      </c>
      <c r="E785" s="1">
        <v>45232.032476851848</v>
      </c>
      <c r="F785" t="s">
        <v>1788</v>
      </c>
      <c r="G785" t="s">
        <v>1853</v>
      </c>
      <c r="H785" t="s">
        <v>1868</v>
      </c>
      <c r="I785">
        <f>IF(ISNUMBER(MATCH(Table1[[#This Row],[suspicious_txhash]],$O$1:$O$58, 0)), 1, 0)</f>
        <v>0</v>
      </c>
      <c r="J785">
        <f>IF(ISNUMBER(MATCH(Table1[[#This Row],[victim]],$Y$1:$Y$64, 0)), 1, 0)</f>
        <v>1</v>
      </c>
    </row>
    <row r="786" spans="1:10" hidden="1" x14ac:dyDescent="0.3">
      <c r="A786">
        <v>4.0080000000000003E-3</v>
      </c>
      <c r="B786">
        <v>4.0080000000000003E-3</v>
      </c>
      <c r="C786" t="s">
        <v>10</v>
      </c>
      <c r="D786" t="s">
        <v>946</v>
      </c>
      <c r="E786" s="1">
        <v>45234.332488425927</v>
      </c>
      <c r="F786" t="s">
        <v>1788</v>
      </c>
      <c r="G786" t="s">
        <v>1853</v>
      </c>
      <c r="H786" t="s">
        <v>1868</v>
      </c>
      <c r="I786">
        <f>IF(ISNUMBER(MATCH(Table1[[#This Row],[suspicious_txhash]],$O$1:$O$58, 0)), 1, 0)</f>
        <v>0</v>
      </c>
      <c r="J786">
        <f>IF(ISNUMBER(MATCH(Table1[[#This Row],[victim]],$Y$1:$Y$64, 0)), 1, 0)</f>
        <v>1</v>
      </c>
    </row>
    <row r="787" spans="1:10" hidden="1" x14ac:dyDescent="0.3">
      <c r="A787">
        <v>4.006E-3</v>
      </c>
      <c r="B787">
        <v>4.006E-3</v>
      </c>
      <c r="C787" t="s">
        <v>10</v>
      </c>
      <c r="D787" t="s">
        <v>175</v>
      </c>
      <c r="E787" s="1">
        <v>45229.086712962962</v>
      </c>
      <c r="F787" t="s">
        <v>1788</v>
      </c>
      <c r="G787" t="s">
        <v>1853</v>
      </c>
      <c r="H787" t="s">
        <v>1868</v>
      </c>
      <c r="I787">
        <f>IF(ISNUMBER(MATCH(Table1[[#This Row],[suspicious_txhash]],$O$1:$O$58, 0)), 1, 0)</f>
        <v>0</v>
      </c>
      <c r="J787">
        <f>IF(ISNUMBER(MATCH(Table1[[#This Row],[victim]],$Y$1:$Y$64, 0)), 1, 0)</f>
        <v>1</v>
      </c>
    </row>
    <row r="788" spans="1:10" hidden="1" x14ac:dyDescent="0.3">
      <c r="A788">
        <v>4.006E-3</v>
      </c>
      <c r="B788">
        <v>4.006E-3</v>
      </c>
      <c r="C788" t="s">
        <v>10</v>
      </c>
      <c r="D788" t="s">
        <v>321</v>
      </c>
      <c r="E788" s="1">
        <v>45229.356296296297</v>
      </c>
      <c r="F788" t="s">
        <v>1788</v>
      </c>
      <c r="G788" t="s">
        <v>1853</v>
      </c>
      <c r="H788" t="s">
        <v>1868</v>
      </c>
      <c r="I788">
        <f>IF(ISNUMBER(MATCH(Table1[[#This Row],[suspicious_txhash]],$O$1:$O$58, 0)), 1, 0)</f>
        <v>0</v>
      </c>
      <c r="J788">
        <f>IF(ISNUMBER(MATCH(Table1[[#This Row],[victim]],$Y$1:$Y$64, 0)), 1, 0)</f>
        <v>1</v>
      </c>
    </row>
    <row r="789" spans="1:10" hidden="1" x14ac:dyDescent="0.3">
      <c r="E789" s="1"/>
      <c r="G789" s="7"/>
    </row>
    <row r="790" spans="1:10" hidden="1" x14ac:dyDescent="0.3">
      <c r="A790">
        <v>3.9430000000000003E-3</v>
      </c>
      <c r="B790">
        <v>3.9430000000000003E-3</v>
      </c>
      <c r="C790" t="s">
        <v>10</v>
      </c>
      <c r="D790" t="s">
        <v>351</v>
      </c>
      <c r="E790" s="1">
        <v>45229.376388888893</v>
      </c>
      <c r="F790" t="s">
        <v>1788</v>
      </c>
      <c r="G790" t="s">
        <v>1853</v>
      </c>
      <c r="H790" t="s">
        <v>1868</v>
      </c>
      <c r="I790">
        <f>IF(ISNUMBER(MATCH(Table1[[#This Row],[suspicious_txhash]],$O$1:$O$58, 0)), 1, 0)</f>
        <v>0</v>
      </c>
      <c r="J790">
        <f>IF(ISNUMBER(MATCH(Table1[[#This Row],[victim]],$Y$1:$Y$64, 0)), 1, 0)</f>
        <v>1</v>
      </c>
    </row>
    <row r="791" spans="1:10" hidden="1" x14ac:dyDescent="0.3">
      <c r="A791">
        <v>3.888E-3</v>
      </c>
      <c r="B791">
        <v>3.888E-3</v>
      </c>
      <c r="C791" t="s">
        <v>10</v>
      </c>
      <c r="D791" t="s">
        <v>310</v>
      </c>
      <c r="E791" s="1">
        <v>45229.352812500001</v>
      </c>
      <c r="F791" t="s">
        <v>1788</v>
      </c>
      <c r="G791" t="s">
        <v>1853</v>
      </c>
      <c r="H791" t="s">
        <v>1868</v>
      </c>
      <c r="I791">
        <f>IF(ISNUMBER(MATCH(Table1[[#This Row],[suspicious_txhash]],$O$1:$O$58, 0)), 1, 0)</f>
        <v>0</v>
      </c>
      <c r="J791">
        <f>IF(ISNUMBER(MATCH(Table1[[#This Row],[victim]],$Y$1:$Y$64, 0)), 1, 0)</f>
        <v>1</v>
      </c>
    </row>
    <row r="792" spans="1:10" hidden="1" x14ac:dyDescent="0.3">
      <c r="A792">
        <v>3.8869999999999998E-3</v>
      </c>
      <c r="B792">
        <v>3.8869999999999998E-3</v>
      </c>
      <c r="C792" t="s">
        <v>10</v>
      </c>
      <c r="D792" t="s">
        <v>294</v>
      </c>
      <c r="E792" s="1">
        <v>45229.347094907411</v>
      </c>
      <c r="F792" t="s">
        <v>1788</v>
      </c>
      <c r="G792" t="s">
        <v>1853</v>
      </c>
      <c r="H792" t="s">
        <v>1868</v>
      </c>
      <c r="I792">
        <f>IF(ISNUMBER(MATCH(Table1[[#This Row],[suspicious_txhash]],$O$1:$O$58, 0)), 1, 0)</f>
        <v>0</v>
      </c>
      <c r="J792">
        <f>IF(ISNUMBER(MATCH(Table1[[#This Row],[victim]],$Y$1:$Y$64, 0)), 1, 0)</f>
        <v>1</v>
      </c>
    </row>
    <row r="793" spans="1:10" hidden="1" x14ac:dyDescent="0.3">
      <c r="A793">
        <v>3.8809999999999999E-3</v>
      </c>
      <c r="B793">
        <v>3.8809999999999999E-3</v>
      </c>
      <c r="C793" t="s">
        <v>10</v>
      </c>
      <c r="D793" t="s">
        <v>255</v>
      </c>
      <c r="E793" s="1">
        <v>45229.332094907397</v>
      </c>
      <c r="F793" t="s">
        <v>1788</v>
      </c>
      <c r="G793" t="s">
        <v>1853</v>
      </c>
      <c r="H793" t="s">
        <v>1868</v>
      </c>
      <c r="I793">
        <f>IF(ISNUMBER(MATCH(Table1[[#This Row],[suspicious_txhash]],$O$1:$O$58, 0)), 1, 0)</f>
        <v>0</v>
      </c>
      <c r="J793">
        <f>IF(ISNUMBER(MATCH(Table1[[#This Row],[victim]],$Y$1:$Y$64, 0)), 1, 0)</f>
        <v>1</v>
      </c>
    </row>
    <row r="794" spans="1:10" hidden="1" x14ac:dyDescent="0.3">
      <c r="A794">
        <v>3.8769999999999998E-3</v>
      </c>
      <c r="B794">
        <v>3.8769999999999998E-3</v>
      </c>
      <c r="C794" t="s">
        <v>10</v>
      </c>
      <c r="D794" t="s">
        <v>249</v>
      </c>
      <c r="E794" s="1">
        <v>45229.330520833333</v>
      </c>
      <c r="F794" t="s">
        <v>1788</v>
      </c>
      <c r="G794" t="s">
        <v>1853</v>
      </c>
      <c r="H794" t="s">
        <v>1868</v>
      </c>
      <c r="I794">
        <f>IF(ISNUMBER(MATCH(Table1[[#This Row],[suspicious_txhash]],$O$1:$O$58, 0)), 1, 0)</f>
        <v>0</v>
      </c>
      <c r="J794">
        <f>IF(ISNUMBER(MATCH(Table1[[#This Row],[victim]],$Y$1:$Y$64, 0)), 1, 0)</f>
        <v>1</v>
      </c>
    </row>
    <row r="795" spans="1:10" hidden="1" x14ac:dyDescent="0.3">
      <c r="A795">
        <v>3.8730000000000001E-3</v>
      </c>
      <c r="B795">
        <v>3.8730000000000001E-3</v>
      </c>
      <c r="C795" t="s">
        <v>10</v>
      </c>
      <c r="D795" t="s">
        <v>267</v>
      </c>
      <c r="E795" s="1">
        <v>45229.336134259262</v>
      </c>
      <c r="F795" t="s">
        <v>1788</v>
      </c>
      <c r="G795" t="s">
        <v>1853</v>
      </c>
      <c r="H795" t="s">
        <v>1868</v>
      </c>
      <c r="I795">
        <f>IF(ISNUMBER(MATCH(Table1[[#This Row],[suspicious_txhash]],$O$1:$O$58, 0)), 1, 0)</f>
        <v>0</v>
      </c>
      <c r="J795">
        <f>IF(ISNUMBER(MATCH(Table1[[#This Row],[victim]],$Y$1:$Y$64, 0)), 1, 0)</f>
        <v>1</v>
      </c>
    </row>
    <row r="796" spans="1:10" hidden="1" x14ac:dyDescent="0.3">
      <c r="A796">
        <v>3.8709999999999999E-3</v>
      </c>
      <c r="B796">
        <v>3.8709999999999999E-3</v>
      </c>
      <c r="C796" t="s">
        <v>10</v>
      </c>
      <c r="D796" t="s">
        <v>297</v>
      </c>
      <c r="E796" s="1">
        <v>45229.348668981482</v>
      </c>
      <c r="F796" t="s">
        <v>1788</v>
      </c>
      <c r="G796" t="s">
        <v>1853</v>
      </c>
      <c r="H796" t="s">
        <v>1868</v>
      </c>
      <c r="I796">
        <f>IF(ISNUMBER(MATCH(Table1[[#This Row],[suspicious_txhash]],$O$1:$O$58, 0)), 1, 0)</f>
        <v>0</v>
      </c>
      <c r="J796">
        <f>IF(ISNUMBER(MATCH(Table1[[#This Row],[victim]],$Y$1:$Y$64, 0)), 1, 0)</f>
        <v>1</v>
      </c>
    </row>
    <row r="797" spans="1:10" hidden="1" x14ac:dyDescent="0.3">
      <c r="A797">
        <v>3.8700000000000002E-3</v>
      </c>
      <c r="B797">
        <v>3.8700000000000002E-3</v>
      </c>
      <c r="C797" t="s">
        <v>10</v>
      </c>
      <c r="D797" t="s">
        <v>243</v>
      </c>
      <c r="E797" s="1">
        <v>45229.328622685192</v>
      </c>
      <c r="F797" t="s">
        <v>1788</v>
      </c>
      <c r="G797" t="s">
        <v>1853</v>
      </c>
      <c r="H797" t="s">
        <v>1868</v>
      </c>
      <c r="I797">
        <f>IF(ISNUMBER(MATCH(Table1[[#This Row],[suspicious_txhash]],$O$1:$O$58, 0)), 1, 0)</f>
        <v>0</v>
      </c>
      <c r="J797">
        <f>IF(ISNUMBER(MATCH(Table1[[#This Row],[victim]],$Y$1:$Y$64, 0)), 1, 0)</f>
        <v>1</v>
      </c>
    </row>
    <row r="798" spans="1:10" hidden="1" x14ac:dyDescent="0.3">
      <c r="A798">
        <v>3.862E-3</v>
      </c>
      <c r="B798">
        <v>3.862E-3</v>
      </c>
      <c r="C798" t="s">
        <v>10</v>
      </c>
      <c r="D798" t="s">
        <v>338</v>
      </c>
      <c r="E798" s="1">
        <v>45229.36446759259</v>
      </c>
      <c r="F798" t="s">
        <v>1788</v>
      </c>
      <c r="G798" t="s">
        <v>1853</v>
      </c>
      <c r="H798" t="s">
        <v>1868</v>
      </c>
      <c r="I798">
        <f>IF(ISNUMBER(MATCH(Table1[[#This Row],[suspicious_txhash]],$O$1:$O$58, 0)), 1, 0)</f>
        <v>0</v>
      </c>
      <c r="J798">
        <f>IF(ISNUMBER(MATCH(Table1[[#This Row],[victim]],$Y$1:$Y$64, 0)), 1, 0)</f>
        <v>1</v>
      </c>
    </row>
    <row r="799" spans="1:10" hidden="1" x14ac:dyDescent="0.3">
      <c r="A799">
        <v>3.8579999999999999E-3</v>
      </c>
      <c r="B799">
        <v>3.8579999999999999E-3</v>
      </c>
      <c r="C799" t="s">
        <v>10</v>
      </c>
      <c r="D799" t="s">
        <v>344</v>
      </c>
      <c r="E799" s="1">
        <v>45229.370416666658</v>
      </c>
      <c r="F799" t="s">
        <v>1788</v>
      </c>
      <c r="G799" t="s">
        <v>1853</v>
      </c>
      <c r="H799" t="s">
        <v>1868</v>
      </c>
      <c r="I799">
        <f>IF(ISNUMBER(MATCH(Table1[[#This Row],[suspicious_txhash]],$O$1:$O$58, 0)), 1, 0)</f>
        <v>0</v>
      </c>
      <c r="J799">
        <f>IF(ISNUMBER(MATCH(Table1[[#This Row],[victim]],$Y$1:$Y$64, 0)), 1, 0)</f>
        <v>1</v>
      </c>
    </row>
    <row r="800" spans="1:10" hidden="1" x14ac:dyDescent="0.3">
      <c r="A800">
        <v>3.7780000000000001E-3</v>
      </c>
      <c r="B800">
        <v>3.7780000000000001E-3</v>
      </c>
      <c r="C800" t="s">
        <v>10</v>
      </c>
      <c r="D800" t="s">
        <v>346</v>
      </c>
      <c r="E800" s="1">
        <v>45229.372997685183</v>
      </c>
      <c r="F800" t="s">
        <v>1788</v>
      </c>
      <c r="G800" t="s">
        <v>1853</v>
      </c>
      <c r="H800" t="s">
        <v>1868</v>
      </c>
      <c r="I800">
        <f>IF(ISNUMBER(MATCH(Table1[[#This Row],[suspicious_txhash]],$O$1:$O$58, 0)), 1, 0)</f>
        <v>0</v>
      </c>
      <c r="J800">
        <f>IF(ISNUMBER(MATCH(Table1[[#This Row],[victim]],$Y$1:$Y$64, 0)), 1, 0)</f>
        <v>1</v>
      </c>
    </row>
    <row r="801" spans="1:10" hidden="1" x14ac:dyDescent="0.3">
      <c r="A801">
        <v>3.7669999999999999E-3</v>
      </c>
      <c r="B801">
        <v>3.7669999999999999E-3</v>
      </c>
      <c r="C801" t="s">
        <v>10</v>
      </c>
      <c r="D801" t="s">
        <v>202</v>
      </c>
      <c r="E801" s="1">
        <v>45229.315694444442</v>
      </c>
      <c r="F801" t="s">
        <v>1788</v>
      </c>
      <c r="G801" t="s">
        <v>1853</v>
      </c>
      <c r="H801" t="s">
        <v>1868</v>
      </c>
      <c r="I801">
        <f>IF(ISNUMBER(MATCH(Table1[[#This Row],[suspicious_txhash]],$O$1:$O$58, 0)), 1, 0)</f>
        <v>0</v>
      </c>
      <c r="J801">
        <f>IF(ISNUMBER(MATCH(Table1[[#This Row],[victim]],$Y$1:$Y$64, 0)), 1, 0)</f>
        <v>1</v>
      </c>
    </row>
    <row r="802" spans="1:10" hidden="1" x14ac:dyDescent="0.3">
      <c r="E802" s="1"/>
      <c r="G802" s="7"/>
    </row>
    <row r="803" spans="1:10" hidden="1" x14ac:dyDescent="0.3">
      <c r="A803">
        <v>3.607E-3</v>
      </c>
      <c r="B803">
        <v>3.607E-3</v>
      </c>
      <c r="C803" t="s">
        <v>10</v>
      </c>
      <c r="D803" t="s">
        <v>690</v>
      </c>
      <c r="E803" s="1">
        <v>45230.667129629634</v>
      </c>
      <c r="F803" t="s">
        <v>1788</v>
      </c>
      <c r="G803" t="s">
        <v>1853</v>
      </c>
      <c r="H803" t="s">
        <v>1868</v>
      </c>
      <c r="I803">
        <f>IF(ISNUMBER(MATCH(Table1[[#This Row],[suspicious_txhash]],$O$1:$O$58, 0)), 1, 0)</f>
        <v>0</v>
      </c>
      <c r="J803">
        <f>IF(ISNUMBER(MATCH(Table1[[#This Row],[victim]],$Y$1:$Y$64, 0)), 1, 0)</f>
        <v>1</v>
      </c>
    </row>
    <row r="804" spans="1:10" hidden="1" x14ac:dyDescent="0.3">
      <c r="A804">
        <v>3.5539999999999999E-3</v>
      </c>
      <c r="B804">
        <v>3.5539999999999999E-3</v>
      </c>
      <c r="C804" t="s">
        <v>10</v>
      </c>
      <c r="D804" t="s">
        <v>593</v>
      </c>
      <c r="E804" s="1">
        <v>45230.293692129628</v>
      </c>
      <c r="F804" t="s">
        <v>1788</v>
      </c>
      <c r="G804" t="s">
        <v>1853</v>
      </c>
      <c r="H804" t="s">
        <v>1868</v>
      </c>
      <c r="I804">
        <f>IF(ISNUMBER(MATCH(Table1[[#This Row],[suspicious_txhash]],$O$1:$O$58, 0)), 1, 0)</f>
        <v>0</v>
      </c>
      <c r="J804">
        <f>IF(ISNUMBER(MATCH(Table1[[#This Row],[victim]],$Y$1:$Y$64, 0)), 1, 0)</f>
        <v>1</v>
      </c>
    </row>
    <row r="805" spans="1:10" hidden="1" x14ac:dyDescent="0.3">
      <c r="A805">
        <v>3.5430000000000001E-3</v>
      </c>
      <c r="B805">
        <v>3.5430000000000001E-3</v>
      </c>
      <c r="C805" t="s">
        <v>10</v>
      </c>
      <c r="D805" t="s">
        <v>515</v>
      </c>
      <c r="E805" s="1">
        <v>45230.170798611107</v>
      </c>
      <c r="F805" t="s">
        <v>1788</v>
      </c>
      <c r="G805" t="s">
        <v>1853</v>
      </c>
      <c r="H805" t="s">
        <v>1868</v>
      </c>
      <c r="I805">
        <f>IF(ISNUMBER(MATCH(Table1[[#This Row],[suspicious_txhash]],$O$1:$O$58, 0)), 1, 0)</f>
        <v>0</v>
      </c>
      <c r="J805">
        <f>IF(ISNUMBER(MATCH(Table1[[#This Row],[victim]],$Y$1:$Y$64, 0)), 1, 0)</f>
        <v>1</v>
      </c>
    </row>
    <row r="806" spans="1:10" hidden="1" x14ac:dyDescent="0.3">
      <c r="A806">
        <v>3.5290214548294799E-3</v>
      </c>
      <c r="B806">
        <v>3.5290214548294799E-3</v>
      </c>
      <c r="C806" t="s">
        <v>14</v>
      </c>
      <c r="D806" t="s">
        <v>1052</v>
      </c>
      <c r="E806" s="1">
        <v>45283.270983796298</v>
      </c>
      <c r="F806" t="s">
        <v>1795</v>
      </c>
      <c r="G806" t="s">
        <v>1857</v>
      </c>
      <c r="H806" t="s">
        <v>1875</v>
      </c>
      <c r="I806">
        <f>IF(ISNUMBER(MATCH(Table1[[#This Row],[suspicious_txhash]],$O$1:$O$58, 0)), 1, 0)</f>
        <v>0</v>
      </c>
      <c r="J806">
        <f>IF(ISNUMBER(MATCH(Table1[[#This Row],[victim]],$Y$1:$Y$64, 0)), 1, 0)</f>
        <v>1</v>
      </c>
    </row>
    <row r="807" spans="1:10" hidden="1" x14ac:dyDescent="0.3">
      <c r="E807" s="1"/>
      <c r="G807" s="7"/>
    </row>
    <row r="808" spans="1:10" hidden="1" x14ac:dyDescent="0.3">
      <c r="A808">
        <v>3.5149999999999999E-3</v>
      </c>
      <c r="B808">
        <v>3.5149999999999999E-3</v>
      </c>
      <c r="C808" t="s">
        <v>10</v>
      </c>
      <c r="D808" t="s">
        <v>117</v>
      </c>
      <c r="E808" s="1">
        <v>45227.26599537037</v>
      </c>
      <c r="F808" t="s">
        <v>1788</v>
      </c>
      <c r="G808" t="s">
        <v>1853</v>
      </c>
      <c r="H808" t="s">
        <v>1868</v>
      </c>
      <c r="I808">
        <f>IF(ISNUMBER(MATCH(Table1[[#This Row],[suspicious_txhash]],$O$1:$O$58, 0)), 1, 0)</f>
        <v>0</v>
      </c>
      <c r="J808">
        <f>IF(ISNUMBER(MATCH(Table1[[#This Row],[victim]],$Y$1:$Y$64, 0)), 1, 0)</f>
        <v>1</v>
      </c>
    </row>
    <row r="809" spans="1:10" hidden="1" x14ac:dyDescent="0.3">
      <c r="A809">
        <v>3.503E-3</v>
      </c>
      <c r="B809">
        <v>3.503E-3</v>
      </c>
      <c r="C809" t="s">
        <v>10</v>
      </c>
      <c r="D809" t="s">
        <v>597</v>
      </c>
      <c r="E809" s="1">
        <v>45230.307245370372</v>
      </c>
      <c r="F809" t="s">
        <v>1788</v>
      </c>
      <c r="G809" t="s">
        <v>1853</v>
      </c>
      <c r="H809" t="s">
        <v>1868</v>
      </c>
      <c r="I809">
        <f>IF(ISNUMBER(MATCH(Table1[[#This Row],[suspicious_txhash]],$O$1:$O$58, 0)), 1, 0)</f>
        <v>0</v>
      </c>
      <c r="J809">
        <f>IF(ISNUMBER(MATCH(Table1[[#This Row],[victim]],$Y$1:$Y$64, 0)), 1, 0)</f>
        <v>1</v>
      </c>
    </row>
    <row r="810" spans="1:10" hidden="1" x14ac:dyDescent="0.3">
      <c r="A810">
        <v>3.4689999999999999E-3</v>
      </c>
      <c r="B810">
        <v>3.4689999999999999E-3</v>
      </c>
      <c r="C810" t="s">
        <v>10</v>
      </c>
      <c r="D810" t="s">
        <v>599</v>
      </c>
      <c r="E810" s="1">
        <v>45230.310555555552</v>
      </c>
      <c r="F810" t="s">
        <v>1788</v>
      </c>
      <c r="G810" t="s">
        <v>1853</v>
      </c>
      <c r="H810" t="s">
        <v>1868</v>
      </c>
      <c r="I810">
        <f>IF(ISNUMBER(MATCH(Table1[[#This Row],[suspicious_txhash]],$O$1:$O$58, 0)), 1, 0)</f>
        <v>0</v>
      </c>
      <c r="J810">
        <f>IF(ISNUMBER(MATCH(Table1[[#This Row],[victim]],$Y$1:$Y$64, 0)), 1, 0)</f>
        <v>1</v>
      </c>
    </row>
    <row r="811" spans="1:10" hidden="1" x14ac:dyDescent="0.3">
      <c r="A811">
        <v>3.4610000000000001E-3</v>
      </c>
      <c r="B811">
        <v>3.4610000000000001E-3</v>
      </c>
      <c r="C811" t="s">
        <v>10</v>
      </c>
      <c r="D811" t="s">
        <v>320</v>
      </c>
      <c r="E811" s="1">
        <v>45229.35597222222</v>
      </c>
      <c r="F811" t="s">
        <v>1788</v>
      </c>
      <c r="G811" t="s">
        <v>1853</v>
      </c>
      <c r="H811" t="s">
        <v>1868</v>
      </c>
      <c r="I811">
        <f>IF(ISNUMBER(MATCH(Table1[[#This Row],[suspicious_txhash]],$O$1:$O$58, 0)), 1, 0)</f>
        <v>0</v>
      </c>
      <c r="J811">
        <f>IF(ISNUMBER(MATCH(Table1[[#This Row],[victim]],$Y$1:$Y$64, 0)), 1, 0)</f>
        <v>1</v>
      </c>
    </row>
    <row r="812" spans="1:10" hidden="1" x14ac:dyDescent="0.3">
      <c r="A812">
        <v>3.4559999999999999E-3</v>
      </c>
      <c r="B812">
        <v>3.4559999999999999E-3</v>
      </c>
      <c r="C812" t="s">
        <v>10</v>
      </c>
      <c r="D812" t="s">
        <v>596</v>
      </c>
      <c r="E812" s="1">
        <v>45230.306307870371</v>
      </c>
      <c r="F812" t="s">
        <v>1788</v>
      </c>
      <c r="G812" t="s">
        <v>1853</v>
      </c>
      <c r="H812" t="s">
        <v>1868</v>
      </c>
      <c r="I812">
        <f>IF(ISNUMBER(MATCH(Table1[[#This Row],[suspicious_txhash]],$O$1:$O$58, 0)), 1, 0)</f>
        <v>0</v>
      </c>
      <c r="J812">
        <f>IF(ISNUMBER(MATCH(Table1[[#This Row],[victim]],$Y$1:$Y$64, 0)), 1, 0)</f>
        <v>1</v>
      </c>
    </row>
    <row r="813" spans="1:10" hidden="1" x14ac:dyDescent="0.3">
      <c r="A813">
        <v>3.3089999999999999E-3</v>
      </c>
      <c r="B813">
        <v>3.3089999999999999E-3</v>
      </c>
      <c r="C813" t="s">
        <v>10</v>
      </c>
      <c r="D813" t="s">
        <v>936</v>
      </c>
      <c r="E813" s="1">
        <v>45233.762187499997</v>
      </c>
      <c r="F813" t="s">
        <v>1788</v>
      </c>
      <c r="G813" t="s">
        <v>1853</v>
      </c>
      <c r="H813" t="s">
        <v>1868</v>
      </c>
      <c r="I813">
        <f>IF(ISNUMBER(MATCH(Table1[[#This Row],[suspicious_txhash]],$O$1:$O$58, 0)), 1, 0)</f>
        <v>0</v>
      </c>
      <c r="J813">
        <f>IF(ISNUMBER(MATCH(Table1[[#This Row],[victim]],$Y$1:$Y$64, 0)), 1, 0)</f>
        <v>1</v>
      </c>
    </row>
    <row r="814" spans="1:10" hidden="1" x14ac:dyDescent="0.3">
      <c r="A814">
        <v>3.1570000000000001E-3</v>
      </c>
      <c r="B814">
        <v>3.1570000000000001E-3</v>
      </c>
      <c r="C814" t="s">
        <v>10</v>
      </c>
      <c r="D814" t="s">
        <v>326</v>
      </c>
      <c r="E814" s="1">
        <v>45229.357893518521</v>
      </c>
      <c r="F814" t="s">
        <v>1788</v>
      </c>
      <c r="G814" t="s">
        <v>1853</v>
      </c>
      <c r="H814" t="s">
        <v>1868</v>
      </c>
      <c r="I814">
        <f>IF(ISNUMBER(MATCH(Table1[[#This Row],[suspicious_txhash]],$O$1:$O$58, 0)), 1, 0)</f>
        <v>0</v>
      </c>
      <c r="J814">
        <f>IF(ISNUMBER(MATCH(Table1[[#This Row],[victim]],$Y$1:$Y$64, 0)), 1, 0)</f>
        <v>1</v>
      </c>
    </row>
    <row r="815" spans="1:10" hidden="1" x14ac:dyDescent="0.3">
      <c r="A815">
        <v>3.1540000000000001E-3</v>
      </c>
      <c r="B815">
        <v>3.1540000000000001E-3</v>
      </c>
      <c r="C815" t="s">
        <v>10</v>
      </c>
      <c r="D815" t="s">
        <v>1010</v>
      </c>
      <c r="E815" s="1">
        <v>45236.129282407397</v>
      </c>
      <c r="F815" t="s">
        <v>1788</v>
      </c>
      <c r="G815" t="s">
        <v>1853</v>
      </c>
      <c r="H815" t="s">
        <v>1868</v>
      </c>
      <c r="I815">
        <f>IF(ISNUMBER(MATCH(Table1[[#This Row],[suspicious_txhash]],$O$1:$O$58, 0)), 1, 0)</f>
        <v>0</v>
      </c>
      <c r="J815">
        <f>IF(ISNUMBER(MATCH(Table1[[#This Row],[victim]],$Y$1:$Y$64, 0)), 1, 0)</f>
        <v>1</v>
      </c>
    </row>
    <row r="816" spans="1:10" hidden="1" x14ac:dyDescent="0.3">
      <c r="A816">
        <v>3.153E-3</v>
      </c>
      <c r="B816">
        <v>3.153E-3</v>
      </c>
      <c r="C816" t="s">
        <v>10</v>
      </c>
      <c r="D816" t="s">
        <v>767</v>
      </c>
      <c r="E816" s="1">
        <v>45231.560277777768</v>
      </c>
      <c r="F816" t="s">
        <v>1788</v>
      </c>
      <c r="G816" t="s">
        <v>1853</v>
      </c>
      <c r="H816" t="s">
        <v>1868</v>
      </c>
      <c r="I816">
        <f>IF(ISNUMBER(MATCH(Table1[[#This Row],[suspicious_txhash]],$O$1:$O$58, 0)), 1, 0)</f>
        <v>0</v>
      </c>
      <c r="J816">
        <f>IF(ISNUMBER(MATCH(Table1[[#This Row],[victim]],$Y$1:$Y$64, 0)), 1, 0)</f>
        <v>1</v>
      </c>
    </row>
    <row r="817" spans="1:10" hidden="1" x14ac:dyDescent="0.3">
      <c r="A817">
        <v>3.1220000000000002E-3</v>
      </c>
      <c r="B817">
        <v>3.1220000000000002E-3</v>
      </c>
      <c r="C817" t="s">
        <v>10</v>
      </c>
      <c r="D817" t="s">
        <v>969</v>
      </c>
      <c r="E817" s="1">
        <v>45235.088379629633</v>
      </c>
      <c r="F817" t="s">
        <v>1788</v>
      </c>
      <c r="G817" t="s">
        <v>1853</v>
      </c>
      <c r="H817" t="s">
        <v>1868</v>
      </c>
      <c r="I817">
        <f>IF(ISNUMBER(MATCH(Table1[[#This Row],[suspicious_txhash]],$O$1:$O$58, 0)), 1, 0)</f>
        <v>0</v>
      </c>
      <c r="J817">
        <f>IF(ISNUMBER(MATCH(Table1[[#This Row],[victim]],$Y$1:$Y$64, 0)), 1, 0)</f>
        <v>1</v>
      </c>
    </row>
    <row r="818" spans="1:10" hidden="1" x14ac:dyDescent="0.3">
      <c r="A818">
        <v>3.114E-3</v>
      </c>
      <c r="B818">
        <v>3.114E-3</v>
      </c>
      <c r="C818" t="s">
        <v>10</v>
      </c>
      <c r="D818" t="s">
        <v>764</v>
      </c>
      <c r="E818" s="1">
        <v>45231.545370370368</v>
      </c>
      <c r="F818" t="s">
        <v>1788</v>
      </c>
      <c r="G818" t="s">
        <v>1853</v>
      </c>
      <c r="H818" t="s">
        <v>1868</v>
      </c>
      <c r="I818">
        <f>IF(ISNUMBER(MATCH(Table1[[#This Row],[suspicious_txhash]],$O$1:$O$58, 0)), 1, 0)</f>
        <v>0</v>
      </c>
      <c r="J818">
        <f>IF(ISNUMBER(MATCH(Table1[[#This Row],[victim]],$Y$1:$Y$64, 0)), 1, 0)</f>
        <v>1</v>
      </c>
    </row>
    <row r="819" spans="1:10" hidden="1" x14ac:dyDescent="0.3">
      <c r="A819">
        <v>3.0799999999999998E-3</v>
      </c>
      <c r="B819">
        <v>3.0799999999999998E-3</v>
      </c>
      <c r="C819" t="s">
        <v>10</v>
      </c>
      <c r="D819" t="s">
        <v>811</v>
      </c>
      <c r="E819" s="1">
        <v>45232.054699074077</v>
      </c>
      <c r="F819" t="s">
        <v>1788</v>
      </c>
      <c r="G819" t="s">
        <v>1853</v>
      </c>
      <c r="H819" t="s">
        <v>1868</v>
      </c>
      <c r="I819">
        <f>IF(ISNUMBER(MATCH(Table1[[#This Row],[suspicious_txhash]],$O$1:$O$58, 0)), 1, 0)</f>
        <v>0</v>
      </c>
      <c r="J819">
        <f>IF(ISNUMBER(MATCH(Table1[[#This Row],[victim]],$Y$1:$Y$64, 0)), 1, 0)</f>
        <v>1</v>
      </c>
    </row>
    <row r="820" spans="1:10" hidden="1" x14ac:dyDescent="0.3">
      <c r="A820">
        <v>3.0739999999999999E-3</v>
      </c>
      <c r="B820">
        <v>3.0739999999999999E-3</v>
      </c>
      <c r="C820" t="s">
        <v>10</v>
      </c>
      <c r="D820" t="s">
        <v>696</v>
      </c>
      <c r="E820" s="1">
        <v>45230.791828703703</v>
      </c>
      <c r="F820" t="s">
        <v>1788</v>
      </c>
      <c r="G820" t="s">
        <v>1853</v>
      </c>
      <c r="H820" t="s">
        <v>1868</v>
      </c>
      <c r="I820">
        <f>IF(ISNUMBER(MATCH(Table1[[#This Row],[suspicious_txhash]],$O$1:$O$58, 0)), 1, 0)</f>
        <v>0</v>
      </c>
      <c r="J820">
        <f>IF(ISNUMBER(MATCH(Table1[[#This Row],[victim]],$Y$1:$Y$64, 0)), 1, 0)</f>
        <v>1</v>
      </c>
    </row>
    <row r="821" spans="1:10" hidden="1" x14ac:dyDescent="0.3">
      <c r="A821">
        <v>3.0620000000000001E-3</v>
      </c>
      <c r="B821">
        <v>3.0620000000000001E-3</v>
      </c>
      <c r="C821" t="s">
        <v>10</v>
      </c>
      <c r="D821" t="s">
        <v>191</v>
      </c>
      <c r="E821" s="1">
        <v>45229.31113425926</v>
      </c>
      <c r="F821" t="s">
        <v>1788</v>
      </c>
      <c r="G821" t="s">
        <v>1853</v>
      </c>
      <c r="H821" t="s">
        <v>1868</v>
      </c>
      <c r="I821">
        <f>IF(ISNUMBER(MATCH(Table1[[#This Row],[suspicious_txhash]],$O$1:$O$58, 0)), 1, 0)</f>
        <v>0</v>
      </c>
      <c r="J821">
        <f>IF(ISNUMBER(MATCH(Table1[[#This Row],[victim]],$Y$1:$Y$64, 0)), 1, 0)</f>
        <v>1</v>
      </c>
    </row>
    <row r="822" spans="1:10" hidden="1" x14ac:dyDescent="0.3">
      <c r="A822">
        <v>3.052E-3</v>
      </c>
      <c r="B822">
        <v>3.052E-3</v>
      </c>
      <c r="C822" t="s">
        <v>10</v>
      </c>
      <c r="D822" t="s">
        <v>189</v>
      </c>
      <c r="E822" s="1">
        <v>45229.310127314813</v>
      </c>
      <c r="F822" t="s">
        <v>1788</v>
      </c>
      <c r="G822" t="s">
        <v>1853</v>
      </c>
      <c r="H822" t="s">
        <v>1868</v>
      </c>
      <c r="I822">
        <f>IF(ISNUMBER(MATCH(Table1[[#This Row],[suspicious_txhash]],$O$1:$O$58, 0)), 1, 0)</f>
        <v>0</v>
      </c>
      <c r="J822">
        <f>IF(ISNUMBER(MATCH(Table1[[#This Row],[victim]],$Y$1:$Y$64, 0)), 1, 0)</f>
        <v>1</v>
      </c>
    </row>
    <row r="823" spans="1:10" hidden="1" x14ac:dyDescent="0.3">
      <c r="A823">
        <v>3.0370000000000002E-3</v>
      </c>
      <c r="B823">
        <v>3.0370000000000002E-3</v>
      </c>
      <c r="C823" t="s">
        <v>10</v>
      </c>
      <c r="D823" t="s">
        <v>477</v>
      </c>
      <c r="E823" s="1">
        <v>45230.14167824074</v>
      </c>
      <c r="F823" t="s">
        <v>1788</v>
      </c>
      <c r="G823" t="s">
        <v>1853</v>
      </c>
      <c r="H823" t="s">
        <v>1868</v>
      </c>
      <c r="I823">
        <f>IF(ISNUMBER(MATCH(Table1[[#This Row],[suspicious_txhash]],$O$1:$O$58, 0)), 1, 0)</f>
        <v>0</v>
      </c>
      <c r="J823">
        <f>IF(ISNUMBER(MATCH(Table1[[#This Row],[victim]],$Y$1:$Y$64, 0)), 1, 0)</f>
        <v>1</v>
      </c>
    </row>
    <row r="824" spans="1:10" hidden="1" x14ac:dyDescent="0.3">
      <c r="A824">
        <v>3.0330000000000001E-3</v>
      </c>
      <c r="B824">
        <v>3.0330000000000001E-3</v>
      </c>
      <c r="C824" t="s">
        <v>10</v>
      </c>
      <c r="D824" t="s">
        <v>325</v>
      </c>
      <c r="E824" s="1">
        <v>45229.357569444437</v>
      </c>
      <c r="F824" t="s">
        <v>1788</v>
      </c>
      <c r="G824" t="s">
        <v>1853</v>
      </c>
      <c r="H824" t="s">
        <v>1868</v>
      </c>
      <c r="I824">
        <f>IF(ISNUMBER(MATCH(Table1[[#This Row],[suspicious_txhash]],$O$1:$O$58, 0)), 1, 0)</f>
        <v>0</v>
      </c>
      <c r="J824">
        <f>IF(ISNUMBER(MATCH(Table1[[#This Row],[victim]],$Y$1:$Y$64, 0)), 1, 0)</f>
        <v>1</v>
      </c>
    </row>
    <row r="825" spans="1:10" hidden="1" x14ac:dyDescent="0.3">
      <c r="A825">
        <v>3.026E-3</v>
      </c>
      <c r="B825">
        <v>3.026E-3</v>
      </c>
      <c r="C825" t="s">
        <v>10</v>
      </c>
      <c r="D825" t="s">
        <v>930</v>
      </c>
      <c r="E825" s="1">
        <v>45233.565439814818</v>
      </c>
      <c r="F825" t="s">
        <v>1788</v>
      </c>
      <c r="G825" t="s">
        <v>1853</v>
      </c>
      <c r="H825" t="s">
        <v>1868</v>
      </c>
      <c r="I825">
        <f>IF(ISNUMBER(MATCH(Table1[[#This Row],[suspicious_txhash]],$O$1:$O$58, 0)), 1, 0)</f>
        <v>0</v>
      </c>
      <c r="J825">
        <f>IF(ISNUMBER(MATCH(Table1[[#This Row],[victim]],$Y$1:$Y$64, 0)), 1, 0)</f>
        <v>1</v>
      </c>
    </row>
    <row r="826" spans="1:10" hidden="1" x14ac:dyDescent="0.3">
      <c r="A826">
        <v>3.0219999999999999E-3</v>
      </c>
      <c r="B826">
        <v>3.0219999999999999E-3</v>
      </c>
      <c r="C826" t="s">
        <v>10</v>
      </c>
      <c r="D826" t="s">
        <v>672</v>
      </c>
      <c r="E826" s="1">
        <v>45230.553807870368</v>
      </c>
      <c r="F826" t="s">
        <v>1788</v>
      </c>
      <c r="G826" t="s">
        <v>1853</v>
      </c>
      <c r="H826" t="s">
        <v>1868</v>
      </c>
      <c r="I826">
        <f>IF(ISNUMBER(MATCH(Table1[[#This Row],[suspicious_txhash]],$O$1:$O$58, 0)), 1, 0)</f>
        <v>0</v>
      </c>
      <c r="J826">
        <f>IF(ISNUMBER(MATCH(Table1[[#This Row],[victim]],$Y$1:$Y$64, 0)), 1, 0)</f>
        <v>1</v>
      </c>
    </row>
    <row r="827" spans="1:10" hidden="1" x14ac:dyDescent="0.3">
      <c r="A827">
        <v>3.0219999999999999E-3</v>
      </c>
      <c r="B827">
        <v>3.0219999999999999E-3</v>
      </c>
      <c r="C827" t="s">
        <v>10</v>
      </c>
      <c r="D827" t="s">
        <v>905</v>
      </c>
      <c r="E827" s="1">
        <v>45232.937361111108</v>
      </c>
      <c r="F827" t="s">
        <v>1788</v>
      </c>
      <c r="G827" t="s">
        <v>1853</v>
      </c>
      <c r="H827" t="s">
        <v>1868</v>
      </c>
      <c r="I827">
        <f>IF(ISNUMBER(MATCH(Table1[[#This Row],[suspicious_txhash]],$O$1:$O$58, 0)), 1, 0)</f>
        <v>0</v>
      </c>
      <c r="J827">
        <f>IF(ISNUMBER(MATCH(Table1[[#This Row],[victim]],$Y$1:$Y$64, 0)), 1, 0)</f>
        <v>1</v>
      </c>
    </row>
    <row r="828" spans="1:10" hidden="1" x14ac:dyDescent="0.3">
      <c r="A828">
        <v>3.0179999999999998E-3</v>
      </c>
      <c r="B828">
        <v>3.0179999999999998E-3</v>
      </c>
      <c r="C828" t="s">
        <v>10</v>
      </c>
      <c r="D828" t="s">
        <v>634</v>
      </c>
      <c r="E828" s="1">
        <v>45230.458402777767</v>
      </c>
      <c r="F828" t="s">
        <v>1788</v>
      </c>
      <c r="G828" t="s">
        <v>1853</v>
      </c>
      <c r="H828" t="s">
        <v>1868</v>
      </c>
      <c r="I828">
        <f>IF(ISNUMBER(MATCH(Table1[[#This Row],[suspicious_txhash]],$O$1:$O$58, 0)), 1, 0)</f>
        <v>0</v>
      </c>
      <c r="J828">
        <f>IF(ISNUMBER(MATCH(Table1[[#This Row],[victim]],$Y$1:$Y$64, 0)), 1, 0)</f>
        <v>1</v>
      </c>
    </row>
    <row r="829" spans="1:10" hidden="1" x14ac:dyDescent="0.3">
      <c r="A829">
        <v>3.006E-3</v>
      </c>
      <c r="B829">
        <v>3.006E-3</v>
      </c>
      <c r="C829" t="s">
        <v>10</v>
      </c>
      <c r="D829" t="s">
        <v>716</v>
      </c>
      <c r="E829" s="1">
        <v>45231.134525462963</v>
      </c>
      <c r="F829" t="s">
        <v>1788</v>
      </c>
      <c r="G829" t="s">
        <v>1853</v>
      </c>
      <c r="H829" t="s">
        <v>1868</v>
      </c>
      <c r="I829">
        <f>IF(ISNUMBER(MATCH(Table1[[#This Row],[suspicious_txhash]],$O$1:$O$58, 0)), 1, 0)</f>
        <v>0</v>
      </c>
      <c r="J829">
        <f>IF(ISNUMBER(MATCH(Table1[[#This Row],[victim]],$Y$1:$Y$64, 0)), 1, 0)</f>
        <v>1</v>
      </c>
    </row>
    <row r="830" spans="1:10" hidden="1" x14ac:dyDescent="0.3">
      <c r="A830">
        <v>2.9580000000000001E-3</v>
      </c>
      <c r="B830">
        <v>2.9580000000000001E-3</v>
      </c>
      <c r="C830" t="s">
        <v>10</v>
      </c>
      <c r="D830" t="s">
        <v>190</v>
      </c>
      <c r="E830" s="1">
        <v>45229.31040509259</v>
      </c>
      <c r="F830" t="s">
        <v>1788</v>
      </c>
      <c r="G830" t="s">
        <v>1853</v>
      </c>
      <c r="H830" t="s">
        <v>1868</v>
      </c>
      <c r="I830">
        <f>IF(ISNUMBER(MATCH(Table1[[#This Row],[suspicious_txhash]],$O$1:$O$58, 0)), 1, 0)</f>
        <v>0</v>
      </c>
      <c r="J830">
        <f>IF(ISNUMBER(MATCH(Table1[[#This Row],[victim]],$Y$1:$Y$64, 0)), 1, 0)</f>
        <v>1</v>
      </c>
    </row>
    <row r="831" spans="1:10" hidden="1" x14ac:dyDescent="0.3">
      <c r="A831">
        <v>2.9320000000000001E-3</v>
      </c>
      <c r="B831">
        <v>2.9320000000000001E-3</v>
      </c>
      <c r="C831" t="s">
        <v>10</v>
      </c>
      <c r="D831" t="s">
        <v>204</v>
      </c>
      <c r="E831" s="1">
        <v>45229.316319444442</v>
      </c>
      <c r="F831" t="s">
        <v>1788</v>
      </c>
      <c r="G831" t="s">
        <v>1853</v>
      </c>
      <c r="H831" t="s">
        <v>1868</v>
      </c>
      <c r="I831">
        <f>IF(ISNUMBER(MATCH(Table1[[#This Row],[suspicious_txhash]],$O$1:$O$58, 0)), 1, 0)</f>
        <v>0</v>
      </c>
      <c r="J831">
        <f>IF(ISNUMBER(MATCH(Table1[[#This Row],[victim]],$Y$1:$Y$64, 0)), 1, 0)</f>
        <v>1</v>
      </c>
    </row>
    <row r="832" spans="1:10" hidden="1" x14ac:dyDescent="0.3">
      <c r="A832">
        <v>2.9299999999999999E-3</v>
      </c>
      <c r="B832">
        <v>2.9299999999999999E-3</v>
      </c>
      <c r="C832" t="s">
        <v>10</v>
      </c>
      <c r="D832" t="s">
        <v>287</v>
      </c>
      <c r="E832" s="1">
        <v>45229.344872685193</v>
      </c>
      <c r="F832" t="s">
        <v>1788</v>
      </c>
      <c r="G832" t="s">
        <v>1853</v>
      </c>
      <c r="H832" t="s">
        <v>1868</v>
      </c>
      <c r="I832">
        <f>IF(ISNUMBER(MATCH(Table1[[#This Row],[suspicious_txhash]],$O$1:$O$58, 0)), 1, 0)</f>
        <v>0</v>
      </c>
      <c r="J832">
        <f>IF(ISNUMBER(MATCH(Table1[[#This Row],[victim]],$Y$1:$Y$64, 0)), 1, 0)</f>
        <v>1</v>
      </c>
    </row>
    <row r="833" spans="1:10" hidden="1" x14ac:dyDescent="0.3">
      <c r="A833">
        <v>2.9299999999999999E-3</v>
      </c>
      <c r="B833">
        <v>2.9299999999999999E-3</v>
      </c>
      <c r="C833" t="s">
        <v>10</v>
      </c>
      <c r="D833" t="s">
        <v>305</v>
      </c>
      <c r="E833" s="1">
        <v>45229.351203703707</v>
      </c>
      <c r="F833" t="s">
        <v>1788</v>
      </c>
      <c r="G833" t="s">
        <v>1853</v>
      </c>
      <c r="H833" t="s">
        <v>1868</v>
      </c>
      <c r="I833">
        <f>IF(ISNUMBER(MATCH(Table1[[#This Row],[suspicious_txhash]],$O$1:$O$58, 0)), 1, 0)</f>
        <v>0</v>
      </c>
      <c r="J833">
        <f>IF(ISNUMBER(MATCH(Table1[[#This Row],[victim]],$Y$1:$Y$64, 0)), 1, 0)</f>
        <v>1</v>
      </c>
    </row>
    <row r="834" spans="1:10" hidden="1" x14ac:dyDescent="0.3">
      <c r="A834">
        <v>2.9290000000000002E-3</v>
      </c>
      <c r="B834">
        <v>2.9290000000000002E-3</v>
      </c>
      <c r="C834" t="s">
        <v>10</v>
      </c>
      <c r="D834" t="s">
        <v>308</v>
      </c>
      <c r="E834" s="1">
        <v>45229.352164351847</v>
      </c>
      <c r="F834" t="s">
        <v>1788</v>
      </c>
      <c r="G834" t="s">
        <v>1853</v>
      </c>
      <c r="H834" t="s">
        <v>1868</v>
      </c>
      <c r="I834">
        <f>IF(ISNUMBER(MATCH(Table1[[#This Row],[suspicious_txhash]],$O$1:$O$58, 0)), 1, 0)</f>
        <v>0</v>
      </c>
      <c r="J834">
        <f>IF(ISNUMBER(MATCH(Table1[[#This Row],[victim]],$Y$1:$Y$64, 0)), 1, 0)</f>
        <v>1</v>
      </c>
    </row>
    <row r="835" spans="1:10" hidden="1" x14ac:dyDescent="0.3">
      <c r="A835">
        <v>2.9290000000000002E-3</v>
      </c>
      <c r="B835">
        <v>2.9290000000000002E-3</v>
      </c>
      <c r="C835" t="s">
        <v>10</v>
      </c>
      <c r="D835" t="s">
        <v>343</v>
      </c>
      <c r="E835" s="1">
        <v>45229.370104166657</v>
      </c>
      <c r="F835" t="s">
        <v>1788</v>
      </c>
      <c r="G835" t="s">
        <v>1853</v>
      </c>
      <c r="H835" t="s">
        <v>1868</v>
      </c>
      <c r="I835">
        <f>IF(ISNUMBER(MATCH(Table1[[#This Row],[suspicious_txhash]],$O$1:$O$58, 0)), 1, 0)</f>
        <v>0</v>
      </c>
      <c r="J835">
        <f>IF(ISNUMBER(MATCH(Table1[[#This Row],[victim]],$Y$1:$Y$64, 0)), 1, 0)</f>
        <v>1</v>
      </c>
    </row>
    <row r="836" spans="1:10" hidden="1" x14ac:dyDescent="0.3">
      <c r="A836">
        <v>2.9250000000000001E-3</v>
      </c>
      <c r="B836">
        <v>2.9250000000000001E-3</v>
      </c>
      <c r="C836" t="s">
        <v>10</v>
      </c>
      <c r="D836" t="s">
        <v>323</v>
      </c>
      <c r="E836" s="1">
        <v>45229.356932870367</v>
      </c>
      <c r="F836" t="s">
        <v>1788</v>
      </c>
      <c r="G836" t="s">
        <v>1853</v>
      </c>
      <c r="H836" t="s">
        <v>1868</v>
      </c>
      <c r="I836">
        <f>IF(ISNUMBER(MATCH(Table1[[#This Row],[suspicious_txhash]],$O$1:$O$58, 0)), 1, 0)</f>
        <v>0</v>
      </c>
      <c r="J836">
        <f>IF(ISNUMBER(MATCH(Table1[[#This Row],[victim]],$Y$1:$Y$64, 0)), 1, 0)</f>
        <v>1</v>
      </c>
    </row>
    <row r="837" spans="1:10" hidden="1" x14ac:dyDescent="0.3">
      <c r="A837">
        <v>2.9190000000000002E-3</v>
      </c>
      <c r="B837">
        <v>2.9190000000000002E-3</v>
      </c>
      <c r="C837" t="s">
        <v>10</v>
      </c>
      <c r="D837" t="s">
        <v>200</v>
      </c>
      <c r="E837" s="1">
        <v>45229.315057870372</v>
      </c>
      <c r="F837" t="s">
        <v>1788</v>
      </c>
      <c r="G837" t="s">
        <v>1853</v>
      </c>
      <c r="H837" t="s">
        <v>1868</v>
      </c>
      <c r="I837">
        <f>IF(ISNUMBER(MATCH(Table1[[#This Row],[suspicious_txhash]],$O$1:$O$58, 0)), 1, 0)</f>
        <v>0</v>
      </c>
      <c r="J837">
        <f>IF(ISNUMBER(MATCH(Table1[[#This Row],[victim]],$Y$1:$Y$64, 0)), 1, 0)</f>
        <v>1</v>
      </c>
    </row>
    <row r="838" spans="1:10" hidden="1" x14ac:dyDescent="0.3">
      <c r="A838">
        <v>2.918E-3</v>
      </c>
      <c r="B838">
        <v>2.918E-3</v>
      </c>
      <c r="C838" t="s">
        <v>10</v>
      </c>
      <c r="D838" t="s">
        <v>193</v>
      </c>
      <c r="E838" s="1">
        <v>45229.312395833331</v>
      </c>
      <c r="F838" t="s">
        <v>1788</v>
      </c>
      <c r="G838" t="s">
        <v>1853</v>
      </c>
      <c r="H838" t="s">
        <v>1868</v>
      </c>
      <c r="I838">
        <f>IF(ISNUMBER(MATCH(Table1[[#This Row],[suspicious_txhash]],$O$1:$O$58, 0)), 1, 0)</f>
        <v>0</v>
      </c>
      <c r="J838">
        <f>IF(ISNUMBER(MATCH(Table1[[#This Row],[victim]],$Y$1:$Y$64, 0)), 1, 0)</f>
        <v>1</v>
      </c>
    </row>
    <row r="839" spans="1:10" hidden="1" x14ac:dyDescent="0.3">
      <c r="A839">
        <v>2.9160000000000002E-3</v>
      </c>
      <c r="B839">
        <v>2.9160000000000002E-3</v>
      </c>
      <c r="C839" t="s">
        <v>10</v>
      </c>
      <c r="D839" t="s">
        <v>236</v>
      </c>
      <c r="E839" s="1">
        <v>45229.326423611114</v>
      </c>
      <c r="F839" t="s">
        <v>1788</v>
      </c>
      <c r="G839" t="s">
        <v>1853</v>
      </c>
      <c r="H839" t="s">
        <v>1868</v>
      </c>
      <c r="I839">
        <f>IF(ISNUMBER(MATCH(Table1[[#This Row],[suspicious_txhash]],$O$1:$O$58, 0)), 1, 0)</f>
        <v>0</v>
      </c>
      <c r="J839">
        <f>IF(ISNUMBER(MATCH(Table1[[#This Row],[victim]],$Y$1:$Y$64, 0)), 1, 0)</f>
        <v>1</v>
      </c>
    </row>
    <row r="840" spans="1:10" hidden="1" x14ac:dyDescent="0.3">
      <c r="A840">
        <v>2.9160000000000002E-3</v>
      </c>
      <c r="B840">
        <v>2.9160000000000002E-3</v>
      </c>
      <c r="C840" t="s">
        <v>10</v>
      </c>
      <c r="D840" t="s">
        <v>272</v>
      </c>
      <c r="E840" s="1">
        <v>45229.339988425927</v>
      </c>
      <c r="F840" t="s">
        <v>1788</v>
      </c>
      <c r="G840" t="s">
        <v>1853</v>
      </c>
      <c r="H840" t="s">
        <v>1868</v>
      </c>
      <c r="I840">
        <f>IF(ISNUMBER(MATCH(Table1[[#This Row],[suspicious_txhash]],$O$1:$O$58, 0)), 1, 0)</f>
        <v>0</v>
      </c>
      <c r="J840">
        <f>IF(ISNUMBER(MATCH(Table1[[#This Row],[victim]],$Y$1:$Y$64, 0)), 1, 0)</f>
        <v>1</v>
      </c>
    </row>
    <row r="841" spans="1:10" hidden="1" x14ac:dyDescent="0.3">
      <c r="A841">
        <v>2.9150000000000001E-3</v>
      </c>
      <c r="B841">
        <v>2.9150000000000001E-3</v>
      </c>
      <c r="C841" t="s">
        <v>10</v>
      </c>
      <c r="D841" t="s">
        <v>295</v>
      </c>
      <c r="E841" s="1">
        <v>45229.347407407397</v>
      </c>
      <c r="F841" t="s">
        <v>1788</v>
      </c>
      <c r="G841" t="s">
        <v>1853</v>
      </c>
      <c r="H841" t="s">
        <v>1868</v>
      </c>
      <c r="I841">
        <f>IF(ISNUMBER(MATCH(Table1[[#This Row],[suspicious_txhash]],$O$1:$O$58, 0)), 1, 0)</f>
        <v>0</v>
      </c>
      <c r="J841">
        <f>IF(ISNUMBER(MATCH(Table1[[#This Row],[victim]],$Y$1:$Y$64, 0)), 1, 0)</f>
        <v>1</v>
      </c>
    </row>
    <row r="842" spans="1:10" hidden="1" x14ac:dyDescent="0.3">
      <c r="A842">
        <v>2.9139999999999999E-3</v>
      </c>
      <c r="B842">
        <v>2.9139999999999999E-3</v>
      </c>
      <c r="C842" t="s">
        <v>10</v>
      </c>
      <c r="D842" t="s">
        <v>273</v>
      </c>
      <c r="E842" s="1">
        <v>45229.340312499997</v>
      </c>
      <c r="F842" t="s">
        <v>1788</v>
      </c>
      <c r="G842" t="s">
        <v>1853</v>
      </c>
      <c r="H842" t="s">
        <v>1868</v>
      </c>
      <c r="I842">
        <f>IF(ISNUMBER(MATCH(Table1[[#This Row],[suspicious_txhash]],$O$1:$O$58, 0)), 1, 0)</f>
        <v>0</v>
      </c>
      <c r="J842">
        <f>IF(ISNUMBER(MATCH(Table1[[#This Row],[victim]],$Y$1:$Y$64, 0)), 1, 0)</f>
        <v>1</v>
      </c>
    </row>
    <row r="843" spans="1:10" hidden="1" x14ac:dyDescent="0.3">
      <c r="A843">
        <v>2.9120000000000001E-3</v>
      </c>
      <c r="B843">
        <v>2.9120000000000001E-3</v>
      </c>
      <c r="C843" t="s">
        <v>10</v>
      </c>
      <c r="D843" t="s">
        <v>335</v>
      </c>
      <c r="E843" s="1">
        <v>45229.363136574073</v>
      </c>
      <c r="F843" t="s">
        <v>1788</v>
      </c>
      <c r="G843" t="s">
        <v>1853</v>
      </c>
      <c r="H843" t="s">
        <v>1868</v>
      </c>
      <c r="I843">
        <f>IF(ISNUMBER(MATCH(Table1[[#This Row],[suspicious_txhash]],$O$1:$O$58, 0)), 1, 0)</f>
        <v>0</v>
      </c>
      <c r="J843">
        <f>IF(ISNUMBER(MATCH(Table1[[#This Row],[victim]],$Y$1:$Y$64, 0)), 1, 0)</f>
        <v>1</v>
      </c>
    </row>
    <row r="844" spans="1:10" hidden="1" x14ac:dyDescent="0.3">
      <c r="A844">
        <v>2.9090000000000001E-3</v>
      </c>
      <c r="B844">
        <v>2.9090000000000001E-3</v>
      </c>
      <c r="C844" t="s">
        <v>10</v>
      </c>
      <c r="D844" t="s">
        <v>306</v>
      </c>
      <c r="E844" s="1">
        <v>45229.351527777777</v>
      </c>
      <c r="F844" t="s">
        <v>1788</v>
      </c>
      <c r="G844" t="s">
        <v>1853</v>
      </c>
      <c r="H844" t="s">
        <v>1868</v>
      </c>
      <c r="I844">
        <f>IF(ISNUMBER(MATCH(Table1[[#This Row],[suspicious_txhash]],$O$1:$O$58, 0)), 1, 0)</f>
        <v>0</v>
      </c>
      <c r="J844">
        <f>IF(ISNUMBER(MATCH(Table1[[#This Row],[victim]],$Y$1:$Y$64, 0)), 1, 0)</f>
        <v>1</v>
      </c>
    </row>
    <row r="845" spans="1:10" hidden="1" x14ac:dyDescent="0.3">
      <c r="A845">
        <v>2.905E-3</v>
      </c>
      <c r="B845">
        <v>2.905E-3</v>
      </c>
      <c r="C845" t="s">
        <v>10</v>
      </c>
      <c r="D845" t="s">
        <v>206</v>
      </c>
      <c r="E845" s="1">
        <v>45229.31695601852</v>
      </c>
      <c r="F845" t="s">
        <v>1788</v>
      </c>
      <c r="G845" t="s">
        <v>1853</v>
      </c>
      <c r="H845" t="s">
        <v>1868</v>
      </c>
      <c r="I845">
        <f>IF(ISNUMBER(MATCH(Table1[[#This Row],[suspicious_txhash]],$O$1:$O$58, 0)), 1, 0)</f>
        <v>0</v>
      </c>
      <c r="J845">
        <f>IF(ISNUMBER(MATCH(Table1[[#This Row],[victim]],$Y$1:$Y$64, 0)), 1, 0)</f>
        <v>1</v>
      </c>
    </row>
    <row r="846" spans="1:10" hidden="1" x14ac:dyDescent="0.3">
      <c r="A846">
        <v>2.9039999999999999E-3</v>
      </c>
      <c r="B846">
        <v>2.9039999999999999E-3</v>
      </c>
      <c r="C846" t="s">
        <v>10</v>
      </c>
      <c r="D846" t="s">
        <v>248</v>
      </c>
      <c r="E846" s="1">
        <v>45229.330208333333</v>
      </c>
      <c r="F846" t="s">
        <v>1788</v>
      </c>
      <c r="G846" t="s">
        <v>1853</v>
      </c>
      <c r="H846" t="s">
        <v>1868</v>
      </c>
      <c r="I846">
        <f>IF(ISNUMBER(MATCH(Table1[[#This Row],[suspicious_txhash]],$O$1:$O$58, 0)), 1, 0)</f>
        <v>0</v>
      </c>
      <c r="J846">
        <f>IF(ISNUMBER(MATCH(Table1[[#This Row],[victim]],$Y$1:$Y$64, 0)), 1, 0)</f>
        <v>1</v>
      </c>
    </row>
    <row r="847" spans="1:10" hidden="1" x14ac:dyDescent="0.3">
      <c r="A847">
        <v>2.9039999999999999E-3</v>
      </c>
      <c r="B847">
        <v>2.9039999999999999E-3</v>
      </c>
      <c r="C847" t="s">
        <v>10</v>
      </c>
      <c r="D847" t="s">
        <v>285</v>
      </c>
      <c r="E847" s="1">
        <v>45229.344236111108</v>
      </c>
      <c r="F847" t="s">
        <v>1788</v>
      </c>
      <c r="G847" t="s">
        <v>1853</v>
      </c>
      <c r="H847" t="s">
        <v>1868</v>
      </c>
      <c r="I847">
        <f>IF(ISNUMBER(MATCH(Table1[[#This Row],[suspicious_txhash]],$O$1:$O$58, 0)), 1, 0)</f>
        <v>0</v>
      </c>
      <c r="J847">
        <f>IF(ISNUMBER(MATCH(Table1[[#This Row],[victim]],$Y$1:$Y$64, 0)), 1, 0)</f>
        <v>1</v>
      </c>
    </row>
    <row r="848" spans="1:10" hidden="1" x14ac:dyDescent="0.3">
      <c r="A848">
        <v>2.9039999999999999E-3</v>
      </c>
      <c r="B848">
        <v>2.9039999999999999E-3</v>
      </c>
      <c r="C848" t="s">
        <v>10</v>
      </c>
      <c r="D848" t="s">
        <v>317</v>
      </c>
      <c r="E848" s="1">
        <v>45229.355023148149</v>
      </c>
      <c r="F848" t="s">
        <v>1788</v>
      </c>
      <c r="G848" t="s">
        <v>1853</v>
      </c>
      <c r="H848" t="s">
        <v>1868</v>
      </c>
      <c r="I848">
        <f>IF(ISNUMBER(MATCH(Table1[[#This Row],[suspicious_txhash]],$O$1:$O$58, 0)), 1, 0)</f>
        <v>0</v>
      </c>
      <c r="J848">
        <f>IF(ISNUMBER(MATCH(Table1[[#This Row],[victim]],$Y$1:$Y$64, 0)), 1, 0)</f>
        <v>1</v>
      </c>
    </row>
    <row r="849" spans="1:10" hidden="1" x14ac:dyDescent="0.3">
      <c r="A849">
        <v>2.9039999999999999E-3</v>
      </c>
      <c r="B849">
        <v>2.9039999999999999E-3</v>
      </c>
      <c r="C849" t="s">
        <v>10</v>
      </c>
      <c r="D849" t="s">
        <v>365</v>
      </c>
      <c r="E849" s="1">
        <v>45229.385462962957</v>
      </c>
      <c r="F849" t="s">
        <v>1788</v>
      </c>
      <c r="G849" t="s">
        <v>1853</v>
      </c>
      <c r="H849" t="s">
        <v>1868</v>
      </c>
      <c r="I849">
        <f>IF(ISNUMBER(MATCH(Table1[[#This Row],[suspicious_txhash]],$O$1:$O$58, 0)), 1, 0)</f>
        <v>0</v>
      </c>
      <c r="J849">
        <f>IF(ISNUMBER(MATCH(Table1[[#This Row],[victim]],$Y$1:$Y$64, 0)), 1, 0)</f>
        <v>1</v>
      </c>
    </row>
    <row r="850" spans="1:10" hidden="1" x14ac:dyDescent="0.3">
      <c r="A850">
        <v>2.9009999999999999E-3</v>
      </c>
      <c r="B850">
        <v>2.9009999999999999E-3</v>
      </c>
      <c r="C850" t="s">
        <v>10</v>
      </c>
      <c r="D850" t="s">
        <v>219</v>
      </c>
      <c r="E850" s="1">
        <v>45229.321053240739</v>
      </c>
      <c r="F850" t="s">
        <v>1788</v>
      </c>
      <c r="G850" t="s">
        <v>1853</v>
      </c>
      <c r="H850" t="s">
        <v>1868</v>
      </c>
      <c r="I850">
        <f>IF(ISNUMBER(MATCH(Table1[[#This Row],[suspicious_txhash]],$O$1:$O$58, 0)), 1, 0)</f>
        <v>0</v>
      </c>
      <c r="J850">
        <f>IF(ISNUMBER(MATCH(Table1[[#This Row],[victim]],$Y$1:$Y$64, 0)), 1, 0)</f>
        <v>1</v>
      </c>
    </row>
    <row r="851" spans="1:10" hidden="1" x14ac:dyDescent="0.3">
      <c r="A851">
        <v>2.898E-3</v>
      </c>
      <c r="B851">
        <v>2.898E-3</v>
      </c>
      <c r="C851" t="s">
        <v>10</v>
      </c>
      <c r="D851" t="s">
        <v>278</v>
      </c>
      <c r="E851" s="1">
        <v>45229.342013888891</v>
      </c>
      <c r="F851" t="s">
        <v>1788</v>
      </c>
      <c r="G851" t="s">
        <v>1853</v>
      </c>
      <c r="H851" t="s">
        <v>1868</v>
      </c>
      <c r="I851">
        <f>IF(ISNUMBER(MATCH(Table1[[#This Row],[suspicious_txhash]],$O$1:$O$58, 0)), 1, 0)</f>
        <v>0</v>
      </c>
      <c r="J851">
        <f>IF(ISNUMBER(MATCH(Table1[[#This Row],[victim]],$Y$1:$Y$64, 0)), 1, 0)</f>
        <v>1</v>
      </c>
    </row>
    <row r="852" spans="1:10" hidden="1" x14ac:dyDescent="0.3">
      <c r="A852">
        <v>2.8960000000000001E-3</v>
      </c>
      <c r="B852">
        <v>2.8960000000000001E-3</v>
      </c>
      <c r="C852" t="s">
        <v>10</v>
      </c>
      <c r="D852" t="s">
        <v>225</v>
      </c>
      <c r="E852" s="1">
        <v>45229.322951388887</v>
      </c>
      <c r="F852" t="s">
        <v>1788</v>
      </c>
      <c r="G852" t="s">
        <v>1853</v>
      </c>
      <c r="H852" t="s">
        <v>1868</v>
      </c>
      <c r="I852">
        <f>IF(ISNUMBER(MATCH(Table1[[#This Row],[suspicious_txhash]],$O$1:$O$58, 0)), 1, 0)</f>
        <v>0</v>
      </c>
      <c r="J852">
        <f>IF(ISNUMBER(MATCH(Table1[[#This Row],[victim]],$Y$1:$Y$64, 0)), 1, 0)</f>
        <v>1</v>
      </c>
    </row>
    <row r="853" spans="1:10" hidden="1" x14ac:dyDescent="0.3">
      <c r="A853">
        <v>2.8960000000000001E-3</v>
      </c>
      <c r="B853">
        <v>2.8960000000000001E-3</v>
      </c>
      <c r="C853" t="s">
        <v>10</v>
      </c>
      <c r="D853" t="s">
        <v>291</v>
      </c>
      <c r="E853" s="1">
        <v>45229.346145833333</v>
      </c>
      <c r="F853" t="s">
        <v>1788</v>
      </c>
      <c r="G853" t="s">
        <v>1853</v>
      </c>
      <c r="H853" t="s">
        <v>1868</v>
      </c>
      <c r="I853">
        <f>IF(ISNUMBER(MATCH(Table1[[#This Row],[suspicious_txhash]],$O$1:$O$58, 0)), 1, 0)</f>
        <v>0</v>
      </c>
      <c r="J853">
        <f>IF(ISNUMBER(MATCH(Table1[[#This Row],[victim]],$Y$1:$Y$64, 0)), 1, 0)</f>
        <v>1</v>
      </c>
    </row>
    <row r="854" spans="1:10" hidden="1" x14ac:dyDescent="0.3">
      <c r="A854">
        <v>2.895E-3</v>
      </c>
      <c r="B854">
        <v>2.895E-3</v>
      </c>
      <c r="C854" t="s">
        <v>10</v>
      </c>
      <c r="D854" t="s">
        <v>271</v>
      </c>
      <c r="E854" s="1">
        <v>45229.33929398148</v>
      </c>
      <c r="F854" t="s">
        <v>1788</v>
      </c>
      <c r="G854" t="s">
        <v>1853</v>
      </c>
      <c r="H854" t="s">
        <v>1868</v>
      </c>
      <c r="I854">
        <f>IF(ISNUMBER(MATCH(Table1[[#This Row],[suspicious_txhash]],$O$1:$O$58, 0)), 1, 0)</f>
        <v>0</v>
      </c>
      <c r="J854">
        <f>IF(ISNUMBER(MATCH(Table1[[#This Row],[victim]],$Y$1:$Y$64, 0)), 1, 0)</f>
        <v>1</v>
      </c>
    </row>
    <row r="855" spans="1:10" hidden="1" x14ac:dyDescent="0.3">
      <c r="A855">
        <v>2.895E-3</v>
      </c>
      <c r="B855">
        <v>2.895E-3</v>
      </c>
      <c r="C855" t="s">
        <v>10</v>
      </c>
      <c r="D855" t="s">
        <v>290</v>
      </c>
      <c r="E855" s="1">
        <v>45229.345821759263</v>
      </c>
      <c r="F855" t="s">
        <v>1788</v>
      </c>
      <c r="G855" t="s">
        <v>1853</v>
      </c>
      <c r="H855" t="s">
        <v>1868</v>
      </c>
      <c r="I855">
        <f>IF(ISNUMBER(MATCH(Table1[[#This Row],[suspicious_txhash]],$O$1:$O$58, 0)), 1, 0)</f>
        <v>0</v>
      </c>
      <c r="J855">
        <f>IF(ISNUMBER(MATCH(Table1[[#This Row],[victim]],$Y$1:$Y$64, 0)), 1, 0)</f>
        <v>1</v>
      </c>
    </row>
    <row r="856" spans="1:10" hidden="1" x14ac:dyDescent="0.3">
      <c r="A856">
        <v>2.895E-3</v>
      </c>
      <c r="B856">
        <v>2.895E-3</v>
      </c>
      <c r="C856" t="s">
        <v>10</v>
      </c>
      <c r="D856" t="s">
        <v>361</v>
      </c>
      <c r="E856" s="1">
        <v>45229.379571759258</v>
      </c>
      <c r="F856" t="s">
        <v>1788</v>
      </c>
      <c r="G856" t="s">
        <v>1853</v>
      </c>
      <c r="H856" t="s">
        <v>1868</v>
      </c>
      <c r="I856">
        <f>IF(ISNUMBER(MATCH(Table1[[#This Row],[suspicious_txhash]],$O$1:$O$58, 0)), 1, 0)</f>
        <v>0</v>
      </c>
      <c r="J856">
        <f>IF(ISNUMBER(MATCH(Table1[[#This Row],[victim]],$Y$1:$Y$64, 0)), 1, 0)</f>
        <v>1</v>
      </c>
    </row>
    <row r="857" spans="1:10" hidden="1" x14ac:dyDescent="0.3">
      <c r="A857">
        <v>2.8939999999999999E-3</v>
      </c>
      <c r="B857">
        <v>2.8939999999999999E-3</v>
      </c>
      <c r="C857" t="s">
        <v>10</v>
      </c>
      <c r="D857" t="s">
        <v>360</v>
      </c>
      <c r="E857" s="1">
        <v>45229.379247685189</v>
      </c>
      <c r="F857" t="s">
        <v>1788</v>
      </c>
      <c r="G857" t="s">
        <v>1853</v>
      </c>
      <c r="H857" t="s">
        <v>1868</v>
      </c>
      <c r="I857">
        <f>IF(ISNUMBER(MATCH(Table1[[#This Row],[suspicious_txhash]],$O$1:$O$58, 0)), 1, 0)</f>
        <v>0</v>
      </c>
      <c r="J857">
        <f>IF(ISNUMBER(MATCH(Table1[[#This Row],[victim]],$Y$1:$Y$64, 0)), 1, 0)</f>
        <v>1</v>
      </c>
    </row>
    <row r="858" spans="1:10" hidden="1" x14ac:dyDescent="0.3">
      <c r="A858">
        <v>2.892E-3</v>
      </c>
      <c r="B858">
        <v>2.892E-3</v>
      </c>
      <c r="C858" t="s">
        <v>10</v>
      </c>
      <c r="D858" t="s">
        <v>212</v>
      </c>
      <c r="E858" s="1">
        <v>45229.318842592591</v>
      </c>
      <c r="F858" t="s">
        <v>1788</v>
      </c>
      <c r="G858" t="s">
        <v>1853</v>
      </c>
      <c r="H858" t="s">
        <v>1868</v>
      </c>
      <c r="I858">
        <f>IF(ISNUMBER(MATCH(Table1[[#This Row],[suspicious_txhash]],$O$1:$O$58, 0)), 1, 0)</f>
        <v>0</v>
      </c>
      <c r="J858">
        <f>IF(ISNUMBER(MATCH(Table1[[#This Row],[victim]],$Y$1:$Y$64, 0)), 1, 0)</f>
        <v>1</v>
      </c>
    </row>
    <row r="859" spans="1:10" hidden="1" x14ac:dyDescent="0.3">
      <c r="A859">
        <v>2.892E-3</v>
      </c>
      <c r="B859">
        <v>2.892E-3</v>
      </c>
      <c r="C859" t="s">
        <v>10</v>
      </c>
      <c r="D859" t="s">
        <v>256</v>
      </c>
      <c r="E859" s="1">
        <v>45229.332418981481</v>
      </c>
      <c r="F859" t="s">
        <v>1788</v>
      </c>
      <c r="G859" t="s">
        <v>1853</v>
      </c>
      <c r="H859" t="s">
        <v>1868</v>
      </c>
      <c r="I859">
        <f>IF(ISNUMBER(MATCH(Table1[[#This Row],[suspicious_txhash]],$O$1:$O$58, 0)), 1, 0)</f>
        <v>0</v>
      </c>
      <c r="J859">
        <f>IF(ISNUMBER(MATCH(Table1[[#This Row],[victim]],$Y$1:$Y$64, 0)), 1, 0)</f>
        <v>1</v>
      </c>
    </row>
    <row r="860" spans="1:10" hidden="1" x14ac:dyDescent="0.3">
      <c r="A860">
        <v>2.892E-3</v>
      </c>
      <c r="B860">
        <v>2.892E-3</v>
      </c>
      <c r="C860" t="s">
        <v>10</v>
      </c>
      <c r="D860" t="s">
        <v>328</v>
      </c>
      <c r="E860" s="1">
        <v>45229.360312500001</v>
      </c>
      <c r="F860" t="s">
        <v>1788</v>
      </c>
      <c r="G860" t="s">
        <v>1853</v>
      </c>
      <c r="H860" t="s">
        <v>1868</v>
      </c>
      <c r="I860">
        <f>IF(ISNUMBER(MATCH(Table1[[#This Row],[suspicious_txhash]],$O$1:$O$58, 0)), 1, 0)</f>
        <v>0</v>
      </c>
      <c r="J860">
        <f>IF(ISNUMBER(MATCH(Table1[[#This Row],[victim]],$Y$1:$Y$64, 0)), 1, 0)</f>
        <v>1</v>
      </c>
    </row>
    <row r="861" spans="1:10" hidden="1" x14ac:dyDescent="0.3">
      <c r="A861">
        <v>2.8909999999999999E-3</v>
      </c>
      <c r="B861">
        <v>2.8909999999999999E-3</v>
      </c>
      <c r="C861" t="s">
        <v>10</v>
      </c>
      <c r="D861" t="s">
        <v>213</v>
      </c>
      <c r="E861" s="1">
        <v>45229.319166666668</v>
      </c>
      <c r="F861" t="s">
        <v>1788</v>
      </c>
      <c r="G861" t="s">
        <v>1853</v>
      </c>
      <c r="H861" t="s">
        <v>1868</v>
      </c>
      <c r="I861">
        <f>IF(ISNUMBER(MATCH(Table1[[#This Row],[suspicious_txhash]],$O$1:$O$58, 0)), 1, 0)</f>
        <v>0</v>
      </c>
      <c r="J861">
        <f>IF(ISNUMBER(MATCH(Table1[[#This Row],[victim]],$Y$1:$Y$64, 0)), 1, 0)</f>
        <v>1</v>
      </c>
    </row>
    <row r="862" spans="1:10" hidden="1" x14ac:dyDescent="0.3">
      <c r="A862">
        <v>2.8900000000000002E-3</v>
      </c>
      <c r="B862">
        <v>2.8900000000000002E-3</v>
      </c>
      <c r="C862" t="s">
        <v>10</v>
      </c>
      <c r="D862" t="s">
        <v>307</v>
      </c>
      <c r="E862" s="1">
        <v>45229.351840277777</v>
      </c>
      <c r="F862" t="s">
        <v>1788</v>
      </c>
      <c r="G862" t="s">
        <v>1853</v>
      </c>
      <c r="H862" t="s">
        <v>1868</v>
      </c>
      <c r="I862">
        <f>IF(ISNUMBER(MATCH(Table1[[#This Row],[suspicious_txhash]],$O$1:$O$58, 0)), 1, 0)</f>
        <v>0</v>
      </c>
      <c r="J862">
        <f>IF(ISNUMBER(MATCH(Table1[[#This Row],[victim]],$Y$1:$Y$64, 0)), 1, 0)</f>
        <v>1</v>
      </c>
    </row>
    <row r="863" spans="1:10" hidden="1" x14ac:dyDescent="0.3">
      <c r="A863">
        <v>2.8890000000000001E-3</v>
      </c>
      <c r="B863">
        <v>2.8890000000000001E-3</v>
      </c>
      <c r="C863" t="s">
        <v>10</v>
      </c>
      <c r="D863" t="s">
        <v>201</v>
      </c>
      <c r="E863" s="1">
        <v>45229.315370370372</v>
      </c>
      <c r="F863" t="s">
        <v>1788</v>
      </c>
      <c r="G863" t="s">
        <v>1853</v>
      </c>
      <c r="H863" t="s">
        <v>1868</v>
      </c>
      <c r="I863">
        <f>IF(ISNUMBER(MATCH(Table1[[#This Row],[suspicious_txhash]],$O$1:$O$58, 0)), 1, 0)</f>
        <v>0</v>
      </c>
      <c r="J863">
        <f>IF(ISNUMBER(MATCH(Table1[[#This Row],[victim]],$Y$1:$Y$64, 0)), 1, 0)</f>
        <v>1</v>
      </c>
    </row>
    <row r="864" spans="1:10" hidden="1" x14ac:dyDescent="0.3">
      <c r="A864">
        <v>2.8890000000000001E-3</v>
      </c>
      <c r="B864">
        <v>2.8890000000000001E-3</v>
      </c>
      <c r="C864" t="s">
        <v>10</v>
      </c>
      <c r="D864" t="s">
        <v>288</v>
      </c>
      <c r="E864" s="1">
        <v>45229.345185185193</v>
      </c>
      <c r="F864" t="s">
        <v>1788</v>
      </c>
      <c r="G864" t="s">
        <v>1853</v>
      </c>
      <c r="H864" t="s">
        <v>1868</v>
      </c>
      <c r="I864">
        <f>IF(ISNUMBER(MATCH(Table1[[#This Row],[suspicious_txhash]],$O$1:$O$58, 0)), 1, 0)</f>
        <v>0</v>
      </c>
      <c r="J864">
        <f>IF(ISNUMBER(MATCH(Table1[[#This Row],[victim]],$Y$1:$Y$64, 0)), 1, 0)</f>
        <v>1</v>
      </c>
    </row>
    <row r="865" spans="1:10" hidden="1" x14ac:dyDescent="0.3">
      <c r="A865">
        <v>2.8869999999999998E-3</v>
      </c>
      <c r="B865">
        <v>2.8869999999999998E-3</v>
      </c>
      <c r="C865" t="s">
        <v>10</v>
      </c>
      <c r="D865" t="s">
        <v>284</v>
      </c>
      <c r="E865" s="1">
        <v>45229.343923611108</v>
      </c>
      <c r="F865" t="s">
        <v>1788</v>
      </c>
      <c r="G865" t="s">
        <v>1853</v>
      </c>
      <c r="H865" t="s">
        <v>1868</v>
      </c>
      <c r="I865">
        <f>IF(ISNUMBER(MATCH(Table1[[#This Row],[suspicious_txhash]],$O$1:$O$58, 0)), 1, 0)</f>
        <v>0</v>
      </c>
      <c r="J865">
        <f>IF(ISNUMBER(MATCH(Table1[[#This Row],[victim]],$Y$1:$Y$64, 0)), 1, 0)</f>
        <v>1</v>
      </c>
    </row>
    <row r="866" spans="1:10" hidden="1" x14ac:dyDescent="0.3">
      <c r="A866">
        <v>2.8860000000000001E-3</v>
      </c>
      <c r="B866">
        <v>2.8860000000000001E-3</v>
      </c>
      <c r="C866" t="s">
        <v>10</v>
      </c>
      <c r="D866" t="s">
        <v>283</v>
      </c>
      <c r="E866" s="1">
        <v>45229.343611111108</v>
      </c>
      <c r="F866" t="s">
        <v>1788</v>
      </c>
      <c r="G866" t="s">
        <v>1853</v>
      </c>
      <c r="H866" t="s">
        <v>1868</v>
      </c>
      <c r="I866">
        <f>IF(ISNUMBER(MATCH(Table1[[#This Row],[suspicious_txhash]],$O$1:$O$58, 0)), 1, 0)</f>
        <v>0</v>
      </c>
      <c r="J866">
        <f>IF(ISNUMBER(MATCH(Table1[[#This Row],[victim]],$Y$1:$Y$64, 0)), 1, 0)</f>
        <v>1</v>
      </c>
    </row>
    <row r="867" spans="1:10" hidden="1" x14ac:dyDescent="0.3">
      <c r="A867">
        <v>2.8830000000000001E-3</v>
      </c>
      <c r="B867">
        <v>2.8830000000000001E-3</v>
      </c>
      <c r="C867" t="s">
        <v>10</v>
      </c>
      <c r="D867" t="s">
        <v>286</v>
      </c>
      <c r="E867" s="1">
        <v>45229.344548611109</v>
      </c>
      <c r="F867" t="s">
        <v>1788</v>
      </c>
      <c r="G867" t="s">
        <v>1853</v>
      </c>
      <c r="H867" t="s">
        <v>1868</v>
      </c>
      <c r="I867">
        <f>IF(ISNUMBER(MATCH(Table1[[#This Row],[suspicious_txhash]],$O$1:$O$58, 0)), 1, 0)</f>
        <v>0</v>
      </c>
      <c r="J867">
        <f>IF(ISNUMBER(MATCH(Table1[[#This Row],[victim]],$Y$1:$Y$64, 0)), 1, 0)</f>
        <v>1</v>
      </c>
    </row>
    <row r="868" spans="1:10" hidden="1" x14ac:dyDescent="0.3">
      <c r="A868">
        <v>2.8830000000000001E-3</v>
      </c>
      <c r="B868">
        <v>2.8830000000000001E-3</v>
      </c>
      <c r="C868" t="s">
        <v>10</v>
      </c>
      <c r="D868" t="s">
        <v>289</v>
      </c>
      <c r="E868" s="1">
        <v>45229.345509259263</v>
      </c>
      <c r="F868" t="s">
        <v>1788</v>
      </c>
      <c r="G868" t="s">
        <v>1853</v>
      </c>
      <c r="H868" t="s">
        <v>1868</v>
      </c>
      <c r="I868">
        <f>IF(ISNUMBER(MATCH(Table1[[#This Row],[suspicious_txhash]],$O$1:$O$58, 0)), 1, 0)</f>
        <v>0</v>
      </c>
      <c r="J868">
        <f>IF(ISNUMBER(MATCH(Table1[[#This Row],[victim]],$Y$1:$Y$64, 0)), 1, 0)</f>
        <v>1</v>
      </c>
    </row>
    <row r="869" spans="1:10" hidden="1" x14ac:dyDescent="0.3">
      <c r="A869">
        <v>2.882E-3</v>
      </c>
      <c r="B869">
        <v>2.882E-3</v>
      </c>
      <c r="C869" t="s">
        <v>10</v>
      </c>
      <c r="D869" t="s">
        <v>299</v>
      </c>
      <c r="E869" s="1">
        <v>45229.349293981482</v>
      </c>
      <c r="F869" t="s">
        <v>1788</v>
      </c>
      <c r="G869" t="s">
        <v>1853</v>
      </c>
      <c r="H869" t="s">
        <v>1868</v>
      </c>
      <c r="I869">
        <f>IF(ISNUMBER(MATCH(Table1[[#This Row],[suspicious_txhash]],$O$1:$O$58, 0)), 1, 0)</f>
        <v>0</v>
      </c>
      <c r="J869">
        <f>IF(ISNUMBER(MATCH(Table1[[#This Row],[victim]],$Y$1:$Y$64, 0)), 1, 0)</f>
        <v>1</v>
      </c>
    </row>
    <row r="870" spans="1:10" hidden="1" x14ac:dyDescent="0.3">
      <c r="A870">
        <v>2.882E-3</v>
      </c>
      <c r="B870">
        <v>2.882E-3</v>
      </c>
      <c r="C870" t="s">
        <v>10</v>
      </c>
      <c r="D870" t="s">
        <v>322</v>
      </c>
      <c r="E870" s="1">
        <v>45229.356620370367</v>
      </c>
      <c r="F870" t="s">
        <v>1788</v>
      </c>
      <c r="G870" t="s">
        <v>1853</v>
      </c>
      <c r="H870" t="s">
        <v>1868</v>
      </c>
      <c r="I870">
        <f>IF(ISNUMBER(MATCH(Table1[[#This Row],[suspicious_txhash]],$O$1:$O$58, 0)), 1, 0)</f>
        <v>0</v>
      </c>
      <c r="J870">
        <f>IF(ISNUMBER(MATCH(Table1[[#This Row],[victim]],$Y$1:$Y$64, 0)), 1, 0)</f>
        <v>1</v>
      </c>
    </row>
    <row r="871" spans="1:10" hidden="1" x14ac:dyDescent="0.3">
      <c r="A871">
        <v>2.8809999999999999E-3</v>
      </c>
      <c r="B871">
        <v>2.8809999999999999E-3</v>
      </c>
      <c r="C871" t="s">
        <v>10</v>
      </c>
      <c r="D871" t="s">
        <v>261</v>
      </c>
      <c r="E871" s="1">
        <v>45229.333993055552</v>
      </c>
      <c r="F871" t="s">
        <v>1788</v>
      </c>
      <c r="G871" t="s">
        <v>1853</v>
      </c>
      <c r="H871" t="s">
        <v>1868</v>
      </c>
      <c r="I871">
        <f>IF(ISNUMBER(MATCH(Table1[[#This Row],[suspicious_txhash]],$O$1:$O$58, 0)), 1, 0)</f>
        <v>0</v>
      </c>
      <c r="J871">
        <f>IF(ISNUMBER(MATCH(Table1[[#This Row],[victim]],$Y$1:$Y$64, 0)), 1, 0)</f>
        <v>1</v>
      </c>
    </row>
    <row r="872" spans="1:10" hidden="1" x14ac:dyDescent="0.3">
      <c r="A872">
        <v>2.8800000000000002E-3</v>
      </c>
      <c r="B872">
        <v>2.8800000000000002E-3</v>
      </c>
      <c r="C872" t="s">
        <v>10</v>
      </c>
      <c r="D872" t="s">
        <v>224</v>
      </c>
      <c r="E872" s="1">
        <v>45229.322638888887</v>
      </c>
      <c r="F872" t="s">
        <v>1788</v>
      </c>
      <c r="G872" t="s">
        <v>1853</v>
      </c>
      <c r="H872" t="s">
        <v>1868</v>
      </c>
      <c r="I872">
        <f>IF(ISNUMBER(MATCH(Table1[[#This Row],[suspicious_txhash]],$O$1:$O$58, 0)), 1, 0)</f>
        <v>0</v>
      </c>
      <c r="J872">
        <f>IF(ISNUMBER(MATCH(Table1[[#This Row],[victim]],$Y$1:$Y$64, 0)), 1, 0)</f>
        <v>1</v>
      </c>
    </row>
    <row r="873" spans="1:10" hidden="1" x14ac:dyDescent="0.3">
      <c r="A873">
        <v>2.8800000000000002E-3</v>
      </c>
      <c r="B873">
        <v>2.8800000000000002E-3</v>
      </c>
      <c r="C873" t="s">
        <v>10</v>
      </c>
      <c r="D873" t="s">
        <v>230</v>
      </c>
      <c r="E873" s="1">
        <v>45229.324525462973</v>
      </c>
      <c r="F873" t="s">
        <v>1788</v>
      </c>
      <c r="G873" t="s">
        <v>1853</v>
      </c>
      <c r="H873" t="s">
        <v>1868</v>
      </c>
      <c r="I873">
        <f>IF(ISNUMBER(MATCH(Table1[[#This Row],[suspicious_txhash]],$O$1:$O$58, 0)), 1, 0)</f>
        <v>0</v>
      </c>
      <c r="J873">
        <f>IF(ISNUMBER(MATCH(Table1[[#This Row],[victim]],$Y$1:$Y$64, 0)), 1, 0)</f>
        <v>1</v>
      </c>
    </row>
    <row r="874" spans="1:10" hidden="1" x14ac:dyDescent="0.3">
      <c r="A874">
        <v>2.8800000000000002E-3</v>
      </c>
      <c r="B874">
        <v>2.8800000000000002E-3</v>
      </c>
      <c r="C874" t="s">
        <v>10</v>
      </c>
      <c r="D874" t="s">
        <v>302</v>
      </c>
      <c r="E874" s="1">
        <v>45229.350243055553</v>
      </c>
      <c r="F874" t="s">
        <v>1788</v>
      </c>
      <c r="G874" t="s">
        <v>1853</v>
      </c>
      <c r="H874" t="s">
        <v>1868</v>
      </c>
      <c r="I874">
        <f>IF(ISNUMBER(MATCH(Table1[[#This Row],[suspicious_txhash]],$O$1:$O$58, 0)), 1, 0)</f>
        <v>0</v>
      </c>
      <c r="J874">
        <f>IF(ISNUMBER(MATCH(Table1[[#This Row],[victim]],$Y$1:$Y$64, 0)), 1, 0)</f>
        <v>1</v>
      </c>
    </row>
    <row r="875" spans="1:10" hidden="1" x14ac:dyDescent="0.3">
      <c r="A875">
        <v>2.8770000000000002E-3</v>
      </c>
      <c r="B875">
        <v>2.8770000000000002E-3</v>
      </c>
      <c r="C875" t="s">
        <v>10</v>
      </c>
      <c r="D875" t="s">
        <v>298</v>
      </c>
      <c r="E875" s="1">
        <v>45229.348981481482</v>
      </c>
      <c r="F875" t="s">
        <v>1788</v>
      </c>
      <c r="G875" t="s">
        <v>1853</v>
      </c>
      <c r="H875" t="s">
        <v>1868</v>
      </c>
      <c r="I875">
        <f>IF(ISNUMBER(MATCH(Table1[[#This Row],[suspicious_txhash]],$O$1:$O$58, 0)), 1, 0)</f>
        <v>0</v>
      </c>
      <c r="J875">
        <f>IF(ISNUMBER(MATCH(Table1[[#This Row],[victim]],$Y$1:$Y$64, 0)), 1, 0)</f>
        <v>1</v>
      </c>
    </row>
    <row r="876" spans="1:10" hidden="1" x14ac:dyDescent="0.3">
      <c r="A876">
        <v>2.8739999999999998E-3</v>
      </c>
      <c r="B876">
        <v>2.8739999999999998E-3</v>
      </c>
      <c r="C876" t="s">
        <v>10</v>
      </c>
      <c r="D876" t="s">
        <v>364</v>
      </c>
      <c r="E876" s="1">
        <v>45229.385138888887</v>
      </c>
      <c r="F876" t="s">
        <v>1788</v>
      </c>
      <c r="G876" t="s">
        <v>1853</v>
      </c>
      <c r="H876" t="s">
        <v>1868</v>
      </c>
      <c r="I876">
        <f>IF(ISNUMBER(MATCH(Table1[[#This Row],[suspicious_txhash]],$O$1:$O$58, 0)), 1, 0)</f>
        <v>0</v>
      </c>
      <c r="J876">
        <f>IF(ISNUMBER(MATCH(Table1[[#This Row],[victim]],$Y$1:$Y$64, 0)), 1, 0)</f>
        <v>1</v>
      </c>
    </row>
    <row r="877" spans="1:10" hidden="1" x14ac:dyDescent="0.3">
      <c r="A877">
        <v>2.8709999999999999E-3</v>
      </c>
      <c r="B877">
        <v>2.8709999999999999E-3</v>
      </c>
      <c r="C877" t="s">
        <v>10</v>
      </c>
      <c r="D877" t="s">
        <v>222</v>
      </c>
      <c r="E877" s="1">
        <v>45229.322002314817</v>
      </c>
      <c r="F877" t="s">
        <v>1788</v>
      </c>
      <c r="G877" t="s">
        <v>1853</v>
      </c>
      <c r="H877" t="s">
        <v>1868</v>
      </c>
      <c r="I877">
        <f>IF(ISNUMBER(MATCH(Table1[[#This Row],[suspicious_txhash]],$O$1:$O$58, 0)), 1, 0)</f>
        <v>0</v>
      </c>
      <c r="J877">
        <f>IF(ISNUMBER(MATCH(Table1[[#This Row],[victim]],$Y$1:$Y$64, 0)), 1, 0)</f>
        <v>1</v>
      </c>
    </row>
    <row r="878" spans="1:10" hidden="1" x14ac:dyDescent="0.3">
      <c r="A878">
        <v>2.8700000000000002E-3</v>
      </c>
      <c r="B878">
        <v>2.8700000000000002E-3</v>
      </c>
      <c r="C878" t="s">
        <v>10</v>
      </c>
      <c r="D878" t="s">
        <v>300</v>
      </c>
      <c r="E878" s="1">
        <v>45229.349606481483</v>
      </c>
      <c r="F878" t="s">
        <v>1788</v>
      </c>
      <c r="G878" t="s">
        <v>1853</v>
      </c>
      <c r="H878" t="s">
        <v>1868</v>
      </c>
      <c r="I878">
        <f>IF(ISNUMBER(MATCH(Table1[[#This Row],[suspicious_txhash]],$O$1:$O$58, 0)), 1, 0)</f>
        <v>0</v>
      </c>
      <c r="J878">
        <f>IF(ISNUMBER(MATCH(Table1[[#This Row],[victim]],$Y$1:$Y$64, 0)), 1, 0)</f>
        <v>1</v>
      </c>
    </row>
    <row r="879" spans="1:10" hidden="1" x14ac:dyDescent="0.3">
      <c r="A879">
        <v>2.82E-3</v>
      </c>
      <c r="B879">
        <v>2.82E-3</v>
      </c>
      <c r="C879" t="s">
        <v>10</v>
      </c>
      <c r="D879" t="s">
        <v>731</v>
      </c>
      <c r="E879" s="1">
        <v>45231.25545138889</v>
      </c>
      <c r="F879" t="s">
        <v>1788</v>
      </c>
      <c r="G879" t="s">
        <v>1853</v>
      </c>
      <c r="H879" t="s">
        <v>1868</v>
      </c>
      <c r="I879">
        <f>IF(ISNUMBER(MATCH(Table1[[#This Row],[suspicious_txhash]],$O$1:$O$58, 0)), 1, 0)</f>
        <v>0</v>
      </c>
      <c r="J879">
        <f>IF(ISNUMBER(MATCH(Table1[[#This Row],[victim]],$Y$1:$Y$64, 0)), 1, 0)</f>
        <v>1</v>
      </c>
    </row>
    <row r="880" spans="1:10" hidden="1" x14ac:dyDescent="0.3">
      <c r="A880">
        <v>2.8180000000000002E-3</v>
      </c>
      <c r="B880">
        <v>2.8180000000000002E-3</v>
      </c>
      <c r="C880" t="s">
        <v>10</v>
      </c>
      <c r="D880" t="s">
        <v>324</v>
      </c>
      <c r="E880" s="1">
        <v>45229.357256944437</v>
      </c>
      <c r="F880" t="s">
        <v>1788</v>
      </c>
      <c r="G880" t="s">
        <v>1853</v>
      </c>
      <c r="H880" t="s">
        <v>1868</v>
      </c>
      <c r="I880">
        <f>IF(ISNUMBER(MATCH(Table1[[#This Row],[suspicious_txhash]],$O$1:$O$58, 0)), 1, 0)</f>
        <v>0</v>
      </c>
      <c r="J880">
        <f>IF(ISNUMBER(MATCH(Table1[[#This Row],[victim]],$Y$1:$Y$64, 0)), 1, 0)</f>
        <v>1</v>
      </c>
    </row>
    <row r="881" spans="1:10" hidden="1" x14ac:dyDescent="0.3">
      <c r="A881">
        <v>2.794E-3</v>
      </c>
      <c r="B881">
        <v>2.794E-3</v>
      </c>
      <c r="C881" t="s">
        <v>10</v>
      </c>
      <c r="D881" t="s">
        <v>363</v>
      </c>
      <c r="E881" s="1">
        <v>45229.380335648151</v>
      </c>
      <c r="F881" t="s">
        <v>1788</v>
      </c>
      <c r="G881" t="s">
        <v>1853</v>
      </c>
      <c r="H881" t="s">
        <v>1868</v>
      </c>
      <c r="I881">
        <f>IF(ISNUMBER(MATCH(Table1[[#This Row],[suspicious_txhash]],$O$1:$O$58, 0)), 1, 0)</f>
        <v>0</v>
      </c>
      <c r="J881">
        <f>IF(ISNUMBER(MATCH(Table1[[#This Row],[victim]],$Y$1:$Y$64, 0)), 1, 0)</f>
        <v>1</v>
      </c>
    </row>
    <row r="882" spans="1:10" hidden="1" x14ac:dyDescent="0.3">
      <c r="A882">
        <v>2.7360000000000002E-3</v>
      </c>
      <c r="B882">
        <v>2.7360000000000002E-3</v>
      </c>
      <c r="C882" t="s">
        <v>10</v>
      </c>
      <c r="D882" t="s">
        <v>239</v>
      </c>
      <c r="E882" s="1">
        <v>45229.327361111107</v>
      </c>
      <c r="F882" t="s">
        <v>1788</v>
      </c>
      <c r="G882" t="s">
        <v>1853</v>
      </c>
      <c r="H882" t="s">
        <v>1868</v>
      </c>
      <c r="I882">
        <f>IF(ISNUMBER(MATCH(Table1[[#This Row],[suspicious_txhash]],$O$1:$O$58, 0)), 1, 0)</f>
        <v>0</v>
      </c>
      <c r="J882">
        <f>IF(ISNUMBER(MATCH(Table1[[#This Row],[victim]],$Y$1:$Y$64, 0)), 1, 0)</f>
        <v>1</v>
      </c>
    </row>
    <row r="883" spans="1:10" hidden="1" x14ac:dyDescent="0.3">
      <c r="A883">
        <v>2.7139999999999998E-3</v>
      </c>
      <c r="B883">
        <v>2.7139999999999998E-3</v>
      </c>
      <c r="C883" t="s">
        <v>10</v>
      </c>
      <c r="D883" t="s">
        <v>260</v>
      </c>
      <c r="E883" s="1">
        <v>45229.333668981482</v>
      </c>
      <c r="F883" t="s">
        <v>1788</v>
      </c>
      <c r="G883" t="s">
        <v>1853</v>
      </c>
      <c r="H883" t="s">
        <v>1868</v>
      </c>
      <c r="I883">
        <f>IF(ISNUMBER(MATCH(Table1[[#This Row],[suspicious_txhash]],$O$1:$O$58, 0)), 1, 0)</f>
        <v>0</v>
      </c>
      <c r="J883">
        <f>IF(ISNUMBER(MATCH(Table1[[#This Row],[victim]],$Y$1:$Y$64, 0)), 1, 0)</f>
        <v>1</v>
      </c>
    </row>
    <row r="884" spans="1:10" hidden="1" x14ac:dyDescent="0.3">
      <c r="A884">
        <v>2.712E-3</v>
      </c>
      <c r="B884">
        <v>2.712E-3</v>
      </c>
      <c r="C884" t="s">
        <v>10</v>
      </c>
      <c r="D884" t="s">
        <v>281</v>
      </c>
      <c r="E884" s="1">
        <v>45229.342962962961</v>
      </c>
      <c r="F884" t="s">
        <v>1788</v>
      </c>
      <c r="G884" t="s">
        <v>1853</v>
      </c>
      <c r="H884" t="s">
        <v>1868</v>
      </c>
      <c r="I884">
        <f>IF(ISNUMBER(MATCH(Table1[[#This Row],[suspicious_txhash]],$O$1:$O$58, 0)), 1, 0)</f>
        <v>0</v>
      </c>
      <c r="J884">
        <f>IF(ISNUMBER(MATCH(Table1[[#This Row],[victim]],$Y$1:$Y$64, 0)), 1, 0)</f>
        <v>1</v>
      </c>
    </row>
    <row r="885" spans="1:10" hidden="1" x14ac:dyDescent="0.3">
      <c r="A885">
        <v>2.709E-3</v>
      </c>
      <c r="B885">
        <v>2.709E-3</v>
      </c>
      <c r="C885" t="s">
        <v>10</v>
      </c>
      <c r="D885" t="s">
        <v>221</v>
      </c>
      <c r="E885" s="1">
        <v>45229.321689814817</v>
      </c>
      <c r="F885" t="s">
        <v>1788</v>
      </c>
      <c r="G885" t="s">
        <v>1853</v>
      </c>
      <c r="H885" t="s">
        <v>1868</v>
      </c>
      <c r="I885">
        <f>IF(ISNUMBER(MATCH(Table1[[#This Row],[suspicious_txhash]],$O$1:$O$58, 0)), 1, 0)</f>
        <v>0</v>
      </c>
      <c r="J885">
        <f>IF(ISNUMBER(MATCH(Table1[[#This Row],[victim]],$Y$1:$Y$64, 0)), 1, 0)</f>
        <v>1</v>
      </c>
    </row>
    <row r="886" spans="1:10" hidden="1" x14ac:dyDescent="0.3">
      <c r="A886">
        <v>2.709E-3</v>
      </c>
      <c r="B886">
        <v>2.709E-3</v>
      </c>
      <c r="C886" t="s">
        <v>10</v>
      </c>
      <c r="D886" t="s">
        <v>729</v>
      </c>
      <c r="E886" s="1">
        <v>45231.251539351862</v>
      </c>
      <c r="F886" t="s">
        <v>1788</v>
      </c>
      <c r="G886" t="s">
        <v>1853</v>
      </c>
      <c r="H886" t="s">
        <v>1868</v>
      </c>
      <c r="I886">
        <f>IF(ISNUMBER(MATCH(Table1[[#This Row],[suspicious_txhash]],$O$1:$O$58, 0)), 1, 0)</f>
        <v>0</v>
      </c>
      <c r="J886">
        <f>IF(ISNUMBER(MATCH(Table1[[#This Row],[victim]],$Y$1:$Y$64, 0)), 1, 0)</f>
        <v>1</v>
      </c>
    </row>
    <row r="887" spans="1:10" hidden="1" x14ac:dyDescent="0.3">
      <c r="A887">
        <v>2.5999999999999999E-3</v>
      </c>
      <c r="B887">
        <v>2.5999999999999999E-3</v>
      </c>
      <c r="C887" t="s">
        <v>10</v>
      </c>
      <c r="D887" t="s">
        <v>116</v>
      </c>
      <c r="E887" s="1">
        <v>45227.248796296299</v>
      </c>
      <c r="F887" t="s">
        <v>1788</v>
      </c>
      <c r="G887" t="s">
        <v>1853</v>
      </c>
      <c r="H887" t="s">
        <v>1868</v>
      </c>
      <c r="I887">
        <f>IF(ISNUMBER(MATCH(Table1[[#This Row],[suspicious_txhash]],$O$1:$O$58, 0)), 1, 0)</f>
        <v>0</v>
      </c>
      <c r="J887">
        <f>IF(ISNUMBER(MATCH(Table1[[#This Row],[victim]],$Y$1:$Y$64, 0)), 1, 0)</f>
        <v>1</v>
      </c>
    </row>
    <row r="888" spans="1:10" hidden="1" x14ac:dyDescent="0.3">
      <c r="A888">
        <v>2.5920000000000001E-3</v>
      </c>
      <c r="B888">
        <v>2.5920000000000001E-3</v>
      </c>
      <c r="C888" t="s">
        <v>10</v>
      </c>
      <c r="D888" t="s">
        <v>197</v>
      </c>
      <c r="E888" s="1">
        <v>45229.314108796287</v>
      </c>
      <c r="F888" t="s">
        <v>1788</v>
      </c>
      <c r="G888" t="s">
        <v>1853</v>
      </c>
      <c r="H888" t="s">
        <v>1868</v>
      </c>
      <c r="I888">
        <f>IF(ISNUMBER(MATCH(Table1[[#This Row],[suspicious_txhash]],$O$1:$O$58, 0)), 1, 0)</f>
        <v>0</v>
      </c>
      <c r="J888">
        <f>IF(ISNUMBER(MATCH(Table1[[#This Row],[victim]],$Y$1:$Y$64, 0)), 1, 0)</f>
        <v>1</v>
      </c>
    </row>
    <row r="889" spans="1:10" hidden="1" x14ac:dyDescent="0.3">
      <c r="A889">
        <v>2.5860000000000002E-3</v>
      </c>
      <c r="B889">
        <v>2.5860000000000002E-3</v>
      </c>
      <c r="C889" t="s">
        <v>10</v>
      </c>
      <c r="D889" t="s">
        <v>359</v>
      </c>
      <c r="E889" s="1">
        <v>45229.378935185188</v>
      </c>
      <c r="F889" t="s">
        <v>1788</v>
      </c>
      <c r="G889" t="s">
        <v>1853</v>
      </c>
      <c r="H889" t="s">
        <v>1868</v>
      </c>
      <c r="I889">
        <f>IF(ISNUMBER(MATCH(Table1[[#This Row],[suspicious_txhash]],$O$1:$O$58, 0)), 1, 0)</f>
        <v>0</v>
      </c>
      <c r="J889">
        <f>IF(ISNUMBER(MATCH(Table1[[#This Row],[victim]],$Y$1:$Y$64, 0)), 1, 0)</f>
        <v>1</v>
      </c>
    </row>
    <row r="890" spans="1:10" hidden="1" x14ac:dyDescent="0.3">
      <c r="A890">
        <v>2.575E-3</v>
      </c>
      <c r="B890">
        <v>2.575E-3</v>
      </c>
      <c r="C890" t="s">
        <v>10</v>
      </c>
      <c r="D890" t="s">
        <v>336</v>
      </c>
      <c r="E890" s="1">
        <v>45229.363842592589</v>
      </c>
      <c r="F890" t="s">
        <v>1788</v>
      </c>
      <c r="G890" t="s">
        <v>1853</v>
      </c>
      <c r="H890" t="s">
        <v>1868</v>
      </c>
      <c r="I890">
        <f>IF(ISNUMBER(MATCH(Table1[[#This Row],[suspicious_txhash]],$O$1:$O$58, 0)), 1, 0)</f>
        <v>0</v>
      </c>
      <c r="J890">
        <f>IF(ISNUMBER(MATCH(Table1[[#This Row],[victim]],$Y$1:$Y$64, 0)), 1, 0)</f>
        <v>1</v>
      </c>
    </row>
    <row r="891" spans="1:10" hidden="1" x14ac:dyDescent="0.3">
      <c r="A891">
        <v>2.5660000000000001E-3</v>
      </c>
      <c r="B891">
        <v>2.5660000000000001E-3</v>
      </c>
      <c r="C891" t="s">
        <v>10</v>
      </c>
      <c r="D891" t="s">
        <v>223</v>
      </c>
      <c r="E891" s="1">
        <v>45229.322326388887</v>
      </c>
      <c r="F891" t="s">
        <v>1788</v>
      </c>
      <c r="G891" t="s">
        <v>1853</v>
      </c>
      <c r="H891" t="s">
        <v>1868</v>
      </c>
      <c r="I891">
        <f>IF(ISNUMBER(MATCH(Table1[[#This Row],[suspicious_txhash]],$O$1:$O$58, 0)), 1, 0)</f>
        <v>0</v>
      </c>
      <c r="J891">
        <f>IF(ISNUMBER(MATCH(Table1[[#This Row],[victim]],$Y$1:$Y$64, 0)), 1, 0)</f>
        <v>1</v>
      </c>
    </row>
    <row r="892" spans="1:10" hidden="1" x14ac:dyDescent="0.3">
      <c r="A892">
        <v>2.565E-3</v>
      </c>
      <c r="B892">
        <v>2.565E-3</v>
      </c>
      <c r="C892" t="s">
        <v>10</v>
      </c>
      <c r="D892" t="s">
        <v>234</v>
      </c>
      <c r="E892" s="1">
        <v>45229.325787037043</v>
      </c>
      <c r="F892" t="s">
        <v>1788</v>
      </c>
      <c r="G892" t="s">
        <v>1853</v>
      </c>
      <c r="H892" t="s">
        <v>1868</v>
      </c>
      <c r="I892">
        <f>IF(ISNUMBER(MATCH(Table1[[#This Row],[suspicious_txhash]],$O$1:$O$58, 0)), 1, 0)</f>
        <v>0</v>
      </c>
      <c r="J892">
        <f>IF(ISNUMBER(MATCH(Table1[[#This Row],[victim]],$Y$1:$Y$64, 0)), 1, 0)</f>
        <v>1</v>
      </c>
    </row>
    <row r="893" spans="1:10" hidden="1" x14ac:dyDescent="0.3">
      <c r="A893">
        <v>2.5509999999999999E-3</v>
      </c>
      <c r="B893">
        <v>2.5509999999999999E-3</v>
      </c>
      <c r="C893" t="s">
        <v>10</v>
      </c>
      <c r="D893" t="s">
        <v>340</v>
      </c>
      <c r="E893" s="1">
        <v>45229.365104166667</v>
      </c>
      <c r="F893" t="s">
        <v>1788</v>
      </c>
      <c r="G893" t="s">
        <v>1853</v>
      </c>
      <c r="H893" t="s">
        <v>1868</v>
      </c>
      <c r="I893">
        <f>IF(ISNUMBER(MATCH(Table1[[#This Row],[suspicious_txhash]],$O$1:$O$58, 0)), 1, 0)</f>
        <v>0</v>
      </c>
      <c r="J893">
        <f>IF(ISNUMBER(MATCH(Table1[[#This Row],[victim]],$Y$1:$Y$64, 0)), 1, 0)</f>
        <v>1</v>
      </c>
    </row>
    <row r="894" spans="1:10" hidden="1" x14ac:dyDescent="0.3">
      <c r="A894">
        <v>2.5040000000000001E-3</v>
      </c>
      <c r="B894">
        <v>2.5040000000000001E-3</v>
      </c>
      <c r="C894" t="s">
        <v>10</v>
      </c>
      <c r="D894" t="s">
        <v>440</v>
      </c>
      <c r="E894" s="1">
        <v>45229.75136574074</v>
      </c>
      <c r="F894" t="s">
        <v>1788</v>
      </c>
      <c r="G894" t="s">
        <v>1853</v>
      </c>
      <c r="H894" t="s">
        <v>1868</v>
      </c>
      <c r="I894">
        <f>IF(ISNUMBER(MATCH(Table1[[#This Row],[suspicious_txhash]],$O$1:$O$58, 0)), 1, 0)</f>
        <v>0</v>
      </c>
      <c r="J894">
        <f>IF(ISNUMBER(MATCH(Table1[[#This Row],[victim]],$Y$1:$Y$64, 0)), 1, 0)</f>
        <v>1</v>
      </c>
    </row>
    <row r="895" spans="1:10" hidden="1" x14ac:dyDescent="0.3">
      <c r="A895">
        <v>2.4489999999999998E-3</v>
      </c>
      <c r="B895">
        <v>2.4489999999999998E-3</v>
      </c>
      <c r="C895" t="s">
        <v>10</v>
      </c>
      <c r="D895" t="s">
        <v>246</v>
      </c>
      <c r="E895" s="1">
        <v>45229.329571759263</v>
      </c>
      <c r="F895" t="s">
        <v>1788</v>
      </c>
      <c r="G895" t="s">
        <v>1853</v>
      </c>
      <c r="H895" t="s">
        <v>1868</v>
      </c>
      <c r="I895">
        <f>IF(ISNUMBER(MATCH(Table1[[#This Row],[suspicious_txhash]],$O$1:$O$58, 0)), 1, 0)</f>
        <v>0</v>
      </c>
      <c r="J895">
        <f>IF(ISNUMBER(MATCH(Table1[[#This Row],[victim]],$Y$1:$Y$64, 0)), 1, 0)</f>
        <v>1</v>
      </c>
    </row>
    <row r="896" spans="1:10" hidden="1" x14ac:dyDescent="0.3">
      <c r="A896">
        <v>2.4480000000000001E-3</v>
      </c>
      <c r="B896">
        <v>2.4480000000000001E-3</v>
      </c>
      <c r="C896" t="s">
        <v>10</v>
      </c>
      <c r="D896" t="s">
        <v>313</v>
      </c>
      <c r="E896" s="1">
        <v>45229.353750000002</v>
      </c>
      <c r="F896" t="s">
        <v>1788</v>
      </c>
      <c r="G896" t="s">
        <v>1853</v>
      </c>
      <c r="H896" t="s">
        <v>1868</v>
      </c>
      <c r="I896">
        <f>IF(ISNUMBER(MATCH(Table1[[#This Row],[suspicious_txhash]],$O$1:$O$58, 0)), 1, 0)</f>
        <v>0</v>
      </c>
      <c r="J896">
        <f>IF(ISNUMBER(MATCH(Table1[[#This Row],[victim]],$Y$1:$Y$64, 0)), 1, 0)</f>
        <v>1</v>
      </c>
    </row>
    <row r="897" spans="1:10" hidden="1" x14ac:dyDescent="0.3">
      <c r="A897">
        <v>2.4420000000000002E-3</v>
      </c>
      <c r="B897">
        <v>2.4420000000000002E-3</v>
      </c>
      <c r="C897" t="s">
        <v>10</v>
      </c>
      <c r="D897" t="s">
        <v>210</v>
      </c>
      <c r="E897" s="1">
        <v>45229.31821759259</v>
      </c>
      <c r="F897" t="s">
        <v>1788</v>
      </c>
      <c r="G897" t="s">
        <v>1853</v>
      </c>
      <c r="H897" t="s">
        <v>1868</v>
      </c>
      <c r="I897">
        <f>IF(ISNUMBER(MATCH(Table1[[#This Row],[suspicious_txhash]],$O$1:$O$58, 0)), 1, 0)</f>
        <v>0</v>
      </c>
      <c r="J897">
        <f>IF(ISNUMBER(MATCH(Table1[[#This Row],[victim]],$Y$1:$Y$64, 0)), 1, 0)</f>
        <v>1</v>
      </c>
    </row>
    <row r="898" spans="1:10" hidden="1" x14ac:dyDescent="0.3">
      <c r="A898">
        <v>2.4130000000000002E-3</v>
      </c>
      <c r="B898">
        <v>2.4130000000000002E-3</v>
      </c>
      <c r="C898" t="s">
        <v>10</v>
      </c>
      <c r="D898" t="s">
        <v>227</v>
      </c>
      <c r="E898" s="1">
        <v>45229.323587962957</v>
      </c>
      <c r="F898" t="s">
        <v>1788</v>
      </c>
      <c r="G898" t="s">
        <v>1853</v>
      </c>
      <c r="H898" t="s">
        <v>1868</v>
      </c>
      <c r="I898">
        <f>IF(ISNUMBER(MATCH(Table1[[#This Row],[suspicious_txhash]],$O$1:$O$58, 0)), 1, 0)</f>
        <v>0</v>
      </c>
      <c r="J898">
        <f>IF(ISNUMBER(MATCH(Table1[[#This Row],[victim]],$Y$1:$Y$64, 0)), 1, 0)</f>
        <v>1</v>
      </c>
    </row>
    <row r="899" spans="1:10" hidden="1" x14ac:dyDescent="0.3">
      <c r="A899">
        <v>2.405E-3</v>
      </c>
      <c r="B899">
        <v>2.405E-3</v>
      </c>
      <c r="C899" t="s">
        <v>10</v>
      </c>
      <c r="D899" t="s">
        <v>179</v>
      </c>
      <c r="E899" s="1">
        <v>45229.140381944453</v>
      </c>
      <c r="F899" t="s">
        <v>1788</v>
      </c>
      <c r="G899" t="s">
        <v>1853</v>
      </c>
      <c r="H899" t="s">
        <v>1868</v>
      </c>
      <c r="I899">
        <f>IF(ISNUMBER(MATCH(Table1[[#This Row],[suspicious_txhash]],$O$1:$O$58, 0)), 1, 0)</f>
        <v>0</v>
      </c>
      <c r="J899">
        <f>IF(ISNUMBER(MATCH(Table1[[#This Row],[victim]],$Y$1:$Y$64, 0)), 1, 0)</f>
        <v>1</v>
      </c>
    </row>
    <row r="900" spans="1:10" hidden="1" x14ac:dyDescent="0.3">
      <c r="A900">
        <v>2.317E-3</v>
      </c>
      <c r="B900">
        <v>2.317E-3</v>
      </c>
      <c r="C900" t="s">
        <v>10</v>
      </c>
      <c r="D900" t="s">
        <v>238</v>
      </c>
      <c r="E900" s="1">
        <v>45229.327048611107</v>
      </c>
      <c r="F900" t="s">
        <v>1788</v>
      </c>
      <c r="G900" t="s">
        <v>1853</v>
      </c>
      <c r="H900" t="s">
        <v>1868</v>
      </c>
      <c r="I900">
        <f>IF(ISNUMBER(MATCH(Table1[[#This Row],[suspicious_txhash]],$O$1:$O$58, 0)), 1, 0)</f>
        <v>0</v>
      </c>
      <c r="J900">
        <f>IF(ISNUMBER(MATCH(Table1[[#This Row],[victim]],$Y$1:$Y$64, 0)), 1, 0)</f>
        <v>1</v>
      </c>
    </row>
    <row r="901" spans="1:10" hidden="1" x14ac:dyDescent="0.3">
      <c r="A901">
        <v>2.313E-3</v>
      </c>
      <c r="B901">
        <v>2.313E-3</v>
      </c>
      <c r="C901" t="s">
        <v>10</v>
      </c>
      <c r="D901" t="s">
        <v>195</v>
      </c>
      <c r="E901" s="1">
        <v>45229.313240740739</v>
      </c>
      <c r="F901" t="s">
        <v>1788</v>
      </c>
      <c r="G901" t="s">
        <v>1853</v>
      </c>
      <c r="H901" t="s">
        <v>1868</v>
      </c>
      <c r="I901">
        <f>IF(ISNUMBER(MATCH(Table1[[#This Row],[suspicious_txhash]],$O$1:$O$58, 0)), 1, 0)</f>
        <v>0</v>
      </c>
      <c r="J901">
        <f>IF(ISNUMBER(MATCH(Table1[[#This Row],[victim]],$Y$1:$Y$64, 0)), 1, 0)</f>
        <v>1</v>
      </c>
    </row>
    <row r="902" spans="1:10" hidden="1" x14ac:dyDescent="0.3">
      <c r="A902">
        <v>2.294E-3</v>
      </c>
      <c r="B902">
        <v>2.294E-3</v>
      </c>
      <c r="C902" t="s">
        <v>10</v>
      </c>
      <c r="D902" t="s">
        <v>362</v>
      </c>
      <c r="E902" s="1">
        <v>45229.379884259259</v>
      </c>
      <c r="F902" t="s">
        <v>1788</v>
      </c>
      <c r="G902" t="s">
        <v>1853</v>
      </c>
      <c r="H902" t="s">
        <v>1868</v>
      </c>
      <c r="I902">
        <f>IF(ISNUMBER(MATCH(Table1[[#This Row],[suspicious_txhash]],$O$1:$O$58, 0)), 1, 0)</f>
        <v>0</v>
      </c>
      <c r="J902">
        <f>IF(ISNUMBER(MATCH(Table1[[#This Row],[victim]],$Y$1:$Y$64, 0)), 1, 0)</f>
        <v>1</v>
      </c>
    </row>
    <row r="903" spans="1:10" hidden="1" x14ac:dyDescent="0.3">
      <c r="A903">
        <v>2.2790000000000002E-3</v>
      </c>
      <c r="B903">
        <v>2.2790000000000002E-3</v>
      </c>
      <c r="C903" t="s">
        <v>10</v>
      </c>
      <c r="D903" t="s">
        <v>318</v>
      </c>
      <c r="E903" s="1">
        <v>45229.35533564815</v>
      </c>
      <c r="F903" t="s">
        <v>1788</v>
      </c>
      <c r="G903" t="s">
        <v>1853</v>
      </c>
      <c r="H903" t="s">
        <v>1868</v>
      </c>
      <c r="I903">
        <f>IF(ISNUMBER(MATCH(Table1[[#This Row],[suspicious_txhash]],$O$1:$O$58, 0)), 1, 0)</f>
        <v>0</v>
      </c>
      <c r="J903">
        <f>IF(ISNUMBER(MATCH(Table1[[#This Row],[victim]],$Y$1:$Y$64, 0)), 1, 0)</f>
        <v>1</v>
      </c>
    </row>
    <row r="904" spans="1:10" hidden="1" x14ac:dyDescent="0.3">
      <c r="A904">
        <v>2.2690000000000002E-3</v>
      </c>
      <c r="B904">
        <v>2.2690000000000002E-3</v>
      </c>
      <c r="C904" t="s">
        <v>10</v>
      </c>
      <c r="D904" t="s">
        <v>319</v>
      </c>
      <c r="E904" s="1">
        <v>45229.35565972222</v>
      </c>
      <c r="F904" t="s">
        <v>1788</v>
      </c>
      <c r="G904" t="s">
        <v>1853</v>
      </c>
      <c r="H904" t="s">
        <v>1868</v>
      </c>
      <c r="I904">
        <f>IF(ISNUMBER(MATCH(Table1[[#This Row],[suspicious_txhash]],$O$1:$O$58, 0)), 1, 0)</f>
        <v>0</v>
      </c>
      <c r="J904">
        <f>IF(ISNUMBER(MATCH(Table1[[#This Row],[victim]],$Y$1:$Y$64, 0)), 1, 0)</f>
        <v>1</v>
      </c>
    </row>
    <row r="905" spans="1:10" hidden="1" x14ac:dyDescent="0.3">
      <c r="A905">
        <v>2.2669999999999999E-3</v>
      </c>
      <c r="B905">
        <v>2.2669999999999999E-3</v>
      </c>
      <c r="C905" t="s">
        <v>10</v>
      </c>
      <c r="D905" t="s">
        <v>265</v>
      </c>
      <c r="E905" s="1">
        <v>45229.335497685177</v>
      </c>
      <c r="F905" t="s">
        <v>1788</v>
      </c>
      <c r="G905" t="s">
        <v>1853</v>
      </c>
      <c r="H905" t="s">
        <v>1868</v>
      </c>
      <c r="I905">
        <f>IF(ISNUMBER(MATCH(Table1[[#This Row],[suspicious_txhash]],$O$1:$O$58, 0)), 1, 0)</f>
        <v>0</v>
      </c>
      <c r="J905">
        <f>IF(ISNUMBER(MATCH(Table1[[#This Row],[victim]],$Y$1:$Y$64, 0)), 1, 0)</f>
        <v>1</v>
      </c>
    </row>
    <row r="906" spans="1:10" hidden="1" x14ac:dyDescent="0.3">
      <c r="A906">
        <v>2.2650000000000001E-3</v>
      </c>
      <c r="B906">
        <v>2.2650000000000001E-3</v>
      </c>
      <c r="C906" t="s">
        <v>10</v>
      </c>
      <c r="D906" t="s">
        <v>333</v>
      </c>
      <c r="E906" s="1">
        <v>45229.362372685187</v>
      </c>
      <c r="F906" t="s">
        <v>1788</v>
      </c>
      <c r="G906" t="s">
        <v>1853</v>
      </c>
      <c r="H906" t="s">
        <v>1868</v>
      </c>
      <c r="I906">
        <f>IF(ISNUMBER(MATCH(Table1[[#This Row],[suspicious_txhash]],$O$1:$O$58, 0)), 1, 0)</f>
        <v>0</v>
      </c>
      <c r="J906">
        <f>IF(ISNUMBER(MATCH(Table1[[#This Row],[victim]],$Y$1:$Y$64, 0)), 1, 0)</f>
        <v>1</v>
      </c>
    </row>
    <row r="907" spans="1:10" hidden="1" x14ac:dyDescent="0.3">
      <c r="A907">
        <v>2.2569999999999999E-3</v>
      </c>
      <c r="B907">
        <v>2.2569999999999999E-3</v>
      </c>
      <c r="C907" t="s">
        <v>10</v>
      </c>
      <c r="D907" t="s">
        <v>918</v>
      </c>
      <c r="E907" s="1">
        <v>45233.279930555553</v>
      </c>
      <c r="F907" t="s">
        <v>1788</v>
      </c>
      <c r="G907" t="s">
        <v>1853</v>
      </c>
      <c r="H907" t="s">
        <v>1868</v>
      </c>
      <c r="I907">
        <f>IF(ISNUMBER(MATCH(Table1[[#This Row],[suspicious_txhash]],$O$1:$O$58, 0)), 1, 0)</f>
        <v>0</v>
      </c>
      <c r="J907">
        <f>IF(ISNUMBER(MATCH(Table1[[#This Row],[victim]],$Y$1:$Y$64, 0)), 1, 0)</f>
        <v>1</v>
      </c>
    </row>
    <row r="908" spans="1:10" hidden="1" x14ac:dyDescent="0.3">
      <c r="A908">
        <v>2.2209999999999999E-3</v>
      </c>
      <c r="B908">
        <v>2.2209999999999999E-3</v>
      </c>
      <c r="C908" t="s">
        <v>10</v>
      </c>
      <c r="D908" t="s">
        <v>180</v>
      </c>
      <c r="E908" s="1">
        <v>45229.181712962964</v>
      </c>
      <c r="F908" t="s">
        <v>1788</v>
      </c>
      <c r="G908" t="s">
        <v>1853</v>
      </c>
      <c r="H908" t="s">
        <v>1868</v>
      </c>
      <c r="I908">
        <f>IF(ISNUMBER(MATCH(Table1[[#This Row],[suspicious_txhash]],$O$1:$O$58, 0)), 1, 0)</f>
        <v>0</v>
      </c>
      <c r="J908">
        <f>IF(ISNUMBER(MATCH(Table1[[#This Row],[victim]],$Y$1:$Y$64, 0)), 1, 0)</f>
        <v>1</v>
      </c>
    </row>
    <row r="909" spans="1:10" hidden="1" x14ac:dyDescent="0.3">
      <c r="A909">
        <v>2.2179999999999999E-3</v>
      </c>
      <c r="B909">
        <v>2.2179999999999999E-3</v>
      </c>
      <c r="C909" t="s">
        <v>10</v>
      </c>
      <c r="D909" t="s">
        <v>628</v>
      </c>
      <c r="E909" s="1">
        <v>45230.424317129633</v>
      </c>
      <c r="F909" t="s">
        <v>1788</v>
      </c>
      <c r="G909" t="s">
        <v>1853</v>
      </c>
      <c r="H909" t="s">
        <v>1868</v>
      </c>
      <c r="I909">
        <f>IF(ISNUMBER(MATCH(Table1[[#This Row],[suspicious_txhash]],$O$1:$O$58, 0)), 1, 0)</f>
        <v>0</v>
      </c>
      <c r="J909">
        <f>IF(ISNUMBER(MATCH(Table1[[#This Row],[victim]],$Y$1:$Y$64, 0)), 1, 0)</f>
        <v>1</v>
      </c>
    </row>
    <row r="910" spans="1:10" hidden="1" x14ac:dyDescent="0.3">
      <c r="A910">
        <v>2.2179999999999999E-3</v>
      </c>
      <c r="B910">
        <v>2.2179999999999999E-3</v>
      </c>
      <c r="C910" t="s">
        <v>10</v>
      </c>
      <c r="D910" t="s">
        <v>890</v>
      </c>
      <c r="E910" s="1">
        <v>45232.619756944441</v>
      </c>
      <c r="F910" t="s">
        <v>1788</v>
      </c>
      <c r="G910" t="s">
        <v>1853</v>
      </c>
      <c r="H910" t="s">
        <v>1868</v>
      </c>
      <c r="I910">
        <f>IF(ISNUMBER(MATCH(Table1[[#This Row],[suspicious_txhash]],$O$1:$O$58, 0)), 1, 0)</f>
        <v>0</v>
      </c>
      <c r="J910">
        <f>IF(ISNUMBER(MATCH(Table1[[#This Row],[victim]],$Y$1:$Y$64, 0)), 1, 0)</f>
        <v>1</v>
      </c>
    </row>
    <row r="911" spans="1:10" hidden="1" x14ac:dyDescent="0.3">
      <c r="A911">
        <v>2.2030000000000001E-3</v>
      </c>
      <c r="B911">
        <v>2.2030000000000001E-3</v>
      </c>
      <c r="C911" t="s">
        <v>10</v>
      </c>
      <c r="D911" t="s">
        <v>818</v>
      </c>
      <c r="E911" s="1">
        <v>45232.125243055547</v>
      </c>
      <c r="F911" t="s">
        <v>1788</v>
      </c>
      <c r="G911" t="s">
        <v>1853</v>
      </c>
      <c r="H911" t="s">
        <v>1868</v>
      </c>
      <c r="I911">
        <f>IF(ISNUMBER(MATCH(Table1[[#This Row],[suspicious_txhash]],$O$1:$O$58, 0)), 1, 0)</f>
        <v>0</v>
      </c>
      <c r="J911">
        <f>IF(ISNUMBER(MATCH(Table1[[#This Row],[victim]],$Y$1:$Y$64, 0)), 1, 0)</f>
        <v>1</v>
      </c>
    </row>
    <row r="912" spans="1:10" hidden="1" x14ac:dyDescent="0.3">
      <c r="A912">
        <v>2.163E-3</v>
      </c>
      <c r="B912">
        <v>2.163E-3</v>
      </c>
      <c r="C912" t="s">
        <v>10</v>
      </c>
      <c r="D912" t="s">
        <v>279</v>
      </c>
      <c r="E912" s="1">
        <v>45229.34233796296</v>
      </c>
      <c r="F912" t="s">
        <v>1788</v>
      </c>
      <c r="G912" t="s">
        <v>1853</v>
      </c>
      <c r="H912" t="s">
        <v>1868</v>
      </c>
      <c r="I912">
        <f>IF(ISNUMBER(MATCH(Table1[[#This Row],[suspicious_txhash]],$O$1:$O$58, 0)), 1, 0)</f>
        <v>0</v>
      </c>
      <c r="J912">
        <f>IF(ISNUMBER(MATCH(Table1[[#This Row],[victim]],$Y$1:$Y$64, 0)), 1, 0)</f>
        <v>1</v>
      </c>
    </row>
    <row r="913" spans="1:10" hidden="1" x14ac:dyDescent="0.3">
      <c r="A913">
        <v>2.1559999999999999E-3</v>
      </c>
      <c r="B913">
        <v>2.1559999999999999E-3</v>
      </c>
      <c r="C913" t="s">
        <v>10</v>
      </c>
      <c r="D913" t="s">
        <v>980</v>
      </c>
      <c r="E913" s="1">
        <v>45235.275590277779</v>
      </c>
      <c r="F913" t="s">
        <v>1788</v>
      </c>
      <c r="G913" t="s">
        <v>1853</v>
      </c>
      <c r="H913" t="s">
        <v>1868</v>
      </c>
      <c r="I913">
        <f>IF(ISNUMBER(MATCH(Table1[[#This Row],[suspicious_txhash]],$O$1:$O$58, 0)), 1, 0)</f>
        <v>0</v>
      </c>
      <c r="J913">
        <f>IF(ISNUMBER(MATCH(Table1[[#This Row],[victim]],$Y$1:$Y$64, 0)), 1, 0)</f>
        <v>1</v>
      </c>
    </row>
    <row r="914" spans="1:10" hidden="1" x14ac:dyDescent="0.3">
      <c r="A914">
        <v>2.153E-3</v>
      </c>
      <c r="B914">
        <v>2.153E-3</v>
      </c>
      <c r="C914" t="s">
        <v>10</v>
      </c>
      <c r="D914" t="s">
        <v>339</v>
      </c>
      <c r="E914" s="1">
        <v>45229.364791666667</v>
      </c>
      <c r="F914" t="s">
        <v>1788</v>
      </c>
      <c r="G914" t="s">
        <v>1853</v>
      </c>
      <c r="H914" t="s">
        <v>1868</v>
      </c>
      <c r="I914">
        <f>IF(ISNUMBER(MATCH(Table1[[#This Row],[suspicious_txhash]],$O$1:$O$58, 0)), 1, 0)</f>
        <v>0</v>
      </c>
      <c r="J914">
        <f>IF(ISNUMBER(MATCH(Table1[[#This Row],[victim]],$Y$1:$Y$64, 0)), 1, 0)</f>
        <v>1</v>
      </c>
    </row>
    <row r="915" spans="1:10" hidden="1" x14ac:dyDescent="0.3">
      <c r="A915">
        <v>2.1159999999999998E-3</v>
      </c>
      <c r="B915">
        <v>2.1159999999999998E-3</v>
      </c>
      <c r="C915" t="s">
        <v>10</v>
      </c>
      <c r="D915" t="s">
        <v>903</v>
      </c>
      <c r="E915" s="1">
        <v>45232.708587962959</v>
      </c>
      <c r="F915" t="s">
        <v>1788</v>
      </c>
      <c r="G915" t="s">
        <v>1853</v>
      </c>
      <c r="H915" t="s">
        <v>1868</v>
      </c>
      <c r="I915">
        <f>IF(ISNUMBER(MATCH(Table1[[#This Row],[suspicious_txhash]],$O$1:$O$58, 0)), 1, 0)</f>
        <v>0</v>
      </c>
      <c r="J915">
        <f>IF(ISNUMBER(MATCH(Table1[[#This Row],[victim]],$Y$1:$Y$64, 0)), 1, 0)</f>
        <v>1</v>
      </c>
    </row>
    <row r="916" spans="1:10" hidden="1" x14ac:dyDescent="0.3">
      <c r="A916">
        <v>2.1150000000000001E-3</v>
      </c>
      <c r="B916">
        <v>2.1150000000000001E-3</v>
      </c>
      <c r="C916" t="s">
        <v>10</v>
      </c>
      <c r="D916" t="s">
        <v>607</v>
      </c>
      <c r="E916" s="1">
        <v>45230.348194444443</v>
      </c>
      <c r="F916" t="s">
        <v>1788</v>
      </c>
      <c r="G916" t="s">
        <v>1853</v>
      </c>
      <c r="H916" t="s">
        <v>1868</v>
      </c>
      <c r="I916">
        <f>IF(ISNUMBER(MATCH(Table1[[#This Row],[suspicious_txhash]],$O$1:$O$58, 0)), 1, 0)</f>
        <v>0</v>
      </c>
      <c r="J916">
        <f>IF(ISNUMBER(MATCH(Table1[[#This Row],[victim]],$Y$1:$Y$64, 0)), 1, 0)</f>
        <v>1</v>
      </c>
    </row>
    <row r="917" spans="1:10" hidden="1" x14ac:dyDescent="0.3">
      <c r="A917">
        <v>2.114E-3</v>
      </c>
      <c r="B917">
        <v>2.114E-3</v>
      </c>
      <c r="C917" t="s">
        <v>10</v>
      </c>
      <c r="D917" t="s">
        <v>113</v>
      </c>
      <c r="E917" s="1">
        <v>45227.160601851851</v>
      </c>
      <c r="F917" t="s">
        <v>1788</v>
      </c>
      <c r="G917" t="s">
        <v>1853</v>
      </c>
      <c r="H917" t="s">
        <v>1868</v>
      </c>
      <c r="I917">
        <f>IF(ISNUMBER(MATCH(Table1[[#This Row],[suspicious_txhash]],$O$1:$O$58, 0)), 1, 0)</f>
        <v>0</v>
      </c>
      <c r="J917">
        <f>IF(ISNUMBER(MATCH(Table1[[#This Row],[victim]],$Y$1:$Y$64, 0)), 1, 0)</f>
        <v>1</v>
      </c>
    </row>
    <row r="918" spans="1:10" hidden="1" x14ac:dyDescent="0.3">
      <c r="A918">
        <v>2.114E-3</v>
      </c>
      <c r="B918">
        <v>2.114E-3</v>
      </c>
      <c r="C918" t="s">
        <v>10</v>
      </c>
      <c r="D918" t="s">
        <v>707</v>
      </c>
      <c r="E918" s="1">
        <v>45231.064710648148</v>
      </c>
      <c r="F918" t="s">
        <v>1788</v>
      </c>
      <c r="G918" t="s">
        <v>1853</v>
      </c>
      <c r="H918" t="s">
        <v>1868</v>
      </c>
      <c r="I918">
        <f>IF(ISNUMBER(MATCH(Table1[[#This Row],[suspicious_txhash]],$O$1:$O$58, 0)), 1, 0)</f>
        <v>0</v>
      </c>
      <c r="J918">
        <f>IF(ISNUMBER(MATCH(Table1[[#This Row],[victim]],$Y$1:$Y$64, 0)), 1, 0)</f>
        <v>1</v>
      </c>
    </row>
    <row r="919" spans="1:10" hidden="1" x14ac:dyDescent="0.3">
      <c r="A919">
        <v>2.1059999999999998E-3</v>
      </c>
      <c r="B919">
        <v>2.1059999999999998E-3</v>
      </c>
      <c r="C919" t="s">
        <v>10</v>
      </c>
      <c r="D919" t="s">
        <v>985</v>
      </c>
      <c r="E919" s="1">
        <v>45235.38490740741</v>
      </c>
      <c r="F919" t="s">
        <v>1788</v>
      </c>
      <c r="G919" t="s">
        <v>1853</v>
      </c>
      <c r="H919" t="s">
        <v>1868</v>
      </c>
      <c r="I919">
        <f>IF(ISNUMBER(MATCH(Table1[[#This Row],[suspicious_txhash]],$O$1:$O$58, 0)), 1, 0)</f>
        <v>0</v>
      </c>
      <c r="J919">
        <f>IF(ISNUMBER(MATCH(Table1[[#This Row],[victim]],$Y$1:$Y$64, 0)), 1, 0)</f>
        <v>1</v>
      </c>
    </row>
    <row r="920" spans="1:10" hidden="1" x14ac:dyDescent="0.3">
      <c r="A920">
        <v>2.0830000000000002E-3</v>
      </c>
      <c r="B920">
        <v>2.0830000000000002E-3</v>
      </c>
      <c r="C920" t="s">
        <v>10</v>
      </c>
      <c r="D920" t="s">
        <v>311</v>
      </c>
      <c r="E920" s="1">
        <v>45229.353125000001</v>
      </c>
      <c r="F920" t="s">
        <v>1788</v>
      </c>
      <c r="G920" t="s">
        <v>1853</v>
      </c>
      <c r="H920" t="s">
        <v>1868</v>
      </c>
      <c r="I920">
        <f>IF(ISNUMBER(MATCH(Table1[[#This Row],[suspicious_txhash]],$O$1:$O$58, 0)), 1, 0)</f>
        <v>0</v>
      </c>
      <c r="J920">
        <f>IF(ISNUMBER(MATCH(Table1[[#This Row],[victim]],$Y$1:$Y$64, 0)), 1, 0)</f>
        <v>1</v>
      </c>
    </row>
    <row r="921" spans="1:10" hidden="1" x14ac:dyDescent="0.3">
      <c r="A921">
        <v>2.0639999999999999E-3</v>
      </c>
      <c r="B921">
        <v>2.0639999999999999E-3</v>
      </c>
      <c r="C921" t="s">
        <v>10</v>
      </c>
      <c r="D921" t="s">
        <v>876</v>
      </c>
      <c r="E921" s="1">
        <v>45232.275648148148</v>
      </c>
      <c r="F921" t="s">
        <v>1788</v>
      </c>
      <c r="G921" t="s">
        <v>1853</v>
      </c>
      <c r="H921" t="s">
        <v>1868</v>
      </c>
      <c r="I921">
        <f>IF(ISNUMBER(MATCH(Table1[[#This Row],[suspicious_txhash]],$O$1:$O$58, 0)), 1, 0)</f>
        <v>0</v>
      </c>
      <c r="J921">
        <f>IF(ISNUMBER(MATCH(Table1[[#This Row],[victim]],$Y$1:$Y$64, 0)), 1, 0)</f>
        <v>1</v>
      </c>
    </row>
    <row r="922" spans="1:10" hidden="1" x14ac:dyDescent="0.3">
      <c r="A922">
        <v>2.0470000000000002E-3</v>
      </c>
      <c r="B922">
        <v>2.0470000000000002E-3</v>
      </c>
      <c r="C922" t="s">
        <v>10</v>
      </c>
      <c r="D922" t="s">
        <v>170</v>
      </c>
      <c r="E922" s="1">
        <v>45228.894085648149</v>
      </c>
      <c r="F922" t="s">
        <v>1788</v>
      </c>
      <c r="G922" t="s">
        <v>1853</v>
      </c>
      <c r="H922" t="s">
        <v>1868</v>
      </c>
      <c r="I922">
        <f>IF(ISNUMBER(MATCH(Table1[[#This Row],[suspicious_txhash]],$O$1:$O$58, 0)), 1, 0)</f>
        <v>0</v>
      </c>
      <c r="J922">
        <f>IF(ISNUMBER(MATCH(Table1[[#This Row],[victim]],$Y$1:$Y$64, 0)), 1, 0)</f>
        <v>1</v>
      </c>
    </row>
    <row r="923" spans="1:10" hidden="1" x14ac:dyDescent="0.3">
      <c r="A923">
        <v>2.0179999999999998E-3</v>
      </c>
      <c r="B923">
        <v>2.0179999999999998E-3</v>
      </c>
      <c r="C923" t="s">
        <v>10</v>
      </c>
      <c r="D923" t="s">
        <v>941</v>
      </c>
      <c r="E923" s="1">
        <v>45234.150590277779</v>
      </c>
      <c r="F923" t="s">
        <v>1788</v>
      </c>
      <c r="G923" t="s">
        <v>1853</v>
      </c>
      <c r="H923" t="s">
        <v>1868</v>
      </c>
      <c r="I923">
        <f>IF(ISNUMBER(MATCH(Table1[[#This Row],[suspicious_txhash]],$O$1:$O$58, 0)), 1, 0)</f>
        <v>0</v>
      </c>
      <c r="J923">
        <f>IF(ISNUMBER(MATCH(Table1[[#This Row],[victim]],$Y$1:$Y$64, 0)), 1, 0)</f>
        <v>1</v>
      </c>
    </row>
    <row r="924" spans="1:10" hidden="1" x14ac:dyDescent="0.3">
      <c r="A924">
        <v>2.0170000000000001E-3</v>
      </c>
      <c r="B924">
        <v>2.0170000000000001E-3</v>
      </c>
      <c r="C924" t="s">
        <v>10</v>
      </c>
      <c r="D924" t="s">
        <v>927</v>
      </c>
      <c r="E924" s="1">
        <v>45233.531446759262</v>
      </c>
      <c r="F924" t="s">
        <v>1788</v>
      </c>
      <c r="G924" t="s">
        <v>1853</v>
      </c>
      <c r="H924" t="s">
        <v>1868</v>
      </c>
      <c r="I924">
        <f>IF(ISNUMBER(MATCH(Table1[[#This Row],[suspicious_txhash]],$O$1:$O$58, 0)), 1, 0)</f>
        <v>0</v>
      </c>
      <c r="J924">
        <f>IF(ISNUMBER(MATCH(Table1[[#This Row],[victim]],$Y$1:$Y$64, 0)), 1, 0)</f>
        <v>1</v>
      </c>
    </row>
    <row r="925" spans="1:10" hidden="1" x14ac:dyDescent="0.3">
      <c r="A925">
        <v>2.016E-3</v>
      </c>
      <c r="B925">
        <v>2.016E-3</v>
      </c>
      <c r="C925" t="s">
        <v>10</v>
      </c>
      <c r="D925" t="s">
        <v>156</v>
      </c>
      <c r="E925" s="1">
        <v>45228.489131944443</v>
      </c>
      <c r="F925" t="s">
        <v>1788</v>
      </c>
      <c r="G925" t="s">
        <v>1853</v>
      </c>
      <c r="H925" t="s">
        <v>1868</v>
      </c>
      <c r="I925">
        <f>IF(ISNUMBER(MATCH(Table1[[#This Row],[suspicious_txhash]],$O$1:$O$58, 0)), 1, 0)</f>
        <v>0</v>
      </c>
      <c r="J925">
        <f>IF(ISNUMBER(MATCH(Table1[[#This Row],[victim]],$Y$1:$Y$64, 0)), 1, 0)</f>
        <v>1</v>
      </c>
    </row>
    <row r="926" spans="1:10" hidden="1" x14ac:dyDescent="0.3">
      <c r="A926">
        <v>2.016E-3</v>
      </c>
      <c r="B926">
        <v>2.016E-3</v>
      </c>
      <c r="C926" t="s">
        <v>10</v>
      </c>
      <c r="D926" t="s">
        <v>544</v>
      </c>
      <c r="E926" s="1">
        <v>45230.225300925929</v>
      </c>
      <c r="F926" t="s">
        <v>1788</v>
      </c>
      <c r="G926" t="s">
        <v>1853</v>
      </c>
      <c r="H926" t="s">
        <v>1868</v>
      </c>
      <c r="I926">
        <f>IF(ISNUMBER(MATCH(Table1[[#This Row],[suspicious_txhash]],$O$1:$O$58, 0)), 1, 0)</f>
        <v>0</v>
      </c>
      <c r="J926">
        <f>IF(ISNUMBER(MATCH(Table1[[#This Row],[victim]],$Y$1:$Y$64, 0)), 1, 0)</f>
        <v>1</v>
      </c>
    </row>
    <row r="927" spans="1:10" hidden="1" x14ac:dyDescent="0.3">
      <c r="A927">
        <v>2.0149999999999999E-3</v>
      </c>
      <c r="B927">
        <v>2.0149999999999999E-3</v>
      </c>
      <c r="C927" t="s">
        <v>10</v>
      </c>
      <c r="D927" t="s">
        <v>998</v>
      </c>
      <c r="E927" s="1">
        <v>45235.477789351848</v>
      </c>
      <c r="F927" t="s">
        <v>1788</v>
      </c>
      <c r="G927" t="s">
        <v>1853</v>
      </c>
      <c r="H927" t="s">
        <v>1868</v>
      </c>
      <c r="I927">
        <f>IF(ISNUMBER(MATCH(Table1[[#This Row],[suspicious_txhash]],$O$1:$O$58, 0)), 1, 0)</f>
        <v>0</v>
      </c>
      <c r="J927">
        <f>IF(ISNUMBER(MATCH(Table1[[#This Row],[victim]],$Y$1:$Y$64, 0)), 1, 0)</f>
        <v>1</v>
      </c>
    </row>
    <row r="928" spans="1:10" hidden="1" x14ac:dyDescent="0.3">
      <c r="A928">
        <v>2.0140000000000002E-3</v>
      </c>
      <c r="B928">
        <v>2.0140000000000002E-3</v>
      </c>
      <c r="C928" t="s">
        <v>10</v>
      </c>
      <c r="D928" t="s">
        <v>608</v>
      </c>
      <c r="E928" s="1">
        <v>45230.352187500001</v>
      </c>
      <c r="F928" t="s">
        <v>1788</v>
      </c>
      <c r="G928" t="s">
        <v>1853</v>
      </c>
      <c r="H928" t="s">
        <v>1868</v>
      </c>
      <c r="I928">
        <f>IF(ISNUMBER(MATCH(Table1[[#This Row],[suspicious_txhash]],$O$1:$O$58, 0)), 1, 0)</f>
        <v>0</v>
      </c>
      <c r="J928">
        <f>IF(ISNUMBER(MATCH(Table1[[#This Row],[victim]],$Y$1:$Y$64, 0)), 1, 0)</f>
        <v>1</v>
      </c>
    </row>
    <row r="929" spans="1:10" hidden="1" x14ac:dyDescent="0.3">
      <c r="A929">
        <v>2.0140000000000002E-3</v>
      </c>
      <c r="B929">
        <v>2.0140000000000002E-3</v>
      </c>
      <c r="C929" t="s">
        <v>10</v>
      </c>
      <c r="D929" t="s">
        <v>609</v>
      </c>
      <c r="E929" s="1">
        <v>45230.353194444448</v>
      </c>
      <c r="F929" t="s">
        <v>1788</v>
      </c>
      <c r="G929" t="s">
        <v>1853</v>
      </c>
      <c r="H929" t="s">
        <v>1868</v>
      </c>
      <c r="I929">
        <f>IF(ISNUMBER(MATCH(Table1[[#This Row],[suspicious_txhash]],$O$1:$O$58, 0)), 1, 0)</f>
        <v>0</v>
      </c>
      <c r="J929">
        <f>IF(ISNUMBER(MATCH(Table1[[#This Row],[victim]],$Y$1:$Y$64, 0)), 1, 0)</f>
        <v>1</v>
      </c>
    </row>
    <row r="930" spans="1:10" hidden="1" x14ac:dyDescent="0.3">
      <c r="A930">
        <v>2.0140000000000002E-3</v>
      </c>
      <c r="B930">
        <v>2.0140000000000002E-3</v>
      </c>
      <c r="C930" t="s">
        <v>10</v>
      </c>
      <c r="D930" t="s">
        <v>610</v>
      </c>
      <c r="E930" s="1">
        <v>45230.356076388889</v>
      </c>
      <c r="F930" t="s">
        <v>1788</v>
      </c>
      <c r="G930" t="s">
        <v>1853</v>
      </c>
      <c r="H930" t="s">
        <v>1868</v>
      </c>
      <c r="I930">
        <f>IF(ISNUMBER(MATCH(Table1[[#This Row],[suspicious_txhash]],$O$1:$O$58, 0)), 1, 0)</f>
        <v>0</v>
      </c>
      <c r="J930">
        <f>IF(ISNUMBER(MATCH(Table1[[#This Row],[victim]],$Y$1:$Y$64, 0)), 1, 0)</f>
        <v>1</v>
      </c>
    </row>
    <row r="931" spans="1:10" hidden="1" x14ac:dyDescent="0.3">
      <c r="A931">
        <v>2.0140000000000002E-3</v>
      </c>
      <c r="B931">
        <v>2.0140000000000002E-3</v>
      </c>
      <c r="C931" t="s">
        <v>10</v>
      </c>
      <c r="D931" t="s">
        <v>647</v>
      </c>
      <c r="E931" s="1">
        <v>45230.488657407397</v>
      </c>
      <c r="F931" t="s">
        <v>1788</v>
      </c>
      <c r="G931" t="s">
        <v>1853</v>
      </c>
      <c r="H931" t="s">
        <v>1868</v>
      </c>
      <c r="I931">
        <f>IF(ISNUMBER(MATCH(Table1[[#This Row],[suspicious_txhash]],$O$1:$O$58, 0)), 1, 0)</f>
        <v>0</v>
      </c>
      <c r="J931">
        <f>IF(ISNUMBER(MATCH(Table1[[#This Row],[victim]],$Y$1:$Y$64, 0)), 1, 0)</f>
        <v>1</v>
      </c>
    </row>
    <row r="932" spans="1:10" hidden="1" x14ac:dyDescent="0.3">
      <c r="A932">
        <v>2.0140000000000002E-3</v>
      </c>
      <c r="B932">
        <v>2.0140000000000002E-3</v>
      </c>
      <c r="C932" t="s">
        <v>10</v>
      </c>
      <c r="D932" t="s">
        <v>724</v>
      </c>
      <c r="E932" s="1">
        <v>45231.226261574076</v>
      </c>
      <c r="F932" t="s">
        <v>1788</v>
      </c>
      <c r="G932" t="s">
        <v>1853</v>
      </c>
      <c r="H932" t="s">
        <v>1868</v>
      </c>
      <c r="I932">
        <f>IF(ISNUMBER(MATCH(Table1[[#This Row],[suspicious_txhash]],$O$1:$O$58, 0)), 1, 0)</f>
        <v>0</v>
      </c>
      <c r="J932">
        <f>IF(ISNUMBER(MATCH(Table1[[#This Row],[victim]],$Y$1:$Y$64, 0)), 1, 0)</f>
        <v>1</v>
      </c>
    </row>
    <row r="933" spans="1:10" hidden="1" x14ac:dyDescent="0.3">
      <c r="A933">
        <v>2.0140000000000002E-3</v>
      </c>
      <c r="B933">
        <v>2.0140000000000002E-3</v>
      </c>
      <c r="C933" t="s">
        <v>10</v>
      </c>
      <c r="D933" t="s">
        <v>727</v>
      </c>
      <c r="E933" s="1">
        <v>45231.24590277778</v>
      </c>
      <c r="F933" t="s">
        <v>1788</v>
      </c>
      <c r="G933" t="s">
        <v>1853</v>
      </c>
      <c r="H933" t="s">
        <v>1868</v>
      </c>
      <c r="I933">
        <f>IF(ISNUMBER(MATCH(Table1[[#This Row],[suspicious_txhash]],$O$1:$O$58, 0)), 1, 0)</f>
        <v>0</v>
      </c>
      <c r="J933">
        <f>IF(ISNUMBER(MATCH(Table1[[#This Row],[victim]],$Y$1:$Y$64, 0)), 1, 0)</f>
        <v>1</v>
      </c>
    </row>
    <row r="934" spans="1:10" hidden="1" x14ac:dyDescent="0.3">
      <c r="A934">
        <v>2.0140000000000002E-3</v>
      </c>
      <c r="B934">
        <v>2.0140000000000002E-3</v>
      </c>
      <c r="C934" t="s">
        <v>10</v>
      </c>
      <c r="D934" t="s">
        <v>728</v>
      </c>
      <c r="E934" s="1">
        <v>45231.247766203713</v>
      </c>
      <c r="F934" t="s">
        <v>1788</v>
      </c>
      <c r="G934" t="s">
        <v>1853</v>
      </c>
      <c r="H934" t="s">
        <v>1868</v>
      </c>
      <c r="I934">
        <f>IF(ISNUMBER(MATCH(Table1[[#This Row],[suspicious_txhash]],$O$1:$O$58, 0)), 1, 0)</f>
        <v>0</v>
      </c>
      <c r="J934">
        <f>IF(ISNUMBER(MATCH(Table1[[#This Row],[victim]],$Y$1:$Y$64, 0)), 1, 0)</f>
        <v>1</v>
      </c>
    </row>
    <row r="935" spans="1:10" hidden="1" x14ac:dyDescent="0.3">
      <c r="A935">
        <v>2.0119999999999999E-3</v>
      </c>
      <c r="B935">
        <v>2.0119999999999999E-3</v>
      </c>
      <c r="C935" t="s">
        <v>10</v>
      </c>
      <c r="D935" t="s">
        <v>666</v>
      </c>
      <c r="E935" s="1">
        <v>45230.528437499997</v>
      </c>
      <c r="F935" t="s">
        <v>1788</v>
      </c>
      <c r="G935" t="s">
        <v>1853</v>
      </c>
      <c r="H935" t="s">
        <v>1868</v>
      </c>
      <c r="I935">
        <f>IF(ISNUMBER(MATCH(Table1[[#This Row],[suspicious_txhash]],$O$1:$O$58, 0)), 1, 0)</f>
        <v>0</v>
      </c>
      <c r="J935">
        <f>IF(ISNUMBER(MATCH(Table1[[#This Row],[victim]],$Y$1:$Y$64, 0)), 1, 0)</f>
        <v>1</v>
      </c>
    </row>
    <row r="936" spans="1:10" hidden="1" x14ac:dyDescent="0.3">
      <c r="A936">
        <v>2.0119999999999999E-3</v>
      </c>
      <c r="B936">
        <v>2.0119999999999999E-3</v>
      </c>
      <c r="C936" t="s">
        <v>10</v>
      </c>
      <c r="D936" t="s">
        <v>691</v>
      </c>
      <c r="E936" s="1">
        <v>45230.686377314807</v>
      </c>
      <c r="F936" t="s">
        <v>1788</v>
      </c>
      <c r="G936" t="s">
        <v>1853</v>
      </c>
      <c r="H936" t="s">
        <v>1868</v>
      </c>
      <c r="I936">
        <f>IF(ISNUMBER(MATCH(Table1[[#This Row],[suspicious_txhash]],$O$1:$O$58, 0)), 1, 0)</f>
        <v>0</v>
      </c>
      <c r="J936">
        <f>IF(ISNUMBER(MATCH(Table1[[#This Row],[victim]],$Y$1:$Y$64, 0)), 1, 0)</f>
        <v>1</v>
      </c>
    </row>
    <row r="937" spans="1:10" hidden="1" x14ac:dyDescent="0.3">
      <c r="A937">
        <v>2.0119999999999999E-3</v>
      </c>
      <c r="B937">
        <v>2.0119999999999999E-3</v>
      </c>
      <c r="C937" t="s">
        <v>10</v>
      </c>
      <c r="D937" t="s">
        <v>694</v>
      </c>
      <c r="E937" s="1">
        <v>45230.737650462957</v>
      </c>
      <c r="F937" t="s">
        <v>1788</v>
      </c>
      <c r="G937" t="s">
        <v>1853</v>
      </c>
      <c r="H937" t="s">
        <v>1868</v>
      </c>
      <c r="I937">
        <f>IF(ISNUMBER(MATCH(Table1[[#This Row],[suspicious_txhash]],$O$1:$O$58, 0)), 1, 0)</f>
        <v>0</v>
      </c>
      <c r="J937">
        <f>IF(ISNUMBER(MATCH(Table1[[#This Row],[victim]],$Y$1:$Y$64, 0)), 1, 0)</f>
        <v>1</v>
      </c>
    </row>
    <row r="938" spans="1:10" hidden="1" x14ac:dyDescent="0.3">
      <c r="A938">
        <v>2.0119999999999999E-3</v>
      </c>
      <c r="B938">
        <v>2.0119999999999999E-3</v>
      </c>
      <c r="C938" t="s">
        <v>10</v>
      </c>
      <c r="D938" t="s">
        <v>697</v>
      </c>
      <c r="E938" s="1">
        <v>45230.813449074078</v>
      </c>
      <c r="F938" t="s">
        <v>1788</v>
      </c>
      <c r="G938" t="s">
        <v>1853</v>
      </c>
      <c r="H938" t="s">
        <v>1868</v>
      </c>
      <c r="I938">
        <f>IF(ISNUMBER(MATCH(Table1[[#This Row],[suspicious_txhash]],$O$1:$O$58, 0)), 1, 0)</f>
        <v>0</v>
      </c>
      <c r="J938">
        <f>IF(ISNUMBER(MATCH(Table1[[#This Row],[victim]],$Y$1:$Y$64, 0)), 1, 0)</f>
        <v>1</v>
      </c>
    </row>
    <row r="939" spans="1:10" hidden="1" x14ac:dyDescent="0.3">
      <c r="A939">
        <v>2.0110000000000002E-3</v>
      </c>
      <c r="B939">
        <v>2.0110000000000002E-3</v>
      </c>
      <c r="C939" t="s">
        <v>10</v>
      </c>
      <c r="D939" t="s">
        <v>643</v>
      </c>
      <c r="E939" s="1">
        <v>45230.476493055547</v>
      </c>
      <c r="F939" t="s">
        <v>1788</v>
      </c>
      <c r="G939" t="s">
        <v>1853</v>
      </c>
      <c r="H939" t="s">
        <v>1868</v>
      </c>
      <c r="I939">
        <f>IF(ISNUMBER(MATCH(Table1[[#This Row],[suspicious_txhash]],$O$1:$O$58, 0)), 1, 0)</f>
        <v>0</v>
      </c>
      <c r="J939">
        <f>IF(ISNUMBER(MATCH(Table1[[#This Row],[victim]],$Y$1:$Y$64, 0)), 1, 0)</f>
        <v>1</v>
      </c>
    </row>
    <row r="940" spans="1:10" hidden="1" x14ac:dyDescent="0.3">
      <c r="A940">
        <v>2.0079999999999998E-3</v>
      </c>
      <c r="B940">
        <v>2.0079999999999998E-3</v>
      </c>
      <c r="C940" t="s">
        <v>10</v>
      </c>
      <c r="D940" t="s">
        <v>516</v>
      </c>
      <c r="E940" s="1">
        <v>45230.179768518523</v>
      </c>
      <c r="F940" t="s">
        <v>1788</v>
      </c>
      <c r="G940" t="s">
        <v>1853</v>
      </c>
      <c r="H940" t="s">
        <v>1868</v>
      </c>
      <c r="I940">
        <f>IF(ISNUMBER(MATCH(Table1[[#This Row],[suspicious_txhash]],$O$1:$O$58, 0)), 1, 0)</f>
        <v>0</v>
      </c>
      <c r="J940">
        <f>IF(ISNUMBER(MATCH(Table1[[#This Row],[victim]],$Y$1:$Y$64, 0)), 1, 0)</f>
        <v>1</v>
      </c>
    </row>
    <row r="941" spans="1:10" hidden="1" x14ac:dyDescent="0.3">
      <c r="A941">
        <v>2.0070000000000001E-3</v>
      </c>
      <c r="B941">
        <v>2.0070000000000001E-3</v>
      </c>
      <c r="C941" t="s">
        <v>10</v>
      </c>
      <c r="D941" t="s">
        <v>332</v>
      </c>
      <c r="E941" s="1">
        <v>45229.36204861111</v>
      </c>
      <c r="F941" t="s">
        <v>1788</v>
      </c>
      <c r="G941" t="s">
        <v>1853</v>
      </c>
      <c r="H941" t="s">
        <v>1868</v>
      </c>
      <c r="I941">
        <f>IF(ISNUMBER(MATCH(Table1[[#This Row],[suspicious_txhash]],$O$1:$O$58, 0)), 1, 0)</f>
        <v>0</v>
      </c>
      <c r="J941">
        <f>IF(ISNUMBER(MATCH(Table1[[#This Row],[victim]],$Y$1:$Y$64, 0)), 1, 0)</f>
        <v>1</v>
      </c>
    </row>
    <row r="942" spans="1:10" hidden="1" x14ac:dyDescent="0.3">
      <c r="A942">
        <v>2.0040000000000001E-3</v>
      </c>
      <c r="B942">
        <v>2.0040000000000001E-3</v>
      </c>
      <c r="C942" t="s">
        <v>10</v>
      </c>
      <c r="D942" t="s">
        <v>194</v>
      </c>
      <c r="E942" s="1">
        <v>45229.312928240739</v>
      </c>
      <c r="F942" t="s">
        <v>1788</v>
      </c>
      <c r="G942" t="s">
        <v>1853</v>
      </c>
      <c r="H942" t="s">
        <v>1868</v>
      </c>
      <c r="I942">
        <f>IF(ISNUMBER(MATCH(Table1[[#This Row],[suspicious_txhash]],$O$1:$O$58, 0)), 1, 0)</f>
        <v>0</v>
      </c>
      <c r="J942">
        <f>IF(ISNUMBER(MATCH(Table1[[#This Row],[victim]],$Y$1:$Y$64, 0)), 1, 0)</f>
        <v>1</v>
      </c>
    </row>
    <row r="943" spans="1:10" hidden="1" x14ac:dyDescent="0.3">
      <c r="E943" s="1"/>
      <c r="G943" s="7"/>
    </row>
    <row r="944" spans="1:10" hidden="1" x14ac:dyDescent="0.3">
      <c r="E944" s="1"/>
      <c r="G944" s="7"/>
    </row>
    <row r="945" spans="1:10" hidden="1" x14ac:dyDescent="0.3">
      <c r="A945">
        <v>1.977E-3</v>
      </c>
      <c r="B945">
        <v>1.977E-3</v>
      </c>
      <c r="C945" t="s">
        <v>10</v>
      </c>
      <c r="D945" t="s">
        <v>355</v>
      </c>
      <c r="E945" s="1">
        <v>45229.377662037034</v>
      </c>
      <c r="F945" t="s">
        <v>1788</v>
      </c>
      <c r="G945" t="s">
        <v>1853</v>
      </c>
      <c r="H945" t="s">
        <v>1868</v>
      </c>
      <c r="I945">
        <f>IF(ISNUMBER(MATCH(Table1[[#This Row],[suspicious_txhash]],$O$1:$O$58, 0)), 1, 0)</f>
        <v>0</v>
      </c>
      <c r="J945">
        <f>IF(ISNUMBER(MATCH(Table1[[#This Row],[victim]],$Y$1:$Y$64, 0)), 1, 0)</f>
        <v>1</v>
      </c>
    </row>
    <row r="946" spans="1:10" hidden="1" x14ac:dyDescent="0.3">
      <c r="A946">
        <v>1.9719999999999998E-3</v>
      </c>
      <c r="B946">
        <v>1.9719999999999998E-3</v>
      </c>
      <c r="C946" t="s">
        <v>10</v>
      </c>
      <c r="D946" t="s">
        <v>334</v>
      </c>
      <c r="E946" s="1">
        <v>45229.362685185188</v>
      </c>
      <c r="F946" t="s">
        <v>1788</v>
      </c>
      <c r="G946" t="s">
        <v>1853</v>
      </c>
      <c r="H946" t="s">
        <v>1868</v>
      </c>
      <c r="I946">
        <f>IF(ISNUMBER(MATCH(Table1[[#This Row],[suspicious_txhash]],$O$1:$O$58, 0)), 1, 0)</f>
        <v>0</v>
      </c>
      <c r="J946">
        <f>IF(ISNUMBER(MATCH(Table1[[#This Row],[victim]],$Y$1:$Y$64, 0)), 1, 0)</f>
        <v>1</v>
      </c>
    </row>
    <row r="947" spans="1:10" hidden="1" x14ac:dyDescent="0.3">
      <c r="A947">
        <v>1.97E-3</v>
      </c>
      <c r="B947">
        <v>1.97E-3</v>
      </c>
      <c r="C947" t="s">
        <v>10</v>
      </c>
      <c r="D947" t="s">
        <v>348</v>
      </c>
      <c r="E947" s="1">
        <v>45229.374525462961</v>
      </c>
      <c r="F947" t="s">
        <v>1788</v>
      </c>
      <c r="G947" t="s">
        <v>1853</v>
      </c>
      <c r="H947" t="s">
        <v>1868</v>
      </c>
      <c r="I947">
        <f>IF(ISNUMBER(MATCH(Table1[[#This Row],[suspicious_txhash]],$O$1:$O$58, 0)), 1, 0)</f>
        <v>0</v>
      </c>
      <c r="J947">
        <f>IF(ISNUMBER(MATCH(Table1[[#This Row],[victim]],$Y$1:$Y$64, 0)), 1, 0)</f>
        <v>1</v>
      </c>
    </row>
    <row r="948" spans="1:10" hidden="1" x14ac:dyDescent="0.3">
      <c r="A948">
        <v>1.9629999999999999E-3</v>
      </c>
      <c r="B948">
        <v>1.9629999999999999E-3</v>
      </c>
      <c r="C948" t="s">
        <v>10</v>
      </c>
      <c r="D948" t="s">
        <v>354</v>
      </c>
      <c r="E948" s="1">
        <v>45229.377337962957</v>
      </c>
      <c r="F948" t="s">
        <v>1788</v>
      </c>
      <c r="G948" t="s">
        <v>1853</v>
      </c>
      <c r="H948" t="s">
        <v>1868</v>
      </c>
      <c r="I948">
        <f>IF(ISNUMBER(MATCH(Table1[[#This Row],[suspicious_txhash]],$O$1:$O$58, 0)), 1, 0)</f>
        <v>0</v>
      </c>
      <c r="J948">
        <f>IF(ISNUMBER(MATCH(Table1[[#This Row],[victim]],$Y$1:$Y$64, 0)), 1, 0)</f>
        <v>1</v>
      </c>
    </row>
    <row r="949" spans="1:10" hidden="1" x14ac:dyDescent="0.3">
      <c r="A949">
        <v>1.9449999999999999E-3</v>
      </c>
      <c r="B949">
        <v>1.9449999999999999E-3</v>
      </c>
      <c r="C949" t="s">
        <v>10</v>
      </c>
      <c r="D949" t="s">
        <v>277</v>
      </c>
      <c r="E949" s="1">
        <v>45229.34170138889</v>
      </c>
      <c r="F949" t="s">
        <v>1788</v>
      </c>
      <c r="G949" t="s">
        <v>1853</v>
      </c>
      <c r="H949" t="s">
        <v>1868</v>
      </c>
      <c r="I949">
        <f>IF(ISNUMBER(MATCH(Table1[[#This Row],[suspicious_txhash]],$O$1:$O$58, 0)), 1, 0)</f>
        <v>0</v>
      </c>
      <c r="J949">
        <f>IF(ISNUMBER(MATCH(Table1[[#This Row],[victim]],$Y$1:$Y$64, 0)), 1, 0)</f>
        <v>1</v>
      </c>
    </row>
    <row r="950" spans="1:10" hidden="1" x14ac:dyDescent="0.3">
      <c r="A950">
        <v>1.944E-3</v>
      </c>
      <c r="B950">
        <v>1.944E-3</v>
      </c>
      <c r="C950" t="s">
        <v>10</v>
      </c>
      <c r="D950" t="s">
        <v>240</v>
      </c>
      <c r="E950" s="1">
        <v>45229.327685185177</v>
      </c>
      <c r="F950" t="s">
        <v>1788</v>
      </c>
      <c r="G950" t="s">
        <v>1853</v>
      </c>
      <c r="H950" t="s">
        <v>1868</v>
      </c>
      <c r="I950">
        <f>IF(ISNUMBER(MATCH(Table1[[#This Row],[suspicious_txhash]],$O$1:$O$58, 0)), 1, 0)</f>
        <v>0</v>
      </c>
      <c r="J950">
        <f>IF(ISNUMBER(MATCH(Table1[[#This Row],[victim]],$Y$1:$Y$64, 0)), 1, 0)</f>
        <v>1</v>
      </c>
    </row>
    <row r="951" spans="1:10" hidden="1" x14ac:dyDescent="0.3">
      <c r="A951">
        <v>1.9419999999999999E-3</v>
      </c>
      <c r="B951">
        <v>1.9419999999999999E-3</v>
      </c>
      <c r="C951" t="s">
        <v>10</v>
      </c>
      <c r="D951" t="s">
        <v>209</v>
      </c>
      <c r="E951" s="1">
        <v>45229.31790509259</v>
      </c>
      <c r="F951" t="s">
        <v>1788</v>
      </c>
      <c r="G951" t="s">
        <v>1853</v>
      </c>
      <c r="H951" t="s">
        <v>1868</v>
      </c>
      <c r="I951">
        <f>IF(ISNUMBER(MATCH(Table1[[#This Row],[suspicious_txhash]],$O$1:$O$58, 0)), 1, 0)</f>
        <v>0</v>
      </c>
      <c r="J951">
        <f>IF(ISNUMBER(MATCH(Table1[[#This Row],[victim]],$Y$1:$Y$64, 0)), 1, 0)</f>
        <v>1</v>
      </c>
    </row>
    <row r="952" spans="1:10" hidden="1" x14ac:dyDescent="0.3">
      <c r="A952">
        <v>1.941E-3</v>
      </c>
      <c r="B952">
        <v>1.941E-3</v>
      </c>
      <c r="C952" t="s">
        <v>10</v>
      </c>
      <c r="D952" t="s">
        <v>211</v>
      </c>
      <c r="E952" s="1">
        <v>45229.318530092591</v>
      </c>
      <c r="F952" t="s">
        <v>1788</v>
      </c>
      <c r="G952" t="s">
        <v>1853</v>
      </c>
      <c r="H952" t="s">
        <v>1868</v>
      </c>
      <c r="I952">
        <f>IF(ISNUMBER(MATCH(Table1[[#This Row],[suspicious_txhash]],$O$1:$O$58, 0)), 1, 0)</f>
        <v>0</v>
      </c>
      <c r="J952">
        <f>IF(ISNUMBER(MATCH(Table1[[#This Row],[victim]],$Y$1:$Y$64, 0)), 1, 0)</f>
        <v>1</v>
      </c>
    </row>
    <row r="953" spans="1:10" hidden="1" x14ac:dyDescent="0.3">
      <c r="A953">
        <v>1.941E-3</v>
      </c>
      <c r="B953">
        <v>1.941E-3</v>
      </c>
      <c r="C953" t="s">
        <v>10</v>
      </c>
      <c r="D953" t="s">
        <v>251</v>
      </c>
      <c r="E953" s="1">
        <v>45229.331145833326</v>
      </c>
      <c r="F953" t="s">
        <v>1788</v>
      </c>
      <c r="G953" t="s">
        <v>1853</v>
      </c>
      <c r="H953" t="s">
        <v>1868</v>
      </c>
      <c r="I953">
        <f>IF(ISNUMBER(MATCH(Table1[[#This Row],[suspicious_txhash]],$O$1:$O$58, 0)), 1, 0)</f>
        <v>0</v>
      </c>
      <c r="J953">
        <f>IF(ISNUMBER(MATCH(Table1[[#This Row],[victim]],$Y$1:$Y$64, 0)), 1, 0)</f>
        <v>1</v>
      </c>
    </row>
    <row r="954" spans="1:10" hidden="1" x14ac:dyDescent="0.3">
      <c r="A954">
        <v>1.9369999999999999E-3</v>
      </c>
      <c r="B954">
        <v>1.9369999999999999E-3</v>
      </c>
      <c r="C954" t="s">
        <v>10</v>
      </c>
      <c r="D954" t="s">
        <v>205</v>
      </c>
      <c r="E954" s="1">
        <v>45229.316631944443</v>
      </c>
      <c r="F954" t="s">
        <v>1788</v>
      </c>
      <c r="G954" t="s">
        <v>1853</v>
      </c>
      <c r="H954" t="s">
        <v>1868</v>
      </c>
      <c r="I954">
        <f>IF(ISNUMBER(MATCH(Table1[[#This Row],[suspicious_txhash]],$O$1:$O$58, 0)), 1, 0)</f>
        <v>0</v>
      </c>
      <c r="J954">
        <f>IF(ISNUMBER(MATCH(Table1[[#This Row],[victim]],$Y$1:$Y$64, 0)), 1, 0)</f>
        <v>1</v>
      </c>
    </row>
    <row r="955" spans="1:10" hidden="1" x14ac:dyDescent="0.3">
      <c r="A955">
        <v>1.9369999999999999E-3</v>
      </c>
      <c r="B955">
        <v>1.9369999999999999E-3</v>
      </c>
      <c r="C955" t="s">
        <v>10</v>
      </c>
      <c r="D955" t="s">
        <v>245</v>
      </c>
      <c r="E955" s="1">
        <v>45229.329259259262</v>
      </c>
      <c r="F955" t="s">
        <v>1788</v>
      </c>
      <c r="G955" t="s">
        <v>1853</v>
      </c>
      <c r="H955" t="s">
        <v>1868</v>
      </c>
      <c r="I955">
        <f>IF(ISNUMBER(MATCH(Table1[[#This Row],[suspicious_txhash]],$O$1:$O$58, 0)), 1, 0)</f>
        <v>0</v>
      </c>
      <c r="J955">
        <f>IF(ISNUMBER(MATCH(Table1[[#This Row],[victim]],$Y$1:$Y$64, 0)), 1, 0)</f>
        <v>1</v>
      </c>
    </row>
    <row r="956" spans="1:10" hidden="1" x14ac:dyDescent="0.3">
      <c r="A956">
        <v>1.9350000000000001E-3</v>
      </c>
      <c r="B956">
        <v>1.9350000000000001E-3</v>
      </c>
      <c r="C956" t="s">
        <v>10</v>
      </c>
      <c r="D956" t="s">
        <v>233</v>
      </c>
      <c r="E956" s="1">
        <v>45229.325474537043</v>
      </c>
      <c r="F956" t="s">
        <v>1788</v>
      </c>
      <c r="G956" t="s">
        <v>1853</v>
      </c>
      <c r="H956" t="s">
        <v>1868</v>
      </c>
      <c r="I956">
        <f>IF(ISNUMBER(MATCH(Table1[[#This Row],[suspicious_txhash]],$O$1:$O$58, 0)), 1, 0)</f>
        <v>0</v>
      </c>
      <c r="J956">
        <f>IF(ISNUMBER(MATCH(Table1[[#This Row],[victim]],$Y$1:$Y$64, 0)), 1, 0)</f>
        <v>1</v>
      </c>
    </row>
    <row r="957" spans="1:10" hidden="1" x14ac:dyDescent="0.3">
      <c r="A957">
        <v>1.9350000000000001E-3</v>
      </c>
      <c r="B957">
        <v>1.9350000000000001E-3</v>
      </c>
      <c r="C957" t="s">
        <v>10</v>
      </c>
      <c r="D957" t="s">
        <v>257</v>
      </c>
      <c r="E957" s="1">
        <v>45229.332731481481</v>
      </c>
      <c r="F957" t="s">
        <v>1788</v>
      </c>
      <c r="G957" t="s">
        <v>1853</v>
      </c>
      <c r="H957" t="s">
        <v>1868</v>
      </c>
      <c r="I957">
        <f>IF(ISNUMBER(MATCH(Table1[[#This Row],[suspicious_txhash]],$O$1:$O$58, 0)), 1, 0)</f>
        <v>0</v>
      </c>
      <c r="J957">
        <f>IF(ISNUMBER(MATCH(Table1[[#This Row],[victim]],$Y$1:$Y$64, 0)), 1, 0)</f>
        <v>1</v>
      </c>
    </row>
    <row r="958" spans="1:10" hidden="1" x14ac:dyDescent="0.3">
      <c r="A958">
        <v>1.933E-3</v>
      </c>
      <c r="B958">
        <v>1.933E-3</v>
      </c>
      <c r="C958" t="s">
        <v>10</v>
      </c>
      <c r="D958" t="s">
        <v>235</v>
      </c>
      <c r="E958" s="1">
        <v>45229.326099537036</v>
      </c>
      <c r="F958" t="s">
        <v>1788</v>
      </c>
      <c r="G958" t="s">
        <v>1853</v>
      </c>
      <c r="H958" t="s">
        <v>1868</v>
      </c>
      <c r="I958">
        <f>IF(ISNUMBER(MATCH(Table1[[#This Row],[suspicious_txhash]],$O$1:$O$58, 0)), 1, 0)</f>
        <v>0</v>
      </c>
      <c r="J958">
        <f>IF(ISNUMBER(MATCH(Table1[[#This Row],[victim]],$Y$1:$Y$64, 0)), 1, 0)</f>
        <v>1</v>
      </c>
    </row>
    <row r="959" spans="1:10" hidden="1" x14ac:dyDescent="0.3">
      <c r="A959">
        <v>1.933E-3</v>
      </c>
      <c r="B959">
        <v>1.933E-3</v>
      </c>
      <c r="C959" t="s">
        <v>10</v>
      </c>
      <c r="D959" t="s">
        <v>276</v>
      </c>
      <c r="E959" s="1">
        <v>45229.341377314813</v>
      </c>
      <c r="F959" t="s">
        <v>1788</v>
      </c>
      <c r="G959" t="s">
        <v>1853</v>
      </c>
      <c r="H959" t="s">
        <v>1868</v>
      </c>
      <c r="I959">
        <f>IF(ISNUMBER(MATCH(Table1[[#This Row],[suspicious_txhash]],$O$1:$O$58, 0)), 1, 0)</f>
        <v>0</v>
      </c>
      <c r="J959">
        <f>IF(ISNUMBER(MATCH(Table1[[#This Row],[victim]],$Y$1:$Y$64, 0)), 1, 0)</f>
        <v>1</v>
      </c>
    </row>
    <row r="960" spans="1:10" hidden="1" x14ac:dyDescent="0.3">
      <c r="A960">
        <v>1.933E-3</v>
      </c>
      <c r="B960">
        <v>1.933E-3</v>
      </c>
      <c r="C960" t="s">
        <v>10</v>
      </c>
      <c r="D960" t="s">
        <v>292</v>
      </c>
      <c r="E960" s="1">
        <v>45229.346458333333</v>
      </c>
      <c r="F960" t="s">
        <v>1788</v>
      </c>
      <c r="G960" t="s">
        <v>1853</v>
      </c>
      <c r="H960" t="s">
        <v>1868</v>
      </c>
      <c r="I960">
        <f>IF(ISNUMBER(MATCH(Table1[[#This Row],[suspicious_txhash]],$O$1:$O$58, 0)), 1, 0)</f>
        <v>0</v>
      </c>
      <c r="J960">
        <f>IF(ISNUMBER(MATCH(Table1[[#This Row],[victim]],$Y$1:$Y$64, 0)), 1, 0)</f>
        <v>1</v>
      </c>
    </row>
    <row r="961" spans="1:10" hidden="1" x14ac:dyDescent="0.3">
      <c r="A961">
        <v>1.933E-3</v>
      </c>
      <c r="B961">
        <v>1.933E-3</v>
      </c>
      <c r="C961" t="s">
        <v>10</v>
      </c>
      <c r="D961" t="s">
        <v>312</v>
      </c>
      <c r="E961" s="1">
        <v>45229.353437500002</v>
      </c>
      <c r="F961" t="s">
        <v>1788</v>
      </c>
      <c r="G961" t="s">
        <v>1853</v>
      </c>
      <c r="H961" t="s">
        <v>1868</v>
      </c>
      <c r="I961">
        <f>IF(ISNUMBER(MATCH(Table1[[#This Row],[suspicious_txhash]],$O$1:$O$58, 0)), 1, 0)</f>
        <v>0</v>
      </c>
      <c r="J961">
        <f>IF(ISNUMBER(MATCH(Table1[[#This Row],[victim]],$Y$1:$Y$64, 0)), 1, 0)</f>
        <v>1</v>
      </c>
    </row>
    <row r="962" spans="1:10" hidden="1" x14ac:dyDescent="0.3">
      <c r="A962">
        <v>1.9300000000000001E-3</v>
      </c>
      <c r="B962">
        <v>1.9300000000000001E-3</v>
      </c>
      <c r="C962" t="s">
        <v>10</v>
      </c>
      <c r="D962" t="s">
        <v>228</v>
      </c>
      <c r="E962" s="1">
        <v>45229.323900462958</v>
      </c>
      <c r="F962" t="s">
        <v>1788</v>
      </c>
      <c r="G962" t="s">
        <v>1853</v>
      </c>
      <c r="H962" t="s">
        <v>1868</v>
      </c>
      <c r="I962">
        <f>IF(ISNUMBER(MATCH(Table1[[#This Row],[suspicious_txhash]],$O$1:$O$58, 0)), 1, 0)</f>
        <v>0</v>
      </c>
      <c r="J962">
        <f>IF(ISNUMBER(MATCH(Table1[[#This Row],[victim]],$Y$1:$Y$64, 0)), 1, 0)</f>
        <v>1</v>
      </c>
    </row>
    <row r="963" spans="1:10" hidden="1" x14ac:dyDescent="0.3">
      <c r="A963">
        <v>1.9300000000000001E-3</v>
      </c>
      <c r="B963">
        <v>1.9300000000000001E-3</v>
      </c>
      <c r="C963" t="s">
        <v>10</v>
      </c>
      <c r="D963" t="s">
        <v>270</v>
      </c>
      <c r="E963" s="1">
        <v>45229.338750000003</v>
      </c>
      <c r="F963" t="s">
        <v>1788</v>
      </c>
      <c r="G963" t="s">
        <v>1853</v>
      </c>
      <c r="H963" t="s">
        <v>1868</v>
      </c>
      <c r="I963">
        <f>IF(ISNUMBER(MATCH(Table1[[#This Row],[suspicious_txhash]],$O$1:$O$58, 0)), 1, 0)</f>
        <v>0</v>
      </c>
      <c r="J963">
        <f>IF(ISNUMBER(MATCH(Table1[[#This Row],[victim]],$Y$1:$Y$64, 0)), 1, 0)</f>
        <v>1</v>
      </c>
    </row>
    <row r="964" spans="1:10" hidden="1" x14ac:dyDescent="0.3">
      <c r="A964">
        <v>1.9289999999999999E-3</v>
      </c>
      <c r="B964">
        <v>1.9289999999999999E-3</v>
      </c>
      <c r="C964" t="s">
        <v>10</v>
      </c>
      <c r="D964" t="s">
        <v>241</v>
      </c>
      <c r="E964" s="1">
        <v>45229.327997685177</v>
      </c>
      <c r="F964" t="s">
        <v>1788</v>
      </c>
      <c r="G964" t="s">
        <v>1853</v>
      </c>
      <c r="H964" t="s">
        <v>1868</v>
      </c>
      <c r="I964">
        <f>IF(ISNUMBER(MATCH(Table1[[#This Row],[suspicious_txhash]],$O$1:$O$58, 0)), 1, 0)</f>
        <v>0</v>
      </c>
      <c r="J964">
        <f>IF(ISNUMBER(MATCH(Table1[[#This Row],[victim]],$Y$1:$Y$64, 0)), 1, 0)</f>
        <v>1</v>
      </c>
    </row>
    <row r="965" spans="1:10" hidden="1" x14ac:dyDescent="0.3">
      <c r="A965">
        <v>1.9289999999999999E-3</v>
      </c>
      <c r="B965">
        <v>1.9289999999999999E-3</v>
      </c>
      <c r="C965" t="s">
        <v>10</v>
      </c>
      <c r="D965" t="s">
        <v>274</v>
      </c>
      <c r="E965" s="1">
        <v>45229.340636574067</v>
      </c>
      <c r="F965" t="s">
        <v>1788</v>
      </c>
      <c r="G965" t="s">
        <v>1853</v>
      </c>
      <c r="H965" t="s">
        <v>1868</v>
      </c>
      <c r="I965">
        <f>IF(ISNUMBER(MATCH(Table1[[#This Row],[suspicious_txhash]],$O$1:$O$58, 0)), 1, 0)</f>
        <v>0</v>
      </c>
      <c r="J965">
        <f>IF(ISNUMBER(MATCH(Table1[[#This Row],[victim]],$Y$1:$Y$64, 0)), 1, 0)</f>
        <v>1</v>
      </c>
    </row>
    <row r="966" spans="1:10" hidden="1" x14ac:dyDescent="0.3">
      <c r="A966">
        <v>1.9289999999999999E-3</v>
      </c>
      <c r="B966">
        <v>1.9289999999999999E-3</v>
      </c>
      <c r="C966" t="s">
        <v>10</v>
      </c>
      <c r="D966" t="s">
        <v>282</v>
      </c>
      <c r="E966" s="1">
        <v>45229.343287037038</v>
      </c>
      <c r="F966" t="s">
        <v>1788</v>
      </c>
      <c r="G966" t="s">
        <v>1853</v>
      </c>
      <c r="H966" t="s">
        <v>1868</v>
      </c>
      <c r="I966">
        <f>IF(ISNUMBER(MATCH(Table1[[#This Row],[suspicious_txhash]],$O$1:$O$58, 0)), 1, 0)</f>
        <v>0</v>
      </c>
      <c r="J966">
        <f>IF(ISNUMBER(MATCH(Table1[[#This Row],[victim]],$Y$1:$Y$64, 0)), 1, 0)</f>
        <v>1</v>
      </c>
    </row>
    <row r="967" spans="1:10" hidden="1" x14ac:dyDescent="0.3">
      <c r="A967">
        <v>1.9289999999999999E-3</v>
      </c>
      <c r="B967">
        <v>1.9289999999999999E-3</v>
      </c>
      <c r="C967" t="s">
        <v>10</v>
      </c>
      <c r="D967" t="s">
        <v>327</v>
      </c>
      <c r="E967" s="1">
        <v>45229.359780092593</v>
      </c>
      <c r="F967" t="s">
        <v>1788</v>
      </c>
      <c r="G967" t="s">
        <v>1853</v>
      </c>
      <c r="H967" t="s">
        <v>1868</v>
      </c>
      <c r="I967">
        <f>IF(ISNUMBER(MATCH(Table1[[#This Row],[suspicious_txhash]],$O$1:$O$58, 0)), 1, 0)</f>
        <v>0</v>
      </c>
      <c r="J967">
        <f>IF(ISNUMBER(MATCH(Table1[[#This Row],[victim]],$Y$1:$Y$64, 0)), 1, 0)</f>
        <v>1</v>
      </c>
    </row>
    <row r="968" spans="1:10" hidden="1" x14ac:dyDescent="0.3">
      <c r="A968">
        <v>1.928E-3</v>
      </c>
      <c r="B968">
        <v>1.928E-3</v>
      </c>
      <c r="C968" t="s">
        <v>10</v>
      </c>
      <c r="D968" t="s">
        <v>342</v>
      </c>
      <c r="E968" s="1">
        <v>45229.365740740737</v>
      </c>
      <c r="F968" t="s">
        <v>1788</v>
      </c>
      <c r="G968" t="s">
        <v>1853</v>
      </c>
      <c r="H968" t="s">
        <v>1868</v>
      </c>
      <c r="I968">
        <f>IF(ISNUMBER(MATCH(Table1[[#This Row],[suspicious_txhash]],$O$1:$O$58, 0)), 1, 0)</f>
        <v>0</v>
      </c>
      <c r="J968">
        <f>IF(ISNUMBER(MATCH(Table1[[#This Row],[victim]],$Y$1:$Y$64, 0)), 1, 0)</f>
        <v>1</v>
      </c>
    </row>
    <row r="969" spans="1:10" hidden="1" x14ac:dyDescent="0.3">
      <c r="A969">
        <v>1.9269999999999999E-3</v>
      </c>
      <c r="B969">
        <v>1.9269999999999999E-3</v>
      </c>
      <c r="C969" t="s">
        <v>10</v>
      </c>
      <c r="D969" t="s">
        <v>203</v>
      </c>
      <c r="E969" s="1">
        <v>45229.316006944442</v>
      </c>
      <c r="F969" t="s">
        <v>1788</v>
      </c>
      <c r="G969" t="s">
        <v>1853</v>
      </c>
      <c r="H969" t="s">
        <v>1868</v>
      </c>
      <c r="I969">
        <f>IF(ISNUMBER(MATCH(Table1[[#This Row],[suspicious_txhash]],$O$1:$O$58, 0)), 1, 0)</f>
        <v>0</v>
      </c>
      <c r="J969">
        <f>IF(ISNUMBER(MATCH(Table1[[#This Row],[victim]],$Y$1:$Y$64, 0)), 1, 0)</f>
        <v>1</v>
      </c>
    </row>
    <row r="970" spans="1:10" hidden="1" x14ac:dyDescent="0.3">
      <c r="A970">
        <v>1.9269999999999999E-3</v>
      </c>
      <c r="B970">
        <v>1.9269999999999999E-3</v>
      </c>
      <c r="C970" t="s">
        <v>10</v>
      </c>
      <c r="D970" t="s">
        <v>358</v>
      </c>
      <c r="E970" s="1">
        <v>45229.378622685188</v>
      </c>
      <c r="F970" t="s">
        <v>1788</v>
      </c>
      <c r="G970" t="s">
        <v>1853</v>
      </c>
      <c r="H970" t="s">
        <v>1868</v>
      </c>
      <c r="I970">
        <f>IF(ISNUMBER(MATCH(Table1[[#This Row],[suspicious_txhash]],$O$1:$O$58, 0)), 1, 0)</f>
        <v>0</v>
      </c>
      <c r="J970">
        <f>IF(ISNUMBER(MATCH(Table1[[#This Row],[victim]],$Y$1:$Y$64, 0)), 1, 0)</f>
        <v>1</v>
      </c>
    </row>
    <row r="971" spans="1:10" hidden="1" x14ac:dyDescent="0.3">
      <c r="A971">
        <v>1.926E-3</v>
      </c>
      <c r="B971">
        <v>1.926E-3</v>
      </c>
      <c r="C971" t="s">
        <v>10</v>
      </c>
      <c r="D971" t="s">
        <v>314</v>
      </c>
      <c r="E971" s="1">
        <v>45229.354074074072</v>
      </c>
      <c r="F971" t="s">
        <v>1788</v>
      </c>
      <c r="G971" t="s">
        <v>1853</v>
      </c>
      <c r="H971" t="s">
        <v>1868</v>
      </c>
      <c r="I971">
        <f>IF(ISNUMBER(MATCH(Table1[[#This Row],[suspicious_txhash]],$O$1:$O$58, 0)), 1, 0)</f>
        <v>0</v>
      </c>
      <c r="J971">
        <f>IF(ISNUMBER(MATCH(Table1[[#This Row],[victim]],$Y$1:$Y$64, 0)), 1, 0)</f>
        <v>1</v>
      </c>
    </row>
    <row r="972" spans="1:10" hidden="1" x14ac:dyDescent="0.3">
      <c r="A972">
        <v>1.9250000000000001E-3</v>
      </c>
      <c r="B972">
        <v>1.9250000000000001E-3</v>
      </c>
      <c r="C972" t="s">
        <v>10</v>
      </c>
      <c r="D972" t="s">
        <v>254</v>
      </c>
      <c r="E972" s="1">
        <v>45229.331782407397</v>
      </c>
      <c r="F972" t="s">
        <v>1788</v>
      </c>
      <c r="G972" t="s">
        <v>1853</v>
      </c>
      <c r="H972" t="s">
        <v>1868</v>
      </c>
      <c r="I972">
        <f>IF(ISNUMBER(MATCH(Table1[[#This Row],[suspicious_txhash]],$O$1:$O$58, 0)), 1, 0)</f>
        <v>0</v>
      </c>
      <c r="J972">
        <f>IF(ISNUMBER(MATCH(Table1[[#This Row],[victim]],$Y$1:$Y$64, 0)), 1, 0)</f>
        <v>1</v>
      </c>
    </row>
    <row r="973" spans="1:10" hidden="1" x14ac:dyDescent="0.3">
      <c r="A973">
        <v>1.9239999999999999E-3</v>
      </c>
      <c r="B973">
        <v>1.9239999999999999E-3</v>
      </c>
      <c r="C973" t="s">
        <v>10</v>
      </c>
      <c r="D973" t="s">
        <v>269</v>
      </c>
      <c r="E973" s="1">
        <v>45229.338437500002</v>
      </c>
      <c r="F973" t="s">
        <v>1788</v>
      </c>
      <c r="G973" t="s">
        <v>1853</v>
      </c>
      <c r="H973" t="s">
        <v>1868</v>
      </c>
      <c r="I973">
        <f>IF(ISNUMBER(MATCH(Table1[[#This Row],[suspicious_txhash]],$O$1:$O$58, 0)), 1, 0)</f>
        <v>0</v>
      </c>
      <c r="J973">
        <f>IF(ISNUMBER(MATCH(Table1[[#This Row],[victim]],$Y$1:$Y$64, 0)), 1, 0)</f>
        <v>1</v>
      </c>
    </row>
    <row r="974" spans="1:10" hidden="1" x14ac:dyDescent="0.3">
      <c r="A974">
        <v>1.923E-3</v>
      </c>
      <c r="B974">
        <v>1.923E-3</v>
      </c>
      <c r="C974" t="s">
        <v>10</v>
      </c>
      <c r="D974" t="s">
        <v>215</v>
      </c>
      <c r="E974" s="1">
        <v>45229.319791666669</v>
      </c>
      <c r="F974" t="s">
        <v>1788</v>
      </c>
      <c r="G974" t="s">
        <v>1853</v>
      </c>
      <c r="H974" t="s">
        <v>1868</v>
      </c>
      <c r="I974">
        <f>IF(ISNUMBER(MATCH(Table1[[#This Row],[suspicious_txhash]],$O$1:$O$58, 0)), 1, 0)</f>
        <v>0</v>
      </c>
      <c r="J974">
        <f>IF(ISNUMBER(MATCH(Table1[[#This Row],[victim]],$Y$1:$Y$64, 0)), 1, 0)</f>
        <v>1</v>
      </c>
    </row>
    <row r="975" spans="1:10" hidden="1" x14ac:dyDescent="0.3">
      <c r="A975">
        <v>1.923E-3</v>
      </c>
      <c r="B975">
        <v>1.923E-3</v>
      </c>
      <c r="C975" t="s">
        <v>10</v>
      </c>
      <c r="D975" t="s">
        <v>275</v>
      </c>
      <c r="E975" s="1">
        <v>45229.341064814813</v>
      </c>
      <c r="F975" t="s">
        <v>1788</v>
      </c>
      <c r="G975" t="s">
        <v>1853</v>
      </c>
      <c r="H975" t="s">
        <v>1868</v>
      </c>
      <c r="I975">
        <f>IF(ISNUMBER(MATCH(Table1[[#This Row],[suspicious_txhash]],$O$1:$O$58, 0)), 1, 0)</f>
        <v>0</v>
      </c>
      <c r="J975">
        <f>IF(ISNUMBER(MATCH(Table1[[#This Row],[victim]],$Y$1:$Y$64, 0)), 1, 0)</f>
        <v>1</v>
      </c>
    </row>
    <row r="976" spans="1:10" hidden="1" x14ac:dyDescent="0.3">
      <c r="A976">
        <v>1.9220000000000001E-3</v>
      </c>
      <c r="B976">
        <v>1.9220000000000001E-3</v>
      </c>
      <c r="C976" t="s">
        <v>10</v>
      </c>
      <c r="D976" t="s">
        <v>315</v>
      </c>
      <c r="E976" s="1">
        <v>45229.354386574072</v>
      </c>
      <c r="F976" t="s">
        <v>1788</v>
      </c>
      <c r="G976" t="s">
        <v>1853</v>
      </c>
      <c r="H976" t="s">
        <v>1868</v>
      </c>
      <c r="I976">
        <f>IF(ISNUMBER(MATCH(Table1[[#This Row],[suspicious_txhash]],$O$1:$O$58, 0)), 1, 0)</f>
        <v>0</v>
      </c>
      <c r="J976">
        <f>IF(ISNUMBER(MATCH(Table1[[#This Row],[victim]],$Y$1:$Y$64, 0)), 1, 0)</f>
        <v>1</v>
      </c>
    </row>
    <row r="977" spans="1:10" hidden="1" x14ac:dyDescent="0.3">
      <c r="A977">
        <v>1.921E-3</v>
      </c>
      <c r="B977">
        <v>1.921E-3</v>
      </c>
      <c r="C977" t="s">
        <v>10</v>
      </c>
      <c r="D977" t="s">
        <v>280</v>
      </c>
      <c r="E977" s="1">
        <v>45229.342650462961</v>
      </c>
      <c r="F977" t="s">
        <v>1788</v>
      </c>
      <c r="G977" t="s">
        <v>1853</v>
      </c>
      <c r="H977" t="s">
        <v>1868</v>
      </c>
      <c r="I977">
        <f>IF(ISNUMBER(MATCH(Table1[[#This Row],[suspicious_txhash]],$O$1:$O$58, 0)), 1, 0)</f>
        <v>0</v>
      </c>
      <c r="J977">
        <f>IF(ISNUMBER(MATCH(Table1[[#This Row],[victim]],$Y$1:$Y$64, 0)), 1, 0)</f>
        <v>1</v>
      </c>
    </row>
    <row r="978" spans="1:10" hidden="1" x14ac:dyDescent="0.3">
      <c r="A978">
        <v>1.921E-3</v>
      </c>
      <c r="B978">
        <v>1.921E-3</v>
      </c>
      <c r="C978" t="s">
        <v>10</v>
      </c>
      <c r="D978" t="s">
        <v>330</v>
      </c>
      <c r="E978" s="1">
        <v>45229.36141203704</v>
      </c>
      <c r="F978" t="s">
        <v>1788</v>
      </c>
      <c r="G978" t="s">
        <v>1853</v>
      </c>
      <c r="H978" t="s">
        <v>1868</v>
      </c>
      <c r="I978">
        <f>IF(ISNUMBER(MATCH(Table1[[#This Row],[suspicious_txhash]],$O$1:$O$58, 0)), 1, 0)</f>
        <v>0</v>
      </c>
      <c r="J978">
        <f>IF(ISNUMBER(MATCH(Table1[[#This Row],[victim]],$Y$1:$Y$64, 0)), 1, 0)</f>
        <v>1</v>
      </c>
    </row>
    <row r="979" spans="1:10" hidden="1" x14ac:dyDescent="0.3">
      <c r="A979">
        <v>1.92E-3</v>
      </c>
      <c r="B979">
        <v>1.92E-3</v>
      </c>
      <c r="C979" t="s">
        <v>10</v>
      </c>
      <c r="D979" t="s">
        <v>232</v>
      </c>
      <c r="E979" s="1">
        <v>45229.325162037043</v>
      </c>
      <c r="F979" t="s">
        <v>1788</v>
      </c>
      <c r="G979" t="s">
        <v>1853</v>
      </c>
      <c r="H979" t="s">
        <v>1868</v>
      </c>
      <c r="I979">
        <f>IF(ISNUMBER(MATCH(Table1[[#This Row],[suspicious_txhash]],$O$1:$O$58, 0)), 1, 0)</f>
        <v>0</v>
      </c>
      <c r="J979">
        <f>IF(ISNUMBER(MATCH(Table1[[#This Row],[victim]],$Y$1:$Y$64, 0)), 1, 0)</f>
        <v>1</v>
      </c>
    </row>
    <row r="980" spans="1:10" hidden="1" x14ac:dyDescent="0.3">
      <c r="A980">
        <v>1.92E-3</v>
      </c>
      <c r="B980">
        <v>1.92E-3</v>
      </c>
      <c r="C980" t="s">
        <v>10</v>
      </c>
      <c r="D980" t="s">
        <v>293</v>
      </c>
      <c r="E980" s="1">
        <v>45229.346770833326</v>
      </c>
      <c r="F980" t="s">
        <v>1788</v>
      </c>
      <c r="G980" t="s">
        <v>1853</v>
      </c>
      <c r="H980" t="s">
        <v>1868</v>
      </c>
      <c r="I980">
        <f>IF(ISNUMBER(MATCH(Table1[[#This Row],[suspicious_txhash]],$O$1:$O$58, 0)), 1, 0)</f>
        <v>0</v>
      </c>
      <c r="J980">
        <f>IF(ISNUMBER(MATCH(Table1[[#This Row],[victim]],$Y$1:$Y$64, 0)), 1, 0)</f>
        <v>1</v>
      </c>
    </row>
    <row r="981" spans="1:10" hidden="1" x14ac:dyDescent="0.3">
      <c r="A981">
        <v>1.918E-3</v>
      </c>
      <c r="B981">
        <v>1.918E-3</v>
      </c>
      <c r="C981" t="s">
        <v>10</v>
      </c>
      <c r="D981" t="s">
        <v>253</v>
      </c>
      <c r="E981" s="1">
        <v>45229.331469907411</v>
      </c>
      <c r="F981" t="s">
        <v>1788</v>
      </c>
      <c r="G981" t="s">
        <v>1853</v>
      </c>
      <c r="H981" t="s">
        <v>1868</v>
      </c>
      <c r="I981">
        <f>IF(ISNUMBER(MATCH(Table1[[#This Row],[suspicious_txhash]],$O$1:$O$58, 0)), 1, 0)</f>
        <v>0</v>
      </c>
      <c r="J981">
        <f>IF(ISNUMBER(MATCH(Table1[[#This Row],[victim]],$Y$1:$Y$64, 0)), 1, 0)</f>
        <v>1</v>
      </c>
    </row>
    <row r="982" spans="1:10" hidden="1" x14ac:dyDescent="0.3">
      <c r="A982">
        <v>1.9170000000000001E-3</v>
      </c>
      <c r="B982">
        <v>1.9170000000000001E-3</v>
      </c>
      <c r="C982" t="s">
        <v>10</v>
      </c>
      <c r="D982" t="s">
        <v>258</v>
      </c>
      <c r="E982" s="1">
        <v>45229.333043981482</v>
      </c>
      <c r="F982" t="s">
        <v>1788</v>
      </c>
      <c r="G982" t="s">
        <v>1853</v>
      </c>
      <c r="H982" t="s">
        <v>1868</v>
      </c>
      <c r="I982">
        <f>IF(ISNUMBER(MATCH(Table1[[#This Row],[suspicious_txhash]],$O$1:$O$58, 0)), 1, 0)</f>
        <v>0</v>
      </c>
      <c r="J982">
        <f>IF(ISNUMBER(MATCH(Table1[[#This Row],[victim]],$Y$1:$Y$64, 0)), 1, 0)</f>
        <v>1</v>
      </c>
    </row>
    <row r="983" spans="1:10" hidden="1" x14ac:dyDescent="0.3">
      <c r="A983">
        <v>1.916E-3</v>
      </c>
      <c r="B983">
        <v>1.916E-3</v>
      </c>
      <c r="C983" t="s">
        <v>10</v>
      </c>
      <c r="D983" t="s">
        <v>198</v>
      </c>
      <c r="E983" s="1">
        <v>45229.314421296287</v>
      </c>
      <c r="F983" t="s">
        <v>1788</v>
      </c>
      <c r="G983" t="s">
        <v>1853</v>
      </c>
      <c r="H983" t="s">
        <v>1868</v>
      </c>
      <c r="I983">
        <f>IF(ISNUMBER(MATCH(Table1[[#This Row],[suspicious_txhash]],$O$1:$O$58, 0)), 1, 0)</f>
        <v>0</v>
      </c>
      <c r="J983">
        <f>IF(ISNUMBER(MATCH(Table1[[#This Row],[victim]],$Y$1:$Y$64, 0)), 1, 0)</f>
        <v>1</v>
      </c>
    </row>
    <row r="984" spans="1:10" hidden="1" x14ac:dyDescent="0.3">
      <c r="A984">
        <v>1.915E-3</v>
      </c>
      <c r="B984">
        <v>1.915E-3</v>
      </c>
      <c r="C984" t="s">
        <v>10</v>
      </c>
      <c r="D984" t="s">
        <v>263</v>
      </c>
      <c r="E984" s="1">
        <v>45229.334618055553</v>
      </c>
      <c r="F984" t="s">
        <v>1788</v>
      </c>
      <c r="G984" t="s">
        <v>1853</v>
      </c>
      <c r="H984" t="s">
        <v>1868</v>
      </c>
      <c r="I984">
        <f>IF(ISNUMBER(MATCH(Table1[[#This Row],[suspicious_txhash]],$O$1:$O$58, 0)), 1, 0)</f>
        <v>0</v>
      </c>
      <c r="J984">
        <f>IF(ISNUMBER(MATCH(Table1[[#This Row],[victim]],$Y$1:$Y$64, 0)), 1, 0)</f>
        <v>1</v>
      </c>
    </row>
    <row r="985" spans="1:10" hidden="1" x14ac:dyDescent="0.3">
      <c r="A985">
        <v>1.915E-3</v>
      </c>
      <c r="B985">
        <v>1.915E-3</v>
      </c>
      <c r="C985" t="s">
        <v>10</v>
      </c>
      <c r="D985" t="s">
        <v>264</v>
      </c>
      <c r="E985" s="1">
        <v>45229.335185185177</v>
      </c>
      <c r="F985" t="s">
        <v>1788</v>
      </c>
      <c r="G985" t="s">
        <v>1853</v>
      </c>
      <c r="H985" t="s">
        <v>1868</v>
      </c>
      <c r="I985">
        <f>IF(ISNUMBER(MATCH(Table1[[#This Row],[suspicious_txhash]],$O$1:$O$58, 0)), 1, 0)</f>
        <v>0</v>
      </c>
      <c r="J985">
        <f>IF(ISNUMBER(MATCH(Table1[[#This Row],[victim]],$Y$1:$Y$64, 0)), 1, 0)</f>
        <v>1</v>
      </c>
    </row>
    <row r="986" spans="1:10" hidden="1" x14ac:dyDescent="0.3">
      <c r="A986">
        <v>1.9139999999999999E-3</v>
      </c>
      <c r="B986">
        <v>1.9139999999999999E-3</v>
      </c>
      <c r="C986" t="s">
        <v>10</v>
      </c>
      <c r="D986" t="s">
        <v>220</v>
      </c>
      <c r="E986" s="1">
        <v>45229.321377314824</v>
      </c>
      <c r="F986" t="s">
        <v>1788</v>
      </c>
      <c r="G986" t="s">
        <v>1853</v>
      </c>
      <c r="H986" t="s">
        <v>1868</v>
      </c>
      <c r="I986">
        <f>IF(ISNUMBER(MATCH(Table1[[#This Row],[suspicious_txhash]],$O$1:$O$58, 0)), 1, 0)</f>
        <v>0</v>
      </c>
      <c r="J986">
        <f>IF(ISNUMBER(MATCH(Table1[[#This Row],[victim]],$Y$1:$Y$64, 0)), 1, 0)</f>
        <v>1</v>
      </c>
    </row>
    <row r="987" spans="1:10" hidden="1" x14ac:dyDescent="0.3">
      <c r="A987">
        <v>1.9120000000000001E-3</v>
      </c>
      <c r="B987">
        <v>1.9120000000000001E-3</v>
      </c>
      <c r="C987" t="s">
        <v>10</v>
      </c>
      <c r="D987" t="s">
        <v>216</v>
      </c>
      <c r="E987" s="1">
        <v>45229.320115740738</v>
      </c>
      <c r="F987" t="s">
        <v>1788</v>
      </c>
      <c r="G987" t="s">
        <v>1853</v>
      </c>
      <c r="H987" t="s">
        <v>1868</v>
      </c>
      <c r="I987">
        <f>IF(ISNUMBER(MATCH(Table1[[#This Row],[suspicious_txhash]],$O$1:$O$58, 0)), 1, 0)</f>
        <v>0</v>
      </c>
      <c r="J987">
        <f>IF(ISNUMBER(MATCH(Table1[[#This Row],[victim]],$Y$1:$Y$64, 0)), 1, 0)</f>
        <v>1</v>
      </c>
    </row>
    <row r="988" spans="1:10" hidden="1" x14ac:dyDescent="0.3">
      <c r="E988" s="1"/>
      <c r="G988" s="7"/>
    </row>
    <row r="989" spans="1:10" hidden="1" x14ac:dyDescent="0.3">
      <c r="A989">
        <v>1.91E-3</v>
      </c>
      <c r="B989">
        <v>1.91E-3</v>
      </c>
      <c r="C989" t="s">
        <v>10</v>
      </c>
      <c r="D989" t="s">
        <v>242</v>
      </c>
      <c r="E989" s="1">
        <v>45229.328310185178</v>
      </c>
      <c r="F989" t="s">
        <v>1788</v>
      </c>
      <c r="G989" t="s">
        <v>1853</v>
      </c>
      <c r="H989" t="s">
        <v>1868</v>
      </c>
      <c r="I989">
        <f>IF(ISNUMBER(MATCH(Table1[[#This Row],[suspicious_txhash]],$O$1:$O$58, 0)), 1, 0)</f>
        <v>0</v>
      </c>
      <c r="J989">
        <f>IF(ISNUMBER(MATCH(Table1[[#This Row],[victim]],$Y$1:$Y$64, 0)), 1, 0)</f>
        <v>1</v>
      </c>
    </row>
    <row r="990" spans="1:10" hidden="1" x14ac:dyDescent="0.3">
      <c r="A990">
        <v>1.905E-3</v>
      </c>
      <c r="B990">
        <v>1.905E-3</v>
      </c>
      <c r="C990" t="s">
        <v>10</v>
      </c>
      <c r="D990" t="s">
        <v>199</v>
      </c>
      <c r="E990" s="1">
        <v>45229.314745370371</v>
      </c>
      <c r="F990" t="s">
        <v>1788</v>
      </c>
      <c r="G990" t="s">
        <v>1853</v>
      </c>
      <c r="H990" t="s">
        <v>1868</v>
      </c>
      <c r="I990">
        <f>IF(ISNUMBER(MATCH(Table1[[#This Row],[suspicious_txhash]],$O$1:$O$58, 0)), 1, 0)</f>
        <v>0</v>
      </c>
      <c r="J990">
        <f>IF(ISNUMBER(MATCH(Table1[[#This Row],[victim]],$Y$1:$Y$64, 0)), 1, 0)</f>
        <v>1</v>
      </c>
    </row>
    <row r="991" spans="1:10" hidden="1" x14ac:dyDescent="0.3">
      <c r="A991">
        <v>1.905E-3</v>
      </c>
      <c r="B991">
        <v>1.905E-3</v>
      </c>
      <c r="C991" t="s">
        <v>10</v>
      </c>
      <c r="D991" t="s">
        <v>217</v>
      </c>
      <c r="E991" s="1">
        <v>45229.320428240739</v>
      </c>
      <c r="F991" t="s">
        <v>1788</v>
      </c>
      <c r="G991" t="s">
        <v>1853</v>
      </c>
      <c r="H991" t="s">
        <v>1868</v>
      </c>
      <c r="I991">
        <f>IF(ISNUMBER(MATCH(Table1[[#This Row],[suspicious_txhash]],$O$1:$O$58, 0)), 1, 0)</f>
        <v>0</v>
      </c>
      <c r="J991">
        <f>IF(ISNUMBER(MATCH(Table1[[#This Row],[victim]],$Y$1:$Y$64, 0)), 1, 0)</f>
        <v>1</v>
      </c>
    </row>
    <row r="992" spans="1:10" hidden="1" x14ac:dyDescent="0.3">
      <c r="A992">
        <v>1.905E-3</v>
      </c>
      <c r="B992">
        <v>1.905E-3</v>
      </c>
      <c r="C992" t="s">
        <v>10</v>
      </c>
      <c r="D992" t="s">
        <v>229</v>
      </c>
      <c r="E992" s="1">
        <v>45229.324212962973</v>
      </c>
      <c r="F992" t="s">
        <v>1788</v>
      </c>
      <c r="G992" t="s">
        <v>1853</v>
      </c>
      <c r="H992" t="s">
        <v>1868</v>
      </c>
      <c r="I992">
        <f>IF(ISNUMBER(MATCH(Table1[[#This Row],[suspicious_txhash]],$O$1:$O$58, 0)), 1, 0)</f>
        <v>0</v>
      </c>
      <c r="J992">
        <f>IF(ISNUMBER(MATCH(Table1[[#This Row],[victim]],$Y$1:$Y$64, 0)), 1, 0)</f>
        <v>1</v>
      </c>
    </row>
    <row r="993" spans="1:10" hidden="1" x14ac:dyDescent="0.3">
      <c r="A993">
        <v>1.905E-3</v>
      </c>
      <c r="B993">
        <v>1.905E-3</v>
      </c>
      <c r="C993" t="s">
        <v>10</v>
      </c>
      <c r="D993" t="s">
        <v>341</v>
      </c>
      <c r="E993" s="1">
        <v>45229.365428240737</v>
      </c>
      <c r="F993" t="s">
        <v>1788</v>
      </c>
      <c r="G993" t="s">
        <v>1853</v>
      </c>
      <c r="H993" t="s">
        <v>1868</v>
      </c>
      <c r="I993">
        <f>IF(ISNUMBER(MATCH(Table1[[#This Row],[suspicious_txhash]],$O$1:$O$58, 0)), 1, 0)</f>
        <v>0</v>
      </c>
      <c r="J993">
        <f>IF(ISNUMBER(MATCH(Table1[[#This Row],[victim]],$Y$1:$Y$64, 0)), 1, 0)</f>
        <v>1</v>
      </c>
    </row>
    <row r="994" spans="1:10" hidden="1" x14ac:dyDescent="0.3">
      <c r="A994">
        <v>1.903E-3</v>
      </c>
      <c r="B994">
        <v>1.903E-3</v>
      </c>
      <c r="C994" t="s">
        <v>10</v>
      </c>
      <c r="D994" t="s">
        <v>250</v>
      </c>
      <c r="E994" s="1">
        <v>45229.330833333333</v>
      </c>
      <c r="F994" t="s">
        <v>1788</v>
      </c>
      <c r="G994" t="s">
        <v>1853</v>
      </c>
      <c r="H994" t="s">
        <v>1868</v>
      </c>
      <c r="I994">
        <f>IF(ISNUMBER(MATCH(Table1[[#This Row],[suspicious_txhash]],$O$1:$O$58, 0)), 1, 0)</f>
        <v>0</v>
      </c>
      <c r="J994">
        <f>IF(ISNUMBER(MATCH(Table1[[#This Row],[victim]],$Y$1:$Y$64, 0)), 1, 0)</f>
        <v>1</v>
      </c>
    </row>
    <row r="995" spans="1:10" hidden="1" x14ac:dyDescent="0.3">
      <c r="A995">
        <v>1.902E-3</v>
      </c>
      <c r="B995">
        <v>1.902E-3</v>
      </c>
      <c r="C995" t="s">
        <v>10</v>
      </c>
      <c r="D995" t="s">
        <v>226</v>
      </c>
      <c r="E995" s="1">
        <v>45229.323275462957</v>
      </c>
      <c r="F995" t="s">
        <v>1788</v>
      </c>
      <c r="G995" t="s">
        <v>1853</v>
      </c>
      <c r="H995" t="s">
        <v>1868</v>
      </c>
      <c r="I995">
        <f>IF(ISNUMBER(MATCH(Table1[[#This Row],[suspicious_txhash]],$O$1:$O$58, 0)), 1, 0)</f>
        <v>0</v>
      </c>
      <c r="J995">
        <f>IF(ISNUMBER(MATCH(Table1[[#This Row],[victim]],$Y$1:$Y$64, 0)), 1, 0)</f>
        <v>1</v>
      </c>
    </row>
    <row r="996" spans="1:10" hidden="1" x14ac:dyDescent="0.3">
      <c r="A996">
        <v>1.9009999999999999E-3</v>
      </c>
      <c r="B996">
        <v>1.9009999999999999E-3</v>
      </c>
      <c r="C996" t="s">
        <v>10</v>
      </c>
      <c r="D996" t="s">
        <v>259</v>
      </c>
      <c r="E996" s="1">
        <v>45229.333356481482</v>
      </c>
      <c r="F996" t="s">
        <v>1788</v>
      </c>
      <c r="G996" t="s">
        <v>1853</v>
      </c>
      <c r="H996" t="s">
        <v>1868</v>
      </c>
      <c r="I996">
        <f>IF(ISNUMBER(MATCH(Table1[[#This Row],[suspicious_txhash]],$O$1:$O$58, 0)), 1, 0)</f>
        <v>0</v>
      </c>
      <c r="J996">
        <f>IF(ISNUMBER(MATCH(Table1[[#This Row],[victim]],$Y$1:$Y$64, 0)), 1, 0)</f>
        <v>1</v>
      </c>
    </row>
    <row r="997" spans="1:10" hidden="1" x14ac:dyDescent="0.3">
      <c r="A997">
        <v>1.9E-3</v>
      </c>
      <c r="B997">
        <v>1.9E-3</v>
      </c>
      <c r="C997" t="s">
        <v>10</v>
      </c>
      <c r="D997" t="s">
        <v>247</v>
      </c>
      <c r="E997" s="1">
        <v>45229.329895833333</v>
      </c>
      <c r="F997" t="s">
        <v>1788</v>
      </c>
      <c r="G997" t="s">
        <v>1853</v>
      </c>
      <c r="H997" t="s">
        <v>1868</v>
      </c>
      <c r="I997">
        <f>IF(ISNUMBER(MATCH(Table1[[#This Row],[suspicious_txhash]],$O$1:$O$58, 0)), 1, 0)</f>
        <v>0</v>
      </c>
      <c r="J997">
        <f>IF(ISNUMBER(MATCH(Table1[[#This Row],[victim]],$Y$1:$Y$64, 0)), 1, 0)</f>
        <v>1</v>
      </c>
    </row>
    <row r="998" spans="1:10" hidden="1" x14ac:dyDescent="0.3">
      <c r="A998">
        <v>1.8959999999999999E-3</v>
      </c>
      <c r="B998">
        <v>1.8959999999999999E-3</v>
      </c>
      <c r="C998" t="s">
        <v>10</v>
      </c>
      <c r="D998" t="s">
        <v>266</v>
      </c>
      <c r="E998" s="1">
        <v>45229.335821759261</v>
      </c>
      <c r="F998" t="s">
        <v>1788</v>
      </c>
      <c r="G998" t="s">
        <v>1853</v>
      </c>
      <c r="H998" t="s">
        <v>1868</v>
      </c>
      <c r="I998">
        <f>IF(ISNUMBER(MATCH(Table1[[#This Row],[suspicious_txhash]],$O$1:$O$58, 0)), 1, 0)</f>
        <v>0</v>
      </c>
      <c r="J998">
        <f>IF(ISNUMBER(MATCH(Table1[[#This Row],[victim]],$Y$1:$Y$64, 0)), 1, 0)</f>
        <v>1</v>
      </c>
    </row>
    <row r="999" spans="1:10" hidden="1" x14ac:dyDescent="0.3">
      <c r="A999">
        <v>1.8940000000000001E-3</v>
      </c>
      <c r="B999">
        <v>1.8940000000000001E-3</v>
      </c>
      <c r="C999" t="s">
        <v>10</v>
      </c>
      <c r="D999" t="s">
        <v>304</v>
      </c>
      <c r="E999" s="1">
        <v>45229.35087962963</v>
      </c>
      <c r="F999" t="s">
        <v>1788</v>
      </c>
      <c r="G999" t="s">
        <v>1853</v>
      </c>
      <c r="H999" t="s">
        <v>1868</v>
      </c>
      <c r="I999">
        <f>IF(ISNUMBER(MATCH(Table1[[#This Row],[suspicious_txhash]],$O$1:$O$58, 0)), 1, 0)</f>
        <v>0</v>
      </c>
      <c r="J999">
        <f>IF(ISNUMBER(MATCH(Table1[[#This Row],[victim]],$Y$1:$Y$64, 0)), 1, 0)</f>
        <v>1</v>
      </c>
    </row>
    <row r="1000" spans="1:10" hidden="1" x14ac:dyDescent="0.3">
      <c r="A1000">
        <v>1.8929999999999999E-3</v>
      </c>
      <c r="B1000">
        <v>1.8929999999999999E-3</v>
      </c>
      <c r="C1000" t="s">
        <v>10</v>
      </c>
      <c r="D1000" t="s">
        <v>329</v>
      </c>
      <c r="E1000" s="1">
        <v>45229.36109953704</v>
      </c>
      <c r="F1000" t="s">
        <v>1788</v>
      </c>
      <c r="G1000" t="s">
        <v>1853</v>
      </c>
      <c r="H1000" t="s">
        <v>1868</v>
      </c>
      <c r="I1000">
        <f>IF(ISNUMBER(MATCH(Table1[[#This Row],[suspicious_txhash]],$O$1:$O$58, 0)), 1, 0)</f>
        <v>0</v>
      </c>
      <c r="J1000">
        <f>IF(ISNUMBER(MATCH(Table1[[#This Row],[victim]],$Y$1:$Y$64, 0)), 1, 0)</f>
        <v>1</v>
      </c>
    </row>
    <row r="1001" spans="1:10" hidden="1" x14ac:dyDescent="0.3">
      <c r="A1001">
        <v>1.879E-3</v>
      </c>
      <c r="B1001">
        <v>1.879E-3</v>
      </c>
      <c r="C1001" t="s">
        <v>10</v>
      </c>
      <c r="D1001" t="s">
        <v>182</v>
      </c>
      <c r="E1001" s="1">
        <v>45229.206226851849</v>
      </c>
      <c r="F1001" t="s">
        <v>1788</v>
      </c>
      <c r="G1001" t="s">
        <v>1853</v>
      </c>
      <c r="H1001" t="s">
        <v>1868</v>
      </c>
      <c r="I1001">
        <f>IF(ISNUMBER(MATCH(Table1[[#This Row],[suspicious_txhash]],$O$1:$O$58, 0)), 1, 0)</f>
        <v>0</v>
      </c>
      <c r="J1001">
        <f>IF(ISNUMBER(MATCH(Table1[[#This Row],[victim]],$Y$1:$Y$64, 0)), 1, 0)</f>
        <v>1</v>
      </c>
    </row>
    <row r="1002" spans="1:10" hidden="1" x14ac:dyDescent="0.3">
      <c r="A1002">
        <v>1.8749999999999999E-3</v>
      </c>
      <c r="B1002">
        <v>1.8749999999999999E-3</v>
      </c>
      <c r="C1002" t="s">
        <v>10</v>
      </c>
      <c r="D1002" t="s">
        <v>138</v>
      </c>
      <c r="E1002" s="1">
        <v>45227.732754629629</v>
      </c>
      <c r="F1002" t="s">
        <v>1788</v>
      </c>
      <c r="G1002" t="s">
        <v>1853</v>
      </c>
      <c r="H1002" t="s">
        <v>1868</v>
      </c>
      <c r="I1002">
        <f>IF(ISNUMBER(MATCH(Table1[[#This Row],[suspicious_txhash]],$O$1:$O$58, 0)), 1, 0)</f>
        <v>0</v>
      </c>
      <c r="J1002">
        <f>IF(ISNUMBER(MATCH(Table1[[#This Row],[victim]],$Y$1:$Y$64, 0)), 1, 0)</f>
        <v>1</v>
      </c>
    </row>
    <row r="1003" spans="1:10" hidden="1" x14ac:dyDescent="0.3">
      <c r="A1003">
        <v>1.8309999999999999E-3</v>
      </c>
      <c r="B1003">
        <v>1.8309999999999999E-3</v>
      </c>
      <c r="C1003" t="s">
        <v>10</v>
      </c>
      <c r="D1003" t="s">
        <v>961</v>
      </c>
      <c r="E1003" s="1">
        <v>45234.639062499999</v>
      </c>
      <c r="F1003" t="s">
        <v>1788</v>
      </c>
      <c r="G1003" t="s">
        <v>1853</v>
      </c>
      <c r="H1003" t="s">
        <v>1868</v>
      </c>
      <c r="I1003">
        <f>IF(ISNUMBER(MATCH(Table1[[#This Row],[suspicious_txhash]],$O$1:$O$58, 0)), 1, 0)</f>
        <v>0</v>
      </c>
      <c r="J1003">
        <f>IF(ISNUMBER(MATCH(Table1[[#This Row],[victim]],$Y$1:$Y$64, 0)), 1, 0)</f>
        <v>1</v>
      </c>
    </row>
    <row r="1004" spans="1:10" hidden="1" x14ac:dyDescent="0.3">
      <c r="E1004" s="1"/>
      <c r="G1004" s="7"/>
    </row>
    <row r="1005" spans="1:10" hidden="1" x14ac:dyDescent="0.3">
      <c r="A1005">
        <v>1.797E-3</v>
      </c>
      <c r="B1005">
        <v>1.797E-3</v>
      </c>
      <c r="C1005" t="s">
        <v>10</v>
      </c>
      <c r="D1005" t="s">
        <v>911</v>
      </c>
      <c r="E1005" s="1">
        <v>45233.005983796298</v>
      </c>
      <c r="F1005" t="s">
        <v>1788</v>
      </c>
      <c r="G1005" t="s">
        <v>1853</v>
      </c>
      <c r="H1005" t="s">
        <v>1868</v>
      </c>
      <c r="I1005">
        <f>IF(ISNUMBER(MATCH(Table1[[#This Row],[suspicious_txhash]],$O$1:$O$58, 0)), 1, 0)</f>
        <v>0</v>
      </c>
      <c r="J1005">
        <f>IF(ISNUMBER(MATCH(Table1[[#This Row],[victim]],$Y$1:$Y$64, 0)), 1, 0)</f>
        <v>1</v>
      </c>
    </row>
    <row r="1006" spans="1:10" hidden="1" x14ac:dyDescent="0.3">
      <c r="A1006">
        <v>1.792E-3</v>
      </c>
      <c r="B1006">
        <v>1.792E-3</v>
      </c>
      <c r="C1006" t="s">
        <v>10</v>
      </c>
      <c r="D1006" t="s">
        <v>268</v>
      </c>
      <c r="E1006" s="1">
        <v>45229.336458333331</v>
      </c>
      <c r="F1006" t="s">
        <v>1788</v>
      </c>
      <c r="G1006" t="s">
        <v>1853</v>
      </c>
      <c r="H1006" t="s">
        <v>1868</v>
      </c>
      <c r="I1006">
        <f>IF(ISNUMBER(MATCH(Table1[[#This Row],[suspicious_txhash]],$O$1:$O$58, 0)), 1, 0)</f>
        <v>0</v>
      </c>
      <c r="J1006">
        <f>IF(ISNUMBER(MATCH(Table1[[#This Row],[victim]],$Y$1:$Y$64, 0)), 1, 0)</f>
        <v>1</v>
      </c>
    </row>
    <row r="1007" spans="1:10" hidden="1" x14ac:dyDescent="0.3">
      <c r="A1007">
        <v>1.784E-3</v>
      </c>
      <c r="B1007">
        <v>1.784E-3</v>
      </c>
      <c r="C1007" t="s">
        <v>10</v>
      </c>
      <c r="D1007" t="s">
        <v>840</v>
      </c>
      <c r="E1007" s="1">
        <v>45232.167175925933</v>
      </c>
      <c r="F1007" t="s">
        <v>1788</v>
      </c>
      <c r="G1007" t="s">
        <v>1853</v>
      </c>
      <c r="H1007" t="s">
        <v>1868</v>
      </c>
      <c r="I1007">
        <f>IF(ISNUMBER(MATCH(Table1[[#This Row],[suspicious_txhash]],$O$1:$O$58, 0)), 1, 0)</f>
        <v>0</v>
      </c>
      <c r="J1007">
        <f>IF(ISNUMBER(MATCH(Table1[[#This Row],[victim]],$Y$1:$Y$64, 0)), 1, 0)</f>
        <v>1</v>
      </c>
    </row>
    <row r="1008" spans="1:10" hidden="1" x14ac:dyDescent="0.3">
      <c r="A1008">
        <v>1.7830000000000001E-3</v>
      </c>
      <c r="B1008">
        <v>1.7830000000000001E-3</v>
      </c>
      <c r="C1008" t="s">
        <v>10</v>
      </c>
      <c r="D1008" t="s">
        <v>933</v>
      </c>
      <c r="E1008" s="1">
        <v>45233.578715277778</v>
      </c>
      <c r="F1008" t="s">
        <v>1788</v>
      </c>
      <c r="G1008" t="s">
        <v>1853</v>
      </c>
      <c r="H1008" t="s">
        <v>1868</v>
      </c>
      <c r="I1008">
        <f>IF(ISNUMBER(MATCH(Table1[[#This Row],[suspicious_txhash]],$O$1:$O$58, 0)), 1, 0)</f>
        <v>0</v>
      </c>
      <c r="J1008">
        <f>IF(ISNUMBER(MATCH(Table1[[#This Row],[victim]],$Y$1:$Y$64, 0)), 1, 0)</f>
        <v>1</v>
      </c>
    </row>
    <row r="1009" spans="1:10" hidden="1" x14ac:dyDescent="0.3">
      <c r="A1009">
        <v>1.696E-3</v>
      </c>
      <c r="B1009">
        <v>1.696E-3</v>
      </c>
      <c r="C1009" t="s">
        <v>10</v>
      </c>
      <c r="D1009" t="s">
        <v>910</v>
      </c>
      <c r="E1009" s="1">
        <v>45233.005891203713</v>
      </c>
      <c r="F1009" t="s">
        <v>1788</v>
      </c>
      <c r="G1009" t="s">
        <v>1853</v>
      </c>
      <c r="H1009" t="s">
        <v>1868</v>
      </c>
      <c r="I1009">
        <f>IF(ISNUMBER(MATCH(Table1[[#This Row],[suspicious_txhash]],$O$1:$O$58, 0)), 1, 0)</f>
        <v>0</v>
      </c>
      <c r="J1009">
        <f>IF(ISNUMBER(MATCH(Table1[[#This Row],[victim]],$Y$1:$Y$64, 0)), 1, 0)</f>
        <v>1</v>
      </c>
    </row>
    <row r="1010" spans="1:10" hidden="1" x14ac:dyDescent="0.3">
      <c r="A1010">
        <v>1.64E-3</v>
      </c>
      <c r="B1010">
        <v>1.64E-3</v>
      </c>
      <c r="C1010" t="s">
        <v>10</v>
      </c>
      <c r="D1010" t="s">
        <v>454</v>
      </c>
      <c r="E1010" s="1">
        <v>45230.107719907413</v>
      </c>
      <c r="F1010" t="s">
        <v>1788</v>
      </c>
      <c r="G1010" t="s">
        <v>1853</v>
      </c>
      <c r="H1010" t="s">
        <v>1868</v>
      </c>
      <c r="I1010">
        <f>IF(ISNUMBER(MATCH(Table1[[#This Row],[suspicious_txhash]],$O$1:$O$58, 0)), 1, 0)</f>
        <v>0</v>
      </c>
      <c r="J1010">
        <f>IF(ISNUMBER(MATCH(Table1[[#This Row],[victim]],$Y$1:$Y$64, 0)), 1, 0)</f>
        <v>1</v>
      </c>
    </row>
    <row r="1011" spans="1:10" hidden="1" x14ac:dyDescent="0.3">
      <c r="A1011">
        <v>1.6329999999999999E-3</v>
      </c>
      <c r="B1011">
        <v>1.6329999999999999E-3</v>
      </c>
      <c r="C1011" t="s">
        <v>10</v>
      </c>
      <c r="D1011" t="s">
        <v>867</v>
      </c>
      <c r="E1011" s="1">
        <v>45232.254571759258</v>
      </c>
      <c r="F1011" t="s">
        <v>1788</v>
      </c>
      <c r="G1011" t="s">
        <v>1853</v>
      </c>
      <c r="H1011" t="s">
        <v>1868</v>
      </c>
      <c r="I1011">
        <f>IF(ISNUMBER(MATCH(Table1[[#This Row],[suspicious_txhash]],$O$1:$O$58, 0)), 1, 0)</f>
        <v>0</v>
      </c>
      <c r="J1011">
        <f>IF(ISNUMBER(MATCH(Table1[[#This Row],[victim]],$Y$1:$Y$64, 0)), 1, 0)</f>
        <v>1</v>
      </c>
    </row>
    <row r="1012" spans="1:10" hidden="1" x14ac:dyDescent="0.3">
      <c r="A1012">
        <v>1.6310000000000001E-3</v>
      </c>
      <c r="B1012">
        <v>1.6310000000000001E-3</v>
      </c>
      <c r="C1012" t="s">
        <v>10</v>
      </c>
      <c r="D1012" t="s">
        <v>652</v>
      </c>
      <c r="E1012" s="1">
        <v>45230.499201388891</v>
      </c>
      <c r="F1012" t="s">
        <v>1788</v>
      </c>
      <c r="G1012" t="s">
        <v>1853</v>
      </c>
      <c r="H1012" t="s">
        <v>1868</v>
      </c>
      <c r="I1012">
        <f>IF(ISNUMBER(MATCH(Table1[[#This Row],[suspicious_txhash]],$O$1:$O$58, 0)), 1, 0)</f>
        <v>0</v>
      </c>
      <c r="J1012">
        <f>IF(ISNUMBER(MATCH(Table1[[#This Row],[victim]],$Y$1:$Y$64, 0)), 1, 0)</f>
        <v>1</v>
      </c>
    </row>
    <row r="1013" spans="1:10" hidden="1" x14ac:dyDescent="0.3">
      <c r="A1013">
        <v>1.6280000000000001E-3</v>
      </c>
      <c r="B1013">
        <v>1.6280000000000001E-3</v>
      </c>
      <c r="C1013" t="s">
        <v>10</v>
      </c>
      <c r="D1013" t="s">
        <v>954</v>
      </c>
      <c r="E1013" s="1">
        <v>45234.54614583333</v>
      </c>
      <c r="F1013" t="s">
        <v>1788</v>
      </c>
      <c r="G1013" t="s">
        <v>1853</v>
      </c>
      <c r="H1013" t="s">
        <v>1868</v>
      </c>
      <c r="I1013">
        <f>IF(ISNUMBER(MATCH(Table1[[#This Row],[suspicious_txhash]],$O$1:$O$58, 0)), 1, 0)</f>
        <v>0</v>
      </c>
      <c r="J1013">
        <f>IF(ISNUMBER(MATCH(Table1[[#This Row],[victim]],$Y$1:$Y$64, 0)), 1, 0)</f>
        <v>1</v>
      </c>
    </row>
    <row r="1014" spans="1:10" hidden="1" x14ac:dyDescent="0.3">
      <c r="A1014">
        <v>1.619E-3</v>
      </c>
      <c r="B1014">
        <v>1.619E-3</v>
      </c>
      <c r="C1014" t="s">
        <v>10</v>
      </c>
      <c r="D1014" t="s">
        <v>262</v>
      </c>
      <c r="E1014" s="1">
        <v>45229.334305555552</v>
      </c>
      <c r="F1014" t="s">
        <v>1788</v>
      </c>
      <c r="G1014" t="s">
        <v>1853</v>
      </c>
      <c r="H1014" t="s">
        <v>1868</v>
      </c>
      <c r="I1014">
        <f>IF(ISNUMBER(MATCH(Table1[[#This Row],[suspicious_txhash]],$O$1:$O$58, 0)), 1, 0)</f>
        <v>0</v>
      </c>
      <c r="J1014">
        <f>IF(ISNUMBER(MATCH(Table1[[#This Row],[victim]],$Y$1:$Y$64, 0)), 1, 0)</f>
        <v>1</v>
      </c>
    </row>
    <row r="1015" spans="1:10" hidden="1" x14ac:dyDescent="0.3">
      <c r="A1015">
        <v>1.6150508291286601E-3</v>
      </c>
      <c r="B1015">
        <v>1.6150508291286601E-3</v>
      </c>
      <c r="C1015" t="s">
        <v>14</v>
      </c>
      <c r="D1015" t="s">
        <v>1704</v>
      </c>
      <c r="E1015" s="1">
        <v>45181.672789351847</v>
      </c>
      <c r="F1015" t="s">
        <v>1836</v>
      </c>
      <c r="G1015" t="s">
        <v>1855</v>
      </c>
      <c r="H1015" t="s">
        <v>1915</v>
      </c>
      <c r="I1015">
        <f>IF(ISNUMBER(MATCH(Table1[[#This Row],[suspicious_txhash]],$O$1:$O$58, 0)), 1, 0)</f>
        <v>0</v>
      </c>
      <c r="J1015">
        <f>IF(ISNUMBER(MATCH(Table1[[#This Row],[victim]],$Y$1:$Y$64, 0)), 1, 0)</f>
        <v>1</v>
      </c>
    </row>
    <row r="1016" spans="1:10" hidden="1" x14ac:dyDescent="0.3">
      <c r="A1016">
        <v>1.6130000000000001E-3</v>
      </c>
      <c r="B1016">
        <v>1.6130000000000001E-3</v>
      </c>
      <c r="C1016" t="s">
        <v>10</v>
      </c>
      <c r="D1016" t="s">
        <v>183</v>
      </c>
      <c r="E1016" s="1">
        <v>45229.210706018523</v>
      </c>
      <c r="F1016" t="s">
        <v>1788</v>
      </c>
      <c r="G1016" t="s">
        <v>1853</v>
      </c>
      <c r="H1016" t="s">
        <v>1868</v>
      </c>
      <c r="I1016">
        <f>IF(ISNUMBER(MATCH(Table1[[#This Row],[suspicious_txhash]],$O$1:$O$58, 0)), 1, 0)</f>
        <v>0</v>
      </c>
      <c r="J1016">
        <f>IF(ISNUMBER(MATCH(Table1[[#This Row],[victim]],$Y$1:$Y$64, 0)), 1, 0)</f>
        <v>1</v>
      </c>
    </row>
    <row r="1017" spans="1:10" hidden="1" x14ac:dyDescent="0.3">
      <c r="A1017">
        <v>1.6050000000000001E-3</v>
      </c>
      <c r="B1017">
        <v>1.6050000000000001E-3</v>
      </c>
      <c r="C1017" t="s">
        <v>10</v>
      </c>
      <c r="D1017" t="s">
        <v>196</v>
      </c>
      <c r="E1017" s="1">
        <v>45229.313796296286</v>
      </c>
      <c r="F1017" t="s">
        <v>1788</v>
      </c>
      <c r="G1017" t="s">
        <v>1853</v>
      </c>
      <c r="H1017" t="s">
        <v>1868</v>
      </c>
      <c r="I1017">
        <f>IF(ISNUMBER(MATCH(Table1[[#This Row],[suspicious_txhash]],$O$1:$O$58, 0)), 1, 0)</f>
        <v>0</v>
      </c>
      <c r="J1017">
        <f>IF(ISNUMBER(MATCH(Table1[[#This Row],[victim]],$Y$1:$Y$64, 0)), 1, 0)</f>
        <v>1</v>
      </c>
    </row>
    <row r="1018" spans="1:10" hidden="1" x14ac:dyDescent="0.3">
      <c r="E1018" s="1"/>
      <c r="G1018" s="7"/>
    </row>
    <row r="1019" spans="1:10" hidden="1" x14ac:dyDescent="0.3">
      <c r="A1019">
        <v>1.5590000000000001E-3</v>
      </c>
      <c r="B1019">
        <v>1.5590000000000001E-3</v>
      </c>
      <c r="C1019" t="s">
        <v>10</v>
      </c>
      <c r="D1019" t="s">
        <v>938</v>
      </c>
      <c r="E1019" s="1">
        <v>45233.934884259259</v>
      </c>
      <c r="F1019" t="s">
        <v>1788</v>
      </c>
      <c r="G1019" t="s">
        <v>1853</v>
      </c>
      <c r="H1019" t="s">
        <v>1868</v>
      </c>
      <c r="I1019">
        <f>IF(ISNUMBER(MATCH(Table1[[#This Row],[suspicious_txhash]],$O$1:$O$58, 0)), 1, 0)</f>
        <v>0</v>
      </c>
      <c r="J1019">
        <f>IF(ISNUMBER(MATCH(Table1[[#This Row],[victim]],$Y$1:$Y$64, 0)), 1, 0)</f>
        <v>1</v>
      </c>
    </row>
    <row r="1020" spans="1:10" hidden="1" x14ac:dyDescent="0.3">
      <c r="A1020">
        <v>1.5449999999999999E-3</v>
      </c>
      <c r="B1020">
        <v>1.5449999999999999E-3</v>
      </c>
      <c r="C1020" t="s">
        <v>10</v>
      </c>
      <c r="D1020" t="s">
        <v>555</v>
      </c>
      <c r="E1020" s="1">
        <v>45230.243935185194</v>
      </c>
      <c r="F1020" t="s">
        <v>1788</v>
      </c>
      <c r="G1020" t="s">
        <v>1853</v>
      </c>
      <c r="H1020" t="s">
        <v>1868</v>
      </c>
      <c r="I1020">
        <f>IF(ISNUMBER(MATCH(Table1[[#This Row],[suspicious_txhash]],$O$1:$O$58, 0)), 1, 0)</f>
        <v>0</v>
      </c>
      <c r="J1020">
        <f>IF(ISNUMBER(MATCH(Table1[[#This Row],[victim]],$Y$1:$Y$64, 0)), 1, 0)</f>
        <v>1</v>
      </c>
    </row>
    <row r="1021" spans="1:10" hidden="1" x14ac:dyDescent="0.3">
      <c r="A1021">
        <v>1.542E-3</v>
      </c>
      <c r="B1021">
        <v>1.542E-3</v>
      </c>
      <c r="C1021" t="s">
        <v>10</v>
      </c>
      <c r="D1021" t="s">
        <v>887</v>
      </c>
      <c r="E1021" s="1">
        <v>45232.526643518519</v>
      </c>
      <c r="F1021" t="s">
        <v>1788</v>
      </c>
      <c r="G1021" t="s">
        <v>1853</v>
      </c>
      <c r="H1021" t="s">
        <v>1868</v>
      </c>
      <c r="I1021">
        <f>IF(ISNUMBER(MATCH(Table1[[#This Row],[suspicious_txhash]],$O$1:$O$58, 0)), 1, 0)</f>
        <v>0</v>
      </c>
      <c r="J1021">
        <f>IF(ISNUMBER(MATCH(Table1[[#This Row],[victim]],$Y$1:$Y$64, 0)), 1, 0)</f>
        <v>1</v>
      </c>
    </row>
    <row r="1022" spans="1:10" hidden="1" x14ac:dyDescent="0.3">
      <c r="A1022">
        <v>1.518E-3</v>
      </c>
      <c r="B1022">
        <v>1.518E-3</v>
      </c>
      <c r="C1022" t="s">
        <v>10</v>
      </c>
      <c r="D1022" t="s">
        <v>345</v>
      </c>
      <c r="E1022" s="1">
        <v>45229.371620370373</v>
      </c>
      <c r="F1022" t="s">
        <v>1788</v>
      </c>
      <c r="G1022" t="s">
        <v>1853</v>
      </c>
      <c r="H1022" t="s">
        <v>1868</v>
      </c>
      <c r="I1022">
        <f>IF(ISNUMBER(MATCH(Table1[[#This Row],[suspicious_txhash]],$O$1:$O$58, 0)), 1, 0)</f>
        <v>0</v>
      </c>
      <c r="J1022">
        <f>IF(ISNUMBER(MATCH(Table1[[#This Row],[victim]],$Y$1:$Y$64, 0)), 1, 0)</f>
        <v>1</v>
      </c>
    </row>
    <row r="1023" spans="1:10" hidden="1" x14ac:dyDescent="0.3">
      <c r="A1023">
        <v>1.5150000000000001E-3</v>
      </c>
      <c r="B1023">
        <v>1.5150000000000001E-3</v>
      </c>
      <c r="C1023" t="s">
        <v>10</v>
      </c>
      <c r="D1023" t="s">
        <v>347</v>
      </c>
      <c r="E1023" s="1">
        <v>45229.373541666668</v>
      </c>
      <c r="F1023" t="s">
        <v>1788</v>
      </c>
      <c r="G1023" t="s">
        <v>1853</v>
      </c>
      <c r="H1023" t="s">
        <v>1868</v>
      </c>
      <c r="I1023">
        <f>IF(ISNUMBER(MATCH(Table1[[#This Row],[suspicious_txhash]],$O$1:$O$58, 0)), 1, 0)</f>
        <v>0</v>
      </c>
      <c r="J1023">
        <f>IF(ISNUMBER(MATCH(Table1[[#This Row],[victim]],$Y$1:$Y$64, 0)), 1, 0)</f>
        <v>1</v>
      </c>
    </row>
    <row r="1024" spans="1:10" hidden="1" x14ac:dyDescent="0.3">
      <c r="A1024">
        <v>1.5120000000000001E-3</v>
      </c>
      <c r="B1024">
        <v>1.5120000000000001E-3</v>
      </c>
      <c r="C1024" t="s">
        <v>10</v>
      </c>
      <c r="D1024" t="s">
        <v>894</v>
      </c>
      <c r="E1024" s="1">
        <v>45232.625925925917</v>
      </c>
      <c r="F1024" t="s">
        <v>1788</v>
      </c>
      <c r="G1024" t="s">
        <v>1853</v>
      </c>
      <c r="H1024" t="s">
        <v>1868</v>
      </c>
      <c r="I1024">
        <f>IF(ISNUMBER(MATCH(Table1[[#This Row],[suspicious_txhash]],$O$1:$O$58, 0)), 1, 0)</f>
        <v>0</v>
      </c>
      <c r="J1024">
        <f>IF(ISNUMBER(MATCH(Table1[[#This Row],[victim]],$Y$1:$Y$64, 0)), 1, 0)</f>
        <v>1</v>
      </c>
    </row>
    <row r="1025" spans="1:10" hidden="1" x14ac:dyDescent="0.3">
      <c r="A1025">
        <v>1.5120000000000001E-3</v>
      </c>
      <c r="B1025">
        <v>1.5120000000000001E-3</v>
      </c>
      <c r="C1025" t="s">
        <v>10</v>
      </c>
      <c r="D1025" t="s">
        <v>988</v>
      </c>
      <c r="E1025" s="1">
        <v>45235.393877314818</v>
      </c>
      <c r="F1025" t="s">
        <v>1788</v>
      </c>
      <c r="G1025" t="s">
        <v>1853</v>
      </c>
      <c r="H1025" t="s">
        <v>1868</v>
      </c>
      <c r="I1025">
        <f>IF(ISNUMBER(MATCH(Table1[[#This Row],[suspicious_txhash]],$O$1:$O$58, 0)), 1, 0)</f>
        <v>0</v>
      </c>
      <c r="J1025">
        <f>IF(ISNUMBER(MATCH(Table1[[#This Row],[victim]],$Y$1:$Y$64, 0)), 1, 0)</f>
        <v>1</v>
      </c>
    </row>
    <row r="1026" spans="1:10" hidden="1" x14ac:dyDescent="0.3">
      <c r="A1026">
        <v>1.511E-3</v>
      </c>
      <c r="B1026">
        <v>1.511E-3</v>
      </c>
      <c r="C1026" t="s">
        <v>10</v>
      </c>
      <c r="D1026" t="s">
        <v>105</v>
      </c>
      <c r="E1026" s="1">
        <v>45226.786307870367</v>
      </c>
      <c r="F1026" t="s">
        <v>1788</v>
      </c>
      <c r="G1026" t="s">
        <v>1853</v>
      </c>
      <c r="H1026" t="s">
        <v>1868</v>
      </c>
      <c r="I1026">
        <f>IF(ISNUMBER(MATCH(Table1[[#This Row],[suspicious_txhash]],$O$1:$O$58, 0)), 1, 0)</f>
        <v>0</v>
      </c>
      <c r="J1026">
        <f>IF(ISNUMBER(MATCH(Table1[[#This Row],[victim]],$Y$1:$Y$64, 0)), 1, 0)</f>
        <v>1</v>
      </c>
    </row>
    <row r="1027" spans="1:10" hidden="1" x14ac:dyDescent="0.3">
      <c r="A1027">
        <v>1.5100000000000001E-3</v>
      </c>
      <c r="B1027">
        <v>1.5100000000000001E-3</v>
      </c>
      <c r="C1027" t="s">
        <v>10</v>
      </c>
      <c r="D1027" t="s">
        <v>92</v>
      </c>
      <c r="E1027" s="1">
        <v>45226.516851851848</v>
      </c>
      <c r="F1027" t="s">
        <v>1788</v>
      </c>
      <c r="G1027" t="s">
        <v>1853</v>
      </c>
      <c r="H1027" t="s">
        <v>1868</v>
      </c>
      <c r="I1027">
        <f>IF(ISNUMBER(MATCH(Table1[[#This Row],[suspicious_txhash]],$O$1:$O$58, 0)), 1, 0)</f>
        <v>0</v>
      </c>
      <c r="J1027">
        <f>IF(ISNUMBER(MATCH(Table1[[#This Row],[victim]],$Y$1:$Y$64, 0)), 1, 0)</f>
        <v>1</v>
      </c>
    </row>
    <row r="1028" spans="1:10" hidden="1" x14ac:dyDescent="0.3">
      <c r="A1028">
        <v>1.5089999999999999E-3</v>
      </c>
      <c r="B1028">
        <v>1.5089999999999999E-3</v>
      </c>
      <c r="C1028" t="s">
        <v>10</v>
      </c>
      <c r="D1028" t="s">
        <v>733</v>
      </c>
      <c r="E1028" s="1">
        <v>45231.276284722233</v>
      </c>
      <c r="F1028" t="s">
        <v>1788</v>
      </c>
      <c r="G1028" t="s">
        <v>1853</v>
      </c>
      <c r="H1028" t="s">
        <v>1868</v>
      </c>
      <c r="I1028">
        <f>IF(ISNUMBER(MATCH(Table1[[#This Row],[suspicious_txhash]],$O$1:$O$58, 0)), 1, 0)</f>
        <v>0</v>
      </c>
      <c r="J1028">
        <f>IF(ISNUMBER(MATCH(Table1[[#This Row],[victim]],$Y$1:$Y$64, 0)), 1, 0)</f>
        <v>1</v>
      </c>
    </row>
    <row r="1029" spans="1:10" hidden="1" x14ac:dyDescent="0.3">
      <c r="A1029">
        <v>1.503E-3</v>
      </c>
      <c r="B1029">
        <v>1.503E-3</v>
      </c>
      <c r="C1029" t="s">
        <v>10</v>
      </c>
      <c r="D1029" t="s">
        <v>177</v>
      </c>
      <c r="E1029" s="1">
        <v>45229.132303240738</v>
      </c>
      <c r="F1029" t="s">
        <v>1788</v>
      </c>
      <c r="G1029" t="s">
        <v>1853</v>
      </c>
      <c r="H1029" t="s">
        <v>1868</v>
      </c>
      <c r="I1029">
        <f>IF(ISNUMBER(MATCH(Table1[[#This Row],[suspicious_txhash]],$O$1:$O$58, 0)), 1, 0)</f>
        <v>0</v>
      </c>
      <c r="J1029">
        <f>IF(ISNUMBER(MATCH(Table1[[#This Row],[victim]],$Y$1:$Y$64, 0)), 1, 0)</f>
        <v>1</v>
      </c>
    </row>
    <row r="1030" spans="1:10" hidden="1" x14ac:dyDescent="0.3">
      <c r="A1030">
        <v>1.4909999999999999E-3</v>
      </c>
      <c r="B1030">
        <v>1.4909999999999999E-3</v>
      </c>
      <c r="C1030" t="s">
        <v>10</v>
      </c>
      <c r="D1030" t="s">
        <v>907</v>
      </c>
      <c r="E1030" s="1">
        <v>45233.002569444441</v>
      </c>
      <c r="F1030" t="s">
        <v>1788</v>
      </c>
      <c r="G1030" t="s">
        <v>1853</v>
      </c>
      <c r="H1030" t="s">
        <v>1868</v>
      </c>
      <c r="I1030">
        <f>IF(ISNUMBER(MATCH(Table1[[#This Row],[suspicious_txhash]],$O$1:$O$58, 0)), 1, 0)</f>
        <v>0</v>
      </c>
      <c r="J1030">
        <f>IF(ISNUMBER(MATCH(Table1[[#This Row],[victim]],$Y$1:$Y$64, 0)), 1, 0)</f>
        <v>1</v>
      </c>
    </row>
    <row r="1031" spans="1:10" hidden="1" x14ac:dyDescent="0.3">
      <c r="A1031">
        <v>1.4859999999999999E-3</v>
      </c>
      <c r="B1031">
        <v>1.4859999999999999E-3</v>
      </c>
      <c r="C1031" t="s">
        <v>10</v>
      </c>
      <c r="D1031" t="s">
        <v>1003</v>
      </c>
      <c r="E1031" s="1">
        <v>45235.556400462963</v>
      </c>
      <c r="F1031" t="s">
        <v>1788</v>
      </c>
      <c r="G1031" t="s">
        <v>1853</v>
      </c>
      <c r="H1031" t="s">
        <v>1868</v>
      </c>
      <c r="I1031">
        <f>IF(ISNUMBER(MATCH(Table1[[#This Row],[suspicious_txhash]],$O$1:$O$58, 0)), 1, 0)</f>
        <v>0</v>
      </c>
      <c r="J1031">
        <f>IF(ISNUMBER(MATCH(Table1[[#This Row],[victim]],$Y$1:$Y$64, 0)), 1, 0)</f>
        <v>1</v>
      </c>
    </row>
    <row r="1032" spans="1:10" hidden="1" x14ac:dyDescent="0.3">
      <c r="A1032">
        <v>1.485E-3</v>
      </c>
      <c r="B1032">
        <v>1.485E-3</v>
      </c>
      <c r="C1032" t="s">
        <v>10</v>
      </c>
      <c r="D1032" t="s">
        <v>872</v>
      </c>
      <c r="E1032" s="1">
        <v>45232.267210648148</v>
      </c>
      <c r="F1032" t="s">
        <v>1788</v>
      </c>
      <c r="G1032" t="s">
        <v>1853</v>
      </c>
      <c r="H1032" t="s">
        <v>1868</v>
      </c>
      <c r="I1032">
        <f>IF(ISNUMBER(MATCH(Table1[[#This Row],[suspicious_txhash]],$O$1:$O$58, 0)), 1, 0)</f>
        <v>0</v>
      </c>
      <c r="J1032">
        <f>IF(ISNUMBER(MATCH(Table1[[#This Row],[victim]],$Y$1:$Y$64, 0)), 1, 0)</f>
        <v>1</v>
      </c>
    </row>
    <row r="1033" spans="1:10" hidden="1" x14ac:dyDescent="0.3">
      <c r="A1033">
        <v>1.4400000000000001E-3</v>
      </c>
      <c r="B1033">
        <v>1.4400000000000001E-3</v>
      </c>
      <c r="C1033" t="s">
        <v>10</v>
      </c>
      <c r="D1033" t="s">
        <v>614</v>
      </c>
      <c r="E1033" s="1">
        <v>45230.392025462963</v>
      </c>
      <c r="F1033" t="s">
        <v>1788</v>
      </c>
      <c r="G1033" t="s">
        <v>1853</v>
      </c>
      <c r="H1033" t="s">
        <v>1868</v>
      </c>
      <c r="I1033">
        <f>IF(ISNUMBER(MATCH(Table1[[#This Row],[suspicious_txhash]],$O$1:$O$58, 0)), 1, 0)</f>
        <v>0</v>
      </c>
      <c r="J1033">
        <f>IF(ISNUMBER(MATCH(Table1[[#This Row],[victim]],$Y$1:$Y$64, 0)), 1, 0)</f>
        <v>1</v>
      </c>
    </row>
    <row r="1034" spans="1:10" hidden="1" x14ac:dyDescent="0.3">
      <c r="A1034">
        <v>1.41E-3</v>
      </c>
      <c r="B1034">
        <v>1.41E-3</v>
      </c>
      <c r="C1034" t="s">
        <v>10</v>
      </c>
      <c r="D1034" t="s">
        <v>870</v>
      </c>
      <c r="E1034" s="1">
        <v>45232.263402777768</v>
      </c>
      <c r="F1034" t="s">
        <v>1788</v>
      </c>
      <c r="G1034" t="s">
        <v>1853</v>
      </c>
      <c r="H1034" t="s">
        <v>1868</v>
      </c>
      <c r="I1034">
        <f>IF(ISNUMBER(MATCH(Table1[[#This Row],[suspicious_txhash]],$O$1:$O$58, 0)), 1, 0)</f>
        <v>0</v>
      </c>
      <c r="J1034">
        <f>IF(ISNUMBER(MATCH(Table1[[#This Row],[victim]],$Y$1:$Y$64, 0)), 1, 0)</f>
        <v>1</v>
      </c>
    </row>
    <row r="1035" spans="1:10" hidden="1" x14ac:dyDescent="0.3">
      <c r="A1035">
        <v>1.4040000000000001E-3</v>
      </c>
      <c r="B1035">
        <v>1.4040000000000001E-3</v>
      </c>
      <c r="C1035" t="s">
        <v>10</v>
      </c>
      <c r="D1035" t="s">
        <v>873</v>
      </c>
      <c r="E1035" s="1">
        <v>45232.26972222222</v>
      </c>
      <c r="F1035" t="s">
        <v>1788</v>
      </c>
      <c r="G1035" t="s">
        <v>1853</v>
      </c>
      <c r="H1035" t="s">
        <v>1868</v>
      </c>
      <c r="I1035">
        <f>IF(ISNUMBER(MATCH(Table1[[#This Row],[suspicious_txhash]],$O$1:$O$58, 0)), 1, 0)</f>
        <v>0</v>
      </c>
      <c r="J1035">
        <f>IF(ISNUMBER(MATCH(Table1[[#This Row],[victim]],$Y$1:$Y$64, 0)), 1, 0)</f>
        <v>1</v>
      </c>
    </row>
    <row r="1036" spans="1:10" hidden="1" x14ac:dyDescent="0.3">
      <c r="A1036">
        <v>1.4009999999999999E-3</v>
      </c>
      <c r="B1036">
        <v>1.4009999999999999E-3</v>
      </c>
      <c r="C1036" t="s">
        <v>10</v>
      </c>
      <c r="D1036" t="s">
        <v>865</v>
      </c>
      <c r="E1036" s="1">
        <v>45232.252245370371</v>
      </c>
      <c r="F1036" t="s">
        <v>1788</v>
      </c>
      <c r="G1036" t="s">
        <v>1853</v>
      </c>
      <c r="H1036" t="s">
        <v>1868</v>
      </c>
      <c r="I1036">
        <f>IF(ISNUMBER(MATCH(Table1[[#This Row],[suspicious_txhash]],$O$1:$O$58, 0)), 1, 0)</f>
        <v>0</v>
      </c>
      <c r="J1036">
        <f>IF(ISNUMBER(MATCH(Table1[[#This Row],[victim]],$Y$1:$Y$64, 0)), 1, 0)</f>
        <v>1</v>
      </c>
    </row>
    <row r="1037" spans="1:10" hidden="1" x14ac:dyDescent="0.3">
      <c r="A1037">
        <v>0.52464183207000004</v>
      </c>
      <c r="B1037">
        <v>1.3955472733062E-3</v>
      </c>
      <c r="C1037" t="s">
        <v>13</v>
      </c>
      <c r="D1037" t="s">
        <v>1709</v>
      </c>
      <c r="E1037" s="1">
        <v>45314.413969907408</v>
      </c>
      <c r="F1037" t="s">
        <v>1839</v>
      </c>
      <c r="G1037" t="s">
        <v>1852</v>
      </c>
      <c r="H1037" t="s">
        <v>1918</v>
      </c>
      <c r="I1037">
        <f>IF(ISNUMBER(MATCH(Table1[[#This Row],[suspicious_txhash]],$O$1:$O$58, 0)), 1, 0)</f>
        <v>0</v>
      </c>
      <c r="J1037">
        <f>IF(ISNUMBER(MATCH(Table1[[#This Row],[victim]],$Y$1:$Y$64, 0)), 1, 0)</f>
        <v>1</v>
      </c>
    </row>
    <row r="1038" spans="1:10" hidden="1" x14ac:dyDescent="0.3">
      <c r="A1038">
        <v>1.395E-3</v>
      </c>
      <c r="B1038">
        <v>1.395E-3</v>
      </c>
      <c r="C1038" t="s">
        <v>10</v>
      </c>
      <c r="D1038" t="s">
        <v>893</v>
      </c>
      <c r="E1038" s="1">
        <v>45232.625833333332</v>
      </c>
      <c r="F1038" t="s">
        <v>1788</v>
      </c>
      <c r="G1038" t="s">
        <v>1853</v>
      </c>
      <c r="H1038" t="s">
        <v>1868</v>
      </c>
      <c r="I1038">
        <f>IF(ISNUMBER(MATCH(Table1[[#This Row],[suspicious_txhash]],$O$1:$O$58, 0)), 1, 0)</f>
        <v>0</v>
      </c>
      <c r="J1038">
        <f>IF(ISNUMBER(MATCH(Table1[[#This Row],[victim]],$Y$1:$Y$64, 0)), 1, 0)</f>
        <v>1</v>
      </c>
    </row>
    <row r="1039" spans="1:10" hidden="1" x14ac:dyDescent="0.3">
      <c r="A1039">
        <v>1.3929999999999999E-3</v>
      </c>
      <c r="B1039">
        <v>1.3929999999999999E-3</v>
      </c>
      <c r="C1039" t="s">
        <v>10</v>
      </c>
      <c r="D1039" t="s">
        <v>861</v>
      </c>
      <c r="E1039" s="1">
        <v>45232.240532407413</v>
      </c>
      <c r="F1039" t="s">
        <v>1788</v>
      </c>
      <c r="G1039" t="s">
        <v>1853</v>
      </c>
      <c r="H1039" t="s">
        <v>1868</v>
      </c>
      <c r="I1039">
        <f>IF(ISNUMBER(MATCH(Table1[[#This Row],[suspicious_txhash]],$O$1:$O$58, 0)), 1, 0)</f>
        <v>0</v>
      </c>
      <c r="J1039">
        <f>IF(ISNUMBER(MATCH(Table1[[#This Row],[victim]],$Y$1:$Y$64, 0)), 1, 0)</f>
        <v>1</v>
      </c>
    </row>
    <row r="1040" spans="1:10" hidden="1" x14ac:dyDescent="0.3">
      <c r="A1040">
        <v>1.3879999999999999E-3</v>
      </c>
      <c r="B1040">
        <v>1.3879999999999999E-3</v>
      </c>
      <c r="C1040" t="s">
        <v>10</v>
      </c>
      <c r="D1040" t="s">
        <v>592</v>
      </c>
      <c r="E1040" s="1">
        <v>45230.287916666668</v>
      </c>
      <c r="F1040" t="s">
        <v>1788</v>
      </c>
      <c r="G1040" t="s">
        <v>1853</v>
      </c>
      <c r="H1040" t="s">
        <v>1868</v>
      </c>
      <c r="I1040">
        <f>IF(ISNUMBER(MATCH(Table1[[#This Row],[suspicious_txhash]],$O$1:$O$58, 0)), 1, 0)</f>
        <v>0</v>
      </c>
      <c r="J1040">
        <f>IF(ISNUMBER(MATCH(Table1[[#This Row],[victim]],$Y$1:$Y$64, 0)), 1, 0)</f>
        <v>1</v>
      </c>
    </row>
    <row r="1041" spans="1:10" hidden="1" x14ac:dyDescent="0.3">
      <c r="A1041">
        <v>1.387E-3</v>
      </c>
      <c r="B1041">
        <v>1.387E-3</v>
      </c>
      <c r="C1041" t="s">
        <v>10</v>
      </c>
      <c r="D1041" t="s">
        <v>649</v>
      </c>
      <c r="E1041" s="1">
        <v>45230.491608796299</v>
      </c>
      <c r="F1041" t="s">
        <v>1788</v>
      </c>
      <c r="G1041" t="s">
        <v>1853</v>
      </c>
      <c r="H1041" t="s">
        <v>1868</v>
      </c>
      <c r="I1041">
        <f>IF(ISNUMBER(MATCH(Table1[[#This Row],[suspicious_txhash]],$O$1:$O$58, 0)), 1, 0)</f>
        <v>0</v>
      </c>
      <c r="J1041">
        <f>IF(ISNUMBER(MATCH(Table1[[#This Row],[victim]],$Y$1:$Y$64, 0)), 1, 0)</f>
        <v>1</v>
      </c>
    </row>
    <row r="1042" spans="1:10" hidden="1" x14ac:dyDescent="0.3">
      <c r="A1042">
        <v>1.382E-3</v>
      </c>
      <c r="B1042">
        <v>1.382E-3</v>
      </c>
      <c r="C1042" t="s">
        <v>10</v>
      </c>
      <c r="D1042" t="s">
        <v>878</v>
      </c>
      <c r="E1042" s="1">
        <v>45232.279236111113</v>
      </c>
      <c r="F1042" t="s">
        <v>1788</v>
      </c>
      <c r="G1042" t="s">
        <v>1853</v>
      </c>
      <c r="H1042" t="s">
        <v>1868</v>
      </c>
      <c r="I1042">
        <f>IF(ISNUMBER(MATCH(Table1[[#This Row],[suspicious_txhash]],$O$1:$O$58, 0)), 1, 0)</f>
        <v>0</v>
      </c>
      <c r="J1042">
        <f>IF(ISNUMBER(MATCH(Table1[[#This Row],[victim]],$Y$1:$Y$64, 0)), 1, 0)</f>
        <v>1</v>
      </c>
    </row>
    <row r="1043" spans="1:10" hidden="1" x14ac:dyDescent="0.3">
      <c r="A1043">
        <v>1.374E-3</v>
      </c>
      <c r="B1043">
        <v>1.374E-3</v>
      </c>
      <c r="C1043" t="s">
        <v>10</v>
      </c>
      <c r="D1043" t="s">
        <v>991</v>
      </c>
      <c r="E1043" s="1">
        <v>45235.404675925929</v>
      </c>
      <c r="F1043" t="s">
        <v>1788</v>
      </c>
      <c r="G1043" t="s">
        <v>1853</v>
      </c>
      <c r="H1043" t="s">
        <v>1868</v>
      </c>
      <c r="I1043">
        <f>IF(ISNUMBER(MATCH(Table1[[#This Row],[suspicious_txhash]],$O$1:$O$58, 0)), 1, 0)</f>
        <v>0</v>
      </c>
      <c r="J1043">
        <f>IF(ISNUMBER(MATCH(Table1[[#This Row],[victim]],$Y$1:$Y$64, 0)), 1, 0)</f>
        <v>1</v>
      </c>
    </row>
    <row r="1044" spans="1:10" hidden="1" x14ac:dyDescent="0.3">
      <c r="A1044">
        <v>1.361E-3</v>
      </c>
      <c r="B1044">
        <v>1.361E-3</v>
      </c>
      <c r="C1044" t="s">
        <v>10</v>
      </c>
      <c r="D1044" t="s">
        <v>741</v>
      </c>
      <c r="E1044" s="1">
        <v>45231.351469907408</v>
      </c>
      <c r="F1044" t="s">
        <v>1788</v>
      </c>
      <c r="G1044" t="s">
        <v>1853</v>
      </c>
      <c r="H1044" t="s">
        <v>1868</v>
      </c>
      <c r="I1044">
        <f>IF(ISNUMBER(MATCH(Table1[[#This Row],[suspicious_txhash]],$O$1:$O$58, 0)), 1, 0)</f>
        <v>0</v>
      </c>
      <c r="J1044">
        <f>IF(ISNUMBER(MATCH(Table1[[#This Row],[victim]],$Y$1:$Y$64, 0)), 1, 0)</f>
        <v>1</v>
      </c>
    </row>
    <row r="1045" spans="1:10" hidden="1" x14ac:dyDescent="0.3">
      <c r="A1045">
        <v>1.348E-3</v>
      </c>
      <c r="B1045">
        <v>1.348E-3</v>
      </c>
      <c r="C1045" t="s">
        <v>10</v>
      </c>
      <c r="D1045" t="s">
        <v>775</v>
      </c>
      <c r="E1045" s="1">
        <v>45231.608078703714</v>
      </c>
      <c r="F1045" t="s">
        <v>1788</v>
      </c>
      <c r="G1045" t="s">
        <v>1853</v>
      </c>
      <c r="H1045" t="s">
        <v>1868</v>
      </c>
      <c r="I1045">
        <f>IF(ISNUMBER(MATCH(Table1[[#This Row],[suspicious_txhash]],$O$1:$O$58, 0)), 1, 0)</f>
        <v>0</v>
      </c>
      <c r="J1045">
        <f>IF(ISNUMBER(MATCH(Table1[[#This Row],[victim]],$Y$1:$Y$64, 0)), 1, 0)</f>
        <v>1</v>
      </c>
    </row>
    <row r="1046" spans="1:10" hidden="1" x14ac:dyDescent="0.3">
      <c r="A1046">
        <v>1.346E-3</v>
      </c>
      <c r="B1046">
        <v>1.346E-3</v>
      </c>
      <c r="C1046" t="s">
        <v>10</v>
      </c>
      <c r="D1046" t="s">
        <v>934</v>
      </c>
      <c r="E1046" s="1">
        <v>45233.581261574072</v>
      </c>
      <c r="F1046" t="s">
        <v>1788</v>
      </c>
      <c r="G1046" t="s">
        <v>1853</v>
      </c>
      <c r="H1046" t="s">
        <v>1868</v>
      </c>
      <c r="I1046">
        <f>IF(ISNUMBER(MATCH(Table1[[#This Row],[suspicious_txhash]],$O$1:$O$58, 0)), 1, 0)</f>
        <v>0</v>
      </c>
      <c r="J1046">
        <f>IF(ISNUMBER(MATCH(Table1[[#This Row],[victim]],$Y$1:$Y$64, 0)), 1, 0)</f>
        <v>1</v>
      </c>
    </row>
    <row r="1047" spans="1:10" hidden="1" x14ac:dyDescent="0.3">
      <c r="A1047">
        <v>1.3450000000000001E-3</v>
      </c>
      <c r="B1047">
        <v>1.3450000000000001E-3</v>
      </c>
      <c r="C1047" t="s">
        <v>10</v>
      </c>
      <c r="D1047" t="s">
        <v>869</v>
      </c>
      <c r="E1047" s="1">
        <v>45232.260509259257</v>
      </c>
      <c r="F1047" t="s">
        <v>1788</v>
      </c>
      <c r="G1047" t="s">
        <v>1853</v>
      </c>
      <c r="H1047" t="s">
        <v>1868</v>
      </c>
      <c r="I1047">
        <f>IF(ISNUMBER(MATCH(Table1[[#This Row],[suspicious_txhash]],$O$1:$O$58, 0)), 1, 0)</f>
        <v>0</v>
      </c>
      <c r="J1047">
        <f>IF(ISNUMBER(MATCH(Table1[[#This Row],[victim]],$Y$1:$Y$64, 0)), 1, 0)</f>
        <v>1</v>
      </c>
    </row>
    <row r="1048" spans="1:10" hidden="1" x14ac:dyDescent="0.3">
      <c r="A1048">
        <v>1.3439999999999999E-3</v>
      </c>
      <c r="B1048">
        <v>1.3439999999999999E-3</v>
      </c>
      <c r="C1048" t="s">
        <v>10</v>
      </c>
      <c r="D1048" t="s">
        <v>859</v>
      </c>
      <c r="E1048" s="1">
        <v>45232.226875</v>
      </c>
      <c r="F1048" t="s">
        <v>1788</v>
      </c>
      <c r="G1048" t="s">
        <v>1853</v>
      </c>
      <c r="H1048" t="s">
        <v>1868</v>
      </c>
      <c r="I1048">
        <f>IF(ISNUMBER(MATCH(Table1[[#This Row],[suspicious_txhash]],$O$1:$O$58, 0)), 1, 0)</f>
        <v>0</v>
      </c>
      <c r="J1048">
        <f>IF(ISNUMBER(MATCH(Table1[[#This Row],[victim]],$Y$1:$Y$64, 0)), 1, 0)</f>
        <v>1</v>
      </c>
    </row>
    <row r="1049" spans="1:10" hidden="1" x14ac:dyDescent="0.3">
      <c r="A1049">
        <v>1.3290000000000001E-3</v>
      </c>
      <c r="B1049">
        <v>1.3290000000000001E-3</v>
      </c>
      <c r="C1049" t="s">
        <v>10</v>
      </c>
      <c r="D1049" t="s">
        <v>868</v>
      </c>
      <c r="E1049" s="1">
        <v>45232.257013888891</v>
      </c>
      <c r="F1049" t="s">
        <v>1788</v>
      </c>
      <c r="G1049" t="s">
        <v>1853</v>
      </c>
      <c r="H1049" t="s">
        <v>1868</v>
      </c>
      <c r="I1049">
        <f>IF(ISNUMBER(MATCH(Table1[[#This Row],[suspicious_txhash]],$O$1:$O$58, 0)), 1, 0)</f>
        <v>0</v>
      </c>
      <c r="J1049">
        <f>IF(ISNUMBER(MATCH(Table1[[#This Row],[victim]],$Y$1:$Y$64, 0)), 1, 0)</f>
        <v>1</v>
      </c>
    </row>
    <row r="1050" spans="1:10" hidden="1" x14ac:dyDescent="0.3">
      <c r="A1050">
        <v>1.3270000000000001E-3</v>
      </c>
      <c r="B1050">
        <v>1.3270000000000001E-3</v>
      </c>
      <c r="C1050" t="s">
        <v>10</v>
      </c>
      <c r="D1050" t="s">
        <v>913</v>
      </c>
      <c r="E1050" s="1">
        <v>45233.193842592591</v>
      </c>
      <c r="F1050" t="s">
        <v>1788</v>
      </c>
      <c r="G1050" t="s">
        <v>1853</v>
      </c>
      <c r="H1050" t="s">
        <v>1868</v>
      </c>
      <c r="I1050">
        <f>IF(ISNUMBER(MATCH(Table1[[#This Row],[suspicious_txhash]],$O$1:$O$58, 0)), 1, 0)</f>
        <v>0</v>
      </c>
      <c r="J1050">
        <f>IF(ISNUMBER(MATCH(Table1[[#This Row],[victim]],$Y$1:$Y$64, 0)), 1, 0)</f>
        <v>1</v>
      </c>
    </row>
    <row r="1051" spans="1:10" hidden="1" x14ac:dyDescent="0.3">
      <c r="A1051">
        <v>1.31E-3</v>
      </c>
      <c r="B1051">
        <v>1.31E-3</v>
      </c>
      <c r="C1051" t="s">
        <v>10</v>
      </c>
      <c r="D1051" t="s">
        <v>84</v>
      </c>
      <c r="E1051" s="1">
        <v>45226.318611111114</v>
      </c>
      <c r="F1051" t="s">
        <v>1788</v>
      </c>
      <c r="G1051" t="s">
        <v>1853</v>
      </c>
      <c r="H1051" t="s">
        <v>1868</v>
      </c>
      <c r="I1051">
        <f>IF(ISNUMBER(MATCH(Table1[[#This Row],[suspicious_txhash]],$O$1:$O$58, 0)), 1, 0)</f>
        <v>0</v>
      </c>
      <c r="J1051">
        <f>IF(ISNUMBER(MATCH(Table1[[#This Row],[victim]],$Y$1:$Y$64, 0)), 1, 0)</f>
        <v>1</v>
      </c>
    </row>
    <row r="1052" spans="1:10" hidden="1" x14ac:dyDescent="0.3">
      <c r="A1052">
        <v>1.31E-3</v>
      </c>
      <c r="B1052">
        <v>1.31E-3</v>
      </c>
      <c r="C1052" t="s">
        <v>10</v>
      </c>
      <c r="D1052" t="s">
        <v>897</v>
      </c>
      <c r="E1052" s="1">
        <v>45232.62940972222</v>
      </c>
      <c r="F1052" t="s">
        <v>1788</v>
      </c>
      <c r="G1052" t="s">
        <v>1853</v>
      </c>
      <c r="H1052" t="s">
        <v>1868</v>
      </c>
      <c r="I1052">
        <f>IF(ISNUMBER(MATCH(Table1[[#This Row],[suspicious_txhash]],$O$1:$O$58, 0)), 1, 0)</f>
        <v>0</v>
      </c>
      <c r="J1052">
        <f>IF(ISNUMBER(MATCH(Table1[[#This Row],[victim]],$Y$1:$Y$64, 0)), 1, 0)</f>
        <v>1</v>
      </c>
    </row>
    <row r="1053" spans="1:10" hidden="1" x14ac:dyDescent="0.3">
      <c r="A1053">
        <v>1.31E-3</v>
      </c>
      <c r="B1053">
        <v>1.31E-3</v>
      </c>
      <c r="C1053" t="s">
        <v>10</v>
      </c>
      <c r="D1053" t="s">
        <v>987</v>
      </c>
      <c r="E1053" s="1">
        <v>45235.390648148154</v>
      </c>
      <c r="F1053" t="s">
        <v>1788</v>
      </c>
      <c r="G1053" t="s">
        <v>1853</v>
      </c>
      <c r="H1053" t="s">
        <v>1868</v>
      </c>
      <c r="I1053">
        <f>IF(ISNUMBER(MATCH(Table1[[#This Row],[suspicious_txhash]],$O$1:$O$58, 0)), 1, 0)</f>
        <v>0</v>
      </c>
      <c r="J1053">
        <f>IF(ISNUMBER(MATCH(Table1[[#This Row],[victim]],$Y$1:$Y$64, 0)), 1, 0)</f>
        <v>1</v>
      </c>
    </row>
    <row r="1054" spans="1:10" hidden="1" x14ac:dyDescent="0.3">
      <c r="A1054">
        <v>1.302E-3</v>
      </c>
      <c r="B1054">
        <v>1.302E-3</v>
      </c>
      <c r="C1054" t="s">
        <v>10</v>
      </c>
      <c r="D1054" t="s">
        <v>858</v>
      </c>
      <c r="E1054" s="1">
        <v>45232.223622685182</v>
      </c>
      <c r="F1054" t="s">
        <v>1788</v>
      </c>
      <c r="G1054" t="s">
        <v>1853</v>
      </c>
      <c r="H1054" t="s">
        <v>1868</v>
      </c>
      <c r="I1054">
        <f>IF(ISNUMBER(MATCH(Table1[[#This Row],[suspicious_txhash]],$O$1:$O$58, 0)), 1, 0)</f>
        <v>0</v>
      </c>
      <c r="J1054">
        <f>IF(ISNUMBER(MATCH(Table1[[#This Row],[victim]],$Y$1:$Y$64, 0)), 1, 0)</f>
        <v>1</v>
      </c>
    </row>
    <row r="1055" spans="1:10" hidden="1" x14ac:dyDescent="0.3">
      <c r="A1055">
        <v>1.2949999999999999E-3</v>
      </c>
      <c r="B1055">
        <v>1.2949999999999999E-3</v>
      </c>
      <c r="C1055" t="s">
        <v>10</v>
      </c>
      <c r="D1055" t="s">
        <v>939</v>
      </c>
      <c r="E1055" s="1">
        <v>45234.108344907407</v>
      </c>
      <c r="F1055" t="s">
        <v>1788</v>
      </c>
      <c r="G1055" t="s">
        <v>1853</v>
      </c>
      <c r="H1055" t="s">
        <v>1868</v>
      </c>
      <c r="I1055">
        <f>IF(ISNUMBER(MATCH(Table1[[#This Row],[suspicious_txhash]],$O$1:$O$58, 0)), 1, 0)</f>
        <v>0</v>
      </c>
      <c r="J1055">
        <f>IF(ISNUMBER(MATCH(Table1[[#This Row],[victim]],$Y$1:$Y$64, 0)), 1, 0)</f>
        <v>1</v>
      </c>
    </row>
    <row r="1056" spans="1:10" hidden="1" x14ac:dyDescent="0.3">
      <c r="A1056">
        <v>1.289E-3</v>
      </c>
      <c r="B1056">
        <v>1.289E-3</v>
      </c>
      <c r="C1056" t="s">
        <v>10</v>
      </c>
      <c r="D1056" t="s">
        <v>856</v>
      </c>
      <c r="E1056" s="1">
        <v>45232.210717592592</v>
      </c>
      <c r="F1056" t="s">
        <v>1788</v>
      </c>
      <c r="G1056" t="s">
        <v>1853</v>
      </c>
      <c r="H1056" t="s">
        <v>1868</v>
      </c>
      <c r="I1056">
        <f>IF(ISNUMBER(MATCH(Table1[[#This Row],[suspicious_txhash]],$O$1:$O$58, 0)), 1, 0)</f>
        <v>0</v>
      </c>
      <c r="J1056">
        <f>IF(ISNUMBER(MATCH(Table1[[#This Row],[victim]],$Y$1:$Y$64, 0)), 1, 0)</f>
        <v>1</v>
      </c>
    </row>
    <row r="1057" spans="1:10" hidden="1" x14ac:dyDescent="0.3">
      <c r="A1057">
        <v>1.2880000000000001E-3</v>
      </c>
      <c r="B1057">
        <v>1.2880000000000001E-3</v>
      </c>
      <c r="C1057" t="s">
        <v>10</v>
      </c>
      <c r="D1057" t="s">
        <v>214</v>
      </c>
      <c r="E1057" s="1">
        <v>45229.319479166668</v>
      </c>
      <c r="F1057" t="s">
        <v>1788</v>
      </c>
      <c r="G1057" t="s">
        <v>1853</v>
      </c>
      <c r="H1057" t="s">
        <v>1868</v>
      </c>
      <c r="I1057">
        <f>IF(ISNUMBER(MATCH(Table1[[#This Row],[suspicious_txhash]],$O$1:$O$58, 0)), 1, 0)</f>
        <v>0</v>
      </c>
      <c r="J1057">
        <f>IF(ISNUMBER(MATCH(Table1[[#This Row],[victim]],$Y$1:$Y$64, 0)), 1, 0)</f>
        <v>1</v>
      </c>
    </row>
    <row r="1058" spans="1:10" hidden="1" x14ac:dyDescent="0.3">
      <c r="A1058">
        <v>1.2880000000000001E-3</v>
      </c>
      <c r="B1058">
        <v>1.2880000000000001E-3</v>
      </c>
      <c r="C1058" t="s">
        <v>10</v>
      </c>
      <c r="D1058" t="s">
        <v>655</v>
      </c>
      <c r="E1058" s="1">
        <v>45230.503437500003</v>
      </c>
      <c r="F1058" t="s">
        <v>1788</v>
      </c>
      <c r="G1058" t="s">
        <v>1853</v>
      </c>
      <c r="H1058" t="s">
        <v>1868</v>
      </c>
      <c r="I1058">
        <f>IF(ISNUMBER(MATCH(Table1[[#This Row],[suspicious_txhash]],$O$1:$O$58, 0)), 1, 0)</f>
        <v>0</v>
      </c>
      <c r="J1058">
        <f>IF(ISNUMBER(MATCH(Table1[[#This Row],[victim]],$Y$1:$Y$64, 0)), 1, 0)</f>
        <v>1</v>
      </c>
    </row>
    <row r="1059" spans="1:10" hidden="1" x14ac:dyDescent="0.3">
      <c r="A1059">
        <v>1.2669999999999999E-3</v>
      </c>
      <c r="B1059">
        <v>1.2669999999999999E-3</v>
      </c>
      <c r="C1059" t="s">
        <v>10</v>
      </c>
      <c r="D1059" t="s">
        <v>877</v>
      </c>
      <c r="E1059" s="1">
        <v>45232.276006944441</v>
      </c>
      <c r="F1059" t="s">
        <v>1788</v>
      </c>
      <c r="G1059" t="s">
        <v>1853</v>
      </c>
      <c r="H1059" t="s">
        <v>1868</v>
      </c>
      <c r="I1059">
        <f>IF(ISNUMBER(MATCH(Table1[[#This Row],[suspicious_txhash]],$O$1:$O$58, 0)), 1, 0)</f>
        <v>0</v>
      </c>
      <c r="J1059">
        <f>IF(ISNUMBER(MATCH(Table1[[#This Row],[victim]],$Y$1:$Y$64, 0)), 1, 0)</f>
        <v>1</v>
      </c>
    </row>
    <row r="1060" spans="1:10" hidden="1" x14ac:dyDescent="0.3">
      <c r="A1060">
        <v>1.243E-3</v>
      </c>
      <c r="B1060">
        <v>1.243E-3</v>
      </c>
      <c r="C1060" t="s">
        <v>10</v>
      </c>
      <c r="D1060" t="s">
        <v>882</v>
      </c>
      <c r="E1060" s="1">
        <v>45232.338946759257</v>
      </c>
      <c r="F1060" t="s">
        <v>1788</v>
      </c>
      <c r="G1060" t="s">
        <v>1853</v>
      </c>
      <c r="H1060" t="s">
        <v>1868</v>
      </c>
      <c r="I1060">
        <f>IF(ISNUMBER(MATCH(Table1[[#This Row],[suspicious_txhash]],$O$1:$O$58, 0)), 1, 0)</f>
        <v>0</v>
      </c>
      <c r="J1060">
        <f>IF(ISNUMBER(MATCH(Table1[[#This Row],[victim]],$Y$1:$Y$64, 0)), 1, 0)</f>
        <v>1</v>
      </c>
    </row>
    <row r="1061" spans="1:10" hidden="1" x14ac:dyDescent="0.3">
      <c r="A1061">
        <v>1.24E-3</v>
      </c>
      <c r="B1061">
        <v>1.24E-3</v>
      </c>
      <c r="C1061" t="s">
        <v>10</v>
      </c>
      <c r="D1061" t="s">
        <v>857</v>
      </c>
      <c r="E1061" s="1">
        <v>45232.217592592591</v>
      </c>
      <c r="F1061" t="s">
        <v>1788</v>
      </c>
      <c r="G1061" t="s">
        <v>1853</v>
      </c>
      <c r="H1061" t="s">
        <v>1868</v>
      </c>
      <c r="I1061">
        <f>IF(ISNUMBER(MATCH(Table1[[#This Row],[suspicious_txhash]],$O$1:$O$58, 0)), 1, 0)</f>
        <v>0</v>
      </c>
      <c r="J1061">
        <f>IF(ISNUMBER(MATCH(Table1[[#This Row],[victim]],$Y$1:$Y$64, 0)), 1, 0)</f>
        <v>1</v>
      </c>
    </row>
    <row r="1062" spans="1:10" hidden="1" x14ac:dyDescent="0.3">
      <c r="A1062">
        <v>1.2329999999999999E-3</v>
      </c>
      <c r="B1062">
        <v>1.2329999999999999E-3</v>
      </c>
      <c r="C1062" t="s">
        <v>10</v>
      </c>
      <c r="D1062" t="s">
        <v>875</v>
      </c>
      <c r="E1062" s="1">
        <v>45232.274629629632</v>
      </c>
      <c r="F1062" t="s">
        <v>1788</v>
      </c>
      <c r="G1062" t="s">
        <v>1853</v>
      </c>
      <c r="H1062" t="s">
        <v>1868</v>
      </c>
      <c r="I1062">
        <f>IF(ISNUMBER(MATCH(Table1[[#This Row],[suspicious_txhash]],$O$1:$O$58, 0)), 1, 0)</f>
        <v>0</v>
      </c>
      <c r="J1062">
        <f>IF(ISNUMBER(MATCH(Table1[[#This Row],[victim]],$Y$1:$Y$64, 0)), 1, 0)</f>
        <v>1</v>
      </c>
    </row>
    <row r="1063" spans="1:10" hidden="1" x14ac:dyDescent="0.3">
      <c r="A1063">
        <v>1.227E-3</v>
      </c>
      <c r="B1063">
        <v>1.227E-3</v>
      </c>
      <c r="C1063" t="s">
        <v>10</v>
      </c>
      <c r="D1063" t="s">
        <v>774</v>
      </c>
      <c r="E1063" s="1">
        <v>45231.606354166674</v>
      </c>
      <c r="F1063" t="s">
        <v>1788</v>
      </c>
      <c r="G1063" t="s">
        <v>1853</v>
      </c>
      <c r="H1063" t="s">
        <v>1868</v>
      </c>
      <c r="I1063">
        <f>IF(ISNUMBER(MATCH(Table1[[#This Row],[suspicious_txhash]],$O$1:$O$58, 0)), 1, 0)</f>
        <v>0</v>
      </c>
      <c r="J1063">
        <f>IF(ISNUMBER(MATCH(Table1[[#This Row],[victim]],$Y$1:$Y$64, 0)), 1, 0)</f>
        <v>1</v>
      </c>
    </row>
    <row r="1064" spans="1:10" hidden="1" x14ac:dyDescent="0.3">
      <c r="A1064">
        <v>1.222E-3</v>
      </c>
      <c r="B1064">
        <v>1.222E-3</v>
      </c>
      <c r="C1064" t="s">
        <v>10</v>
      </c>
      <c r="D1064" t="s">
        <v>611</v>
      </c>
      <c r="E1064" s="1">
        <v>45230.366180555553</v>
      </c>
      <c r="F1064" t="s">
        <v>1788</v>
      </c>
      <c r="G1064" t="s">
        <v>1853</v>
      </c>
      <c r="H1064" t="s">
        <v>1868</v>
      </c>
      <c r="I1064">
        <f>IF(ISNUMBER(MATCH(Table1[[#This Row],[suspicious_txhash]],$O$1:$O$58, 0)), 1, 0)</f>
        <v>0</v>
      </c>
      <c r="J1064">
        <f>IF(ISNUMBER(MATCH(Table1[[#This Row],[victim]],$Y$1:$Y$64, 0)), 1, 0)</f>
        <v>1</v>
      </c>
    </row>
    <row r="1065" spans="1:10" hidden="1" x14ac:dyDescent="0.3">
      <c r="A1065">
        <v>1.2199999999999999E-3</v>
      </c>
      <c r="B1065">
        <v>1.2199999999999999E-3</v>
      </c>
      <c r="C1065" t="s">
        <v>10</v>
      </c>
      <c r="D1065" t="s">
        <v>772</v>
      </c>
      <c r="E1065" s="1">
        <v>45231.60361111111</v>
      </c>
      <c r="F1065" t="s">
        <v>1788</v>
      </c>
      <c r="G1065" t="s">
        <v>1853</v>
      </c>
      <c r="H1065" t="s">
        <v>1868</v>
      </c>
      <c r="I1065">
        <f>IF(ISNUMBER(MATCH(Table1[[#This Row],[suspicious_txhash]],$O$1:$O$58, 0)), 1, 0)</f>
        <v>0</v>
      </c>
      <c r="J1065">
        <f>IF(ISNUMBER(MATCH(Table1[[#This Row],[victim]],$Y$1:$Y$64, 0)), 1, 0)</f>
        <v>1</v>
      </c>
    </row>
    <row r="1066" spans="1:10" hidden="1" x14ac:dyDescent="0.3">
      <c r="A1066">
        <v>1.2160000000000001E-3</v>
      </c>
      <c r="B1066">
        <v>1.2160000000000001E-3</v>
      </c>
      <c r="C1066" t="s">
        <v>10</v>
      </c>
      <c r="D1066" t="s">
        <v>721</v>
      </c>
      <c r="E1066" s="1">
        <v>45231.19222222222</v>
      </c>
      <c r="F1066" t="s">
        <v>1788</v>
      </c>
      <c r="G1066" t="s">
        <v>1853</v>
      </c>
      <c r="H1066" t="s">
        <v>1868</v>
      </c>
      <c r="I1066">
        <f>IF(ISNUMBER(MATCH(Table1[[#This Row],[suspicious_txhash]],$O$1:$O$58, 0)), 1, 0)</f>
        <v>0</v>
      </c>
      <c r="J1066">
        <f>IF(ISNUMBER(MATCH(Table1[[#This Row],[victim]],$Y$1:$Y$64, 0)), 1, 0)</f>
        <v>1</v>
      </c>
    </row>
    <row r="1067" spans="1:10" hidden="1" x14ac:dyDescent="0.3">
      <c r="A1067">
        <v>1.2099999999999999E-3</v>
      </c>
      <c r="B1067">
        <v>1.2099999999999999E-3</v>
      </c>
      <c r="C1067" t="s">
        <v>10</v>
      </c>
      <c r="D1067" t="s">
        <v>550</v>
      </c>
      <c r="E1067" s="1">
        <v>45230.236400462964</v>
      </c>
      <c r="F1067" t="s">
        <v>1788</v>
      </c>
      <c r="G1067" t="s">
        <v>1853</v>
      </c>
      <c r="H1067" t="s">
        <v>1868</v>
      </c>
      <c r="I1067">
        <f>IF(ISNUMBER(MATCH(Table1[[#This Row],[suspicious_txhash]],$O$1:$O$58, 0)), 1, 0)</f>
        <v>0</v>
      </c>
      <c r="J1067">
        <f>IF(ISNUMBER(MATCH(Table1[[#This Row],[victim]],$Y$1:$Y$64, 0)), 1, 0)</f>
        <v>1</v>
      </c>
    </row>
    <row r="1068" spans="1:10" hidden="1" x14ac:dyDescent="0.3">
      <c r="A1068">
        <v>1.209E-3</v>
      </c>
      <c r="B1068">
        <v>1.209E-3</v>
      </c>
      <c r="C1068" t="s">
        <v>10</v>
      </c>
      <c r="D1068" t="s">
        <v>568</v>
      </c>
      <c r="E1068" s="1">
        <v>45230.264456018522</v>
      </c>
      <c r="F1068" t="s">
        <v>1788</v>
      </c>
      <c r="G1068" t="s">
        <v>1853</v>
      </c>
      <c r="H1068" t="s">
        <v>1868</v>
      </c>
      <c r="I1068">
        <f>IF(ISNUMBER(MATCH(Table1[[#This Row],[suspicious_txhash]],$O$1:$O$58, 0)), 1, 0)</f>
        <v>0</v>
      </c>
      <c r="J1068">
        <f>IF(ISNUMBER(MATCH(Table1[[#This Row],[victim]],$Y$1:$Y$64, 0)), 1, 0)</f>
        <v>1</v>
      </c>
    </row>
    <row r="1069" spans="1:10" hidden="1" x14ac:dyDescent="0.3">
      <c r="A1069">
        <v>1.209E-3</v>
      </c>
      <c r="B1069">
        <v>1.209E-3</v>
      </c>
      <c r="C1069" t="s">
        <v>10</v>
      </c>
      <c r="D1069" t="s">
        <v>678</v>
      </c>
      <c r="E1069" s="1">
        <v>45230.572002314817</v>
      </c>
      <c r="F1069" t="s">
        <v>1788</v>
      </c>
      <c r="G1069" t="s">
        <v>1853</v>
      </c>
      <c r="H1069" t="s">
        <v>1868</v>
      </c>
      <c r="I1069">
        <f>IF(ISNUMBER(MATCH(Table1[[#This Row],[suspicious_txhash]],$O$1:$O$58, 0)), 1, 0)</f>
        <v>0</v>
      </c>
      <c r="J1069">
        <f>IF(ISNUMBER(MATCH(Table1[[#This Row],[victim]],$Y$1:$Y$64, 0)), 1, 0)</f>
        <v>1</v>
      </c>
    </row>
    <row r="1070" spans="1:10" hidden="1" x14ac:dyDescent="0.3">
      <c r="A1070">
        <v>1.209E-3</v>
      </c>
      <c r="B1070">
        <v>1.209E-3</v>
      </c>
      <c r="C1070" t="s">
        <v>10</v>
      </c>
      <c r="D1070" t="s">
        <v>853</v>
      </c>
      <c r="E1070" s="1">
        <v>45232.192337962973</v>
      </c>
      <c r="F1070" t="s">
        <v>1788</v>
      </c>
      <c r="G1070" t="s">
        <v>1853</v>
      </c>
      <c r="H1070" t="s">
        <v>1868</v>
      </c>
      <c r="I1070">
        <f>IF(ISNUMBER(MATCH(Table1[[#This Row],[suspicious_txhash]],$O$1:$O$58, 0)), 1, 0)</f>
        <v>0</v>
      </c>
      <c r="J1070">
        <f>IF(ISNUMBER(MATCH(Table1[[#This Row],[victim]],$Y$1:$Y$64, 0)), 1, 0)</f>
        <v>1</v>
      </c>
    </row>
    <row r="1071" spans="1:10" hidden="1" x14ac:dyDescent="0.3">
      <c r="A1071">
        <v>1.209E-3</v>
      </c>
      <c r="B1071">
        <v>1.209E-3</v>
      </c>
      <c r="C1071" t="s">
        <v>10</v>
      </c>
      <c r="D1071" t="s">
        <v>895</v>
      </c>
      <c r="E1071" s="1">
        <v>45232.62599537037</v>
      </c>
      <c r="F1071" t="s">
        <v>1788</v>
      </c>
      <c r="G1071" t="s">
        <v>1853</v>
      </c>
      <c r="H1071" t="s">
        <v>1868</v>
      </c>
      <c r="I1071">
        <f>IF(ISNUMBER(MATCH(Table1[[#This Row],[suspicious_txhash]],$O$1:$O$58, 0)), 1, 0)</f>
        <v>0</v>
      </c>
      <c r="J1071">
        <f>IF(ISNUMBER(MATCH(Table1[[#This Row],[victim]],$Y$1:$Y$64, 0)), 1, 0)</f>
        <v>1</v>
      </c>
    </row>
    <row r="1072" spans="1:10" hidden="1" x14ac:dyDescent="0.3">
      <c r="A1072">
        <v>1.209E-3</v>
      </c>
      <c r="B1072">
        <v>1.209E-3</v>
      </c>
      <c r="C1072" t="s">
        <v>10</v>
      </c>
      <c r="D1072" t="s">
        <v>896</v>
      </c>
      <c r="E1072" s="1">
        <v>45232.629351851851</v>
      </c>
      <c r="F1072" t="s">
        <v>1788</v>
      </c>
      <c r="G1072" t="s">
        <v>1853</v>
      </c>
      <c r="H1072" t="s">
        <v>1868</v>
      </c>
      <c r="I1072">
        <f>IF(ISNUMBER(MATCH(Table1[[#This Row],[suspicious_txhash]],$O$1:$O$58, 0)), 1, 0)</f>
        <v>0</v>
      </c>
      <c r="J1072">
        <f>IF(ISNUMBER(MATCH(Table1[[#This Row],[victim]],$Y$1:$Y$64, 0)), 1, 0)</f>
        <v>1</v>
      </c>
    </row>
    <row r="1073" spans="1:10" hidden="1" x14ac:dyDescent="0.3">
      <c r="A1073">
        <v>1.209E-3</v>
      </c>
      <c r="B1073">
        <v>1.209E-3</v>
      </c>
      <c r="C1073" t="s">
        <v>10</v>
      </c>
      <c r="D1073" t="s">
        <v>906</v>
      </c>
      <c r="E1073" s="1">
        <v>45233.001076388893</v>
      </c>
      <c r="F1073" t="s">
        <v>1788</v>
      </c>
      <c r="G1073" t="s">
        <v>1853</v>
      </c>
      <c r="H1073" t="s">
        <v>1868</v>
      </c>
      <c r="I1073">
        <f>IF(ISNUMBER(MATCH(Table1[[#This Row],[suspicious_txhash]],$O$1:$O$58, 0)), 1, 0)</f>
        <v>0</v>
      </c>
      <c r="J1073">
        <f>IF(ISNUMBER(MATCH(Table1[[#This Row],[victim]],$Y$1:$Y$64, 0)), 1, 0)</f>
        <v>1</v>
      </c>
    </row>
    <row r="1074" spans="1:10" hidden="1" x14ac:dyDescent="0.3">
      <c r="A1074">
        <v>1.209E-3</v>
      </c>
      <c r="B1074">
        <v>1.209E-3</v>
      </c>
      <c r="C1074" t="s">
        <v>10</v>
      </c>
      <c r="D1074" t="s">
        <v>986</v>
      </c>
      <c r="E1074" s="1">
        <v>45235.387384259258</v>
      </c>
      <c r="F1074" t="s">
        <v>1788</v>
      </c>
      <c r="G1074" t="s">
        <v>1853</v>
      </c>
      <c r="H1074" t="s">
        <v>1868</v>
      </c>
      <c r="I1074">
        <f>IF(ISNUMBER(MATCH(Table1[[#This Row],[suspicious_txhash]],$O$1:$O$58, 0)), 1, 0)</f>
        <v>0</v>
      </c>
      <c r="J1074">
        <f>IF(ISNUMBER(MATCH(Table1[[#This Row],[victim]],$Y$1:$Y$64, 0)), 1, 0)</f>
        <v>1</v>
      </c>
    </row>
    <row r="1075" spans="1:10" hidden="1" x14ac:dyDescent="0.3">
      <c r="A1075">
        <v>1.209E-3</v>
      </c>
      <c r="B1075">
        <v>1.209E-3</v>
      </c>
      <c r="C1075" t="s">
        <v>10</v>
      </c>
      <c r="D1075" t="s">
        <v>990</v>
      </c>
      <c r="E1075" s="1">
        <v>45235.400891203702</v>
      </c>
      <c r="F1075" t="s">
        <v>1788</v>
      </c>
      <c r="G1075" t="s">
        <v>1853</v>
      </c>
      <c r="H1075" t="s">
        <v>1868</v>
      </c>
      <c r="I1075">
        <f>IF(ISNUMBER(MATCH(Table1[[#This Row],[suspicious_txhash]],$O$1:$O$58, 0)), 1, 0)</f>
        <v>0</v>
      </c>
      <c r="J1075">
        <f>IF(ISNUMBER(MATCH(Table1[[#This Row],[victim]],$Y$1:$Y$64, 0)), 1, 0)</f>
        <v>1</v>
      </c>
    </row>
    <row r="1076" spans="1:10" hidden="1" x14ac:dyDescent="0.3">
      <c r="A1076">
        <v>1.209E-3</v>
      </c>
      <c r="B1076">
        <v>1.209E-3</v>
      </c>
      <c r="C1076" t="s">
        <v>10</v>
      </c>
      <c r="D1076" t="s">
        <v>1008</v>
      </c>
      <c r="E1076" s="1">
        <v>45236.080347222232</v>
      </c>
      <c r="F1076" t="s">
        <v>1788</v>
      </c>
      <c r="G1076" t="s">
        <v>1853</v>
      </c>
      <c r="H1076" t="s">
        <v>1868</v>
      </c>
      <c r="I1076">
        <f>IF(ISNUMBER(MATCH(Table1[[#This Row],[suspicious_txhash]],$O$1:$O$58, 0)), 1, 0)</f>
        <v>0</v>
      </c>
      <c r="J1076">
        <f>IF(ISNUMBER(MATCH(Table1[[#This Row],[victim]],$Y$1:$Y$64, 0)), 1, 0)</f>
        <v>1</v>
      </c>
    </row>
    <row r="1077" spans="1:10" hidden="1" x14ac:dyDescent="0.3">
      <c r="A1077">
        <v>1.2080000000000001E-3</v>
      </c>
      <c r="B1077">
        <v>1.2080000000000001E-3</v>
      </c>
      <c r="C1077" t="s">
        <v>10</v>
      </c>
      <c r="D1077" t="s">
        <v>705</v>
      </c>
      <c r="E1077" s="1">
        <v>45231.061747685177</v>
      </c>
      <c r="F1077" t="s">
        <v>1788</v>
      </c>
      <c r="G1077" t="s">
        <v>1853</v>
      </c>
      <c r="H1077" t="s">
        <v>1868</v>
      </c>
      <c r="I1077">
        <f>IF(ISNUMBER(MATCH(Table1[[#This Row],[suspicious_txhash]],$O$1:$O$58, 0)), 1, 0)</f>
        <v>0</v>
      </c>
      <c r="J1077">
        <f>IF(ISNUMBER(MATCH(Table1[[#This Row],[victim]],$Y$1:$Y$64, 0)), 1, 0)</f>
        <v>1</v>
      </c>
    </row>
    <row r="1078" spans="1:10" hidden="1" x14ac:dyDescent="0.3">
      <c r="A1078">
        <v>1.2080000000000001E-3</v>
      </c>
      <c r="B1078">
        <v>1.2080000000000001E-3</v>
      </c>
      <c r="C1078" t="s">
        <v>10</v>
      </c>
      <c r="D1078" t="s">
        <v>888</v>
      </c>
      <c r="E1078" s="1">
        <v>45232.542557870373</v>
      </c>
      <c r="F1078" t="s">
        <v>1788</v>
      </c>
      <c r="G1078" t="s">
        <v>1853</v>
      </c>
      <c r="H1078" t="s">
        <v>1868</v>
      </c>
      <c r="I1078">
        <f>IF(ISNUMBER(MATCH(Table1[[#This Row],[suspicious_txhash]],$O$1:$O$58, 0)), 1, 0)</f>
        <v>0</v>
      </c>
      <c r="J1078">
        <f>IF(ISNUMBER(MATCH(Table1[[#This Row],[victim]],$Y$1:$Y$64, 0)), 1, 0)</f>
        <v>1</v>
      </c>
    </row>
    <row r="1079" spans="1:10" hidden="1" x14ac:dyDescent="0.3">
      <c r="A1079">
        <v>1.207E-3</v>
      </c>
      <c r="B1079">
        <v>1.207E-3</v>
      </c>
      <c r="C1079" t="s">
        <v>10</v>
      </c>
      <c r="D1079" t="s">
        <v>692</v>
      </c>
      <c r="E1079" s="1">
        <v>45230.68681712963</v>
      </c>
      <c r="F1079" t="s">
        <v>1788</v>
      </c>
      <c r="G1079" t="s">
        <v>1853</v>
      </c>
      <c r="H1079" t="s">
        <v>1868</v>
      </c>
      <c r="I1079">
        <f>IF(ISNUMBER(MATCH(Table1[[#This Row],[suspicious_txhash]],$O$1:$O$58, 0)), 1, 0)</f>
        <v>0</v>
      </c>
      <c r="J1079">
        <f>IF(ISNUMBER(MATCH(Table1[[#This Row],[victim]],$Y$1:$Y$64, 0)), 1, 0)</f>
        <v>1</v>
      </c>
    </row>
    <row r="1080" spans="1:10" hidden="1" x14ac:dyDescent="0.3">
      <c r="A1080">
        <v>1.2049999999999999E-3</v>
      </c>
      <c r="B1080">
        <v>1.2049999999999999E-3</v>
      </c>
      <c r="C1080" t="s">
        <v>10</v>
      </c>
      <c r="D1080" t="s">
        <v>576</v>
      </c>
      <c r="E1080" s="1">
        <v>45230.277453703697</v>
      </c>
      <c r="F1080" t="s">
        <v>1788</v>
      </c>
      <c r="G1080" t="s">
        <v>1853</v>
      </c>
      <c r="H1080" t="s">
        <v>1868</v>
      </c>
      <c r="I1080">
        <f>IF(ISNUMBER(MATCH(Table1[[#This Row],[suspicious_txhash]],$O$1:$O$58, 0)), 1, 0)</f>
        <v>0</v>
      </c>
      <c r="J1080">
        <f>IF(ISNUMBER(MATCH(Table1[[#This Row],[victim]],$Y$1:$Y$64, 0)), 1, 0)</f>
        <v>1</v>
      </c>
    </row>
    <row r="1081" spans="1:10" hidden="1" x14ac:dyDescent="0.3">
      <c r="A1081">
        <v>1.2049999999999999E-3</v>
      </c>
      <c r="B1081">
        <v>1.2049999999999999E-3</v>
      </c>
      <c r="C1081" t="s">
        <v>10</v>
      </c>
      <c r="D1081" t="s">
        <v>659</v>
      </c>
      <c r="E1081" s="1">
        <v>45230.518067129633</v>
      </c>
      <c r="F1081" t="s">
        <v>1788</v>
      </c>
      <c r="G1081" t="s">
        <v>1853</v>
      </c>
      <c r="H1081" t="s">
        <v>1868</v>
      </c>
      <c r="I1081">
        <f>IF(ISNUMBER(MATCH(Table1[[#This Row],[suspicious_txhash]],$O$1:$O$58, 0)), 1, 0)</f>
        <v>0</v>
      </c>
      <c r="J1081">
        <f>IF(ISNUMBER(MATCH(Table1[[#This Row],[victim]],$Y$1:$Y$64, 0)), 1, 0)</f>
        <v>1</v>
      </c>
    </row>
    <row r="1082" spans="1:10" hidden="1" x14ac:dyDescent="0.3">
      <c r="A1082">
        <v>1.188E-3</v>
      </c>
      <c r="B1082">
        <v>1.188E-3</v>
      </c>
      <c r="C1082" t="s">
        <v>10</v>
      </c>
      <c r="D1082" t="s">
        <v>91</v>
      </c>
      <c r="E1082" s="1">
        <v>45226.516215277778</v>
      </c>
      <c r="F1082" t="s">
        <v>1788</v>
      </c>
      <c r="G1082" t="s">
        <v>1853</v>
      </c>
      <c r="H1082" t="s">
        <v>1868</v>
      </c>
      <c r="I1082">
        <f>IF(ISNUMBER(MATCH(Table1[[#This Row],[suspicious_txhash]],$O$1:$O$58, 0)), 1, 0)</f>
        <v>0</v>
      </c>
      <c r="J1082">
        <f>IF(ISNUMBER(MATCH(Table1[[#This Row],[victim]],$Y$1:$Y$64, 0)), 1, 0)</f>
        <v>1</v>
      </c>
    </row>
    <row r="1083" spans="1:10" hidden="1" x14ac:dyDescent="0.3">
      <c r="A1083">
        <v>1.1850000000000001E-3</v>
      </c>
      <c r="B1083">
        <v>1.1850000000000001E-3</v>
      </c>
      <c r="C1083" t="s">
        <v>10</v>
      </c>
      <c r="D1083" t="s">
        <v>874</v>
      </c>
      <c r="E1083" s="1">
        <v>45232.272349537037</v>
      </c>
      <c r="F1083" t="s">
        <v>1788</v>
      </c>
      <c r="G1083" t="s">
        <v>1853</v>
      </c>
      <c r="H1083" t="s">
        <v>1868</v>
      </c>
      <c r="I1083">
        <f>IF(ISNUMBER(MATCH(Table1[[#This Row],[suspicious_txhash]],$O$1:$O$58, 0)), 1, 0)</f>
        <v>0</v>
      </c>
      <c r="J1083">
        <f>IF(ISNUMBER(MATCH(Table1[[#This Row],[victim]],$Y$1:$Y$64, 0)), 1, 0)</f>
        <v>1</v>
      </c>
    </row>
    <row r="1084" spans="1:10" hidden="1" x14ac:dyDescent="0.3">
      <c r="A1084">
        <v>1.1850000000000001E-3</v>
      </c>
      <c r="B1084">
        <v>1.1850000000000001E-3</v>
      </c>
      <c r="C1084" t="s">
        <v>10</v>
      </c>
      <c r="D1084" t="s">
        <v>970</v>
      </c>
      <c r="E1084" s="1">
        <v>45235.093333333331</v>
      </c>
      <c r="F1084" t="s">
        <v>1788</v>
      </c>
      <c r="G1084" t="s">
        <v>1853</v>
      </c>
      <c r="H1084" t="s">
        <v>1868</v>
      </c>
      <c r="I1084">
        <f>IF(ISNUMBER(MATCH(Table1[[#This Row],[suspicious_txhash]],$O$1:$O$58, 0)), 1, 0)</f>
        <v>0</v>
      </c>
      <c r="J1084">
        <f>IF(ISNUMBER(MATCH(Table1[[#This Row],[victim]],$Y$1:$Y$64, 0)), 1, 0)</f>
        <v>1</v>
      </c>
    </row>
    <row r="1085" spans="1:10" hidden="1" x14ac:dyDescent="0.3">
      <c r="A1085">
        <v>1.1800000000000001E-3</v>
      </c>
      <c r="B1085">
        <v>1.1800000000000001E-3</v>
      </c>
      <c r="C1085" t="s">
        <v>10</v>
      </c>
      <c r="D1085" t="s">
        <v>871</v>
      </c>
      <c r="E1085" s="1">
        <v>45232.265150462961</v>
      </c>
      <c r="F1085" t="s">
        <v>1788</v>
      </c>
      <c r="G1085" t="s">
        <v>1853</v>
      </c>
      <c r="H1085" t="s">
        <v>1868</v>
      </c>
      <c r="I1085">
        <f>IF(ISNUMBER(MATCH(Table1[[#This Row],[suspicious_txhash]],$O$1:$O$58, 0)), 1, 0)</f>
        <v>0</v>
      </c>
      <c r="J1085">
        <f>IF(ISNUMBER(MATCH(Table1[[#This Row],[victim]],$Y$1:$Y$64, 0)), 1, 0)</f>
        <v>1</v>
      </c>
    </row>
    <row r="1086" spans="1:10" hidden="1" x14ac:dyDescent="0.3">
      <c r="A1086">
        <v>1.1770000000000001E-3</v>
      </c>
      <c r="B1086">
        <v>1.1770000000000001E-3</v>
      </c>
      <c r="C1086" t="s">
        <v>10</v>
      </c>
      <c r="D1086" t="s">
        <v>663</v>
      </c>
      <c r="E1086" s="1">
        <v>45230.523194444453</v>
      </c>
      <c r="F1086" t="s">
        <v>1788</v>
      </c>
      <c r="G1086" t="s">
        <v>1853</v>
      </c>
      <c r="H1086" t="s">
        <v>1868</v>
      </c>
      <c r="I1086">
        <f>IF(ISNUMBER(MATCH(Table1[[#This Row],[suspicious_txhash]],$O$1:$O$58, 0)), 1, 0)</f>
        <v>0</v>
      </c>
      <c r="J1086">
        <f>IF(ISNUMBER(MATCH(Table1[[#This Row],[victim]],$Y$1:$Y$64, 0)), 1, 0)</f>
        <v>1</v>
      </c>
    </row>
    <row r="1087" spans="1:10" hidden="1" x14ac:dyDescent="0.3">
      <c r="A1087">
        <v>1.1770000000000001E-3</v>
      </c>
      <c r="B1087">
        <v>1.1770000000000001E-3</v>
      </c>
      <c r="C1087" t="s">
        <v>10</v>
      </c>
      <c r="D1087" t="s">
        <v>914</v>
      </c>
      <c r="E1087" s="1">
        <v>45233.196979166663</v>
      </c>
      <c r="F1087" t="s">
        <v>1788</v>
      </c>
      <c r="G1087" t="s">
        <v>1853</v>
      </c>
      <c r="H1087" t="s">
        <v>1868</v>
      </c>
      <c r="I1087">
        <f>IF(ISNUMBER(MATCH(Table1[[#This Row],[suspicious_txhash]],$O$1:$O$58, 0)), 1, 0)</f>
        <v>0</v>
      </c>
      <c r="J1087">
        <f>IF(ISNUMBER(MATCH(Table1[[#This Row],[victim]],$Y$1:$Y$64, 0)), 1, 0)</f>
        <v>1</v>
      </c>
    </row>
    <row r="1088" spans="1:10" hidden="1" x14ac:dyDescent="0.3">
      <c r="A1088">
        <v>1.16E-3</v>
      </c>
      <c r="B1088">
        <v>1.16E-3</v>
      </c>
      <c r="C1088" t="s">
        <v>10</v>
      </c>
      <c r="D1088" t="s">
        <v>79</v>
      </c>
      <c r="E1088" s="1">
        <v>45226.180138888893</v>
      </c>
      <c r="F1088" t="s">
        <v>1788</v>
      </c>
      <c r="G1088" t="s">
        <v>1853</v>
      </c>
      <c r="H1088" t="s">
        <v>1868</v>
      </c>
      <c r="I1088">
        <f>IF(ISNUMBER(MATCH(Table1[[#This Row],[suspicious_txhash]],$O$1:$O$58, 0)), 1, 0)</f>
        <v>0</v>
      </c>
      <c r="J1088">
        <f>IF(ISNUMBER(MATCH(Table1[[#This Row],[victim]],$Y$1:$Y$64, 0)), 1, 0)</f>
        <v>1</v>
      </c>
    </row>
    <row r="1089" spans="1:10" hidden="1" x14ac:dyDescent="0.3">
      <c r="A1089">
        <v>1.1590000000000001E-3</v>
      </c>
      <c r="B1089">
        <v>1.1590000000000001E-3</v>
      </c>
      <c r="C1089" t="s">
        <v>10</v>
      </c>
      <c r="D1089" t="s">
        <v>449</v>
      </c>
      <c r="E1089" s="1">
        <v>45230.089143518519</v>
      </c>
      <c r="F1089" t="s">
        <v>1788</v>
      </c>
      <c r="G1089" t="s">
        <v>1853</v>
      </c>
      <c r="H1089" t="s">
        <v>1868</v>
      </c>
      <c r="I1089">
        <f>IF(ISNUMBER(MATCH(Table1[[#This Row],[suspicious_txhash]],$O$1:$O$58, 0)), 1, 0)</f>
        <v>0</v>
      </c>
      <c r="J1089">
        <f>IF(ISNUMBER(MATCH(Table1[[#This Row],[victim]],$Y$1:$Y$64, 0)), 1, 0)</f>
        <v>1</v>
      </c>
    </row>
    <row r="1090" spans="1:10" hidden="1" x14ac:dyDescent="0.3">
      <c r="A1090">
        <v>1.158E-3</v>
      </c>
      <c r="B1090">
        <v>1.158E-3</v>
      </c>
      <c r="C1090" t="s">
        <v>10</v>
      </c>
      <c r="D1090" t="s">
        <v>554</v>
      </c>
      <c r="E1090" s="1">
        <v>45230.242361111108</v>
      </c>
      <c r="F1090" t="s">
        <v>1788</v>
      </c>
      <c r="G1090" t="s">
        <v>1853</v>
      </c>
      <c r="H1090" t="s">
        <v>1868</v>
      </c>
      <c r="I1090">
        <f>IF(ISNUMBER(MATCH(Table1[[#This Row],[suspicious_txhash]],$O$1:$O$58, 0)), 1, 0)</f>
        <v>0</v>
      </c>
      <c r="J1090">
        <f>IF(ISNUMBER(MATCH(Table1[[#This Row],[victim]],$Y$1:$Y$64, 0)), 1, 0)</f>
        <v>1</v>
      </c>
    </row>
    <row r="1091" spans="1:10" hidden="1" x14ac:dyDescent="0.3">
      <c r="A1091">
        <v>1.1509999999999999E-3</v>
      </c>
      <c r="B1091">
        <v>1.1509999999999999E-3</v>
      </c>
      <c r="C1091" t="s">
        <v>10</v>
      </c>
      <c r="D1091" t="s">
        <v>760</v>
      </c>
      <c r="E1091" s="1">
        <v>45231.508310185192</v>
      </c>
      <c r="F1091" t="s">
        <v>1788</v>
      </c>
      <c r="G1091" t="s">
        <v>1853</v>
      </c>
      <c r="H1091" t="s">
        <v>1868</v>
      </c>
      <c r="I1091">
        <f>IF(ISNUMBER(MATCH(Table1[[#This Row],[suspicious_txhash]],$O$1:$O$58, 0)), 1, 0)</f>
        <v>0</v>
      </c>
      <c r="J1091">
        <f>IF(ISNUMBER(MATCH(Table1[[#This Row],[victim]],$Y$1:$Y$64, 0)), 1, 0)</f>
        <v>1</v>
      </c>
    </row>
    <row r="1092" spans="1:10" hidden="1" x14ac:dyDescent="0.3">
      <c r="A1092">
        <v>1.147E-3</v>
      </c>
      <c r="B1092">
        <v>1.147E-3</v>
      </c>
      <c r="C1092" t="s">
        <v>10</v>
      </c>
      <c r="D1092" t="s">
        <v>864</v>
      </c>
      <c r="E1092" s="1">
        <v>45232.248495370368</v>
      </c>
      <c r="F1092" t="s">
        <v>1788</v>
      </c>
      <c r="G1092" t="s">
        <v>1853</v>
      </c>
      <c r="H1092" t="s">
        <v>1868</v>
      </c>
      <c r="I1092">
        <f>IF(ISNUMBER(MATCH(Table1[[#This Row],[suspicious_txhash]],$O$1:$O$58, 0)), 1, 0)</f>
        <v>0</v>
      </c>
      <c r="J1092">
        <f>IF(ISNUMBER(MATCH(Table1[[#This Row],[victim]],$Y$1:$Y$64, 0)), 1, 0)</f>
        <v>1</v>
      </c>
    </row>
    <row r="1093" spans="1:10" hidden="1" x14ac:dyDescent="0.3">
      <c r="A1093">
        <v>1.1310000000000001E-3</v>
      </c>
      <c r="B1093">
        <v>1.1310000000000001E-3</v>
      </c>
      <c r="C1093" t="s">
        <v>10</v>
      </c>
      <c r="D1093" t="s">
        <v>916</v>
      </c>
      <c r="E1093" s="1">
        <v>45233.226956018523</v>
      </c>
      <c r="F1093" t="s">
        <v>1788</v>
      </c>
      <c r="G1093" t="s">
        <v>1853</v>
      </c>
      <c r="H1093" t="s">
        <v>1868</v>
      </c>
      <c r="I1093">
        <f>IF(ISNUMBER(MATCH(Table1[[#This Row],[suspicious_txhash]],$O$1:$O$58, 0)), 1, 0)</f>
        <v>0</v>
      </c>
      <c r="J1093">
        <f>IF(ISNUMBER(MATCH(Table1[[#This Row],[victim]],$Y$1:$Y$64, 0)), 1, 0)</f>
        <v>1</v>
      </c>
    </row>
    <row r="1094" spans="1:10" hidden="1" x14ac:dyDescent="0.3">
      <c r="A1094">
        <v>1.124E-3</v>
      </c>
      <c r="B1094">
        <v>1.124E-3</v>
      </c>
      <c r="C1094" t="s">
        <v>10</v>
      </c>
      <c r="D1094" t="s">
        <v>627</v>
      </c>
      <c r="E1094" s="1">
        <v>45230.420300925929</v>
      </c>
      <c r="F1094" t="s">
        <v>1788</v>
      </c>
      <c r="G1094" t="s">
        <v>1853</v>
      </c>
      <c r="H1094" t="s">
        <v>1868</v>
      </c>
      <c r="I1094">
        <f>IF(ISNUMBER(MATCH(Table1[[#This Row],[suspicious_txhash]],$O$1:$O$58, 0)), 1, 0)</f>
        <v>0</v>
      </c>
      <c r="J1094">
        <f>IF(ISNUMBER(MATCH(Table1[[#This Row],[victim]],$Y$1:$Y$64, 0)), 1, 0)</f>
        <v>1</v>
      </c>
    </row>
    <row r="1095" spans="1:10" hidden="1" x14ac:dyDescent="0.3">
      <c r="A1095">
        <v>1.1230000000000001E-3</v>
      </c>
      <c r="B1095">
        <v>1.1230000000000001E-3</v>
      </c>
      <c r="C1095" t="s">
        <v>10</v>
      </c>
      <c r="D1095" t="s">
        <v>982</v>
      </c>
      <c r="E1095" s="1">
        <v>45235.360844907409</v>
      </c>
      <c r="F1095" t="s">
        <v>1788</v>
      </c>
      <c r="G1095" t="s">
        <v>1853</v>
      </c>
      <c r="H1095" t="s">
        <v>1868</v>
      </c>
      <c r="I1095">
        <f>IF(ISNUMBER(MATCH(Table1[[#This Row],[suspicious_txhash]],$O$1:$O$58, 0)), 1, 0)</f>
        <v>0</v>
      </c>
      <c r="J1095">
        <f>IF(ISNUMBER(MATCH(Table1[[#This Row],[victim]],$Y$1:$Y$64, 0)), 1, 0)</f>
        <v>1</v>
      </c>
    </row>
    <row r="1096" spans="1:10" hidden="1" x14ac:dyDescent="0.3">
      <c r="A1096">
        <v>1.1180000000000001E-3</v>
      </c>
      <c r="B1096">
        <v>1.1180000000000001E-3</v>
      </c>
      <c r="C1096" t="s">
        <v>10</v>
      </c>
      <c r="D1096" t="s">
        <v>648</v>
      </c>
      <c r="E1096" s="1">
        <v>45230.489351851851</v>
      </c>
      <c r="F1096" t="s">
        <v>1788</v>
      </c>
      <c r="G1096" t="s">
        <v>1853</v>
      </c>
      <c r="H1096" t="s">
        <v>1868</v>
      </c>
      <c r="I1096">
        <f>IF(ISNUMBER(MATCH(Table1[[#This Row],[suspicious_txhash]],$O$1:$O$58, 0)), 1, 0)</f>
        <v>0</v>
      </c>
      <c r="J1096">
        <f>IF(ISNUMBER(MATCH(Table1[[#This Row],[victim]],$Y$1:$Y$64, 0)), 1, 0)</f>
        <v>1</v>
      </c>
    </row>
    <row r="1097" spans="1:10" hidden="1" x14ac:dyDescent="0.3">
      <c r="A1097">
        <v>1.111E-3</v>
      </c>
      <c r="B1097">
        <v>1.111E-3</v>
      </c>
      <c r="C1097" t="s">
        <v>10</v>
      </c>
      <c r="D1097" t="s">
        <v>704</v>
      </c>
      <c r="E1097" s="1">
        <v>45231.059606481482</v>
      </c>
      <c r="F1097" t="s">
        <v>1788</v>
      </c>
      <c r="G1097" t="s">
        <v>1853</v>
      </c>
      <c r="H1097" t="s">
        <v>1868</v>
      </c>
      <c r="I1097">
        <f>IF(ISNUMBER(MATCH(Table1[[#This Row],[suspicious_txhash]],$O$1:$O$58, 0)), 1, 0)</f>
        <v>0</v>
      </c>
      <c r="J1097">
        <f>IF(ISNUMBER(MATCH(Table1[[#This Row],[victim]],$Y$1:$Y$64, 0)), 1, 0)</f>
        <v>1</v>
      </c>
    </row>
    <row r="1098" spans="1:10" hidden="1" x14ac:dyDescent="0.3">
      <c r="A1098">
        <v>1.109E-3</v>
      </c>
      <c r="B1098">
        <v>1.109E-3</v>
      </c>
      <c r="C1098" t="s">
        <v>10</v>
      </c>
      <c r="D1098" t="s">
        <v>813</v>
      </c>
      <c r="E1098" s="1">
        <v>45232.060798611114</v>
      </c>
      <c r="F1098" t="s">
        <v>1788</v>
      </c>
      <c r="G1098" t="s">
        <v>1853</v>
      </c>
      <c r="H1098" t="s">
        <v>1868</v>
      </c>
      <c r="I1098">
        <f>IF(ISNUMBER(MATCH(Table1[[#This Row],[suspicious_txhash]],$O$1:$O$58, 0)), 1, 0)</f>
        <v>0</v>
      </c>
      <c r="J1098">
        <f>IF(ISNUMBER(MATCH(Table1[[#This Row],[victim]],$Y$1:$Y$64, 0)), 1, 0)</f>
        <v>1</v>
      </c>
    </row>
    <row r="1099" spans="1:10" hidden="1" x14ac:dyDescent="0.3">
      <c r="A1099">
        <v>1.109E-3</v>
      </c>
      <c r="B1099">
        <v>1.109E-3</v>
      </c>
      <c r="C1099" t="s">
        <v>10</v>
      </c>
      <c r="D1099" t="s">
        <v>815</v>
      </c>
      <c r="E1099" s="1">
        <v>45232.093263888892</v>
      </c>
      <c r="F1099" t="s">
        <v>1788</v>
      </c>
      <c r="G1099" t="s">
        <v>1853</v>
      </c>
      <c r="H1099" t="s">
        <v>1868</v>
      </c>
      <c r="I1099">
        <f>IF(ISNUMBER(MATCH(Table1[[#This Row],[suspicious_txhash]],$O$1:$O$58, 0)), 1, 0)</f>
        <v>0</v>
      </c>
      <c r="J1099">
        <f>IF(ISNUMBER(MATCH(Table1[[#This Row],[victim]],$Y$1:$Y$64, 0)), 1, 0)</f>
        <v>1</v>
      </c>
    </row>
    <row r="1100" spans="1:10" hidden="1" x14ac:dyDescent="0.3">
      <c r="A1100">
        <v>1.109E-3</v>
      </c>
      <c r="B1100">
        <v>1.109E-3</v>
      </c>
      <c r="C1100" t="s">
        <v>10</v>
      </c>
      <c r="D1100" t="s">
        <v>891</v>
      </c>
      <c r="E1100" s="1">
        <v>45232.623611111107</v>
      </c>
      <c r="F1100" t="s">
        <v>1788</v>
      </c>
      <c r="G1100" t="s">
        <v>1853</v>
      </c>
      <c r="H1100" t="s">
        <v>1868</v>
      </c>
      <c r="I1100">
        <f>IF(ISNUMBER(MATCH(Table1[[#This Row],[suspicious_txhash]],$O$1:$O$58, 0)), 1, 0)</f>
        <v>0</v>
      </c>
      <c r="J1100">
        <f>IF(ISNUMBER(MATCH(Table1[[#This Row],[victim]],$Y$1:$Y$64, 0)), 1, 0)</f>
        <v>1</v>
      </c>
    </row>
    <row r="1101" spans="1:10" hidden="1" x14ac:dyDescent="0.3">
      <c r="A1101">
        <v>1.109E-3</v>
      </c>
      <c r="B1101">
        <v>1.109E-3</v>
      </c>
      <c r="C1101" t="s">
        <v>10</v>
      </c>
      <c r="D1101" t="s">
        <v>929</v>
      </c>
      <c r="E1101" s="1">
        <v>45233.552581018521</v>
      </c>
      <c r="F1101" t="s">
        <v>1788</v>
      </c>
      <c r="G1101" t="s">
        <v>1853</v>
      </c>
      <c r="H1101" t="s">
        <v>1868</v>
      </c>
      <c r="I1101">
        <f>IF(ISNUMBER(MATCH(Table1[[#This Row],[suspicious_txhash]],$O$1:$O$58, 0)), 1, 0)</f>
        <v>0</v>
      </c>
      <c r="J1101">
        <f>IF(ISNUMBER(MATCH(Table1[[#This Row],[victim]],$Y$1:$Y$64, 0)), 1, 0)</f>
        <v>1</v>
      </c>
    </row>
    <row r="1102" spans="1:10" hidden="1" x14ac:dyDescent="0.3">
      <c r="A1102">
        <v>1.108E-3</v>
      </c>
      <c r="B1102">
        <v>1.108E-3</v>
      </c>
      <c r="C1102" t="s">
        <v>10</v>
      </c>
      <c r="D1102" t="s">
        <v>126</v>
      </c>
      <c r="E1102" s="1">
        <v>45227.370949074073</v>
      </c>
      <c r="F1102" t="s">
        <v>1788</v>
      </c>
      <c r="G1102" t="s">
        <v>1853</v>
      </c>
      <c r="H1102" t="s">
        <v>1868</v>
      </c>
      <c r="I1102">
        <f>IF(ISNUMBER(MATCH(Table1[[#This Row],[suspicious_txhash]],$O$1:$O$58, 0)), 1, 0)</f>
        <v>0</v>
      </c>
      <c r="J1102">
        <f>IF(ISNUMBER(MATCH(Table1[[#This Row],[victim]],$Y$1:$Y$64, 0)), 1, 0)</f>
        <v>1</v>
      </c>
    </row>
    <row r="1103" spans="1:10" hidden="1" x14ac:dyDescent="0.3">
      <c r="A1103">
        <v>1.108E-3</v>
      </c>
      <c r="B1103">
        <v>1.108E-3</v>
      </c>
      <c r="C1103" t="s">
        <v>10</v>
      </c>
      <c r="D1103" t="s">
        <v>556</v>
      </c>
      <c r="E1103" s="1">
        <v>45230.245474537027</v>
      </c>
      <c r="F1103" t="s">
        <v>1788</v>
      </c>
      <c r="G1103" t="s">
        <v>1853</v>
      </c>
      <c r="H1103" t="s">
        <v>1868</v>
      </c>
      <c r="I1103">
        <f>IF(ISNUMBER(MATCH(Table1[[#This Row],[suspicious_txhash]],$O$1:$O$58, 0)), 1, 0)</f>
        <v>0</v>
      </c>
      <c r="J1103">
        <f>IF(ISNUMBER(MATCH(Table1[[#This Row],[victim]],$Y$1:$Y$64, 0)), 1, 0)</f>
        <v>1</v>
      </c>
    </row>
    <row r="1104" spans="1:10" hidden="1" x14ac:dyDescent="0.3">
      <c r="A1104">
        <v>1.108E-3</v>
      </c>
      <c r="B1104">
        <v>1.108E-3</v>
      </c>
      <c r="C1104" t="s">
        <v>10</v>
      </c>
      <c r="D1104" t="s">
        <v>559</v>
      </c>
      <c r="E1104" s="1">
        <v>45230.24962962963</v>
      </c>
      <c r="F1104" t="s">
        <v>1788</v>
      </c>
      <c r="G1104" t="s">
        <v>1853</v>
      </c>
      <c r="H1104" t="s">
        <v>1868</v>
      </c>
      <c r="I1104">
        <f>IF(ISNUMBER(MATCH(Table1[[#This Row],[suspicious_txhash]],$O$1:$O$58, 0)), 1, 0)</f>
        <v>0</v>
      </c>
      <c r="J1104">
        <f>IF(ISNUMBER(MATCH(Table1[[#This Row],[victim]],$Y$1:$Y$64, 0)), 1, 0)</f>
        <v>1</v>
      </c>
    </row>
    <row r="1105" spans="1:10" hidden="1" x14ac:dyDescent="0.3">
      <c r="A1105">
        <v>1.108E-3</v>
      </c>
      <c r="B1105">
        <v>1.108E-3</v>
      </c>
      <c r="C1105" t="s">
        <v>10</v>
      </c>
      <c r="D1105" t="s">
        <v>642</v>
      </c>
      <c r="E1105" s="1">
        <v>45230.474930555552</v>
      </c>
      <c r="F1105" t="s">
        <v>1788</v>
      </c>
      <c r="G1105" t="s">
        <v>1853</v>
      </c>
      <c r="H1105" t="s">
        <v>1868</v>
      </c>
      <c r="I1105">
        <f>IF(ISNUMBER(MATCH(Table1[[#This Row],[suspicious_txhash]],$O$1:$O$58, 0)), 1, 0)</f>
        <v>0</v>
      </c>
      <c r="J1105">
        <f>IF(ISNUMBER(MATCH(Table1[[#This Row],[victim]],$Y$1:$Y$64, 0)), 1, 0)</f>
        <v>1</v>
      </c>
    </row>
    <row r="1106" spans="1:10" hidden="1" x14ac:dyDescent="0.3">
      <c r="A1106">
        <v>1.108E-3</v>
      </c>
      <c r="B1106">
        <v>1.108E-3</v>
      </c>
      <c r="C1106" t="s">
        <v>10</v>
      </c>
      <c r="D1106" t="s">
        <v>651</v>
      </c>
      <c r="E1106" s="1">
        <v>45230.498831018522</v>
      </c>
      <c r="F1106" t="s">
        <v>1788</v>
      </c>
      <c r="G1106" t="s">
        <v>1853</v>
      </c>
      <c r="H1106" t="s">
        <v>1868</v>
      </c>
      <c r="I1106">
        <f>IF(ISNUMBER(MATCH(Table1[[#This Row],[suspicious_txhash]],$O$1:$O$58, 0)), 1, 0)</f>
        <v>0</v>
      </c>
      <c r="J1106">
        <f>IF(ISNUMBER(MATCH(Table1[[#This Row],[victim]],$Y$1:$Y$64, 0)), 1, 0)</f>
        <v>1</v>
      </c>
    </row>
    <row r="1107" spans="1:10" hidden="1" x14ac:dyDescent="0.3">
      <c r="A1107">
        <v>1.108E-3</v>
      </c>
      <c r="B1107">
        <v>1.108E-3</v>
      </c>
      <c r="C1107" t="s">
        <v>10</v>
      </c>
      <c r="D1107" t="s">
        <v>709</v>
      </c>
      <c r="E1107" s="1">
        <v>45231.088506944441</v>
      </c>
      <c r="F1107" t="s">
        <v>1788</v>
      </c>
      <c r="G1107" t="s">
        <v>1853</v>
      </c>
      <c r="H1107" t="s">
        <v>1868</v>
      </c>
      <c r="I1107">
        <f>IF(ISNUMBER(MATCH(Table1[[#This Row],[suspicious_txhash]],$O$1:$O$58, 0)), 1, 0)</f>
        <v>0</v>
      </c>
      <c r="J1107">
        <f>IF(ISNUMBER(MATCH(Table1[[#This Row],[victim]],$Y$1:$Y$64, 0)), 1, 0)</f>
        <v>1</v>
      </c>
    </row>
    <row r="1108" spans="1:10" hidden="1" x14ac:dyDescent="0.3">
      <c r="A1108">
        <v>1.108E-3</v>
      </c>
      <c r="B1108">
        <v>1.108E-3</v>
      </c>
      <c r="C1108" t="s">
        <v>10</v>
      </c>
      <c r="D1108" t="s">
        <v>723</v>
      </c>
      <c r="E1108" s="1">
        <v>45231.22078703704</v>
      </c>
      <c r="F1108" t="s">
        <v>1788</v>
      </c>
      <c r="G1108" t="s">
        <v>1853</v>
      </c>
      <c r="H1108" t="s">
        <v>1868</v>
      </c>
      <c r="I1108">
        <f>IF(ISNUMBER(MATCH(Table1[[#This Row],[suspicious_txhash]],$O$1:$O$58, 0)), 1, 0)</f>
        <v>0</v>
      </c>
      <c r="J1108">
        <f>IF(ISNUMBER(MATCH(Table1[[#This Row],[victim]],$Y$1:$Y$64, 0)), 1, 0)</f>
        <v>1</v>
      </c>
    </row>
    <row r="1109" spans="1:10" hidden="1" x14ac:dyDescent="0.3">
      <c r="A1109">
        <v>1.108E-3</v>
      </c>
      <c r="B1109">
        <v>1.108E-3</v>
      </c>
      <c r="C1109" t="s">
        <v>10</v>
      </c>
      <c r="D1109" t="s">
        <v>735</v>
      </c>
      <c r="E1109" s="1">
        <v>45231.299768518518</v>
      </c>
      <c r="F1109" t="s">
        <v>1788</v>
      </c>
      <c r="G1109" t="s">
        <v>1853</v>
      </c>
      <c r="H1109" t="s">
        <v>1868</v>
      </c>
      <c r="I1109">
        <f>IF(ISNUMBER(MATCH(Table1[[#This Row],[suspicious_txhash]],$O$1:$O$58, 0)), 1, 0)</f>
        <v>0</v>
      </c>
      <c r="J1109">
        <f>IF(ISNUMBER(MATCH(Table1[[#This Row],[victim]],$Y$1:$Y$64, 0)), 1, 0)</f>
        <v>1</v>
      </c>
    </row>
    <row r="1110" spans="1:10" hidden="1" x14ac:dyDescent="0.3">
      <c r="A1110">
        <v>1.108E-3</v>
      </c>
      <c r="B1110">
        <v>1.108E-3</v>
      </c>
      <c r="C1110" t="s">
        <v>10</v>
      </c>
      <c r="D1110" t="s">
        <v>753</v>
      </c>
      <c r="E1110" s="1">
        <v>45231.427210648151</v>
      </c>
      <c r="F1110" t="s">
        <v>1788</v>
      </c>
      <c r="G1110" t="s">
        <v>1853</v>
      </c>
      <c r="H1110" t="s">
        <v>1868</v>
      </c>
      <c r="I1110">
        <f>IF(ISNUMBER(MATCH(Table1[[#This Row],[suspicious_txhash]],$O$1:$O$58, 0)), 1, 0)</f>
        <v>0</v>
      </c>
      <c r="J1110">
        <f>IF(ISNUMBER(MATCH(Table1[[#This Row],[victim]],$Y$1:$Y$64, 0)), 1, 0)</f>
        <v>1</v>
      </c>
    </row>
    <row r="1111" spans="1:10" hidden="1" x14ac:dyDescent="0.3">
      <c r="A1111">
        <v>1.108E-3</v>
      </c>
      <c r="B1111">
        <v>1.108E-3</v>
      </c>
      <c r="C1111" t="s">
        <v>10</v>
      </c>
      <c r="D1111" t="s">
        <v>768</v>
      </c>
      <c r="E1111" s="1">
        <v>45231.566817129627</v>
      </c>
      <c r="F1111" t="s">
        <v>1788</v>
      </c>
      <c r="G1111" t="s">
        <v>1853</v>
      </c>
      <c r="H1111" t="s">
        <v>1868</v>
      </c>
      <c r="I1111">
        <f>IF(ISNUMBER(MATCH(Table1[[#This Row],[suspicious_txhash]],$O$1:$O$58, 0)), 1, 0)</f>
        <v>0</v>
      </c>
      <c r="J1111">
        <f>IF(ISNUMBER(MATCH(Table1[[#This Row],[victim]],$Y$1:$Y$64, 0)), 1, 0)</f>
        <v>1</v>
      </c>
    </row>
    <row r="1112" spans="1:10" hidden="1" x14ac:dyDescent="0.3">
      <c r="A1112">
        <v>1.108E-3</v>
      </c>
      <c r="B1112">
        <v>1.108E-3</v>
      </c>
      <c r="C1112" t="s">
        <v>10</v>
      </c>
      <c r="D1112" t="s">
        <v>899</v>
      </c>
      <c r="E1112" s="1">
        <v>45232.632094907407</v>
      </c>
      <c r="F1112" t="s">
        <v>1788</v>
      </c>
      <c r="G1112" t="s">
        <v>1853</v>
      </c>
      <c r="H1112" t="s">
        <v>1868</v>
      </c>
      <c r="I1112">
        <f>IF(ISNUMBER(MATCH(Table1[[#This Row],[suspicious_txhash]],$O$1:$O$58, 0)), 1, 0)</f>
        <v>0</v>
      </c>
      <c r="J1112">
        <f>IF(ISNUMBER(MATCH(Table1[[#This Row],[victim]],$Y$1:$Y$64, 0)), 1, 0)</f>
        <v>1</v>
      </c>
    </row>
    <row r="1113" spans="1:10" hidden="1" x14ac:dyDescent="0.3">
      <c r="A1113">
        <v>1.108E-3</v>
      </c>
      <c r="B1113">
        <v>1.108E-3</v>
      </c>
      <c r="C1113" t="s">
        <v>10</v>
      </c>
      <c r="D1113" t="s">
        <v>908</v>
      </c>
      <c r="E1113" s="1">
        <v>45233.005185185182</v>
      </c>
      <c r="F1113" t="s">
        <v>1788</v>
      </c>
      <c r="G1113" t="s">
        <v>1853</v>
      </c>
      <c r="H1113" t="s">
        <v>1868</v>
      </c>
      <c r="I1113">
        <f>IF(ISNUMBER(MATCH(Table1[[#This Row],[suspicious_txhash]],$O$1:$O$58, 0)), 1, 0)</f>
        <v>0</v>
      </c>
      <c r="J1113">
        <f>IF(ISNUMBER(MATCH(Table1[[#This Row],[victim]],$Y$1:$Y$64, 0)), 1, 0)</f>
        <v>1</v>
      </c>
    </row>
    <row r="1114" spans="1:10" hidden="1" x14ac:dyDescent="0.3">
      <c r="A1114">
        <v>1.108E-3</v>
      </c>
      <c r="B1114">
        <v>1.108E-3</v>
      </c>
      <c r="C1114" t="s">
        <v>10</v>
      </c>
      <c r="D1114" t="s">
        <v>909</v>
      </c>
      <c r="E1114" s="1">
        <v>45233.005196759259</v>
      </c>
      <c r="F1114" t="s">
        <v>1788</v>
      </c>
      <c r="G1114" t="s">
        <v>1853</v>
      </c>
      <c r="H1114" t="s">
        <v>1868</v>
      </c>
      <c r="I1114">
        <f>IF(ISNUMBER(MATCH(Table1[[#This Row],[suspicious_txhash]],$O$1:$O$58, 0)), 1, 0)</f>
        <v>0</v>
      </c>
      <c r="J1114">
        <f>IF(ISNUMBER(MATCH(Table1[[#This Row],[victim]],$Y$1:$Y$64, 0)), 1, 0)</f>
        <v>1</v>
      </c>
    </row>
    <row r="1115" spans="1:10" hidden="1" x14ac:dyDescent="0.3">
      <c r="A1115">
        <v>1.108E-3</v>
      </c>
      <c r="B1115">
        <v>1.108E-3</v>
      </c>
      <c r="C1115" t="s">
        <v>10</v>
      </c>
      <c r="D1115" t="s">
        <v>935</v>
      </c>
      <c r="E1115" s="1">
        <v>45233.647557870368</v>
      </c>
      <c r="F1115" t="s">
        <v>1788</v>
      </c>
      <c r="G1115" t="s">
        <v>1853</v>
      </c>
      <c r="H1115" t="s">
        <v>1868</v>
      </c>
      <c r="I1115">
        <f>IF(ISNUMBER(MATCH(Table1[[#This Row],[suspicious_txhash]],$O$1:$O$58, 0)), 1, 0)</f>
        <v>0</v>
      </c>
      <c r="J1115">
        <f>IF(ISNUMBER(MATCH(Table1[[#This Row],[victim]],$Y$1:$Y$64, 0)), 1, 0)</f>
        <v>1</v>
      </c>
    </row>
    <row r="1116" spans="1:10" hidden="1" x14ac:dyDescent="0.3">
      <c r="A1116">
        <v>1.108E-3</v>
      </c>
      <c r="B1116">
        <v>1.108E-3</v>
      </c>
      <c r="C1116" t="s">
        <v>10</v>
      </c>
      <c r="D1116" t="s">
        <v>963</v>
      </c>
      <c r="E1116" s="1">
        <v>45234.65902777778</v>
      </c>
      <c r="F1116" t="s">
        <v>1788</v>
      </c>
      <c r="G1116" t="s">
        <v>1853</v>
      </c>
      <c r="H1116" t="s">
        <v>1868</v>
      </c>
      <c r="I1116">
        <f>IF(ISNUMBER(MATCH(Table1[[#This Row],[suspicious_txhash]],$O$1:$O$58, 0)), 1, 0)</f>
        <v>0</v>
      </c>
      <c r="J1116">
        <f>IF(ISNUMBER(MATCH(Table1[[#This Row],[victim]],$Y$1:$Y$64, 0)), 1, 0)</f>
        <v>1</v>
      </c>
    </row>
    <row r="1117" spans="1:10" hidden="1" x14ac:dyDescent="0.3">
      <c r="A1117">
        <v>1.1069999999999999E-3</v>
      </c>
      <c r="B1117">
        <v>1.1069999999999999E-3</v>
      </c>
      <c r="C1117" t="s">
        <v>10</v>
      </c>
      <c r="D1117" t="s">
        <v>712</v>
      </c>
      <c r="E1117" s="1">
        <v>45231.109305555547</v>
      </c>
      <c r="F1117" t="s">
        <v>1788</v>
      </c>
      <c r="G1117" t="s">
        <v>1853</v>
      </c>
      <c r="H1117" t="s">
        <v>1868</v>
      </c>
      <c r="I1117">
        <f>IF(ISNUMBER(MATCH(Table1[[#This Row],[suspicious_txhash]],$O$1:$O$58, 0)), 1, 0)</f>
        <v>0</v>
      </c>
      <c r="J1117">
        <f>IF(ISNUMBER(MATCH(Table1[[#This Row],[victim]],$Y$1:$Y$64, 0)), 1, 0)</f>
        <v>1</v>
      </c>
    </row>
    <row r="1118" spans="1:10" hidden="1" x14ac:dyDescent="0.3">
      <c r="A1118">
        <v>1.1069999999999999E-3</v>
      </c>
      <c r="B1118">
        <v>1.1069999999999999E-3</v>
      </c>
      <c r="C1118" t="s">
        <v>10</v>
      </c>
      <c r="D1118" t="s">
        <v>879</v>
      </c>
      <c r="E1118" s="1">
        <v>45232.298275462963</v>
      </c>
      <c r="F1118" t="s">
        <v>1788</v>
      </c>
      <c r="G1118" t="s">
        <v>1853</v>
      </c>
      <c r="H1118" t="s">
        <v>1868</v>
      </c>
      <c r="I1118">
        <f>IF(ISNUMBER(MATCH(Table1[[#This Row],[suspicious_txhash]],$O$1:$O$58, 0)), 1, 0)</f>
        <v>0</v>
      </c>
      <c r="J1118">
        <f>IF(ISNUMBER(MATCH(Table1[[#This Row],[victim]],$Y$1:$Y$64, 0)), 1, 0)</f>
        <v>1</v>
      </c>
    </row>
    <row r="1119" spans="1:10" hidden="1" x14ac:dyDescent="0.3">
      <c r="A1119">
        <v>1.106E-3</v>
      </c>
      <c r="B1119">
        <v>1.106E-3</v>
      </c>
      <c r="C1119" t="s">
        <v>10</v>
      </c>
      <c r="D1119" t="s">
        <v>517</v>
      </c>
      <c r="E1119" s="1">
        <v>45230.18472222222</v>
      </c>
      <c r="F1119" t="s">
        <v>1788</v>
      </c>
      <c r="G1119" t="s">
        <v>1853</v>
      </c>
      <c r="H1119" t="s">
        <v>1868</v>
      </c>
      <c r="I1119">
        <f>IF(ISNUMBER(MATCH(Table1[[#This Row],[suspicious_txhash]],$O$1:$O$58, 0)), 1, 0)</f>
        <v>0</v>
      </c>
      <c r="J1119">
        <f>IF(ISNUMBER(MATCH(Table1[[#This Row],[victim]],$Y$1:$Y$64, 0)), 1, 0)</f>
        <v>1</v>
      </c>
    </row>
    <row r="1120" spans="1:10" hidden="1" x14ac:dyDescent="0.3">
      <c r="A1120">
        <v>1.106E-3</v>
      </c>
      <c r="B1120">
        <v>1.106E-3</v>
      </c>
      <c r="C1120" t="s">
        <v>10</v>
      </c>
      <c r="D1120" t="s">
        <v>616</v>
      </c>
      <c r="E1120" s="1">
        <v>45230.397893518522</v>
      </c>
      <c r="F1120" t="s">
        <v>1788</v>
      </c>
      <c r="G1120" t="s">
        <v>1853</v>
      </c>
      <c r="H1120" t="s">
        <v>1868</v>
      </c>
      <c r="I1120">
        <f>IF(ISNUMBER(MATCH(Table1[[#This Row],[suspicious_txhash]],$O$1:$O$58, 0)), 1, 0)</f>
        <v>0</v>
      </c>
      <c r="J1120">
        <f>IF(ISNUMBER(MATCH(Table1[[#This Row],[victim]],$Y$1:$Y$64, 0)), 1, 0)</f>
        <v>1</v>
      </c>
    </row>
    <row r="1121" spans="1:10" hidden="1" x14ac:dyDescent="0.3">
      <c r="A1121">
        <v>1.106E-3</v>
      </c>
      <c r="B1121">
        <v>1.106E-3</v>
      </c>
      <c r="C1121" t="s">
        <v>10</v>
      </c>
      <c r="D1121" t="s">
        <v>618</v>
      </c>
      <c r="E1121" s="1">
        <v>45230.402986111112</v>
      </c>
      <c r="F1121" t="s">
        <v>1788</v>
      </c>
      <c r="G1121" t="s">
        <v>1853</v>
      </c>
      <c r="H1121" t="s">
        <v>1868</v>
      </c>
      <c r="I1121">
        <f>IF(ISNUMBER(MATCH(Table1[[#This Row],[suspicious_txhash]],$O$1:$O$58, 0)), 1, 0)</f>
        <v>0</v>
      </c>
      <c r="J1121">
        <f>IF(ISNUMBER(MATCH(Table1[[#This Row],[victim]],$Y$1:$Y$64, 0)), 1, 0)</f>
        <v>1</v>
      </c>
    </row>
    <row r="1122" spans="1:10" hidden="1" x14ac:dyDescent="0.3">
      <c r="A1122">
        <v>1.106E-3</v>
      </c>
      <c r="B1122">
        <v>1.106E-3</v>
      </c>
      <c r="C1122" t="s">
        <v>10</v>
      </c>
      <c r="D1122" t="s">
        <v>619</v>
      </c>
      <c r="E1122" s="1">
        <v>45230.404872685183</v>
      </c>
      <c r="F1122" t="s">
        <v>1788</v>
      </c>
      <c r="G1122" t="s">
        <v>1853</v>
      </c>
      <c r="H1122" t="s">
        <v>1868</v>
      </c>
      <c r="I1122">
        <f>IF(ISNUMBER(MATCH(Table1[[#This Row],[suspicious_txhash]],$O$1:$O$58, 0)), 1, 0)</f>
        <v>0</v>
      </c>
      <c r="J1122">
        <f>IF(ISNUMBER(MATCH(Table1[[#This Row],[victim]],$Y$1:$Y$64, 0)), 1, 0)</f>
        <v>1</v>
      </c>
    </row>
    <row r="1123" spans="1:10" hidden="1" x14ac:dyDescent="0.3">
      <c r="A1123">
        <v>1.106E-3</v>
      </c>
      <c r="B1123">
        <v>1.106E-3</v>
      </c>
      <c r="C1123" t="s">
        <v>10</v>
      </c>
      <c r="D1123" t="s">
        <v>620</v>
      </c>
      <c r="E1123" s="1">
        <v>45230.405960648153</v>
      </c>
      <c r="F1123" t="s">
        <v>1788</v>
      </c>
      <c r="G1123" t="s">
        <v>1853</v>
      </c>
      <c r="H1123" t="s">
        <v>1868</v>
      </c>
      <c r="I1123">
        <f>IF(ISNUMBER(MATCH(Table1[[#This Row],[suspicious_txhash]],$O$1:$O$58, 0)), 1, 0)</f>
        <v>0</v>
      </c>
      <c r="J1123">
        <f>IF(ISNUMBER(MATCH(Table1[[#This Row],[victim]],$Y$1:$Y$64, 0)), 1, 0)</f>
        <v>1</v>
      </c>
    </row>
    <row r="1124" spans="1:10" hidden="1" x14ac:dyDescent="0.3">
      <c r="A1124">
        <v>1.106E-3</v>
      </c>
      <c r="B1124">
        <v>1.106E-3</v>
      </c>
      <c r="C1124" t="s">
        <v>10</v>
      </c>
      <c r="D1124" t="s">
        <v>621</v>
      </c>
      <c r="E1124" s="1">
        <v>45230.409259259257</v>
      </c>
      <c r="F1124" t="s">
        <v>1788</v>
      </c>
      <c r="G1124" t="s">
        <v>1853</v>
      </c>
      <c r="H1124" t="s">
        <v>1868</v>
      </c>
      <c r="I1124">
        <f>IF(ISNUMBER(MATCH(Table1[[#This Row],[suspicious_txhash]],$O$1:$O$58, 0)), 1, 0)</f>
        <v>0</v>
      </c>
      <c r="J1124">
        <f>IF(ISNUMBER(MATCH(Table1[[#This Row],[victim]],$Y$1:$Y$64, 0)), 1, 0)</f>
        <v>1</v>
      </c>
    </row>
    <row r="1125" spans="1:10" hidden="1" x14ac:dyDescent="0.3">
      <c r="A1125">
        <v>1.106E-3</v>
      </c>
      <c r="B1125">
        <v>1.106E-3</v>
      </c>
      <c r="C1125" t="s">
        <v>10</v>
      </c>
      <c r="D1125" t="s">
        <v>622</v>
      </c>
      <c r="E1125" s="1">
        <v>45230.411076388889</v>
      </c>
      <c r="F1125" t="s">
        <v>1788</v>
      </c>
      <c r="G1125" t="s">
        <v>1853</v>
      </c>
      <c r="H1125" t="s">
        <v>1868</v>
      </c>
      <c r="I1125">
        <f>IF(ISNUMBER(MATCH(Table1[[#This Row],[suspicious_txhash]],$O$1:$O$58, 0)), 1, 0)</f>
        <v>0</v>
      </c>
      <c r="J1125">
        <f>IF(ISNUMBER(MATCH(Table1[[#This Row],[victim]],$Y$1:$Y$64, 0)), 1, 0)</f>
        <v>1</v>
      </c>
    </row>
    <row r="1126" spans="1:10" hidden="1" x14ac:dyDescent="0.3">
      <c r="A1126">
        <v>1.106E-3</v>
      </c>
      <c r="B1126">
        <v>1.106E-3</v>
      </c>
      <c r="C1126" t="s">
        <v>10</v>
      </c>
      <c r="D1126" t="s">
        <v>623</v>
      </c>
      <c r="E1126" s="1">
        <v>45230.411956018521</v>
      </c>
      <c r="F1126" t="s">
        <v>1788</v>
      </c>
      <c r="G1126" t="s">
        <v>1853</v>
      </c>
      <c r="H1126" t="s">
        <v>1868</v>
      </c>
      <c r="I1126">
        <f>IF(ISNUMBER(MATCH(Table1[[#This Row],[suspicious_txhash]],$O$1:$O$58, 0)), 1, 0)</f>
        <v>0</v>
      </c>
      <c r="J1126">
        <f>IF(ISNUMBER(MATCH(Table1[[#This Row],[victim]],$Y$1:$Y$64, 0)), 1, 0)</f>
        <v>1</v>
      </c>
    </row>
    <row r="1127" spans="1:10" hidden="1" x14ac:dyDescent="0.3">
      <c r="A1127">
        <v>1.106E-3</v>
      </c>
      <c r="B1127">
        <v>1.106E-3</v>
      </c>
      <c r="C1127" t="s">
        <v>10</v>
      </c>
      <c r="D1127" t="s">
        <v>624</v>
      </c>
      <c r="E1127" s="1">
        <v>45230.413923611108</v>
      </c>
      <c r="F1127" t="s">
        <v>1788</v>
      </c>
      <c r="G1127" t="s">
        <v>1853</v>
      </c>
      <c r="H1127" t="s">
        <v>1868</v>
      </c>
      <c r="I1127">
        <f>IF(ISNUMBER(MATCH(Table1[[#This Row],[suspicious_txhash]],$O$1:$O$58, 0)), 1, 0)</f>
        <v>0</v>
      </c>
      <c r="J1127">
        <f>IF(ISNUMBER(MATCH(Table1[[#This Row],[victim]],$Y$1:$Y$64, 0)), 1, 0)</f>
        <v>1</v>
      </c>
    </row>
    <row r="1128" spans="1:10" hidden="1" x14ac:dyDescent="0.3">
      <c r="A1128">
        <v>1.106E-3</v>
      </c>
      <c r="B1128">
        <v>1.106E-3</v>
      </c>
      <c r="C1128" t="s">
        <v>10</v>
      </c>
      <c r="D1128" t="s">
        <v>625</v>
      </c>
      <c r="E1128" s="1">
        <v>45230.41443287037</v>
      </c>
      <c r="F1128" t="s">
        <v>1788</v>
      </c>
      <c r="G1128" t="s">
        <v>1853</v>
      </c>
      <c r="H1128" t="s">
        <v>1868</v>
      </c>
      <c r="I1128">
        <f>IF(ISNUMBER(MATCH(Table1[[#This Row],[suspicious_txhash]],$O$1:$O$58, 0)), 1, 0)</f>
        <v>0</v>
      </c>
      <c r="J1128">
        <f>IF(ISNUMBER(MATCH(Table1[[#This Row],[victim]],$Y$1:$Y$64, 0)), 1, 0)</f>
        <v>1</v>
      </c>
    </row>
    <row r="1129" spans="1:10" hidden="1" x14ac:dyDescent="0.3">
      <c r="A1129">
        <v>1.106E-3</v>
      </c>
      <c r="B1129">
        <v>1.106E-3</v>
      </c>
      <c r="C1129" t="s">
        <v>10</v>
      </c>
      <c r="D1129" t="s">
        <v>626</v>
      </c>
      <c r="E1129" s="1">
        <v>45230.415983796287</v>
      </c>
      <c r="F1129" t="s">
        <v>1788</v>
      </c>
      <c r="G1129" t="s">
        <v>1853</v>
      </c>
      <c r="H1129" t="s">
        <v>1868</v>
      </c>
      <c r="I1129">
        <f>IF(ISNUMBER(MATCH(Table1[[#This Row],[suspicious_txhash]],$O$1:$O$58, 0)), 1, 0)</f>
        <v>0</v>
      </c>
      <c r="J1129">
        <f>IF(ISNUMBER(MATCH(Table1[[#This Row],[victim]],$Y$1:$Y$64, 0)), 1, 0)</f>
        <v>1</v>
      </c>
    </row>
    <row r="1130" spans="1:10" hidden="1" x14ac:dyDescent="0.3">
      <c r="A1130">
        <v>1.106E-3</v>
      </c>
      <c r="B1130">
        <v>1.106E-3</v>
      </c>
      <c r="C1130" t="s">
        <v>10</v>
      </c>
      <c r="D1130" t="s">
        <v>671</v>
      </c>
      <c r="E1130" s="1">
        <v>45230.550567129627</v>
      </c>
      <c r="F1130" t="s">
        <v>1788</v>
      </c>
      <c r="G1130" t="s">
        <v>1853</v>
      </c>
      <c r="H1130" t="s">
        <v>1868</v>
      </c>
      <c r="I1130">
        <f>IF(ISNUMBER(MATCH(Table1[[#This Row],[suspicious_txhash]],$O$1:$O$58, 0)), 1, 0)</f>
        <v>0</v>
      </c>
      <c r="J1130">
        <f>IF(ISNUMBER(MATCH(Table1[[#This Row],[victim]],$Y$1:$Y$64, 0)), 1, 0)</f>
        <v>1</v>
      </c>
    </row>
    <row r="1131" spans="1:10" hidden="1" x14ac:dyDescent="0.3">
      <c r="A1131">
        <v>1.106E-3</v>
      </c>
      <c r="B1131">
        <v>1.106E-3</v>
      </c>
      <c r="C1131" t="s">
        <v>10</v>
      </c>
      <c r="D1131" t="s">
        <v>763</v>
      </c>
      <c r="E1131" s="1">
        <v>45231.531469907408</v>
      </c>
      <c r="F1131" t="s">
        <v>1788</v>
      </c>
      <c r="G1131" t="s">
        <v>1853</v>
      </c>
      <c r="H1131" t="s">
        <v>1868</v>
      </c>
      <c r="I1131">
        <f>IF(ISNUMBER(MATCH(Table1[[#This Row],[suspicious_txhash]],$O$1:$O$58, 0)), 1, 0)</f>
        <v>0</v>
      </c>
      <c r="J1131">
        <f>IF(ISNUMBER(MATCH(Table1[[#This Row],[victim]],$Y$1:$Y$64, 0)), 1, 0)</f>
        <v>1</v>
      </c>
    </row>
    <row r="1132" spans="1:10" hidden="1" x14ac:dyDescent="0.3">
      <c r="A1132">
        <v>1.106E-3</v>
      </c>
      <c r="B1132">
        <v>1.106E-3</v>
      </c>
      <c r="C1132" t="s">
        <v>10</v>
      </c>
      <c r="D1132" t="s">
        <v>854</v>
      </c>
      <c r="E1132" s="1">
        <v>45232.192777777767</v>
      </c>
      <c r="F1132" t="s">
        <v>1788</v>
      </c>
      <c r="G1132" t="s">
        <v>1853</v>
      </c>
      <c r="H1132" t="s">
        <v>1868</v>
      </c>
      <c r="I1132">
        <f>IF(ISNUMBER(MATCH(Table1[[#This Row],[suspicious_txhash]],$O$1:$O$58, 0)), 1, 0)</f>
        <v>0</v>
      </c>
      <c r="J1132">
        <f>IF(ISNUMBER(MATCH(Table1[[#This Row],[victim]],$Y$1:$Y$64, 0)), 1, 0)</f>
        <v>1</v>
      </c>
    </row>
    <row r="1133" spans="1:10" hidden="1" x14ac:dyDescent="0.3">
      <c r="A1133">
        <v>1.106E-3</v>
      </c>
      <c r="B1133">
        <v>1.106E-3</v>
      </c>
      <c r="C1133" t="s">
        <v>10</v>
      </c>
      <c r="D1133" t="s">
        <v>885</v>
      </c>
      <c r="E1133" s="1">
        <v>45232.462858796287</v>
      </c>
      <c r="F1133" t="s">
        <v>1788</v>
      </c>
      <c r="G1133" t="s">
        <v>1853</v>
      </c>
      <c r="H1133" t="s">
        <v>1868</v>
      </c>
      <c r="I1133">
        <f>IF(ISNUMBER(MATCH(Table1[[#This Row],[suspicious_txhash]],$O$1:$O$58, 0)), 1, 0)</f>
        <v>0</v>
      </c>
      <c r="J1133">
        <f>IF(ISNUMBER(MATCH(Table1[[#This Row],[victim]],$Y$1:$Y$64, 0)), 1, 0)</f>
        <v>1</v>
      </c>
    </row>
    <row r="1134" spans="1:10" hidden="1" x14ac:dyDescent="0.3">
      <c r="A1134">
        <v>1.106E-3</v>
      </c>
      <c r="B1134">
        <v>1.106E-3</v>
      </c>
      <c r="C1134" t="s">
        <v>10</v>
      </c>
      <c r="D1134" t="s">
        <v>886</v>
      </c>
      <c r="E1134" s="1">
        <v>45232.486759259264</v>
      </c>
      <c r="F1134" t="s">
        <v>1788</v>
      </c>
      <c r="G1134" t="s">
        <v>1853</v>
      </c>
      <c r="H1134" t="s">
        <v>1868</v>
      </c>
      <c r="I1134">
        <f>IF(ISNUMBER(MATCH(Table1[[#This Row],[suspicious_txhash]],$O$1:$O$58, 0)), 1, 0)</f>
        <v>0</v>
      </c>
      <c r="J1134">
        <f>IF(ISNUMBER(MATCH(Table1[[#This Row],[victim]],$Y$1:$Y$64, 0)), 1, 0)</f>
        <v>1</v>
      </c>
    </row>
    <row r="1135" spans="1:10" hidden="1" x14ac:dyDescent="0.3">
      <c r="A1135">
        <v>1.106E-3</v>
      </c>
      <c r="B1135">
        <v>1.106E-3</v>
      </c>
      <c r="C1135" t="s">
        <v>10</v>
      </c>
      <c r="D1135" t="s">
        <v>928</v>
      </c>
      <c r="E1135" s="1">
        <v>45233.534861111111</v>
      </c>
      <c r="F1135" t="s">
        <v>1788</v>
      </c>
      <c r="G1135" t="s">
        <v>1853</v>
      </c>
      <c r="H1135" t="s">
        <v>1868</v>
      </c>
      <c r="I1135">
        <f>IF(ISNUMBER(MATCH(Table1[[#This Row],[suspicious_txhash]],$O$1:$O$58, 0)), 1, 0)</f>
        <v>0</v>
      </c>
      <c r="J1135">
        <f>IF(ISNUMBER(MATCH(Table1[[#This Row],[victim]],$Y$1:$Y$64, 0)), 1, 0)</f>
        <v>1</v>
      </c>
    </row>
    <row r="1136" spans="1:10" hidden="1" x14ac:dyDescent="0.3">
      <c r="A1136">
        <v>1.1019999999999999E-3</v>
      </c>
      <c r="B1136">
        <v>1.1019999999999999E-3</v>
      </c>
      <c r="C1136" t="s">
        <v>10</v>
      </c>
      <c r="D1136" t="s">
        <v>662</v>
      </c>
      <c r="E1136" s="1">
        <v>45230.520532407398</v>
      </c>
      <c r="F1136" t="s">
        <v>1788</v>
      </c>
      <c r="G1136" t="s">
        <v>1853</v>
      </c>
      <c r="H1136" t="s">
        <v>1868</v>
      </c>
      <c r="I1136">
        <f>IF(ISNUMBER(MATCH(Table1[[#This Row],[suspicious_txhash]],$O$1:$O$58, 0)), 1, 0)</f>
        <v>0</v>
      </c>
      <c r="J1136">
        <f>IF(ISNUMBER(MATCH(Table1[[#This Row],[victim]],$Y$1:$Y$64, 0)), 1, 0)</f>
        <v>1</v>
      </c>
    </row>
    <row r="1137" spans="1:10" hidden="1" x14ac:dyDescent="0.3">
      <c r="A1137">
        <v>1.1019999999999999E-3</v>
      </c>
      <c r="B1137">
        <v>1.1019999999999999E-3</v>
      </c>
      <c r="C1137" t="s">
        <v>10</v>
      </c>
      <c r="D1137" t="s">
        <v>665</v>
      </c>
      <c r="E1137" s="1">
        <v>45230.524606481478</v>
      </c>
      <c r="F1137" t="s">
        <v>1788</v>
      </c>
      <c r="G1137" t="s">
        <v>1853</v>
      </c>
      <c r="H1137" t="s">
        <v>1868</v>
      </c>
      <c r="I1137">
        <f>IF(ISNUMBER(MATCH(Table1[[#This Row],[suspicious_txhash]],$O$1:$O$58, 0)), 1, 0)</f>
        <v>0</v>
      </c>
      <c r="J1137">
        <f>IF(ISNUMBER(MATCH(Table1[[#This Row],[victim]],$Y$1:$Y$64, 0)), 1, 0)</f>
        <v>1</v>
      </c>
    </row>
    <row r="1138" spans="1:10" hidden="1" x14ac:dyDescent="0.3">
      <c r="A1138">
        <v>1.1019999999999999E-3</v>
      </c>
      <c r="B1138">
        <v>1.1019999999999999E-3</v>
      </c>
      <c r="C1138" t="s">
        <v>10</v>
      </c>
      <c r="D1138" t="s">
        <v>667</v>
      </c>
      <c r="E1138" s="1">
        <v>45230.531817129631</v>
      </c>
      <c r="F1138" t="s">
        <v>1788</v>
      </c>
      <c r="G1138" t="s">
        <v>1853</v>
      </c>
      <c r="H1138" t="s">
        <v>1868</v>
      </c>
      <c r="I1138">
        <f>IF(ISNUMBER(MATCH(Table1[[#This Row],[suspicious_txhash]],$O$1:$O$58, 0)), 1, 0)</f>
        <v>0</v>
      </c>
      <c r="J1138">
        <f>IF(ISNUMBER(MATCH(Table1[[#This Row],[victim]],$Y$1:$Y$64, 0)), 1, 0)</f>
        <v>1</v>
      </c>
    </row>
    <row r="1139" spans="1:10" hidden="1" x14ac:dyDescent="0.3">
      <c r="A1139">
        <v>1.1019999999999999E-3</v>
      </c>
      <c r="B1139">
        <v>1.1019999999999999E-3</v>
      </c>
      <c r="C1139" t="s">
        <v>10</v>
      </c>
      <c r="D1139" t="s">
        <v>684</v>
      </c>
      <c r="E1139" s="1">
        <v>45230.621249999997</v>
      </c>
      <c r="F1139" t="s">
        <v>1788</v>
      </c>
      <c r="G1139" t="s">
        <v>1853</v>
      </c>
      <c r="H1139" t="s">
        <v>1868</v>
      </c>
      <c r="I1139">
        <f>IF(ISNUMBER(MATCH(Table1[[#This Row],[suspicious_txhash]],$O$1:$O$58, 0)), 1, 0)</f>
        <v>0</v>
      </c>
      <c r="J1139">
        <f>IF(ISNUMBER(MATCH(Table1[[#This Row],[victim]],$Y$1:$Y$64, 0)), 1, 0)</f>
        <v>1</v>
      </c>
    </row>
    <row r="1140" spans="1:10" hidden="1" x14ac:dyDescent="0.3">
      <c r="A1140">
        <v>1.1000000000000001E-3</v>
      </c>
      <c r="B1140">
        <v>1.1000000000000001E-3</v>
      </c>
      <c r="C1140" t="s">
        <v>10</v>
      </c>
      <c r="D1140" t="s">
        <v>88</v>
      </c>
      <c r="E1140" s="1">
        <v>45226.506030092591</v>
      </c>
      <c r="F1140" t="s">
        <v>1788</v>
      </c>
      <c r="G1140" t="s">
        <v>1853</v>
      </c>
      <c r="H1140" t="s">
        <v>1868</v>
      </c>
      <c r="I1140">
        <f>IF(ISNUMBER(MATCH(Table1[[#This Row],[suspicious_txhash]],$O$1:$O$58, 0)), 1, 0)</f>
        <v>0</v>
      </c>
      <c r="J1140">
        <f>IF(ISNUMBER(MATCH(Table1[[#This Row],[victim]],$Y$1:$Y$64, 0)), 1, 0)</f>
        <v>1</v>
      </c>
    </row>
    <row r="1141" spans="1:10" hidden="1" x14ac:dyDescent="0.3">
      <c r="A1141">
        <v>1.098E-3</v>
      </c>
      <c r="B1141">
        <v>1.098E-3</v>
      </c>
      <c r="C1141" t="s">
        <v>10</v>
      </c>
      <c r="D1141" t="s">
        <v>925</v>
      </c>
      <c r="E1141" s="1">
        <v>45233.460706018523</v>
      </c>
      <c r="F1141" t="s">
        <v>1788</v>
      </c>
      <c r="G1141" t="s">
        <v>1853</v>
      </c>
      <c r="H1141" t="s">
        <v>1868</v>
      </c>
      <c r="I1141">
        <f>IF(ISNUMBER(MATCH(Table1[[#This Row],[suspicious_txhash]],$O$1:$O$58, 0)), 1, 0)</f>
        <v>0</v>
      </c>
      <c r="J1141">
        <f>IF(ISNUMBER(MATCH(Table1[[#This Row],[victim]],$Y$1:$Y$64, 0)), 1, 0)</f>
        <v>1</v>
      </c>
    </row>
    <row r="1142" spans="1:10" hidden="1" x14ac:dyDescent="0.3">
      <c r="A1142">
        <v>1.096E-3</v>
      </c>
      <c r="B1142">
        <v>1.096E-3</v>
      </c>
      <c r="C1142" t="s">
        <v>10</v>
      </c>
      <c r="D1142" t="s">
        <v>773</v>
      </c>
      <c r="E1142" s="1">
        <v>45231.604074074072</v>
      </c>
      <c r="F1142" t="s">
        <v>1788</v>
      </c>
      <c r="G1142" t="s">
        <v>1853</v>
      </c>
      <c r="H1142" t="s">
        <v>1868</v>
      </c>
      <c r="I1142">
        <f>IF(ISNUMBER(MATCH(Table1[[#This Row],[suspicious_txhash]],$O$1:$O$58, 0)), 1, 0)</f>
        <v>0</v>
      </c>
      <c r="J1142">
        <f>IF(ISNUMBER(MATCH(Table1[[#This Row],[victim]],$Y$1:$Y$64, 0)), 1, 0)</f>
        <v>1</v>
      </c>
    </row>
    <row r="1143" spans="1:10" hidden="1" x14ac:dyDescent="0.3">
      <c r="A1143">
        <v>1.0950000000000001E-3</v>
      </c>
      <c r="B1143">
        <v>1.0950000000000001E-3</v>
      </c>
      <c r="C1143" t="s">
        <v>10</v>
      </c>
      <c r="D1143" t="s">
        <v>915</v>
      </c>
      <c r="E1143" s="1">
        <v>45233.22042824074</v>
      </c>
      <c r="F1143" t="s">
        <v>1788</v>
      </c>
      <c r="G1143" t="s">
        <v>1853</v>
      </c>
      <c r="H1143" t="s">
        <v>1868</v>
      </c>
      <c r="I1143">
        <f>IF(ISNUMBER(MATCH(Table1[[#This Row],[suspicious_txhash]],$O$1:$O$58, 0)), 1, 0)</f>
        <v>0</v>
      </c>
      <c r="J1143">
        <f>IF(ISNUMBER(MATCH(Table1[[#This Row],[victim]],$Y$1:$Y$64, 0)), 1, 0)</f>
        <v>1</v>
      </c>
    </row>
    <row r="1144" spans="1:10" hidden="1" x14ac:dyDescent="0.3">
      <c r="A1144">
        <v>1.091E-3</v>
      </c>
      <c r="B1144">
        <v>1.091E-3</v>
      </c>
      <c r="C1144" t="s">
        <v>10</v>
      </c>
      <c r="D1144" t="s">
        <v>661</v>
      </c>
      <c r="E1144" s="1">
        <v>45230.520243055558</v>
      </c>
      <c r="F1144" t="s">
        <v>1788</v>
      </c>
      <c r="G1144" t="s">
        <v>1853</v>
      </c>
      <c r="H1144" t="s">
        <v>1868</v>
      </c>
      <c r="I1144">
        <f>IF(ISNUMBER(MATCH(Table1[[#This Row],[suspicious_txhash]],$O$1:$O$58, 0)), 1, 0)</f>
        <v>0</v>
      </c>
      <c r="J1144">
        <f>IF(ISNUMBER(MATCH(Table1[[#This Row],[victim]],$Y$1:$Y$64, 0)), 1, 0)</f>
        <v>1</v>
      </c>
    </row>
    <row r="1145" spans="1:10" hidden="1" x14ac:dyDescent="0.3">
      <c r="A1145">
        <v>1.09E-3</v>
      </c>
      <c r="B1145">
        <v>1.09E-3</v>
      </c>
      <c r="C1145" t="s">
        <v>10</v>
      </c>
      <c r="D1145" t="s">
        <v>892</v>
      </c>
      <c r="E1145" s="1">
        <v>45232.623611111107</v>
      </c>
      <c r="F1145" t="s">
        <v>1788</v>
      </c>
      <c r="G1145" t="s">
        <v>1853</v>
      </c>
      <c r="H1145" t="s">
        <v>1868</v>
      </c>
      <c r="I1145">
        <f>IF(ISNUMBER(MATCH(Table1[[#This Row],[suspicious_txhash]],$O$1:$O$58, 0)), 1, 0)</f>
        <v>0</v>
      </c>
      <c r="J1145">
        <f>IF(ISNUMBER(MATCH(Table1[[#This Row],[victim]],$Y$1:$Y$64, 0)), 1, 0)</f>
        <v>1</v>
      </c>
    </row>
    <row r="1146" spans="1:10" hidden="1" x14ac:dyDescent="0.3">
      <c r="A1146">
        <v>1.0889999999999999E-3</v>
      </c>
      <c r="B1146">
        <v>1.0889999999999999E-3</v>
      </c>
      <c r="C1146" t="s">
        <v>10</v>
      </c>
      <c r="D1146" t="s">
        <v>719</v>
      </c>
      <c r="E1146" s="1">
        <v>45231.174687500003</v>
      </c>
      <c r="F1146" t="s">
        <v>1788</v>
      </c>
      <c r="G1146" t="s">
        <v>1853</v>
      </c>
      <c r="H1146" t="s">
        <v>1868</v>
      </c>
      <c r="I1146">
        <f>IF(ISNUMBER(MATCH(Table1[[#This Row],[suspicious_txhash]],$O$1:$O$58, 0)), 1, 0)</f>
        <v>0</v>
      </c>
      <c r="J1146">
        <f>IF(ISNUMBER(MATCH(Table1[[#This Row],[victim]],$Y$1:$Y$64, 0)), 1, 0)</f>
        <v>1</v>
      </c>
    </row>
    <row r="1147" spans="1:10" hidden="1" x14ac:dyDescent="0.3">
      <c r="A1147">
        <v>1.075E-3</v>
      </c>
      <c r="B1147">
        <v>1.075E-3</v>
      </c>
      <c r="C1147" t="s">
        <v>10</v>
      </c>
      <c r="D1147" t="s">
        <v>898</v>
      </c>
      <c r="E1147" s="1">
        <v>45232.630335648151</v>
      </c>
      <c r="F1147" t="s">
        <v>1788</v>
      </c>
      <c r="G1147" t="s">
        <v>1853</v>
      </c>
      <c r="H1147" t="s">
        <v>1868</v>
      </c>
      <c r="I1147">
        <f>IF(ISNUMBER(MATCH(Table1[[#This Row],[suspicious_txhash]],$O$1:$O$58, 0)), 1, 0)</f>
        <v>0</v>
      </c>
      <c r="J1147">
        <f>IF(ISNUMBER(MATCH(Table1[[#This Row],[victim]],$Y$1:$Y$64, 0)), 1, 0)</f>
        <v>1</v>
      </c>
    </row>
    <row r="1148" spans="1:10" hidden="1" x14ac:dyDescent="0.3">
      <c r="A1148">
        <v>1.067E-3</v>
      </c>
      <c r="B1148">
        <v>1.067E-3</v>
      </c>
      <c r="C1148" t="s">
        <v>10</v>
      </c>
      <c r="D1148" t="s">
        <v>164</v>
      </c>
      <c r="E1148" s="1">
        <v>45228.604907407411</v>
      </c>
      <c r="F1148" t="s">
        <v>1788</v>
      </c>
      <c r="G1148" t="s">
        <v>1853</v>
      </c>
      <c r="H1148" t="s">
        <v>1868</v>
      </c>
      <c r="I1148">
        <f>IF(ISNUMBER(MATCH(Table1[[#This Row],[suspicious_txhash]],$O$1:$O$58, 0)), 1, 0)</f>
        <v>0</v>
      </c>
      <c r="J1148">
        <f>IF(ISNUMBER(MATCH(Table1[[#This Row],[victim]],$Y$1:$Y$64, 0)), 1, 0)</f>
        <v>1</v>
      </c>
    </row>
    <row r="1149" spans="1:10" hidden="1" x14ac:dyDescent="0.3">
      <c r="A1149">
        <v>1.067E-3</v>
      </c>
      <c r="B1149">
        <v>1.067E-3</v>
      </c>
      <c r="C1149" t="s">
        <v>10</v>
      </c>
      <c r="D1149" t="s">
        <v>959</v>
      </c>
      <c r="E1149" s="1">
        <v>45234.6249537037</v>
      </c>
      <c r="F1149" t="s">
        <v>1788</v>
      </c>
      <c r="G1149" t="s">
        <v>1853</v>
      </c>
      <c r="H1149" t="s">
        <v>1868</v>
      </c>
      <c r="I1149">
        <f>IF(ISNUMBER(MATCH(Table1[[#This Row],[suspicious_txhash]],$O$1:$O$58, 0)), 1, 0)</f>
        <v>0</v>
      </c>
      <c r="J1149">
        <f>IF(ISNUMBER(MATCH(Table1[[#This Row],[victim]],$Y$1:$Y$64, 0)), 1, 0)</f>
        <v>1</v>
      </c>
    </row>
    <row r="1150" spans="1:10" hidden="1" x14ac:dyDescent="0.3">
      <c r="A1150">
        <v>1.0640000000000001E-3</v>
      </c>
      <c r="B1150">
        <v>1.0640000000000001E-3</v>
      </c>
      <c r="C1150" t="s">
        <v>10</v>
      </c>
      <c r="D1150" t="s">
        <v>958</v>
      </c>
      <c r="E1150" s="1">
        <v>45234.614861111113</v>
      </c>
      <c r="F1150" t="s">
        <v>1788</v>
      </c>
      <c r="G1150" t="s">
        <v>1853</v>
      </c>
      <c r="H1150" t="s">
        <v>1868</v>
      </c>
      <c r="I1150">
        <f>IF(ISNUMBER(MATCH(Table1[[#This Row],[suspicious_txhash]],$O$1:$O$58, 0)), 1, 0)</f>
        <v>0</v>
      </c>
      <c r="J1150">
        <f>IF(ISNUMBER(MATCH(Table1[[#This Row],[victim]],$Y$1:$Y$64, 0)), 1, 0)</f>
        <v>1</v>
      </c>
    </row>
    <row r="1151" spans="1:10" hidden="1" x14ac:dyDescent="0.3">
      <c r="A1151">
        <v>1.0579999999999999E-3</v>
      </c>
      <c r="B1151">
        <v>1.0579999999999999E-3</v>
      </c>
      <c r="C1151" t="s">
        <v>10</v>
      </c>
      <c r="D1151" t="s">
        <v>553</v>
      </c>
      <c r="E1151" s="1">
        <v>45230.240497685183</v>
      </c>
      <c r="F1151" t="s">
        <v>1788</v>
      </c>
      <c r="G1151" t="s">
        <v>1853</v>
      </c>
      <c r="H1151" t="s">
        <v>1868</v>
      </c>
      <c r="I1151">
        <f>IF(ISNUMBER(MATCH(Table1[[#This Row],[suspicious_txhash]],$O$1:$O$58, 0)), 1, 0)</f>
        <v>0</v>
      </c>
      <c r="J1151">
        <f>IF(ISNUMBER(MATCH(Table1[[#This Row],[victim]],$Y$1:$Y$64, 0)), 1, 0)</f>
        <v>1</v>
      </c>
    </row>
    <row r="1152" spans="1:10" hidden="1" x14ac:dyDescent="0.3">
      <c r="A1152">
        <v>1.0579999999999999E-3</v>
      </c>
      <c r="B1152">
        <v>1.0579999999999999E-3</v>
      </c>
      <c r="C1152" t="s">
        <v>10</v>
      </c>
      <c r="D1152" t="s">
        <v>688</v>
      </c>
      <c r="E1152" s="1">
        <v>45230.644791666673</v>
      </c>
      <c r="F1152" t="s">
        <v>1788</v>
      </c>
      <c r="G1152" t="s">
        <v>1853</v>
      </c>
      <c r="H1152" t="s">
        <v>1868</v>
      </c>
      <c r="I1152">
        <f>IF(ISNUMBER(MATCH(Table1[[#This Row],[suspicious_txhash]],$O$1:$O$58, 0)), 1, 0)</f>
        <v>0</v>
      </c>
      <c r="J1152">
        <f>IF(ISNUMBER(MATCH(Table1[[#This Row],[victim]],$Y$1:$Y$64, 0)), 1, 0)</f>
        <v>1</v>
      </c>
    </row>
    <row r="1153" spans="1:10" hidden="1" x14ac:dyDescent="0.3">
      <c r="A1153">
        <v>1.0579999999999999E-3</v>
      </c>
      <c r="B1153">
        <v>1.0579999999999999E-3</v>
      </c>
      <c r="C1153" t="s">
        <v>10</v>
      </c>
      <c r="D1153" t="s">
        <v>689</v>
      </c>
      <c r="E1153" s="1">
        <v>45230.651759259257</v>
      </c>
      <c r="F1153" t="s">
        <v>1788</v>
      </c>
      <c r="G1153" t="s">
        <v>1853</v>
      </c>
      <c r="H1153" t="s">
        <v>1868</v>
      </c>
      <c r="I1153">
        <f>IF(ISNUMBER(MATCH(Table1[[#This Row],[suspicious_txhash]],$O$1:$O$58, 0)), 1, 0)</f>
        <v>0</v>
      </c>
      <c r="J1153">
        <f>IF(ISNUMBER(MATCH(Table1[[#This Row],[victim]],$Y$1:$Y$64, 0)), 1, 0)</f>
        <v>1</v>
      </c>
    </row>
    <row r="1154" spans="1:10" hidden="1" x14ac:dyDescent="0.3">
      <c r="A1154">
        <v>1.0579999999999999E-3</v>
      </c>
      <c r="B1154">
        <v>1.0579999999999999E-3</v>
      </c>
      <c r="C1154" t="s">
        <v>10</v>
      </c>
      <c r="D1154" t="s">
        <v>744</v>
      </c>
      <c r="E1154" s="1">
        <v>45231.379861111112</v>
      </c>
      <c r="F1154" t="s">
        <v>1788</v>
      </c>
      <c r="G1154" t="s">
        <v>1853</v>
      </c>
      <c r="H1154" t="s">
        <v>1868</v>
      </c>
      <c r="I1154">
        <f>IF(ISNUMBER(MATCH(Table1[[#This Row],[suspicious_txhash]],$O$1:$O$58, 0)), 1, 0)</f>
        <v>0</v>
      </c>
      <c r="J1154">
        <f>IF(ISNUMBER(MATCH(Table1[[#This Row],[victim]],$Y$1:$Y$64, 0)), 1, 0)</f>
        <v>1</v>
      </c>
    </row>
    <row r="1155" spans="1:10" hidden="1" x14ac:dyDescent="0.3">
      <c r="A1155">
        <v>1.0579999999999999E-3</v>
      </c>
      <c r="B1155">
        <v>1.0579999999999999E-3</v>
      </c>
      <c r="C1155" t="s">
        <v>10</v>
      </c>
      <c r="D1155" t="s">
        <v>960</v>
      </c>
      <c r="E1155" s="1">
        <v>45234.633877314824</v>
      </c>
      <c r="F1155" t="s">
        <v>1788</v>
      </c>
      <c r="G1155" t="s">
        <v>1853</v>
      </c>
      <c r="H1155" t="s">
        <v>1868</v>
      </c>
      <c r="I1155">
        <f>IF(ISNUMBER(MATCH(Table1[[#This Row],[suspicious_txhash]],$O$1:$O$58, 0)), 1, 0)</f>
        <v>0</v>
      </c>
      <c r="J1155">
        <f>IF(ISNUMBER(MATCH(Table1[[#This Row],[victim]],$Y$1:$Y$64, 0)), 1, 0)</f>
        <v>1</v>
      </c>
    </row>
    <row r="1156" spans="1:10" hidden="1" x14ac:dyDescent="0.3">
      <c r="A1156">
        <v>1.0579999999999999E-3</v>
      </c>
      <c r="B1156">
        <v>1.0579999999999999E-3</v>
      </c>
      <c r="C1156" t="s">
        <v>10</v>
      </c>
      <c r="D1156" t="s">
        <v>962</v>
      </c>
      <c r="E1156" s="1">
        <v>45234.642743055563</v>
      </c>
      <c r="F1156" t="s">
        <v>1788</v>
      </c>
      <c r="G1156" t="s">
        <v>1853</v>
      </c>
      <c r="H1156" t="s">
        <v>1868</v>
      </c>
      <c r="I1156">
        <f>IF(ISNUMBER(MATCH(Table1[[#This Row],[suspicious_txhash]],$O$1:$O$58, 0)), 1, 0)</f>
        <v>0</v>
      </c>
      <c r="J1156">
        <f>IF(ISNUMBER(MATCH(Table1[[#This Row],[victim]],$Y$1:$Y$64, 0)), 1, 0)</f>
        <v>1</v>
      </c>
    </row>
    <row r="1157" spans="1:10" hidden="1" x14ac:dyDescent="0.3">
      <c r="A1157">
        <v>1.057E-3</v>
      </c>
      <c r="B1157">
        <v>1.057E-3</v>
      </c>
      <c r="C1157" t="s">
        <v>10</v>
      </c>
      <c r="D1157" t="s">
        <v>127</v>
      </c>
      <c r="E1157" s="1">
        <v>45227.382592592592</v>
      </c>
      <c r="F1157" t="s">
        <v>1788</v>
      </c>
      <c r="G1157" t="s">
        <v>1853</v>
      </c>
      <c r="H1157" t="s">
        <v>1868</v>
      </c>
      <c r="I1157">
        <f>IF(ISNUMBER(MATCH(Table1[[#This Row],[suspicious_txhash]],$O$1:$O$58, 0)), 1, 0)</f>
        <v>0</v>
      </c>
      <c r="J1157">
        <f>IF(ISNUMBER(MATCH(Table1[[#This Row],[victim]],$Y$1:$Y$64, 0)), 1, 0)</f>
        <v>1</v>
      </c>
    </row>
    <row r="1158" spans="1:10" hidden="1" x14ac:dyDescent="0.3">
      <c r="A1158">
        <v>1.057E-3</v>
      </c>
      <c r="B1158">
        <v>1.057E-3</v>
      </c>
      <c r="C1158" t="s">
        <v>10</v>
      </c>
      <c r="D1158" t="s">
        <v>163</v>
      </c>
      <c r="E1158" s="1">
        <v>45228.589861111112</v>
      </c>
      <c r="F1158" t="s">
        <v>1788</v>
      </c>
      <c r="G1158" t="s">
        <v>1853</v>
      </c>
      <c r="H1158" t="s">
        <v>1868</v>
      </c>
      <c r="I1158">
        <f>IF(ISNUMBER(MATCH(Table1[[#This Row],[suspicious_txhash]],$O$1:$O$58, 0)), 1, 0)</f>
        <v>0</v>
      </c>
      <c r="J1158">
        <f>IF(ISNUMBER(MATCH(Table1[[#This Row],[victim]],$Y$1:$Y$64, 0)), 1, 0)</f>
        <v>1</v>
      </c>
    </row>
    <row r="1159" spans="1:10" hidden="1" x14ac:dyDescent="0.3">
      <c r="A1159">
        <v>1.0549999999999999E-3</v>
      </c>
      <c r="B1159">
        <v>1.0549999999999999E-3</v>
      </c>
      <c r="C1159" t="s">
        <v>10</v>
      </c>
      <c r="D1159" t="s">
        <v>108</v>
      </c>
      <c r="E1159" s="1">
        <v>45226.867523148147</v>
      </c>
      <c r="F1159" t="s">
        <v>1788</v>
      </c>
      <c r="G1159" t="s">
        <v>1853</v>
      </c>
      <c r="H1159" t="s">
        <v>1868</v>
      </c>
      <c r="I1159">
        <f>IF(ISNUMBER(MATCH(Table1[[#This Row],[suspicious_txhash]],$O$1:$O$58, 0)), 1, 0)</f>
        <v>0</v>
      </c>
      <c r="J1159">
        <f>IF(ISNUMBER(MATCH(Table1[[#This Row],[victim]],$Y$1:$Y$64, 0)), 1, 0)</f>
        <v>1</v>
      </c>
    </row>
    <row r="1160" spans="1:10" hidden="1" x14ac:dyDescent="0.3">
      <c r="A1160">
        <v>1.054E-3</v>
      </c>
      <c r="B1160">
        <v>1.054E-3</v>
      </c>
      <c r="C1160" t="s">
        <v>10</v>
      </c>
      <c r="D1160" t="s">
        <v>244</v>
      </c>
      <c r="E1160" s="1">
        <v>45229.328946759262</v>
      </c>
      <c r="F1160" t="s">
        <v>1788</v>
      </c>
      <c r="G1160" t="s">
        <v>1853</v>
      </c>
      <c r="H1160" t="s">
        <v>1868</v>
      </c>
      <c r="I1160">
        <f>IF(ISNUMBER(MATCH(Table1[[#This Row],[suspicious_txhash]],$O$1:$O$58, 0)), 1, 0)</f>
        <v>0</v>
      </c>
      <c r="J1160">
        <f>IF(ISNUMBER(MATCH(Table1[[#This Row],[victim]],$Y$1:$Y$64, 0)), 1, 0)</f>
        <v>1</v>
      </c>
    </row>
    <row r="1161" spans="1:10" hidden="1" x14ac:dyDescent="0.3">
      <c r="A1161">
        <v>1.047E-3</v>
      </c>
      <c r="B1161">
        <v>1.047E-3</v>
      </c>
      <c r="C1161" t="s">
        <v>10</v>
      </c>
      <c r="D1161" t="s">
        <v>122</v>
      </c>
      <c r="E1161" s="1">
        <v>45227.352592592593</v>
      </c>
      <c r="F1161" t="s">
        <v>1788</v>
      </c>
      <c r="G1161" t="s">
        <v>1853</v>
      </c>
      <c r="H1161" t="s">
        <v>1868</v>
      </c>
      <c r="I1161">
        <f>IF(ISNUMBER(MATCH(Table1[[#This Row],[suspicious_txhash]],$O$1:$O$58, 0)), 1, 0)</f>
        <v>0</v>
      </c>
      <c r="J1161">
        <f>IF(ISNUMBER(MATCH(Table1[[#This Row],[victim]],$Y$1:$Y$64, 0)), 1, 0)</f>
        <v>1</v>
      </c>
    </row>
    <row r="1162" spans="1:10" hidden="1" x14ac:dyDescent="0.3">
      <c r="A1162">
        <v>1.047E-3</v>
      </c>
      <c r="B1162">
        <v>1.047E-3</v>
      </c>
      <c r="C1162" t="s">
        <v>10</v>
      </c>
      <c r="D1162" t="s">
        <v>123</v>
      </c>
      <c r="E1162" s="1">
        <v>45227.357939814807</v>
      </c>
      <c r="F1162" t="s">
        <v>1788</v>
      </c>
      <c r="G1162" t="s">
        <v>1853</v>
      </c>
      <c r="H1162" t="s">
        <v>1868</v>
      </c>
      <c r="I1162">
        <f>IF(ISNUMBER(MATCH(Table1[[#This Row],[suspicious_txhash]],$O$1:$O$58, 0)), 1, 0)</f>
        <v>0</v>
      </c>
      <c r="J1162">
        <f>IF(ISNUMBER(MATCH(Table1[[#This Row],[victim]],$Y$1:$Y$64, 0)), 1, 0)</f>
        <v>1</v>
      </c>
    </row>
    <row r="1163" spans="1:10" hidden="1" x14ac:dyDescent="0.3">
      <c r="A1163">
        <v>1.047E-3</v>
      </c>
      <c r="B1163">
        <v>1.047E-3</v>
      </c>
      <c r="C1163" t="s">
        <v>10</v>
      </c>
      <c r="D1163" t="s">
        <v>558</v>
      </c>
      <c r="E1163" s="1">
        <v>45230.246412037042</v>
      </c>
      <c r="F1163" t="s">
        <v>1788</v>
      </c>
      <c r="G1163" t="s">
        <v>1853</v>
      </c>
      <c r="H1163" t="s">
        <v>1868</v>
      </c>
      <c r="I1163">
        <f>IF(ISNUMBER(MATCH(Table1[[#This Row],[suspicious_txhash]],$O$1:$O$58, 0)), 1, 0)</f>
        <v>0</v>
      </c>
      <c r="J1163">
        <f>IF(ISNUMBER(MATCH(Table1[[#This Row],[victim]],$Y$1:$Y$64, 0)), 1, 0)</f>
        <v>1</v>
      </c>
    </row>
    <row r="1164" spans="1:10" hidden="1" x14ac:dyDescent="0.3">
      <c r="A1164">
        <v>1.0380000000000001E-3</v>
      </c>
      <c r="B1164">
        <v>1.0380000000000001E-3</v>
      </c>
      <c r="C1164" t="s">
        <v>10</v>
      </c>
      <c r="D1164" t="s">
        <v>518</v>
      </c>
      <c r="E1164" s="1">
        <v>45230.191203703696</v>
      </c>
      <c r="F1164" t="s">
        <v>1788</v>
      </c>
      <c r="G1164" t="s">
        <v>1853</v>
      </c>
      <c r="H1164" t="s">
        <v>1868</v>
      </c>
      <c r="I1164">
        <f>IF(ISNUMBER(MATCH(Table1[[#This Row],[suspicious_txhash]],$O$1:$O$58, 0)), 1, 0)</f>
        <v>0</v>
      </c>
      <c r="J1164">
        <f>IF(ISNUMBER(MATCH(Table1[[#This Row],[victim]],$Y$1:$Y$64, 0)), 1, 0)</f>
        <v>1</v>
      </c>
    </row>
    <row r="1165" spans="1:10" hidden="1" x14ac:dyDescent="0.3">
      <c r="A1165">
        <v>1.0380000000000001E-3</v>
      </c>
      <c r="B1165">
        <v>1.0380000000000001E-3</v>
      </c>
      <c r="C1165" t="s">
        <v>10</v>
      </c>
      <c r="D1165" t="s">
        <v>748</v>
      </c>
      <c r="E1165" s="1">
        <v>45231.411562499998</v>
      </c>
      <c r="F1165" t="s">
        <v>1788</v>
      </c>
      <c r="G1165" t="s">
        <v>1853</v>
      </c>
      <c r="H1165" t="s">
        <v>1868</v>
      </c>
      <c r="I1165">
        <f>IF(ISNUMBER(MATCH(Table1[[#This Row],[suspicious_txhash]],$O$1:$O$58, 0)), 1, 0)</f>
        <v>0</v>
      </c>
      <c r="J1165">
        <f>IF(ISNUMBER(MATCH(Table1[[#This Row],[victim]],$Y$1:$Y$64, 0)), 1, 0)</f>
        <v>1</v>
      </c>
    </row>
    <row r="1166" spans="1:10" hidden="1" x14ac:dyDescent="0.3">
      <c r="A1166">
        <v>1.0380000000000001E-3</v>
      </c>
      <c r="B1166">
        <v>1.0380000000000001E-3</v>
      </c>
      <c r="C1166" t="s">
        <v>10</v>
      </c>
      <c r="D1166" t="s">
        <v>860</v>
      </c>
      <c r="E1166" s="1">
        <v>45232.231469907398</v>
      </c>
      <c r="F1166" t="s">
        <v>1788</v>
      </c>
      <c r="G1166" t="s">
        <v>1853</v>
      </c>
      <c r="H1166" t="s">
        <v>1868</v>
      </c>
      <c r="I1166">
        <f>IF(ISNUMBER(MATCH(Table1[[#This Row],[suspicious_txhash]],$O$1:$O$58, 0)), 1, 0)</f>
        <v>0</v>
      </c>
      <c r="J1166">
        <f>IF(ISNUMBER(MATCH(Table1[[#This Row],[victim]],$Y$1:$Y$64, 0)), 1, 0)</f>
        <v>1</v>
      </c>
    </row>
    <row r="1167" spans="1:10" hidden="1" x14ac:dyDescent="0.3">
      <c r="A1167">
        <v>1.0380000000000001E-3</v>
      </c>
      <c r="B1167">
        <v>1.0380000000000001E-3</v>
      </c>
      <c r="C1167" t="s">
        <v>10</v>
      </c>
      <c r="D1167" t="s">
        <v>940</v>
      </c>
      <c r="E1167" s="1">
        <v>45234.145219907397</v>
      </c>
      <c r="F1167" t="s">
        <v>1788</v>
      </c>
      <c r="G1167" t="s">
        <v>1853</v>
      </c>
      <c r="H1167" t="s">
        <v>1868</v>
      </c>
      <c r="I1167">
        <f>IF(ISNUMBER(MATCH(Table1[[#This Row],[suspicious_txhash]],$O$1:$O$58, 0)), 1, 0)</f>
        <v>0</v>
      </c>
      <c r="J1167">
        <f>IF(ISNUMBER(MATCH(Table1[[#This Row],[victim]],$Y$1:$Y$64, 0)), 1, 0)</f>
        <v>1</v>
      </c>
    </row>
    <row r="1168" spans="1:10" hidden="1" x14ac:dyDescent="0.3">
      <c r="A1168">
        <v>1.0380000000000001E-3</v>
      </c>
      <c r="B1168">
        <v>1.0380000000000001E-3</v>
      </c>
      <c r="C1168" t="s">
        <v>10</v>
      </c>
      <c r="D1168" t="s">
        <v>948</v>
      </c>
      <c r="E1168" s="1">
        <v>45234.342256944437</v>
      </c>
      <c r="F1168" t="s">
        <v>1788</v>
      </c>
      <c r="G1168" t="s">
        <v>1853</v>
      </c>
      <c r="H1168" t="s">
        <v>1868</v>
      </c>
      <c r="I1168">
        <f>IF(ISNUMBER(MATCH(Table1[[#This Row],[suspicious_txhash]],$O$1:$O$58, 0)), 1, 0)</f>
        <v>0</v>
      </c>
      <c r="J1168">
        <f>IF(ISNUMBER(MATCH(Table1[[#This Row],[victim]],$Y$1:$Y$64, 0)), 1, 0)</f>
        <v>1</v>
      </c>
    </row>
    <row r="1169" spans="1:10" hidden="1" x14ac:dyDescent="0.3">
      <c r="A1169">
        <v>1.0369999999999999E-3</v>
      </c>
      <c r="B1169">
        <v>1.0369999999999999E-3</v>
      </c>
      <c r="C1169" t="s">
        <v>10</v>
      </c>
      <c r="D1169" t="s">
        <v>136</v>
      </c>
      <c r="E1169" s="1">
        <v>45227.59851851852</v>
      </c>
      <c r="F1169" t="s">
        <v>1788</v>
      </c>
      <c r="G1169" t="s">
        <v>1853</v>
      </c>
      <c r="H1169" t="s">
        <v>1868</v>
      </c>
      <c r="I1169">
        <f>IF(ISNUMBER(MATCH(Table1[[#This Row],[suspicious_txhash]],$O$1:$O$58, 0)), 1, 0)</f>
        <v>0</v>
      </c>
      <c r="J1169">
        <f>IF(ISNUMBER(MATCH(Table1[[#This Row],[victim]],$Y$1:$Y$64, 0)), 1, 0)</f>
        <v>1</v>
      </c>
    </row>
    <row r="1170" spans="1:10" hidden="1" x14ac:dyDescent="0.3">
      <c r="A1170">
        <v>1.0369999999999999E-3</v>
      </c>
      <c r="B1170">
        <v>1.0369999999999999E-3</v>
      </c>
      <c r="C1170" t="s">
        <v>10</v>
      </c>
      <c r="D1170" t="s">
        <v>765</v>
      </c>
      <c r="E1170" s="1">
        <v>45231.557939814818</v>
      </c>
      <c r="F1170" t="s">
        <v>1788</v>
      </c>
      <c r="G1170" t="s">
        <v>1853</v>
      </c>
      <c r="H1170" t="s">
        <v>1868</v>
      </c>
      <c r="I1170">
        <f>IF(ISNUMBER(MATCH(Table1[[#This Row],[suspicious_txhash]],$O$1:$O$58, 0)), 1, 0)</f>
        <v>0</v>
      </c>
      <c r="J1170">
        <f>IF(ISNUMBER(MATCH(Table1[[#This Row],[victim]],$Y$1:$Y$64, 0)), 1, 0)</f>
        <v>1</v>
      </c>
    </row>
    <row r="1171" spans="1:10" hidden="1" x14ac:dyDescent="0.3">
      <c r="A1171">
        <v>1.0369999999999999E-3</v>
      </c>
      <c r="B1171">
        <v>1.0369999999999999E-3</v>
      </c>
      <c r="C1171" t="s">
        <v>10</v>
      </c>
      <c r="D1171" t="s">
        <v>770</v>
      </c>
      <c r="E1171" s="1">
        <v>45231.600821759261</v>
      </c>
      <c r="F1171" t="s">
        <v>1788</v>
      </c>
      <c r="G1171" t="s">
        <v>1853</v>
      </c>
      <c r="H1171" t="s">
        <v>1868</v>
      </c>
      <c r="I1171">
        <f>IF(ISNUMBER(MATCH(Table1[[#This Row],[suspicious_txhash]],$O$1:$O$58, 0)), 1, 0)</f>
        <v>0</v>
      </c>
      <c r="J1171">
        <f>IF(ISNUMBER(MATCH(Table1[[#This Row],[victim]],$Y$1:$Y$64, 0)), 1, 0)</f>
        <v>1</v>
      </c>
    </row>
    <row r="1172" spans="1:10" hidden="1" x14ac:dyDescent="0.3">
      <c r="A1172">
        <v>1.0369999999999999E-3</v>
      </c>
      <c r="B1172">
        <v>1.0369999999999999E-3</v>
      </c>
      <c r="C1172" t="s">
        <v>10</v>
      </c>
      <c r="D1172" t="s">
        <v>957</v>
      </c>
      <c r="E1172" s="1">
        <v>45234.606805555559</v>
      </c>
      <c r="F1172" t="s">
        <v>1788</v>
      </c>
      <c r="G1172" t="s">
        <v>1853</v>
      </c>
      <c r="H1172" t="s">
        <v>1868</v>
      </c>
      <c r="I1172">
        <f>IF(ISNUMBER(MATCH(Table1[[#This Row],[suspicious_txhash]],$O$1:$O$58, 0)), 1, 0)</f>
        <v>0</v>
      </c>
      <c r="J1172">
        <f>IF(ISNUMBER(MATCH(Table1[[#This Row],[victim]],$Y$1:$Y$64, 0)), 1, 0)</f>
        <v>1</v>
      </c>
    </row>
    <row r="1173" spans="1:10" hidden="1" x14ac:dyDescent="0.3">
      <c r="A1173">
        <v>1.0330000000000001E-3</v>
      </c>
      <c r="B1173">
        <v>1.0330000000000001E-3</v>
      </c>
      <c r="C1173" t="s">
        <v>10</v>
      </c>
      <c r="D1173" t="s">
        <v>121</v>
      </c>
      <c r="E1173" s="1">
        <v>45227.350960648153</v>
      </c>
      <c r="F1173" t="s">
        <v>1788</v>
      </c>
      <c r="G1173" t="s">
        <v>1853</v>
      </c>
      <c r="H1173" t="s">
        <v>1868</v>
      </c>
      <c r="I1173">
        <f>IF(ISNUMBER(MATCH(Table1[[#This Row],[suspicious_txhash]],$O$1:$O$58, 0)), 1, 0)</f>
        <v>0</v>
      </c>
      <c r="J1173">
        <f>IF(ISNUMBER(MATCH(Table1[[#This Row],[victim]],$Y$1:$Y$64, 0)), 1, 0)</f>
        <v>1</v>
      </c>
    </row>
    <row r="1174" spans="1:10" hidden="1" x14ac:dyDescent="0.3">
      <c r="A1174">
        <v>1.0319999999999999E-3</v>
      </c>
      <c r="B1174">
        <v>1.0319999999999999E-3</v>
      </c>
      <c r="C1174" t="s">
        <v>10</v>
      </c>
      <c r="D1174" t="s">
        <v>545</v>
      </c>
      <c r="E1174" s="1">
        <v>45230.225462962961</v>
      </c>
      <c r="F1174" t="s">
        <v>1788</v>
      </c>
      <c r="G1174" t="s">
        <v>1853</v>
      </c>
      <c r="H1174" t="s">
        <v>1868</v>
      </c>
      <c r="I1174">
        <f>IF(ISNUMBER(MATCH(Table1[[#This Row],[suspicious_txhash]],$O$1:$O$58, 0)), 1, 0)</f>
        <v>0</v>
      </c>
      <c r="J1174">
        <f>IF(ISNUMBER(MATCH(Table1[[#This Row],[victim]],$Y$1:$Y$64, 0)), 1, 0)</f>
        <v>1</v>
      </c>
    </row>
    <row r="1175" spans="1:10" hidden="1" x14ac:dyDescent="0.3">
      <c r="A1175">
        <v>1.0319999999999999E-3</v>
      </c>
      <c r="B1175">
        <v>1.0319999999999999E-3</v>
      </c>
      <c r="C1175" t="s">
        <v>10</v>
      </c>
      <c r="D1175" t="s">
        <v>630</v>
      </c>
      <c r="E1175" s="1">
        <v>45230.448611111111</v>
      </c>
      <c r="F1175" t="s">
        <v>1788</v>
      </c>
      <c r="G1175" t="s">
        <v>1853</v>
      </c>
      <c r="H1175" t="s">
        <v>1868</v>
      </c>
      <c r="I1175">
        <f>IF(ISNUMBER(MATCH(Table1[[#This Row],[suspicious_txhash]],$O$1:$O$58, 0)), 1, 0)</f>
        <v>0</v>
      </c>
      <c r="J1175">
        <f>IF(ISNUMBER(MATCH(Table1[[#This Row],[victim]],$Y$1:$Y$64, 0)), 1, 0)</f>
        <v>1</v>
      </c>
    </row>
    <row r="1176" spans="1:10" hidden="1" x14ac:dyDescent="0.3">
      <c r="A1176">
        <v>1.0319999999999999E-3</v>
      </c>
      <c r="B1176">
        <v>1.0319999999999999E-3</v>
      </c>
      <c r="C1176" t="s">
        <v>10</v>
      </c>
      <c r="D1176" t="s">
        <v>631</v>
      </c>
      <c r="E1176" s="1">
        <v>45230.449872685182</v>
      </c>
      <c r="F1176" t="s">
        <v>1788</v>
      </c>
      <c r="G1176" t="s">
        <v>1853</v>
      </c>
      <c r="H1176" t="s">
        <v>1868</v>
      </c>
      <c r="I1176">
        <f>IF(ISNUMBER(MATCH(Table1[[#This Row],[suspicious_txhash]],$O$1:$O$58, 0)), 1, 0)</f>
        <v>0</v>
      </c>
      <c r="J1176">
        <f>IF(ISNUMBER(MATCH(Table1[[#This Row],[victim]],$Y$1:$Y$64, 0)), 1, 0)</f>
        <v>1</v>
      </c>
    </row>
    <row r="1177" spans="1:10" hidden="1" x14ac:dyDescent="0.3">
      <c r="A1177">
        <v>1.0319999999999999E-3</v>
      </c>
      <c r="B1177">
        <v>1.0319999999999999E-3</v>
      </c>
      <c r="C1177" t="s">
        <v>10</v>
      </c>
      <c r="D1177" t="s">
        <v>632</v>
      </c>
      <c r="E1177" s="1">
        <v>45230.456226851849</v>
      </c>
      <c r="F1177" t="s">
        <v>1788</v>
      </c>
      <c r="G1177" t="s">
        <v>1853</v>
      </c>
      <c r="H1177" t="s">
        <v>1868</v>
      </c>
      <c r="I1177">
        <f>IF(ISNUMBER(MATCH(Table1[[#This Row],[suspicious_txhash]],$O$1:$O$58, 0)), 1, 0)</f>
        <v>0</v>
      </c>
      <c r="J1177">
        <f>IF(ISNUMBER(MATCH(Table1[[#This Row],[victim]],$Y$1:$Y$64, 0)), 1, 0)</f>
        <v>1</v>
      </c>
    </row>
    <row r="1178" spans="1:10" hidden="1" x14ac:dyDescent="0.3">
      <c r="A1178">
        <v>1.0319999999999999E-3</v>
      </c>
      <c r="B1178">
        <v>1.0319999999999999E-3</v>
      </c>
      <c r="C1178" t="s">
        <v>10</v>
      </c>
      <c r="D1178" t="s">
        <v>635</v>
      </c>
      <c r="E1178" s="1">
        <v>45230.458807870367</v>
      </c>
      <c r="F1178" t="s">
        <v>1788</v>
      </c>
      <c r="G1178" t="s">
        <v>1853</v>
      </c>
      <c r="H1178" t="s">
        <v>1868</v>
      </c>
      <c r="I1178">
        <f>IF(ISNUMBER(MATCH(Table1[[#This Row],[suspicious_txhash]],$O$1:$O$58, 0)), 1, 0)</f>
        <v>0</v>
      </c>
      <c r="J1178">
        <f>IF(ISNUMBER(MATCH(Table1[[#This Row],[victim]],$Y$1:$Y$64, 0)), 1, 0)</f>
        <v>1</v>
      </c>
    </row>
    <row r="1179" spans="1:10" hidden="1" x14ac:dyDescent="0.3">
      <c r="A1179">
        <v>1.0319999999999999E-3</v>
      </c>
      <c r="B1179">
        <v>1.0319999999999999E-3</v>
      </c>
      <c r="C1179" t="s">
        <v>10</v>
      </c>
      <c r="D1179" t="s">
        <v>725</v>
      </c>
      <c r="E1179" s="1">
        <v>45231.230856481481</v>
      </c>
      <c r="F1179" t="s">
        <v>1788</v>
      </c>
      <c r="G1179" t="s">
        <v>1853</v>
      </c>
      <c r="H1179" t="s">
        <v>1868</v>
      </c>
      <c r="I1179">
        <f>IF(ISNUMBER(MATCH(Table1[[#This Row],[suspicious_txhash]],$O$1:$O$58, 0)), 1, 0)</f>
        <v>0</v>
      </c>
      <c r="J1179">
        <f>IF(ISNUMBER(MATCH(Table1[[#This Row],[victim]],$Y$1:$Y$64, 0)), 1, 0)</f>
        <v>1</v>
      </c>
    </row>
    <row r="1180" spans="1:10" hidden="1" x14ac:dyDescent="0.3">
      <c r="A1180">
        <v>1.029E-3</v>
      </c>
      <c r="B1180">
        <v>1.029E-3</v>
      </c>
      <c r="C1180" t="s">
        <v>10</v>
      </c>
      <c r="D1180" t="s">
        <v>124</v>
      </c>
      <c r="E1180" s="1">
        <v>45227.361886574072</v>
      </c>
      <c r="F1180" t="s">
        <v>1788</v>
      </c>
      <c r="G1180" t="s">
        <v>1853</v>
      </c>
      <c r="H1180" t="s">
        <v>1868</v>
      </c>
      <c r="I1180">
        <f>IF(ISNUMBER(MATCH(Table1[[#This Row],[suspicious_txhash]],$O$1:$O$58, 0)), 1, 0)</f>
        <v>0</v>
      </c>
      <c r="J1180">
        <f>IF(ISNUMBER(MATCH(Table1[[#This Row],[victim]],$Y$1:$Y$64, 0)), 1, 0)</f>
        <v>1</v>
      </c>
    </row>
    <row r="1181" spans="1:10" hidden="1" x14ac:dyDescent="0.3">
      <c r="A1181">
        <v>1.029E-3</v>
      </c>
      <c r="B1181">
        <v>1.029E-3</v>
      </c>
      <c r="C1181" t="s">
        <v>10</v>
      </c>
      <c r="D1181" t="s">
        <v>758</v>
      </c>
      <c r="E1181" s="1">
        <v>45231.494780092587</v>
      </c>
      <c r="F1181" t="s">
        <v>1788</v>
      </c>
      <c r="G1181" t="s">
        <v>1853</v>
      </c>
      <c r="H1181" t="s">
        <v>1868</v>
      </c>
      <c r="I1181">
        <f>IF(ISNUMBER(MATCH(Table1[[#This Row],[suspicious_txhash]],$O$1:$O$58, 0)), 1, 0)</f>
        <v>0</v>
      </c>
      <c r="J1181">
        <f>IF(ISNUMBER(MATCH(Table1[[#This Row],[victim]],$Y$1:$Y$64, 0)), 1, 0)</f>
        <v>1</v>
      </c>
    </row>
    <row r="1182" spans="1:10" hidden="1" x14ac:dyDescent="0.3">
      <c r="A1182">
        <v>1.0280000000000001E-3</v>
      </c>
      <c r="B1182">
        <v>1.0280000000000001E-3</v>
      </c>
      <c r="C1182" t="s">
        <v>10</v>
      </c>
      <c r="D1182" t="s">
        <v>89</v>
      </c>
      <c r="E1182" s="1">
        <v>45226.507511574076</v>
      </c>
      <c r="F1182" t="s">
        <v>1788</v>
      </c>
      <c r="G1182" t="s">
        <v>1853</v>
      </c>
      <c r="H1182" t="s">
        <v>1868</v>
      </c>
      <c r="I1182">
        <f>IF(ISNUMBER(MATCH(Table1[[#This Row],[suspicious_txhash]],$O$1:$O$58, 0)), 1, 0)</f>
        <v>0</v>
      </c>
      <c r="J1182">
        <f>IF(ISNUMBER(MATCH(Table1[[#This Row],[victim]],$Y$1:$Y$64, 0)), 1, 0)</f>
        <v>1</v>
      </c>
    </row>
    <row r="1183" spans="1:10" hidden="1" x14ac:dyDescent="0.3">
      <c r="A1183">
        <v>1.0269999999999999E-3</v>
      </c>
      <c r="B1183">
        <v>1.0269999999999999E-3</v>
      </c>
      <c r="C1183" t="s">
        <v>10</v>
      </c>
      <c r="D1183" t="s">
        <v>93</v>
      </c>
      <c r="E1183" s="1">
        <v>45226.521064814813</v>
      </c>
      <c r="F1183" t="s">
        <v>1788</v>
      </c>
      <c r="G1183" t="s">
        <v>1853</v>
      </c>
      <c r="H1183" t="s">
        <v>1868</v>
      </c>
      <c r="I1183">
        <f>IF(ISNUMBER(MATCH(Table1[[#This Row],[suspicious_txhash]],$O$1:$O$58, 0)), 1, 0)</f>
        <v>0</v>
      </c>
      <c r="J1183">
        <f>IF(ISNUMBER(MATCH(Table1[[#This Row],[victim]],$Y$1:$Y$64, 0)), 1, 0)</f>
        <v>1</v>
      </c>
    </row>
    <row r="1184" spans="1:10" hidden="1" x14ac:dyDescent="0.3">
      <c r="A1184">
        <v>1.0269999999999999E-3</v>
      </c>
      <c r="B1184">
        <v>1.0269999999999999E-3</v>
      </c>
      <c r="C1184" t="s">
        <v>10</v>
      </c>
      <c r="D1184" t="s">
        <v>125</v>
      </c>
      <c r="E1184" s="1">
        <v>45227.363749999997</v>
      </c>
      <c r="F1184" t="s">
        <v>1788</v>
      </c>
      <c r="G1184" t="s">
        <v>1853</v>
      </c>
      <c r="H1184" t="s">
        <v>1868</v>
      </c>
      <c r="I1184">
        <f>IF(ISNUMBER(MATCH(Table1[[#This Row],[suspicious_txhash]],$O$1:$O$58, 0)), 1, 0)</f>
        <v>0</v>
      </c>
      <c r="J1184">
        <f>IF(ISNUMBER(MATCH(Table1[[#This Row],[victim]],$Y$1:$Y$64, 0)), 1, 0)</f>
        <v>1</v>
      </c>
    </row>
    <row r="1185" spans="1:10" hidden="1" x14ac:dyDescent="0.3">
      <c r="A1185">
        <v>1.0269999999999999E-3</v>
      </c>
      <c r="B1185">
        <v>1.0269999999999999E-3</v>
      </c>
      <c r="C1185" t="s">
        <v>10</v>
      </c>
      <c r="D1185" t="s">
        <v>137</v>
      </c>
      <c r="E1185" s="1">
        <v>45227.605381944442</v>
      </c>
      <c r="F1185" t="s">
        <v>1788</v>
      </c>
      <c r="G1185" t="s">
        <v>1853</v>
      </c>
      <c r="H1185" t="s">
        <v>1868</v>
      </c>
      <c r="I1185">
        <f>IF(ISNUMBER(MATCH(Table1[[#This Row],[suspicious_txhash]],$O$1:$O$58, 0)), 1, 0)</f>
        <v>0</v>
      </c>
      <c r="J1185">
        <f>IF(ISNUMBER(MATCH(Table1[[#This Row],[victim]],$Y$1:$Y$64, 0)), 1, 0)</f>
        <v>1</v>
      </c>
    </row>
    <row r="1186" spans="1:10" hidden="1" x14ac:dyDescent="0.3">
      <c r="A1186">
        <v>1.023E-3</v>
      </c>
      <c r="B1186">
        <v>1.023E-3</v>
      </c>
      <c r="C1186" t="s">
        <v>10</v>
      </c>
      <c r="D1186" t="s">
        <v>639</v>
      </c>
      <c r="E1186" s="1">
        <v>45230.472997685189</v>
      </c>
      <c r="F1186" t="s">
        <v>1788</v>
      </c>
      <c r="G1186" t="s">
        <v>1853</v>
      </c>
      <c r="H1186" t="s">
        <v>1868</v>
      </c>
      <c r="I1186">
        <f>IF(ISNUMBER(MATCH(Table1[[#This Row],[suspicious_txhash]],$O$1:$O$58, 0)), 1, 0)</f>
        <v>0</v>
      </c>
      <c r="J1186">
        <f>IF(ISNUMBER(MATCH(Table1[[#This Row],[victim]],$Y$1:$Y$64, 0)), 1, 0)</f>
        <v>1</v>
      </c>
    </row>
    <row r="1187" spans="1:10" hidden="1" x14ac:dyDescent="0.3">
      <c r="A1187">
        <v>1.021E-3</v>
      </c>
      <c r="B1187">
        <v>1.021E-3</v>
      </c>
      <c r="C1187" t="s">
        <v>10</v>
      </c>
      <c r="D1187" t="s">
        <v>612</v>
      </c>
      <c r="E1187" s="1">
        <v>45230.375</v>
      </c>
      <c r="F1187" t="s">
        <v>1788</v>
      </c>
      <c r="G1187" t="s">
        <v>1853</v>
      </c>
      <c r="H1187" t="s">
        <v>1868</v>
      </c>
      <c r="I1187">
        <f>IF(ISNUMBER(MATCH(Table1[[#This Row],[suspicious_txhash]],$O$1:$O$58, 0)), 1, 0)</f>
        <v>0</v>
      </c>
      <c r="J1187">
        <f>IF(ISNUMBER(MATCH(Table1[[#This Row],[victim]],$Y$1:$Y$64, 0)), 1, 0)</f>
        <v>1</v>
      </c>
    </row>
    <row r="1188" spans="1:10" hidden="1" x14ac:dyDescent="0.3">
      <c r="A1188">
        <v>1.021E-3</v>
      </c>
      <c r="B1188">
        <v>1.021E-3</v>
      </c>
      <c r="C1188" t="s">
        <v>10</v>
      </c>
      <c r="D1188" t="s">
        <v>900</v>
      </c>
      <c r="E1188" s="1">
        <v>45232.67591435185</v>
      </c>
      <c r="F1188" t="s">
        <v>1788</v>
      </c>
      <c r="G1188" t="s">
        <v>1853</v>
      </c>
      <c r="H1188" t="s">
        <v>1868</v>
      </c>
      <c r="I1188">
        <f>IF(ISNUMBER(MATCH(Table1[[#This Row],[suspicious_txhash]],$O$1:$O$58, 0)), 1, 0)</f>
        <v>0</v>
      </c>
      <c r="J1188">
        <f>IF(ISNUMBER(MATCH(Table1[[#This Row],[victim]],$Y$1:$Y$64, 0)), 1, 0)</f>
        <v>1</v>
      </c>
    </row>
    <row r="1189" spans="1:10" hidden="1" x14ac:dyDescent="0.3">
      <c r="A1189">
        <v>1.0200000000000001E-3</v>
      </c>
      <c r="B1189">
        <v>1.0200000000000001E-3</v>
      </c>
      <c r="C1189" t="s">
        <v>10</v>
      </c>
      <c r="D1189" t="s">
        <v>218</v>
      </c>
      <c r="E1189" s="1">
        <v>45229.320740740739</v>
      </c>
      <c r="F1189" t="s">
        <v>1788</v>
      </c>
      <c r="G1189" t="s">
        <v>1853</v>
      </c>
      <c r="H1189" t="s">
        <v>1868</v>
      </c>
      <c r="I1189">
        <f>IF(ISNUMBER(MATCH(Table1[[#This Row],[suspicious_txhash]],$O$1:$O$58, 0)), 1, 0)</f>
        <v>0</v>
      </c>
      <c r="J1189">
        <f>IF(ISNUMBER(MATCH(Table1[[#This Row],[victim]],$Y$1:$Y$64, 0)), 1, 0)</f>
        <v>1</v>
      </c>
    </row>
    <row r="1190" spans="1:10" hidden="1" x14ac:dyDescent="0.3">
      <c r="A1190">
        <v>1.018E-3</v>
      </c>
      <c r="B1190">
        <v>1.018E-3</v>
      </c>
      <c r="C1190" t="s">
        <v>10</v>
      </c>
      <c r="D1190" t="s">
        <v>439</v>
      </c>
      <c r="E1190" s="1">
        <v>45229.734236111108</v>
      </c>
      <c r="F1190" t="s">
        <v>1788</v>
      </c>
      <c r="G1190" t="s">
        <v>1853</v>
      </c>
      <c r="H1190" t="s">
        <v>1868</v>
      </c>
      <c r="I1190">
        <f>IF(ISNUMBER(MATCH(Table1[[#This Row],[suspicious_txhash]],$O$1:$O$58, 0)), 1, 0)</f>
        <v>0</v>
      </c>
      <c r="J1190">
        <f>IF(ISNUMBER(MATCH(Table1[[#This Row],[victim]],$Y$1:$Y$64, 0)), 1, 0)</f>
        <v>1</v>
      </c>
    </row>
    <row r="1191" spans="1:10" hidden="1" x14ac:dyDescent="0.3">
      <c r="A1191">
        <v>1.018E-3</v>
      </c>
      <c r="B1191">
        <v>1.018E-3</v>
      </c>
      <c r="C1191" t="s">
        <v>10</v>
      </c>
      <c r="D1191" t="s">
        <v>453</v>
      </c>
      <c r="E1191" s="1">
        <v>45230.107025462959</v>
      </c>
      <c r="F1191" t="s">
        <v>1788</v>
      </c>
      <c r="G1191" t="s">
        <v>1853</v>
      </c>
      <c r="H1191" t="s">
        <v>1868</v>
      </c>
      <c r="I1191">
        <f>IF(ISNUMBER(MATCH(Table1[[#This Row],[suspicious_txhash]],$O$1:$O$58, 0)), 1, 0)</f>
        <v>0</v>
      </c>
      <c r="J1191">
        <f>IF(ISNUMBER(MATCH(Table1[[#This Row],[victim]],$Y$1:$Y$64, 0)), 1, 0)</f>
        <v>1</v>
      </c>
    </row>
    <row r="1192" spans="1:10" hidden="1" x14ac:dyDescent="0.3">
      <c r="A1192">
        <v>1.018E-3</v>
      </c>
      <c r="B1192">
        <v>1.018E-3</v>
      </c>
      <c r="C1192" t="s">
        <v>10</v>
      </c>
      <c r="D1192" t="s">
        <v>715</v>
      </c>
      <c r="E1192" s="1">
        <v>45231.126261574071</v>
      </c>
      <c r="F1192" t="s">
        <v>1788</v>
      </c>
      <c r="G1192" t="s">
        <v>1853</v>
      </c>
      <c r="H1192" t="s">
        <v>1868</v>
      </c>
      <c r="I1192">
        <f>IF(ISNUMBER(MATCH(Table1[[#This Row],[suspicious_txhash]],$O$1:$O$58, 0)), 1, 0)</f>
        <v>0</v>
      </c>
      <c r="J1192">
        <f>IF(ISNUMBER(MATCH(Table1[[#This Row],[victim]],$Y$1:$Y$64, 0)), 1, 0)</f>
        <v>1</v>
      </c>
    </row>
    <row r="1193" spans="1:10" hidden="1" x14ac:dyDescent="0.3">
      <c r="A1193">
        <v>1.018E-3</v>
      </c>
      <c r="B1193">
        <v>1.018E-3</v>
      </c>
      <c r="C1193" t="s">
        <v>10</v>
      </c>
      <c r="D1193" t="s">
        <v>718</v>
      </c>
      <c r="E1193" s="1">
        <v>45231.161550925928</v>
      </c>
      <c r="F1193" t="s">
        <v>1788</v>
      </c>
      <c r="G1193" t="s">
        <v>1853</v>
      </c>
      <c r="H1193" t="s">
        <v>1868</v>
      </c>
      <c r="I1193">
        <f>IF(ISNUMBER(MATCH(Table1[[#This Row],[suspicious_txhash]],$O$1:$O$58, 0)), 1, 0)</f>
        <v>0</v>
      </c>
      <c r="J1193">
        <f>IF(ISNUMBER(MATCH(Table1[[#This Row],[victim]],$Y$1:$Y$64, 0)), 1, 0)</f>
        <v>1</v>
      </c>
    </row>
    <row r="1194" spans="1:10" hidden="1" x14ac:dyDescent="0.3">
      <c r="A1194">
        <v>1.018E-3</v>
      </c>
      <c r="B1194">
        <v>1.018E-3</v>
      </c>
      <c r="C1194" t="s">
        <v>10</v>
      </c>
      <c r="D1194" t="s">
        <v>771</v>
      </c>
      <c r="E1194" s="1">
        <v>45231.601631944453</v>
      </c>
      <c r="F1194" t="s">
        <v>1788</v>
      </c>
      <c r="G1194" t="s">
        <v>1853</v>
      </c>
      <c r="H1194" t="s">
        <v>1868</v>
      </c>
      <c r="I1194">
        <f>IF(ISNUMBER(MATCH(Table1[[#This Row],[suspicious_txhash]],$O$1:$O$58, 0)), 1, 0)</f>
        <v>0</v>
      </c>
      <c r="J1194">
        <f>IF(ISNUMBER(MATCH(Table1[[#This Row],[victim]],$Y$1:$Y$64, 0)), 1, 0)</f>
        <v>1</v>
      </c>
    </row>
    <row r="1195" spans="1:10" hidden="1" x14ac:dyDescent="0.3">
      <c r="A1195">
        <v>1.018E-3</v>
      </c>
      <c r="B1195">
        <v>1.018E-3</v>
      </c>
      <c r="C1195" t="s">
        <v>10</v>
      </c>
      <c r="D1195" t="s">
        <v>777</v>
      </c>
      <c r="E1195" s="1">
        <v>45231.613229166673</v>
      </c>
      <c r="F1195" t="s">
        <v>1788</v>
      </c>
      <c r="G1195" t="s">
        <v>1853</v>
      </c>
      <c r="H1195" t="s">
        <v>1868</v>
      </c>
      <c r="I1195">
        <f>IF(ISNUMBER(MATCH(Table1[[#This Row],[suspicious_txhash]],$O$1:$O$58, 0)), 1, 0)</f>
        <v>0</v>
      </c>
      <c r="J1195">
        <f>IF(ISNUMBER(MATCH(Table1[[#This Row],[victim]],$Y$1:$Y$64, 0)), 1, 0)</f>
        <v>1</v>
      </c>
    </row>
    <row r="1196" spans="1:10" hidden="1" x14ac:dyDescent="0.3">
      <c r="A1196">
        <v>1.018E-3</v>
      </c>
      <c r="B1196">
        <v>1.018E-3</v>
      </c>
      <c r="C1196" t="s">
        <v>10</v>
      </c>
      <c r="D1196" t="s">
        <v>778</v>
      </c>
      <c r="E1196" s="1">
        <v>45231.616261574083</v>
      </c>
      <c r="F1196" t="s">
        <v>1788</v>
      </c>
      <c r="G1196" t="s">
        <v>1853</v>
      </c>
      <c r="H1196" t="s">
        <v>1868</v>
      </c>
      <c r="I1196">
        <f>IF(ISNUMBER(MATCH(Table1[[#This Row],[suspicious_txhash]],$O$1:$O$58, 0)), 1, 0)</f>
        <v>0</v>
      </c>
      <c r="J1196">
        <f>IF(ISNUMBER(MATCH(Table1[[#This Row],[victim]],$Y$1:$Y$64, 0)), 1, 0)</f>
        <v>1</v>
      </c>
    </row>
    <row r="1197" spans="1:10" hidden="1" x14ac:dyDescent="0.3">
      <c r="A1197">
        <v>1.018E-3</v>
      </c>
      <c r="B1197">
        <v>1.018E-3</v>
      </c>
      <c r="C1197" t="s">
        <v>10</v>
      </c>
      <c r="D1197" t="s">
        <v>779</v>
      </c>
      <c r="E1197" s="1">
        <v>45231.620243055557</v>
      </c>
      <c r="F1197" t="s">
        <v>1788</v>
      </c>
      <c r="G1197" t="s">
        <v>1853</v>
      </c>
      <c r="H1197" t="s">
        <v>1868</v>
      </c>
      <c r="I1197">
        <f>IF(ISNUMBER(MATCH(Table1[[#This Row],[suspicious_txhash]],$O$1:$O$58, 0)), 1, 0)</f>
        <v>0</v>
      </c>
      <c r="J1197">
        <f>IF(ISNUMBER(MATCH(Table1[[#This Row],[victim]],$Y$1:$Y$64, 0)), 1, 0)</f>
        <v>1</v>
      </c>
    </row>
    <row r="1198" spans="1:10" hidden="1" x14ac:dyDescent="0.3">
      <c r="A1198">
        <v>1.018E-3</v>
      </c>
      <c r="B1198">
        <v>1.018E-3</v>
      </c>
      <c r="C1198" t="s">
        <v>10</v>
      </c>
      <c r="D1198" t="s">
        <v>780</v>
      </c>
      <c r="E1198" s="1">
        <v>45231.625775462962</v>
      </c>
      <c r="F1198" t="s">
        <v>1788</v>
      </c>
      <c r="G1198" t="s">
        <v>1853</v>
      </c>
      <c r="H1198" t="s">
        <v>1868</v>
      </c>
      <c r="I1198">
        <f>IF(ISNUMBER(MATCH(Table1[[#This Row],[suspicious_txhash]],$O$1:$O$58, 0)), 1, 0)</f>
        <v>0</v>
      </c>
      <c r="J1198">
        <f>IF(ISNUMBER(MATCH(Table1[[#This Row],[victim]],$Y$1:$Y$64, 0)), 1, 0)</f>
        <v>1</v>
      </c>
    </row>
    <row r="1199" spans="1:10" hidden="1" x14ac:dyDescent="0.3">
      <c r="A1199">
        <v>1.018E-3</v>
      </c>
      <c r="B1199">
        <v>1.018E-3</v>
      </c>
      <c r="C1199" t="s">
        <v>10</v>
      </c>
      <c r="D1199" t="s">
        <v>781</v>
      </c>
      <c r="E1199" s="1">
        <v>45231.628553240742</v>
      </c>
      <c r="F1199" t="s">
        <v>1788</v>
      </c>
      <c r="G1199" t="s">
        <v>1853</v>
      </c>
      <c r="H1199" t="s">
        <v>1868</v>
      </c>
      <c r="I1199">
        <f>IF(ISNUMBER(MATCH(Table1[[#This Row],[suspicious_txhash]],$O$1:$O$58, 0)), 1, 0)</f>
        <v>0</v>
      </c>
      <c r="J1199">
        <f>IF(ISNUMBER(MATCH(Table1[[#This Row],[victim]],$Y$1:$Y$64, 0)), 1, 0)</f>
        <v>1</v>
      </c>
    </row>
    <row r="1200" spans="1:10" hidden="1" x14ac:dyDescent="0.3">
      <c r="A1200">
        <v>1.018E-3</v>
      </c>
      <c r="B1200">
        <v>1.018E-3</v>
      </c>
      <c r="C1200" t="s">
        <v>10</v>
      </c>
      <c r="D1200" t="s">
        <v>784</v>
      </c>
      <c r="E1200" s="1">
        <v>45231.633946759262</v>
      </c>
      <c r="F1200" t="s">
        <v>1788</v>
      </c>
      <c r="G1200" t="s">
        <v>1853</v>
      </c>
      <c r="H1200" t="s">
        <v>1868</v>
      </c>
      <c r="I1200">
        <f>IF(ISNUMBER(MATCH(Table1[[#This Row],[suspicious_txhash]],$O$1:$O$58, 0)), 1, 0)</f>
        <v>0</v>
      </c>
      <c r="J1200">
        <f>IF(ISNUMBER(MATCH(Table1[[#This Row],[victim]],$Y$1:$Y$64, 0)), 1, 0)</f>
        <v>1</v>
      </c>
    </row>
    <row r="1201" spans="1:10" hidden="1" x14ac:dyDescent="0.3">
      <c r="A1201">
        <v>1.018E-3</v>
      </c>
      <c r="B1201">
        <v>1.018E-3</v>
      </c>
      <c r="C1201" t="s">
        <v>10</v>
      </c>
      <c r="D1201" t="s">
        <v>786</v>
      </c>
      <c r="E1201" s="1">
        <v>45231.636689814812</v>
      </c>
      <c r="F1201" t="s">
        <v>1788</v>
      </c>
      <c r="G1201" t="s">
        <v>1853</v>
      </c>
      <c r="H1201" t="s">
        <v>1868</v>
      </c>
      <c r="I1201">
        <f>IF(ISNUMBER(MATCH(Table1[[#This Row],[suspicious_txhash]],$O$1:$O$58, 0)), 1, 0)</f>
        <v>0</v>
      </c>
      <c r="J1201">
        <f>IF(ISNUMBER(MATCH(Table1[[#This Row],[victim]],$Y$1:$Y$64, 0)), 1, 0)</f>
        <v>1</v>
      </c>
    </row>
    <row r="1202" spans="1:10" hidden="1" x14ac:dyDescent="0.3">
      <c r="A1202">
        <v>1.018E-3</v>
      </c>
      <c r="B1202">
        <v>1.018E-3</v>
      </c>
      <c r="C1202" t="s">
        <v>10</v>
      </c>
      <c r="D1202" t="s">
        <v>787</v>
      </c>
      <c r="E1202" s="1">
        <v>45231.63989583333</v>
      </c>
      <c r="F1202" t="s">
        <v>1788</v>
      </c>
      <c r="G1202" t="s">
        <v>1853</v>
      </c>
      <c r="H1202" t="s">
        <v>1868</v>
      </c>
      <c r="I1202">
        <f>IF(ISNUMBER(MATCH(Table1[[#This Row],[suspicious_txhash]],$O$1:$O$58, 0)), 1, 0)</f>
        <v>0</v>
      </c>
      <c r="J1202">
        <f>IF(ISNUMBER(MATCH(Table1[[#This Row],[victim]],$Y$1:$Y$64, 0)), 1, 0)</f>
        <v>1</v>
      </c>
    </row>
    <row r="1203" spans="1:10" hidden="1" x14ac:dyDescent="0.3">
      <c r="A1203">
        <v>1.018E-3</v>
      </c>
      <c r="B1203">
        <v>1.018E-3</v>
      </c>
      <c r="C1203" t="s">
        <v>10</v>
      </c>
      <c r="D1203" t="s">
        <v>789</v>
      </c>
      <c r="E1203" s="1">
        <v>45231.643935185188</v>
      </c>
      <c r="F1203" t="s">
        <v>1788</v>
      </c>
      <c r="G1203" t="s">
        <v>1853</v>
      </c>
      <c r="H1203" t="s">
        <v>1868</v>
      </c>
      <c r="I1203">
        <f>IF(ISNUMBER(MATCH(Table1[[#This Row],[suspicious_txhash]],$O$1:$O$58, 0)), 1, 0)</f>
        <v>0</v>
      </c>
      <c r="J1203">
        <f>IF(ISNUMBER(MATCH(Table1[[#This Row],[victim]],$Y$1:$Y$64, 0)), 1, 0)</f>
        <v>1</v>
      </c>
    </row>
    <row r="1204" spans="1:10" hidden="1" x14ac:dyDescent="0.3">
      <c r="A1204">
        <v>1.018E-3</v>
      </c>
      <c r="B1204">
        <v>1.018E-3</v>
      </c>
      <c r="C1204" t="s">
        <v>10</v>
      </c>
      <c r="D1204" t="s">
        <v>792</v>
      </c>
      <c r="E1204" s="1">
        <v>45231.646932870368</v>
      </c>
      <c r="F1204" t="s">
        <v>1788</v>
      </c>
      <c r="G1204" t="s">
        <v>1853</v>
      </c>
      <c r="H1204" t="s">
        <v>1868</v>
      </c>
      <c r="I1204">
        <f>IF(ISNUMBER(MATCH(Table1[[#This Row],[suspicious_txhash]],$O$1:$O$58, 0)), 1, 0)</f>
        <v>0</v>
      </c>
      <c r="J1204">
        <f>IF(ISNUMBER(MATCH(Table1[[#This Row],[victim]],$Y$1:$Y$64, 0)), 1, 0)</f>
        <v>1</v>
      </c>
    </row>
    <row r="1205" spans="1:10" hidden="1" x14ac:dyDescent="0.3">
      <c r="A1205">
        <v>1.018E-3</v>
      </c>
      <c r="B1205">
        <v>1.018E-3</v>
      </c>
      <c r="C1205" t="s">
        <v>10</v>
      </c>
      <c r="D1205" t="s">
        <v>821</v>
      </c>
      <c r="E1205" s="1">
        <v>45232.129317129627</v>
      </c>
      <c r="F1205" t="s">
        <v>1788</v>
      </c>
      <c r="G1205" t="s">
        <v>1853</v>
      </c>
      <c r="H1205" t="s">
        <v>1868</v>
      </c>
      <c r="I1205">
        <f>IF(ISNUMBER(MATCH(Table1[[#This Row],[suspicious_txhash]],$O$1:$O$58, 0)), 1, 0)</f>
        <v>0</v>
      </c>
      <c r="J1205">
        <f>IF(ISNUMBER(MATCH(Table1[[#This Row],[victim]],$Y$1:$Y$64, 0)), 1, 0)</f>
        <v>1</v>
      </c>
    </row>
    <row r="1206" spans="1:10" hidden="1" x14ac:dyDescent="0.3">
      <c r="A1206">
        <v>1.018E-3</v>
      </c>
      <c r="B1206">
        <v>1.018E-3</v>
      </c>
      <c r="C1206" t="s">
        <v>10</v>
      </c>
      <c r="D1206" t="s">
        <v>822</v>
      </c>
      <c r="E1206" s="1">
        <v>45232.131504629629</v>
      </c>
      <c r="F1206" t="s">
        <v>1788</v>
      </c>
      <c r="G1206" t="s">
        <v>1853</v>
      </c>
      <c r="H1206" t="s">
        <v>1868</v>
      </c>
      <c r="I1206">
        <f>IF(ISNUMBER(MATCH(Table1[[#This Row],[suspicious_txhash]],$O$1:$O$58, 0)), 1, 0)</f>
        <v>0</v>
      </c>
      <c r="J1206">
        <f>IF(ISNUMBER(MATCH(Table1[[#This Row],[victim]],$Y$1:$Y$64, 0)), 1, 0)</f>
        <v>1</v>
      </c>
    </row>
    <row r="1207" spans="1:10" hidden="1" x14ac:dyDescent="0.3">
      <c r="A1207">
        <v>1.018E-3</v>
      </c>
      <c r="B1207">
        <v>1.018E-3</v>
      </c>
      <c r="C1207" t="s">
        <v>10</v>
      </c>
      <c r="D1207" t="s">
        <v>823</v>
      </c>
      <c r="E1207" s="1">
        <v>45232.133483796293</v>
      </c>
      <c r="F1207" t="s">
        <v>1788</v>
      </c>
      <c r="G1207" t="s">
        <v>1853</v>
      </c>
      <c r="H1207" t="s">
        <v>1868</v>
      </c>
      <c r="I1207">
        <f>IF(ISNUMBER(MATCH(Table1[[#This Row],[suspicious_txhash]],$O$1:$O$58, 0)), 1, 0)</f>
        <v>0</v>
      </c>
      <c r="J1207">
        <f>IF(ISNUMBER(MATCH(Table1[[#This Row],[victim]],$Y$1:$Y$64, 0)), 1, 0)</f>
        <v>1</v>
      </c>
    </row>
    <row r="1208" spans="1:10" hidden="1" x14ac:dyDescent="0.3">
      <c r="A1208">
        <v>1.018E-3</v>
      </c>
      <c r="B1208">
        <v>1.018E-3</v>
      </c>
      <c r="C1208" t="s">
        <v>10</v>
      </c>
      <c r="D1208" t="s">
        <v>824</v>
      </c>
      <c r="E1208" s="1">
        <v>45232.134629629632</v>
      </c>
      <c r="F1208" t="s">
        <v>1788</v>
      </c>
      <c r="G1208" t="s">
        <v>1853</v>
      </c>
      <c r="H1208" t="s">
        <v>1868</v>
      </c>
      <c r="I1208">
        <f>IF(ISNUMBER(MATCH(Table1[[#This Row],[suspicious_txhash]],$O$1:$O$58, 0)), 1, 0)</f>
        <v>0</v>
      </c>
      <c r="J1208">
        <f>IF(ISNUMBER(MATCH(Table1[[#This Row],[victim]],$Y$1:$Y$64, 0)), 1, 0)</f>
        <v>1</v>
      </c>
    </row>
    <row r="1209" spans="1:10" hidden="1" x14ac:dyDescent="0.3">
      <c r="A1209">
        <v>1.018E-3</v>
      </c>
      <c r="B1209">
        <v>1.018E-3</v>
      </c>
      <c r="C1209" t="s">
        <v>10</v>
      </c>
      <c r="D1209" t="s">
        <v>826</v>
      </c>
      <c r="E1209" s="1">
        <v>45232.135949074072</v>
      </c>
      <c r="F1209" t="s">
        <v>1788</v>
      </c>
      <c r="G1209" t="s">
        <v>1853</v>
      </c>
      <c r="H1209" t="s">
        <v>1868</v>
      </c>
      <c r="I1209">
        <f>IF(ISNUMBER(MATCH(Table1[[#This Row],[suspicious_txhash]],$O$1:$O$58, 0)), 1, 0)</f>
        <v>0</v>
      </c>
      <c r="J1209">
        <f>IF(ISNUMBER(MATCH(Table1[[#This Row],[victim]],$Y$1:$Y$64, 0)), 1, 0)</f>
        <v>1</v>
      </c>
    </row>
    <row r="1210" spans="1:10" hidden="1" x14ac:dyDescent="0.3">
      <c r="A1210">
        <v>1.018E-3</v>
      </c>
      <c r="B1210">
        <v>1.018E-3</v>
      </c>
      <c r="C1210" t="s">
        <v>10</v>
      </c>
      <c r="D1210" t="s">
        <v>827</v>
      </c>
      <c r="E1210" s="1">
        <v>45232.136967592603</v>
      </c>
      <c r="F1210" t="s">
        <v>1788</v>
      </c>
      <c r="G1210" t="s">
        <v>1853</v>
      </c>
      <c r="H1210" t="s">
        <v>1868</v>
      </c>
      <c r="I1210">
        <f>IF(ISNUMBER(MATCH(Table1[[#This Row],[suspicious_txhash]],$O$1:$O$58, 0)), 1, 0)</f>
        <v>0</v>
      </c>
      <c r="J1210">
        <f>IF(ISNUMBER(MATCH(Table1[[#This Row],[victim]],$Y$1:$Y$64, 0)), 1, 0)</f>
        <v>1</v>
      </c>
    </row>
    <row r="1211" spans="1:10" hidden="1" x14ac:dyDescent="0.3">
      <c r="A1211">
        <v>1.018E-3</v>
      </c>
      <c r="B1211">
        <v>1.018E-3</v>
      </c>
      <c r="C1211" t="s">
        <v>10</v>
      </c>
      <c r="D1211" t="s">
        <v>862</v>
      </c>
      <c r="E1211" s="1">
        <v>45232.241724537038</v>
      </c>
      <c r="F1211" t="s">
        <v>1788</v>
      </c>
      <c r="G1211" t="s">
        <v>1853</v>
      </c>
      <c r="H1211" t="s">
        <v>1868</v>
      </c>
      <c r="I1211">
        <f>IF(ISNUMBER(MATCH(Table1[[#This Row],[suspicious_txhash]],$O$1:$O$58, 0)), 1, 0)</f>
        <v>0</v>
      </c>
      <c r="J1211">
        <f>IF(ISNUMBER(MATCH(Table1[[#This Row],[victim]],$Y$1:$Y$64, 0)), 1, 0)</f>
        <v>1</v>
      </c>
    </row>
    <row r="1212" spans="1:10" hidden="1" x14ac:dyDescent="0.3">
      <c r="A1212">
        <v>1.018E-3</v>
      </c>
      <c r="B1212">
        <v>1.018E-3</v>
      </c>
      <c r="C1212" t="s">
        <v>10</v>
      </c>
      <c r="D1212" t="s">
        <v>863</v>
      </c>
      <c r="E1212" s="1">
        <v>45232.242800925917</v>
      </c>
      <c r="F1212" t="s">
        <v>1788</v>
      </c>
      <c r="G1212" t="s">
        <v>1853</v>
      </c>
      <c r="H1212" t="s">
        <v>1868</v>
      </c>
      <c r="I1212">
        <f>IF(ISNUMBER(MATCH(Table1[[#This Row],[suspicious_txhash]],$O$1:$O$58, 0)), 1, 0)</f>
        <v>0</v>
      </c>
      <c r="J1212">
        <f>IF(ISNUMBER(MATCH(Table1[[#This Row],[victim]],$Y$1:$Y$64, 0)), 1, 0)</f>
        <v>1</v>
      </c>
    </row>
    <row r="1213" spans="1:10" hidden="1" x14ac:dyDescent="0.3">
      <c r="A1213">
        <v>1.0169999999999999E-3</v>
      </c>
      <c r="B1213">
        <v>1.0169999999999999E-3</v>
      </c>
      <c r="C1213" t="s">
        <v>10</v>
      </c>
      <c r="D1213" t="s">
        <v>94</v>
      </c>
      <c r="E1213" s="1">
        <v>45226.529328703713</v>
      </c>
      <c r="F1213" t="s">
        <v>1788</v>
      </c>
      <c r="G1213" t="s">
        <v>1853</v>
      </c>
      <c r="H1213" t="s">
        <v>1868</v>
      </c>
      <c r="I1213">
        <f>IF(ISNUMBER(MATCH(Table1[[#This Row],[suspicious_txhash]],$O$1:$O$58, 0)), 1, 0)</f>
        <v>0</v>
      </c>
      <c r="J1213">
        <f>IF(ISNUMBER(MATCH(Table1[[#This Row],[victim]],$Y$1:$Y$64, 0)), 1, 0)</f>
        <v>1</v>
      </c>
    </row>
    <row r="1214" spans="1:10" hidden="1" x14ac:dyDescent="0.3">
      <c r="A1214">
        <v>1.0169999999999999E-3</v>
      </c>
      <c r="B1214">
        <v>1.0169999999999999E-3</v>
      </c>
      <c r="C1214" t="s">
        <v>10</v>
      </c>
      <c r="D1214" t="s">
        <v>103</v>
      </c>
      <c r="E1214" s="1">
        <v>45226.768611111111</v>
      </c>
      <c r="F1214" t="s">
        <v>1788</v>
      </c>
      <c r="G1214" t="s">
        <v>1853</v>
      </c>
      <c r="H1214" t="s">
        <v>1868</v>
      </c>
      <c r="I1214">
        <f>IF(ISNUMBER(MATCH(Table1[[#This Row],[suspicious_txhash]],$O$1:$O$58, 0)), 1, 0)</f>
        <v>0</v>
      </c>
      <c r="J1214">
        <f>IF(ISNUMBER(MATCH(Table1[[#This Row],[victim]],$Y$1:$Y$64, 0)), 1, 0)</f>
        <v>1</v>
      </c>
    </row>
    <row r="1215" spans="1:10" hidden="1" x14ac:dyDescent="0.3">
      <c r="A1215">
        <v>1.0169999999999999E-3</v>
      </c>
      <c r="B1215">
        <v>1.0169999999999999E-3</v>
      </c>
      <c r="C1215" t="s">
        <v>10</v>
      </c>
      <c r="D1215" t="s">
        <v>673</v>
      </c>
      <c r="E1215" s="1">
        <v>45230.554652777777</v>
      </c>
      <c r="F1215" t="s">
        <v>1788</v>
      </c>
      <c r="G1215" t="s">
        <v>1853</v>
      </c>
      <c r="H1215" t="s">
        <v>1868</v>
      </c>
      <c r="I1215">
        <f>IF(ISNUMBER(MATCH(Table1[[#This Row],[suspicious_txhash]],$O$1:$O$58, 0)), 1, 0)</f>
        <v>0</v>
      </c>
      <c r="J1215">
        <f>IF(ISNUMBER(MATCH(Table1[[#This Row],[victim]],$Y$1:$Y$64, 0)), 1, 0)</f>
        <v>1</v>
      </c>
    </row>
    <row r="1216" spans="1:10" hidden="1" x14ac:dyDescent="0.3">
      <c r="A1216">
        <v>1.0169999999999999E-3</v>
      </c>
      <c r="B1216">
        <v>1.0169999999999999E-3</v>
      </c>
      <c r="C1216" t="s">
        <v>10</v>
      </c>
      <c r="D1216" t="s">
        <v>759</v>
      </c>
      <c r="E1216" s="1">
        <v>45231.496678240743</v>
      </c>
      <c r="F1216" t="s">
        <v>1788</v>
      </c>
      <c r="G1216" t="s">
        <v>1853</v>
      </c>
      <c r="H1216" t="s">
        <v>1868</v>
      </c>
      <c r="I1216">
        <f>IF(ISNUMBER(MATCH(Table1[[#This Row],[suspicious_txhash]],$O$1:$O$58, 0)), 1, 0)</f>
        <v>0</v>
      </c>
      <c r="J1216">
        <f>IF(ISNUMBER(MATCH(Table1[[#This Row],[victim]],$Y$1:$Y$64, 0)), 1, 0)</f>
        <v>1</v>
      </c>
    </row>
    <row r="1217" spans="1:10" hidden="1" x14ac:dyDescent="0.3">
      <c r="A1217">
        <v>1.016E-3</v>
      </c>
      <c r="B1217">
        <v>1.016E-3</v>
      </c>
      <c r="C1217" t="s">
        <v>10</v>
      </c>
      <c r="D1217" t="s">
        <v>747</v>
      </c>
      <c r="E1217" s="1">
        <v>45231.401458333326</v>
      </c>
      <c r="F1217" t="s">
        <v>1788</v>
      </c>
      <c r="G1217" t="s">
        <v>1853</v>
      </c>
      <c r="H1217" t="s">
        <v>1868</v>
      </c>
      <c r="I1217">
        <f>IF(ISNUMBER(MATCH(Table1[[#This Row],[suspicious_txhash]],$O$1:$O$58, 0)), 1, 0)</f>
        <v>0</v>
      </c>
      <c r="J1217">
        <f>IF(ISNUMBER(MATCH(Table1[[#This Row],[victim]],$Y$1:$Y$64, 0)), 1, 0)</f>
        <v>1</v>
      </c>
    </row>
    <row r="1218" spans="1:10" hidden="1" x14ac:dyDescent="0.3">
      <c r="A1218">
        <v>1.016E-3</v>
      </c>
      <c r="B1218">
        <v>1.016E-3</v>
      </c>
      <c r="C1218" t="s">
        <v>10</v>
      </c>
      <c r="D1218" t="s">
        <v>749</v>
      </c>
      <c r="E1218" s="1">
        <v>45231.414421296293</v>
      </c>
      <c r="F1218" t="s">
        <v>1788</v>
      </c>
      <c r="G1218" t="s">
        <v>1853</v>
      </c>
      <c r="H1218" t="s">
        <v>1868</v>
      </c>
      <c r="I1218">
        <f>IF(ISNUMBER(MATCH(Table1[[#This Row],[suspicious_txhash]],$O$1:$O$58, 0)), 1, 0)</f>
        <v>0</v>
      </c>
      <c r="J1218">
        <f>IF(ISNUMBER(MATCH(Table1[[#This Row],[victim]],$Y$1:$Y$64, 0)), 1, 0)</f>
        <v>1</v>
      </c>
    </row>
    <row r="1219" spans="1:10" hidden="1" x14ac:dyDescent="0.3">
      <c r="A1219">
        <v>1.0120000000000001E-3</v>
      </c>
      <c r="B1219">
        <v>1.0120000000000001E-3</v>
      </c>
      <c r="C1219" t="s">
        <v>10</v>
      </c>
      <c r="D1219" t="s">
        <v>739</v>
      </c>
      <c r="E1219" s="1">
        <v>45231.313055555547</v>
      </c>
      <c r="F1219" t="s">
        <v>1788</v>
      </c>
      <c r="G1219" t="s">
        <v>1853</v>
      </c>
      <c r="H1219" t="s">
        <v>1868</v>
      </c>
      <c r="I1219">
        <f>IF(ISNUMBER(MATCH(Table1[[#This Row],[suspicious_txhash]],$O$1:$O$58, 0)), 1, 0)</f>
        <v>0</v>
      </c>
      <c r="J1219">
        <f>IF(ISNUMBER(MATCH(Table1[[#This Row],[victim]],$Y$1:$Y$64, 0)), 1, 0)</f>
        <v>1</v>
      </c>
    </row>
    <row r="1220" spans="1:10" hidden="1" x14ac:dyDescent="0.3">
      <c r="A1220">
        <v>1.01E-3</v>
      </c>
      <c r="B1220">
        <v>1.01E-3</v>
      </c>
      <c r="C1220" t="s">
        <v>10</v>
      </c>
      <c r="D1220" t="s">
        <v>114</v>
      </c>
      <c r="E1220" s="1">
        <v>45227.212407407409</v>
      </c>
      <c r="F1220" t="s">
        <v>1788</v>
      </c>
      <c r="G1220" t="s">
        <v>1853</v>
      </c>
      <c r="H1220" t="s">
        <v>1868</v>
      </c>
      <c r="I1220">
        <f>IF(ISNUMBER(MATCH(Table1[[#This Row],[suspicious_txhash]],$O$1:$O$58, 0)), 1, 0)</f>
        <v>0</v>
      </c>
      <c r="J1220">
        <f>IF(ISNUMBER(MATCH(Table1[[#This Row],[victim]],$Y$1:$Y$64, 0)), 1, 0)</f>
        <v>1</v>
      </c>
    </row>
    <row r="1221" spans="1:10" hidden="1" x14ac:dyDescent="0.3">
      <c r="A1221">
        <v>1.0089999999999999E-3</v>
      </c>
      <c r="B1221">
        <v>1.0089999999999999E-3</v>
      </c>
      <c r="C1221" t="s">
        <v>10</v>
      </c>
      <c r="D1221" t="s">
        <v>165</v>
      </c>
      <c r="E1221" s="1">
        <v>45228.704479166663</v>
      </c>
      <c r="F1221" t="s">
        <v>1788</v>
      </c>
      <c r="G1221" t="s">
        <v>1853</v>
      </c>
      <c r="H1221" t="s">
        <v>1868</v>
      </c>
      <c r="I1221">
        <f>IF(ISNUMBER(MATCH(Table1[[#This Row],[suspicious_txhash]],$O$1:$O$58, 0)), 1, 0)</f>
        <v>0</v>
      </c>
      <c r="J1221">
        <f>IF(ISNUMBER(MATCH(Table1[[#This Row],[victim]],$Y$1:$Y$64, 0)), 1, 0)</f>
        <v>1</v>
      </c>
    </row>
    <row r="1222" spans="1:10" hidden="1" x14ac:dyDescent="0.3">
      <c r="A1222">
        <v>1.0089999999999999E-3</v>
      </c>
      <c r="B1222">
        <v>1.0089999999999999E-3</v>
      </c>
      <c r="C1222" t="s">
        <v>10</v>
      </c>
      <c r="D1222" t="s">
        <v>737</v>
      </c>
      <c r="E1222" s="1">
        <v>45231.30574074074</v>
      </c>
      <c r="F1222" t="s">
        <v>1788</v>
      </c>
      <c r="G1222" t="s">
        <v>1853</v>
      </c>
      <c r="H1222" t="s">
        <v>1868</v>
      </c>
      <c r="I1222">
        <f>IF(ISNUMBER(MATCH(Table1[[#This Row],[suspicious_txhash]],$O$1:$O$58, 0)), 1, 0)</f>
        <v>0</v>
      </c>
      <c r="J1222">
        <f>IF(ISNUMBER(MATCH(Table1[[#This Row],[victim]],$Y$1:$Y$64, 0)), 1, 0)</f>
        <v>1</v>
      </c>
    </row>
    <row r="1223" spans="1:10" hidden="1" x14ac:dyDescent="0.3">
      <c r="A1223">
        <v>1.008E-3</v>
      </c>
      <c r="B1223">
        <v>1.008E-3</v>
      </c>
      <c r="C1223" t="s">
        <v>10</v>
      </c>
      <c r="D1223" t="s">
        <v>104</v>
      </c>
      <c r="E1223" s="1">
        <v>45226.771562499998</v>
      </c>
      <c r="F1223" t="s">
        <v>1788</v>
      </c>
      <c r="G1223" t="s">
        <v>1853</v>
      </c>
      <c r="H1223" t="s">
        <v>1868</v>
      </c>
      <c r="I1223">
        <f>IF(ISNUMBER(MATCH(Table1[[#This Row],[suspicious_txhash]],$O$1:$O$58, 0)), 1, 0)</f>
        <v>0</v>
      </c>
      <c r="J1223">
        <f>IF(ISNUMBER(MATCH(Table1[[#This Row],[victim]],$Y$1:$Y$64, 0)), 1, 0)</f>
        <v>1</v>
      </c>
    </row>
    <row r="1224" spans="1:10" hidden="1" x14ac:dyDescent="0.3">
      <c r="A1224">
        <v>1.008E-3</v>
      </c>
      <c r="B1224">
        <v>1.008E-3</v>
      </c>
      <c r="C1224" t="s">
        <v>10</v>
      </c>
      <c r="D1224" t="s">
        <v>151</v>
      </c>
      <c r="E1224" s="1">
        <v>45228.483171296299</v>
      </c>
      <c r="F1224" t="s">
        <v>1788</v>
      </c>
      <c r="G1224" t="s">
        <v>1853</v>
      </c>
      <c r="H1224" t="s">
        <v>1868</v>
      </c>
      <c r="I1224">
        <f>IF(ISNUMBER(MATCH(Table1[[#This Row],[suspicious_txhash]],$O$1:$O$58, 0)), 1, 0)</f>
        <v>0</v>
      </c>
      <c r="J1224">
        <f>IF(ISNUMBER(MATCH(Table1[[#This Row],[victim]],$Y$1:$Y$64, 0)), 1, 0)</f>
        <v>1</v>
      </c>
    </row>
    <row r="1225" spans="1:10" hidden="1" x14ac:dyDescent="0.3">
      <c r="A1225">
        <v>1.008E-3</v>
      </c>
      <c r="B1225">
        <v>1.008E-3</v>
      </c>
      <c r="C1225" t="s">
        <v>10</v>
      </c>
      <c r="D1225" t="s">
        <v>152</v>
      </c>
      <c r="E1225" s="1">
        <v>45228.485613425917</v>
      </c>
      <c r="F1225" t="s">
        <v>1788</v>
      </c>
      <c r="G1225" t="s">
        <v>1853</v>
      </c>
      <c r="H1225" t="s">
        <v>1868</v>
      </c>
      <c r="I1225">
        <f>IF(ISNUMBER(MATCH(Table1[[#This Row],[suspicious_txhash]],$O$1:$O$58, 0)), 1, 0)</f>
        <v>0</v>
      </c>
      <c r="J1225">
        <f>IF(ISNUMBER(MATCH(Table1[[#This Row],[victim]],$Y$1:$Y$64, 0)), 1, 0)</f>
        <v>1</v>
      </c>
    </row>
    <row r="1226" spans="1:10" hidden="1" x14ac:dyDescent="0.3">
      <c r="A1226">
        <v>1.008E-3</v>
      </c>
      <c r="B1226">
        <v>1.008E-3</v>
      </c>
      <c r="C1226" t="s">
        <v>10</v>
      </c>
      <c r="D1226" t="s">
        <v>154</v>
      </c>
      <c r="E1226" s="1">
        <v>45228.487314814818</v>
      </c>
      <c r="F1226" t="s">
        <v>1788</v>
      </c>
      <c r="G1226" t="s">
        <v>1853</v>
      </c>
      <c r="H1226" t="s">
        <v>1868</v>
      </c>
      <c r="I1226">
        <f>IF(ISNUMBER(MATCH(Table1[[#This Row],[suspicious_txhash]],$O$1:$O$58, 0)), 1, 0)</f>
        <v>0</v>
      </c>
      <c r="J1226">
        <f>IF(ISNUMBER(MATCH(Table1[[#This Row],[victim]],$Y$1:$Y$64, 0)), 1, 0)</f>
        <v>1</v>
      </c>
    </row>
    <row r="1227" spans="1:10" hidden="1" x14ac:dyDescent="0.3">
      <c r="A1227">
        <v>1.008E-3</v>
      </c>
      <c r="B1227">
        <v>1.008E-3</v>
      </c>
      <c r="C1227" t="s">
        <v>10</v>
      </c>
      <c r="D1227" t="s">
        <v>155</v>
      </c>
      <c r="E1227" s="1">
        <v>45228.488043981481</v>
      </c>
      <c r="F1227" t="s">
        <v>1788</v>
      </c>
      <c r="G1227" t="s">
        <v>1853</v>
      </c>
      <c r="H1227" t="s">
        <v>1868</v>
      </c>
      <c r="I1227">
        <f>IF(ISNUMBER(MATCH(Table1[[#This Row],[suspicious_txhash]],$O$1:$O$58, 0)), 1, 0)</f>
        <v>0</v>
      </c>
      <c r="J1227">
        <f>IF(ISNUMBER(MATCH(Table1[[#This Row],[victim]],$Y$1:$Y$64, 0)), 1, 0)</f>
        <v>1</v>
      </c>
    </row>
    <row r="1228" spans="1:10" hidden="1" x14ac:dyDescent="0.3">
      <c r="A1228">
        <v>1.008E-3</v>
      </c>
      <c r="B1228">
        <v>1.008E-3</v>
      </c>
      <c r="C1228" t="s">
        <v>10</v>
      </c>
      <c r="D1228" t="s">
        <v>157</v>
      </c>
      <c r="E1228" s="1">
        <v>45228.490844907406</v>
      </c>
      <c r="F1228" t="s">
        <v>1788</v>
      </c>
      <c r="G1228" t="s">
        <v>1853</v>
      </c>
      <c r="H1228" t="s">
        <v>1868</v>
      </c>
      <c r="I1228">
        <f>IF(ISNUMBER(MATCH(Table1[[#This Row],[suspicious_txhash]],$O$1:$O$58, 0)), 1, 0)</f>
        <v>0</v>
      </c>
      <c r="J1228">
        <f>IF(ISNUMBER(MATCH(Table1[[#This Row],[victim]],$Y$1:$Y$64, 0)), 1, 0)</f>
        <v>1</v>
      </c>
    </row>
    <row r="1229" spans="1:10" hidden="1" x14ac:dyDescent="0.3">
      <c r="A1229">
        <v>1.008E-3</v>
      </c>
      <c r="B1229">
        <v>1.008E-3</v>
      </c>
      <c r="C1229" t="s">
        <v>10</v>
      </c>
      <c r="D1229" t="s">
        <v>158</v>
      </c>
      <c r="E1229" s="1">
        <v>45228.491354166668</v>
      </c>
      <c r="F1229" t="s">
        <v>1788</v>
      </c>
      <c r="G1229" t="s">
        <v>1853</v>
      </c>
      <c r="H1229" t="s">
        <v>1868</v>
      </c>
      <c r="I1229">
        <f>IF(ISNUMBER(MATCH(Table1[[#This Row],[suspicious_txhash]],$O$1:$O$58, 0)), 1, 0)</f>
        <v>0</v>
      </c>
      <c r="J1229">
        <f>IF(ISNUMBER(MATCH(Table1[[#This Row],[victim]],$Y$1:$Y$64, 0)), 1, 0)</f>
        <v>1</v>
      </c>
    </row>
    <row r="1230" spans="1:10" hidden="1" x14ac:dyDescent="0.3">
      <c r="A1230">
        <v>1.008E-3</v>
      </c>
      <c r="B1230">
        <v>1.008E-3</v>
      </c>
      <c r="C1230" t="s">
        <v>10</v>
      </c>
      <c r="D1230" t="s">
        <v>160</v>
      </c>
      <c r="E1230" s="1">
        <v>45228.493344907409</v>
      </c>
      <c r="F1230" t="s">
        <v>1788</v>
      </c>
      <c r="G1230" t="s">
        <v>1853</v>
      </c>
      <c r="H1230" t="s">
        <v>1868</v>
      </c>
      <c r="I1230">
        <f>IF(ISNUMBER(MATCH(Table1[[#This Row],[suspicious_txhash]],$O$1:$O$58, 0)), 1, 0)</f>
        <v>0</v>
      </c>
      <c r="J1230">
        <f>IF(ISNUMBER(MATCH(Table1[[#This Row],[victim]],$Y$1:$Y$64, 0)), 1, 0)</f>
        <v>1</v>
      </c>
    </row>
    <row r="1231" spans="1:10" hidden="1" x14ac:dyDescent="0.3">
      <c r="A1231">
        <v>1.008E-3</v>
      </c>
      <c r="B1231">
        <v>1.008E-3</v>
      </c>
      <c r="C1231" t="s">
        <v>10</v>
      </c>
      <c r="D1231" t="s">
        <v>161</v>
      </c>
      <c r="E1231" s="1">
        <v>45228.495266203703</v>
      </c>
      <c r="F1231" t="s">
        <v>1788</v>
      </c>
      <c r="G1231" t="s">
        <v>1853</v>
      </c>
      <c r="H1231" t="s">
        <v>1868</v>
      </c>
      <c r="I1231">
        <f>IF(ISNUMBER(MATCH(Table1[[#This Row],[suspicious_txhash]],$O$1:$O$58, 0)), 1, 0)</f>
        <v>0</v>
      </c>
      <c r="J1231">
        <f>IF(ISNUMBER(MATCH(Table1[[#This Row],[victim]],$Y$1:$Y$64, 0)), 1, 0)</f>
        <v>1</v>
      </c>
    </row>
    <row r="1232" spans="1:10" hidden="1" x14ac:dyDescent="0.3">
      <c r="A1232">
        <v>1.008E-3</v>
      </c>
      <c r="B1232">
        <v>1.008E-3</v>
      </c>
      <c r="C1232" t="s">
        <v>10</v>
      </c>
      <c r="D1232" t="s">
        <v>162</v>
      </c>
      <c r="E1232" s="1">
        <v>45228.496331018519</v>
      </c>
      <c r="F1232" t="s">
        <v>1788</v>
      </c>
      <c r="G1232" t="s">
        <v>1853</v>
      </c>
      <c r="H1232" t="s">
        <v>1868</v>
      </c>
      <c r="I1232">
        <f>IF(ISNUMBER(MATCH(Table1[[#This Row],[suspicious_txhash]],$O$1:$O$58, 0)), 1, 0)</f>
        <v>0</v>
      </c>
      <c r="J1232">
        <f>IF(ISNUMBER(MATCH(Table1[[#This Row],[victim]],$Y$1:$Y$64, 0)), 1, 0)</f>
        <v>1</v>
      </c>
    </row>
    <row r="1233" spans="1:10" hidden="1" x14ac:dyDescent="0.3">
      <c r="A1233">
        <v>1.008E-3</v>
      </c>
      <c r="B1233">
        <v>1.008E-3</v>
      </c>
      <c r="C1233" t="s">
        <v>10</v>
      </c>
      <c r="D1233" t="s">
        <v>167</v>
      </c>
      <c r="E1233" s="1">
        <v>45228.737291666657</v>
      </c>
      <c r="F1233" t="s">
        <v>1788</v>
      </c>
      <c r="G1233" t="s">
        <v>1853</v>
      </c>
      <c r="H1233" t="s">
        <v>1868</v>
      </c>
      <c r="I1233">
        <f>IF(ISNUMBER(MATCH(Table1[[#This Row],[suspicious_txhash]],$O$1:$O$58, 0)), 1, 0)</f>
        <v>0</v>
      </c>
      <c r="J1233">
        <f>IF(ISNUMBER(MATCH(Table1[[#This Row],[victim]],$Y$1:$Y$64, 0)), 1, 0)</f>
        <v>1</v>
      </c>
    </row>
    <row r="1234" spans="1:10" hidden="1" x14ac:dyDescent="0.3">
      <c r="A1234">
        <v>1.008E-3</v>
      </c>
      <c r="B1234">
        <v>1.008E-3</v>
      </c>
      <c r="C1234" t="s">
        <v>10</v>
      </c>
      <c r="D1234" t="s">
        <v>168</v>
      </c>
      <c r="E1234" s="1">
        <v>45228.768611111111</v>
      </c>
      <c r="F1234" t="s">
        <v>1788</v>
      </c>
      <c r="G1234" t="s">
        <v>1853</v>
      </c>
      <c r="H1234" t="s">
        <v>1868</v>
      </c>
      <c r="I1234">
        <f>IF(ISNUMBER(MATCH(Table1[[#This Row],[suspicious_txhash]],$O$1:$O$58, 0)), 1, 0)</f>
        <v>0</v>
      </c>
      <c r="J1234">
        <f>IF(ISNUMBER(MATCH(Table1[[#This Row],[victim]],$Y$1:$Y$64, 0)), 1, 0)</f>
        <v>1</v>
      </c>
    </row>
    <row r="1235" spans="1:10" hidden="1" x14ac:dyDescent="0.3">
      <c r="A1235">
        <v>1.008E-3</v>
      </c>
      <c r="B1235">
        <v>1.008E-3</v>
      </c>
      <c r="C1235" t="s">
        <v>10</v>
      </c>
      <c r="D1235" t="s">
        <v>549</v>
      </c>
      <c r="E1235" s="1">
        <v>45230.231226851851</v>
      </c>
      <c r="F1235" t="s">
        <v>1788</v>
      </c>
      <c r="G1235" t="s">
        <v>1853</v>
      </c>
      <c r="H1235" t="s">
        <v>1868</v>
      </c>
      <c r="I1235">
        <f>IF(ISNUMBER(MATCH(Table1[[#This Row],[suspicious_txhash]],$O$1:$O$58, 0)), 1, 0)</f>
        <v>0</v>
      </c>
      <c r="J1235">
        <f>IF(ISNUMBER(MATCH(Table1[[#This Row],[victim]],$Y$1:$Y$64, 0)), 1, 0)</f>
        <v>1</v>
      </c>
    </row>
    <row r="1236" spans="1:10" hidden="1" x14ac:dyDescent="0.3">
      <c r="A1236">
        <v>1.008E-3</v>
      </c>
      <c r="B1236">
        <v>1.008E-3</v>
      </c>
      <c r="C1236" t="s">
        <v>10</v>
      </c>
      <c r="D1236" t="s">
        <v>646</v>
      </c>
      <c r="E1236" s="1">
        <v>45230.483715277784</v>
      </c>
      <c r="F1236" t="s">
        <v>1788</v>
      </c>
      <c r="G1236" t="s">
        <v>1853</v>
      </c>
      <c r="H1236" t="s">
        <v>1868</v>
      </c>
      <c r="I1236">
        <f>IF(ISNUMBER(MATCH(Table1[[#This Row],[suspicious_txhash]],$O$1:$O$58, 0)), 1, 0)</f>
        <v>0</v>
      </c>
      <c r="J1236">
        <f>IF(ISNUMBER(MATCH(Table1[[#This Row],[victim]],$Y$1:$Y$64, 0)), 1, 0)</f>
        <v>1</v>
      </c>
    </row>
    <row r="1237" spans="1:10" hidden="1" x14ac:dyDescent="0.3">
      <c r="A1237">
        <v>1.008E-3</v>
      </c>
      <c r="B1237">
        <v>1.008E-3</v>
      </c>
      <c r="C1237" t="s">
        <v>10</v>
      </c>
      <c r="D1237" t="s">
        <v>650</v>
      </c>
      <c r="E1237" s="1">
        <v>45230.495810185188</v>
      </c>
      <c r="F1237" t="s">
        <v>1788</v>
      </c>
      <c r="G1237" t="s">
        <v>1853</v>
      </c>
      <c r="H1237" t="s">
        <v>1868</v>
      </c>
      <c r="I1237">
        <f>IF(ISNUMBER(MATCH(Table1[[#This Row],[suspicious_txhash]],$O$1:$O$58, 0)), 1, 0)</f>
        <v>0</v>
      </c>
      <c r="J1237">
        <f>IF(ISNUMBER(MATCH(Table1[[#This Row],[victim]],$Y$1:$Y$64, 0)), 1, 0)</f>
        <v>1</v>
      </c>
    </row>
    <row r="1238" spans="1:10" hidden="1" x14ac:dyDescent="0.3">
      <c r="A1238">
        <v>1.008E-3</v>
      </c>
      <c r="B1238">
        <v>1.008E-3</v>
      </c>
      <c r="C1238" t="s">
        <v>10</v>
      </c>
      <c r="D1238" t="s">
        <v>654</v>
      </c>
      <c r="E1238" s="1">
        <v>45230.502708333333</v>
      </c>
      <c r="F1238" t="s">
        <v>1788</v>
      </c>
      <c r="G1238" t="s">
        <v>1853</v>
      </c>
      <c r="H1238" t="s">
        <v>1868</v>
      </c>
      <c r="I1238">
        <f>IF(ISNUMBER(MATCH(Table1[[#This Row],[suspicious_txhash]],$O$1:$O$58, 0)), 1, 0)</f>
        <v>0</v>
      </c>
      <c r="J1238">
        <f>IF(ISNUMBER(MATCH(Table1[[#This Row],[victim]],$Y$1:$Y$64, 0)), 1, 0)</f>
        <v>1</v>
      </c>
    </row>
    <row r="1239" spans="1:10" hidden="1" x14ac:dyDescent="0.3">
      <c r="A1239">
        <v>1.008E-3</v>
      </c>
      <c r="B1239">
        <v>1.008E-3</v>
      </c>
      <c r="C1239" t="s">
        <v>10</v>
      </c>
      <c r="D1239" t="s">
        <v>713</v>
      </c>
      <c r="E1239" s="1">
        <v>45231.110810185193</v>
      </c>
      <c r="F1239" t="s">
        <v>1788</v>
      </c>
      <c r="G1239" t="s">
        <v>1853</v>
      </c>
      <c r="H1239" t="s">
        <v>1868</v>
      </c>
      <c r="I1239">
        <f>IF(ISNUMBER(MATCH(Table1[[#This Row],[suspicious_txhash]],$O$1:$O$58, 0)), 1, 0)</f>
        <v>0</v>
      </c>
      <c r="J1239">
        <f>IF(ISNUMBER(MATCH(Table1[[#This Row],[victim]],$Y$1:$Y$64, 0)), 1, 0)</f>
        <v>1</v>
      </c>
    </row>
    <row r="1240" spans="1:10" hidden="1" x14ac:dyDescent="0.3">
      <c r="A1240">
        <v>1.008E-3</v>
      </c>
      <c r="B1240">
        <v>1.008E-3</v>
      </c>
      <c r="C1240" t="s">
        <v>10</v>
      </c>
      <c r="D1240" t="s">
        <v>726</v>
      </c>
      <c r="E1240" s="1">
        <v>45231.242812500001</v>
      </c>
      <c r="F1240" t="s">
        <v>1788</v>
      </c>
      <c r="G1240" t="s">
        <v>1853</v>
      </c>
      <c r="H1240" t="s">
        <v>1868</v>
      </c>
      <c r="I1240">
        <f>IF(ISNUMBER(MATCH(Table1[[#This Row],[suspicious_txhash]],$O$1:$O$58, 0)), 1, 0)</f>
        <v>0</v>
      </c>
      <c r="J1240">
        <f>IF(ISNUMBER(MATCH(Table1[[#This Row],[victim]],$Y$1:$Y$64, 0)), 1, 0)</f>
        <v>1</v>
      </c>
    </row>
    <row r="1241" spans="1:10" hidden="1" x14ac:dyDescent="0.3">
      <c r="A1241">
        <v>1.008E-3</v>
      </c>
      <c r="B1241">
        <v>1.008E-3</v>
      </c>
      <c r="C1241" t="s">
        <v>10</v>
      </c>
      <c r="D1241" t="s">
        <v>738</v>
      </c>
      <c r="E1241" s="1">
        <v>45231.306469907409</v>
      </c>
      <c r="F1241" t="s">
        <v>1788</v>
      </c>
      <c r="G1241" t="s">
        <v>1853</v>
      </c>
      <c r="H1241" t="s">
        <v>1868</v>
      </c>
      <c r="I1241">
        <f>IF(ISNUMBER(MATCH(Table1[[#This Row],[suspicious_txhash]],$O$1:$O$58, 0)), 1, 0)</f>
        <v>0</v>
      </c>
      <c r="J1241">
        <f>IF(ISNUMBER(MATCH(Table1[[#This Row],[victim]],$Y$1:$Y$64, 0)), 1, 0)</f>
        <v>1</v>
      </c>
    </row>
    <row r="1242" spans="1:10" hidden="1" x14ac:dyDescent="0.3">
      <c r="A1242">
        <v>1.0070000000000001E-3</v>
      </c>
      <c r="B1242">
        <v>1.0070000000000001E-3</v>
      </c>
      <c r="C1242" t="s">
        <v>10</v>
      </c>
      <c r="D1242" t="s">
        <v>82</v>
      </c>
      <c r="E1242" s="1">
        <v>45226.293171296304</v>
      </c>
      <c r="F1242" t="s">
        <v>1788</v>
      </c>
      <c r="G1242" t="s">
        <v>1853</v>
      </c>
      <c r="H1242" t="s">
        <v>1868</v>
      </c>
      <c r="I1242">
        <f>IF(ISNUMBER(MATCH(Table1[[#This Row],[suspicious_txhash]],$O$1:$O$58, 0)), 1, 0)</f>
        <v>0</v>
      </c>
      <c r="J1242">
        <f>IF(ISNUMBER(MATCH(Table1[[#This Row],[victim]],$Y$1:$Y$64, 0)), 1, 0)</f>
        <v>1</v>
      </c>
    </row>
    <row r="1243" spans="1:10" hidden="1" x14ac:dyDescent="0.3">
      <c r="A1243">
        <v>1.0070000000000001E-3</v>
      </c>
      <c r="B1243">
        <v>1.0070000000000001E-3</v>
      </c>
      <c r="C1243" t="s">
        <v>10</v>
      </c>
      <c r="D1243" t="s">
        <v>444</v>
      </c>
      <c r="E1243" s="1">
        <v>45230.044594907413</v>
      </c>
      <c r="F1243" t="s">
        <v>1788</v>
      </c>
      <c r="G1243" t="s">
        <v>1853</v>
      </c>
      <c r="H1243" t="s">
        <v>1868</v>
      </c>
      <c r="I1243">
        <f>IF(ISNUMBER(MATCH(Table1[[#This Row],[suspicious_txhash]],$O$1:$O$58, 0)), 1, 0)</f>
        <v>0</v>
      </c>
      <c r="J1243">
        <f>IF(ISNUMBER(MATCH(Table1[[#This Row],[victim]],$Y$1:$Y$64, 0)), 1, 0)</f>
        <v>1</v>
      </c>
    </row>
    <row r="1244" spans="1:10" hidden="1" x14ac:dyDescent="0.3">
      <c r="A1244">
        <v>1.0070000000000001E-3</v>
      </c>
      <c r="B1244">
        <v>1.0070000000000001E-3</v>
      </c>
      <c r="C1244" t="s">
        <v>10</v>
      </c>
      <c r="D1244" t="s">
        <v>577</v>
      </c>
      <c r="E1244" s="1">
        <v>45230.277662037042</v>
      </c>
      <c r="F1244" t="s">
        <v>1788</v>
      </c>
      <c r="G1244" t="s">
        <v>1853</v>
      </c>
      <c r="H1244" t="s">
        <v>1868</v>
      </c>
      <c r="I1244">
        <f>IF(ISNUMBER(MATCH(Table1[[#This Row],[suspicious_txhash]],$O$1:$O$58, 0)), 1, 0)</f>
        <v>0</v>
      </c>
      <c r="J1244">
        <f>IF(ISNUMBER(MATCH(Table1[[#This Row],[victim]],$Y$1:$Y$64, 0)), 1, 0)</f>
        <v>1</v>
      </c>
    </row>
    <row r="1245" spans="1:10" hidden="1" x14ac:dyDescent="0.3">
      <c r="A1245">
        <v>1.0070000000000001E-3</v>
      </c>
      <c r="B1245">
        <v>1.0070000000000001E-3</v>
      </c>
      <c r="C1245" t="s">
        <v>10</v>
      </c>
      <c r="D1245" t="s">
        <v>615</v>
      </c>
      <c r="E1245" s="1">
        <v>45230.396365740737</v>
      </c>
      <c r="F1245" t="s">
        <v>1788</v>
      </c>
      <c r="G1245" t="s">
        <v>1853</v>
      </c>
      <c r="H1245" t="s">
        <v>1868</v>
      </c>
      <c r="I1245">
        <f>IF(ISNUMBER(MATCH(Table1[[#This Row],[suspicious_txhash]],$O$1:$O$58, 0)), 1, 0)</f>
        <v>0</v>
      </c>
      <c r="J1245">
        <f>IF(ISNUMBER(MATCH(Table1[[#This Row],[victim]],$Y$1:$Y$64, 0)), 1, 0)</f>
        <v>1</v>
      </c>
    </row>
    <row r="1246" spans="1:10" hidden="1" x14ac:dyDescent="0.3">
      <c r="A1246">
        <v>1.0070000000000001E-3</v>
      </c>
      <c r="B1246">
        <v>1.0070000000000001E-3</v>
      </c>
      <c r="C1246" t="s">
        <v>10</v>
      </c>
      <c r="D1246" t="s">
        <v>644</v>
      </c>
      <c r="E1246" s="1">
        <v>45230.478946759264</v>
      </c>
      <c r="F1246" t="s">
        <v>1788</v>
      </c>
      <c r="G1246" t="s">
        <v>1853</v>
      </c>
      <c r="H1246" t="s">
        <v>1868</v>
      </c>
      <c r="I1246">
        <f>IF(ISNUMBER(MATCH(Table1[[#This Row],[suspicious_txhash]],$O$1:$O$58, 0)), 1, 0)</f>
        <v>0</v>
      </c>
      <c r="J1246">
        <f>IF(ISNUMBER(MATCH(Table1[[#This Row],[victim]],$Y$1:$Y$64, 0)), 1, 0)</f>
        <v>1</v>
      </c>
    </row>
    <row r="1247" spans="1:10" hidden="1" x14ac:dyDescent="0.3">
      <c r="A1247">
        <v>1.0070000000000001E-3</v>
      </c>
      <c r="B1247">
        <v>1.0070000000000001E-3</v>
      </c>
      <c r="C1247" t="s">
        <v>10</v>
      </c>
      <c r="D1247" t="s">
        <v>676</v>
      </c>
      <c r="E1247" s="1">
        <v>45230.566261574073</v>
      </c>
      <c r="F1247" t="s">
        <v>1788</v>
      </c>
      <c r="G1247" t="s">
        <v>1853</v>
      </c>
      <c r="H1247" t="s">
        <v>1868</v>
      </c>
      <c r="I1247">
        <f>IF(ISNUMBER(MATCH(Table1[[#This Row],[suspicious_txhash]],$O$1:$O$58, 0)), 1, 0)</f>
        <v>0</v>
      </c>
      <c r="J1247">
        <f>IF(ISNUMBER(MATCH(Table1[[#This Row],[victim]],$Y$1:$Y$64, 0)), 1, 0)</f>
        <v>1</v>
      </c>
    </row>
    <row r="1248" spans="1:10" hidden="1" x14ac:dyDescent="0.3">
      <c r="A1248">
        <v>1.0070000000000001E-3</v>
      </c>
      <c r="B1248">
        <v>1.0070000000000001E-3</v>
      </c>
      <c r="C1248" t="s">
        <v>10</v>
      </c>
      <c r="D1248" t="s">
        <v>679</v>
      </c>
      <c r="E1248" s="1">
        <v>45230.57576388889</v>
      </c>
      <c r="F1248" t="s">
        <v>1788</v>
      </c>
      <c r="G1248" t="s">
        <v>1853</v>
      </c>
      <c r="H1248" t="s">
        <v>1868</v>
      </c>
      <c r="I1248">
        <f>IF(ISNUMBER(MATCH(Table1[[#This Row],[suspicious_txhash]],$O$1:$O$58, 0)), 1, 0)</f>
        <v>0</v>
      </c>
      <c r="J1248">
        <f>IF(ISNUMBER(MATCH(Table1[[#This Row],[victim]],$Y$1:$Y$64, 0)), 1, 0)</f>
        <v>1</v>
      </c>
    </row>
    <row r="1249" spans="1:10" hidden="1" x14ac:dyDescent="0.3">
      <c r="A1249">
        <v>1.0070000000000001E-3</v>
      </c>
      <c r="B1249">
        <v>1.0070000000000001E-3</v>
      </c>
      <c r="C1249" t="s">
        <v>10</v>
      </c>
      <c r="D1249" t="s">
        <v>746</v>
      </c>
      <c r="E1249" s="1">
        <v>45231.394814814812</v>
      </c>
      <c r="F1249" t="s">
        <v>1788</v>
      </c>
      <c r="G1249" t="s">
        <v>1853</v>
      </c>
      <c r="H1249" t="s">
        <v>1868</v>
      </c>
      <c r="I1249">
        <f>IF(ISNUMBER(MATCH(Table1[[#This Row],[suspicious_txhash]],$O$1:$O$58, 0)), 1, 0)</f>
        <v>0</v>
      </c>
      <c r="J1249">
        <f>IF(ISNUMBER(MATCH(Table1[[#This Row],[victim]],$Y$1:$Y$64, 0)), 1, 0)</f>
        <v>1</v>
      </c>
    </row>
    <row r="1250" spans="1:10" hidden="1" x14ac:dyDescent="0.3">
      <c r="A1250">
        <v>1.0059999999999999E-3</v>
      </c>
      <c r="B1250">
        <v>1.0059999999999999E-3</v>
      </c>
      <c r="C1250" t="s">
        <v>10</v>
      </c>
      <c r="D1250" t="s">
        <v>680</v>
      </c>
      <c r="E1250" s="1">
        <v>45230.587534722217</v>
      </c>
      <c r="F1250" t="s">
        <v>1788</v>
      </c>
      <c r="G1250" t="s">
        <v>1853</v>
      </c>
      <c r="H1250" t="s">
        <v>1868</v>
      </c>
      <c r="I1250">
        <f>IF(ISNUMBER(MATCH(Table1[[#This Row],[suspicious_txhash]],$O$1:$O$58, 0)), 1, 0)</f>
        <v>0</v>
      </c>
      <c r="J1250">
        <f>IF(ISNUMBER(MATCH(Table1[[#This Row],[victim]],$Y$1:$Y$64, 0)), 1, 0)</f>
        <v>1</v>
      </c>
    </row>
    <row r="1251" spans="1:10" hidden="1" x14ac:dyDescent="0.3">
      <c r="A1251">
        <v>1.005E-3</v>
      </c>
      <c r="B1251">
        <v>1.005E-3</v>
      </c>
      <c r="C1251" t="s">
        <v>10</v>
      </c>
      <c r="D1251" t="s">
        <v>629</v>
      </c>
      <c r="E1251" s="1">
        <v>45230.441736111112</v>
      </c>
      <c r="F1251" t="s">
        <v>1788</v>
      </c>
      <c r="G1251" t="s">
        <v>1853</v>
      </c>
      <c r="H1251" t="s">
        <v>1868</v>
      </c>
      <c r="I1251">
        <f>IF(ISNUMBER(MATCH(Table1[[#This Row],[suspicious_txhash]],$O$1:$O$58, 0)), 1, 0)</f>
        <v>0</v>
      </c>
      <c r="J1251">
        <f>IF(ISNUMBER(MATCH(Table1[[#This Row],[victim]],$Y$1:$Y$64, 0)), 1, 0)</f>
        <v>1</v>
      </c>
    </row>
    <row r="1252" spans="1:10" hidden="1" x14ac:dyDescent="0.3">
      <c r="A1252">
        <v>1.005E-3</v>
      </c>
      <c r="B1252">
        <v>1.005E-3</v>
      </c>
      <c r="C1252" t="s">
        <v>10</v>
      </c>
      <c r="D1252" t="s">
        <v>766</v>
      </c>
      <c r="E1252" s="1">
        <v>45231.559421296297</v>
      </c>
      <c r="F1252" t="s">
        <v>1788</v>
      </c>
      <c r="G1252" t="s">
        <v>1853</v>
      </c>
      <c r="H1252" t="s">
        <v>1868</v>
      </c>
      <c r="I1252">
        <f>IF(ISNUMBER(MATCH(Table1[[#This Row],[suspicious_txhash]],$O$1:$O$58, 0)), 1, 0)</f>
        <v>0</v>
      </c>
      <c r="J1252">
        <f>IF(ISNUMBER(MATCH(Table1[[#This Row],[victim]],$Y$1:$Y$64, 0)), 1, 0)</f>
        <v>1</v>
      </c>
    </row>
    <row r="1253" spans="1:10" hidden="1" x14ac:dyDescent="0.3">
      <c r="A1253">
        <v>1.0020000000000001E-3</v>
      </c>
      <c r="B1253">
        <v>1.0020000000000001E-3</v>
      </c>
      <c r="C1253" t="s">
        <v>10</v>
      </c>
      <c r="D1253" t="s">
        <v>951</v>
      </c>
      <c r="E1253" s="1">
        <v>45234.52</v>
      </c>
      <c r="F1253" t="s">
        <v>1788</v>
      </c>
      <c r="G1253" t="s">
        <v>1853</v>
      </c>
      <c r="H1253" t="s">
        <v>1868</v>
      </c>
      <c r="I1253">
        <f>IF(ISNUMBER(MATCH(Table1[[#This Row],[suspicious_txhash]],$O$1:$O$58, 0)), 1, 0)</f>
        <v>0</v>
      </c>
      <c r="J1253">
        <f>IF(ISNUMBER(MATCH(Table1[[#This Row],[victim]],$Y$1:$Y$64, 0)), 1, 0)</f>
        <v>1</v>
      </c>
    </row>
    <row r="1254" spans="1:10" hidden="1" x14ac:dyDescent="0.3">
      <c r="A1254">
        <v>1.0020000000000001E-3</v>
      </c>
      <c r="B1254">
        <v>1.0020000000000001E-3</v>
      </c>
      <c r="C1254" t="s">
        <v>10</v>
      </c>
      <c r="D1254" t="s">
        <v>952</v>
      </c>
      <c r="E1254" s="1">
        <v>45234.535462962973</v>
      </c>
      <c r="F1254" t="s">
        <v>1788</v>
      </c>
      <c r="G1254" t="s">
        <v>1853</v>
      </c>
      <c r="H1254" t="s">
        <v>1868</v>
      </c>
      <c r="I1254">
        <f>IF(ISNUMBER(MATCH(Table1[[#This Row],[suspicious_txhash]],$O$1:$O$58, 0)), 1, 0)</f>
        <v>0</v>
      </c>
      <c r="J1254">
        <f>IF(ISNUMBER(MATCH(Table1[[#This Row],[victim]],$Y$1:$Y$64, 0)), 1, 0)</f>
        <v>1</v>
      </c>
    </row>
    <row r="1255" spans="1:10" hidden="1" x14ac:dyDescent="0.3">
      <c r="A1255">
        <v>1.0020000000000001E-3</v>
      </c>
      <c r="B1255">
        <v>1.0020000000000001E-3</v>
      </c>
      <c r="C1255" t="s">
        <v>10</v>
      </c>
      <c r="D1255" t="s">
        <v>953</v>
      </c>
      <c r="E1255" s="1">
        <v>45234.543530092589</v>
      </c>
      <c r="F1255" t="s">
        <v>1788</v>
      </c>
      <c r="G1255" t="s">
        <v>1853</v>
      </c>
      <c r="H1255" t="s">
        <v>1868</v>
      </c>
      <c r="I1255">
        <f>IF(ISNUMBER(MATCH(Table1[[#This Row],[suspicious_txhash]],$O$1:$O$58, 0)), 1, 0)</f>
        <v>0</v>
      </c>
      <c r="J1255">
        <f>IF(ISNUMBER(MATCH(Table1[[#This Row],[victim]],$Y$1:$Y$64, 0)), 1, 0)</f>
        <v>1</v>
      </c>
    </row>
    <row r="1256" spans="1:10" hidden="1" x14ac:dyDescent="0.3">
      <c r="A1256">
        <v>1E-3</v>
      </c>
      <c r="B1256">
        <v>1E-3</v>
      </c>
      <c r="C1256" t="s">
        <v>10</v>
      </c>
      <c r="D1256" t="s">
        <v>109</v>
      </c>
      <c r="E1256" s="1">
        <v>45226.891504629632</v>
      </c>
      <c r="F1256" t="s">
        <v>1788</v>
      </c>
      <c r="G1256" t="s">
        <v>1853</v>
      </c>
      <c r="H1256" t="s">
        <v>1868</v>
      </c>
      <c r="I1256">
        <f>IF(ISNUMBER(MATCH(Table1[[#This Row],[suspicious_txhash]],$O$1:$O$58, 0)), 1, 0)</f>
        <v>0</v>
      </c>
      <c r="J1256">
        <f>IF(ISNUMBER(MATCH(Table1[[#This Row],[victim]],$Y$1:$Y$64, 0)), 1, 0)</f>
        <v>1</v>
      </c>
    </row>
    <row r="1257" spans="1:10" hidden="1" x14ac:dyDescent="0.3">
      <c r="A1257">
        <v>1E-3</v>
      </c>
      <c r="B1257">
        <v>1E-3</v>
      </c>
      <c r="C1257" t="s">
        <v>10</v>
      </c>
      <c r="D1257" t="s">
        <v>356</v>
      </c>
      <c r="E1257" s="1">
        <v>45229.377974537027</v>
      </c>
      <c r="F1257" t="s">
        <v>1788</v>
      </c>
      <c r="G1257" t="s">
        <v>1853</v>
      </c>
      <c r="H1257" t="s">
        <v>1868</v>
      </c>
      <c r="I1257">
        <f>IF(ISNUMBER(MATCH(Table1[[#This Row],[suspicious_txhash]],$O$1:$O$58, 0)), 1, 0)</f>
        <v>0</v>
      </c>
      <c r="J1257">
        <f>IF(ISNUMBER(MATCH(Table1[[#This Row],[victim]],$Y$1:$Y$64, 0)), 1, 0)</f>
        <v>1</v>
      </c>
    </row>
    <row r="1258" spans="1:10" hidden="1" x14ac:dyDescent="0.3">
      <c r="A1258">
        <v>1E-3</v>
      </c>
      <c r="B1258">
        <v>1E-3</v>
      </c>
      <c r="C1258" t="s">
        <v>10</v>
      </c>
      <c r="D1258" t="s">
        <v>435</v>
      </c>
      <c r="E1258" s="1">
        <v>45229.581597222219</v>
      </c>
      <c r="F1258" t="s">
        <v>1788</v>
      </c>
      <c r="G1258" t="s">
        <v>1853</v>
      </c>
      <c r="H1258" t="s">
        <v>1868</v>
      </c>
      <c r="I1258">
        <f>IF(ISNUMBER(MATCH(Table1[[#This Row],[suspicious_txhash]],$O$1:$O$58, 0)), 1, 0)</f>
        <v>0</v>
      </c>
      <c r="J1258">
        <f>IF(ISNUMBER(MATCH(Table1[[#This Row],[victim]],$Y$1:$Y$64, 0)), 1, 0)</f>
        <v>1</v>
      </c>
    </row>
    <row r="1259" spans="1:10" hidden="1" x14ac:dyDescent="0.3">
      <c r="A1259">
        <v>9.9700000000000006E-4</v>
      </c>
      <c r="B1259">
        <v>9.9700000000000006E-4</v>
      </c>
      <c r="C1259" t="s">
        <v>10</v>
      </c>
      <c r="D1259" t="s">
        <v>296</v>
      </c>
      <c r="E1259" s="1">
        <v>45229.347731481481</v>
      </c>
      <c r="F1259" t="s">
        <v>1788</v>
      </c>
      <c r="G1259" t="s">
        <v>1853</v>
      </c>
      <c r="H1259" t="s">
        <v>1868</v>
      </c>
      <c r="I1259">
        <f>IF(ISNUMBER(MATCH(Table1[[#This Row],[suspicious_txhash]],$O$1:$O$58, 0)), 1, 0)</f>
        <v>0</v>
      </c>
      <c r="J1259">
        <f>IF(ISNUMBER(MATCH(Table1[[#This Row],[victim]],$Y$1:$Y$64, 0)), 1, 0)</f>
        <v>1</v>
      </c>
    </row>
    <row r="1260" spans="1:10" hidden="1" x14ac:dyDescent="0.3">
      <c r="A1260">
        <v>9.8799999999999995E-4</v>
      </c>
      <c r="B1260">
        <v>9.8799999999999995E-4</v>
      </c>
      <c r="C1260" t="s">
        <v>10</v>
      </c>
      <c r="D1260" t="s">
        <v>357</v>
      </c>
      <c r="E1260" s="1">
        <v>45229.378298611111</v>
      </c>
      <c r="F1260" t="s">
        <v>1788</v>
      </c>
      <c r="G1260" t="s">
        <v>1853</v>
      </c>
      <c r="H1260" t="s">
        <v>1868</v>
      </c>
      <c r="I1260">
        <f>IF(ISNUMBER(MATCH(Table1[[#This Row],[suspicious_txhash]],$O$1:$O$58, 0)), 1, 0)</f>
        <v>0</v>
      </c>
      <c r="J1260">
        <f>IF(ISNUMBER(MATCH(Table1[[#This Row],[victim]],$Y$1:$Y$64, 0)), 1, 0)</f>
        <v>1</v>
      </c>
    </row>
    <row r="1261" spans="1:10" hidden="1" x14ac:dyDescent="0.3">
      <c r="A1261">
        <v>9.859999999999999E-4</v>
      </c>
      <c r="B1261">
        <v>9.859999999999999E-4</v>
      </c>
      <c r="C1261" t="s">
        <v>10</v>
      </c>
      <c r="D1261" t="s">
        <v>349</v>
      </c>
      <c r="E1261" s="1">
        <v>45229.375081018523</v>
      </c>
      <c r="F1261" t="s">
        <v>1788</v>
      </c>
      <c r="G1261" t="s">
        <v>1853</v>
      </c>
      <c r="H1261" t="s">
        <v>1868</v>
      </c>
      <c r="I1261">
        <f>IF(ISNUMBER(MATCH(Table1[[#This Row],[suspicious_txhash]],$O$1:$O$58, 0)), 1, 0)</f>
        <v>0</v>
      </c>
      <c r="J1261">
        <f>IF(ISNUMBER(MATCH(Table1[[#This Row],[victim]],$Y$1:$Y$64, 0)), 1, 0)</f>
        <v>1</v>
      </c>
    </row>
    <row r="1262" spans="1:10" hidden="1" x14ac:dyDescent="0.3">
      <c r="E1262" s="1"/>
      <c r="G1262" s="7"/>
    </row>
    <row r="1263" spans="1:10" hidden="1" x14ac:dyDescent="0.3">
      <c r="A1263">
        <v>6.11E-4</v>
      </c>
      <c r="B1263">
        <v>6.11E-4</v>
      </c>
      <c r="C1263" t="s">
        <v>10</v>
      </c>
      <c r="D1263" t="s">
        <v>102</v>
      </c>
      <c r="E1263" s="1">
        <v>45226.717013888891</v>
      </c>
      <c r="F1263" t="s">
        <v>1788</v>
      </c>
      <c r="G1263" t="s">
        <v>1853</v>
      </c>
      <c r="H1263" t="s">
        <v>1868</v>
      </c>
      <c r="I1263">
        <f>IF(ISNUMBER(MATCH(Table1[[#This Row],[suspicious_txhash]],$O$1:$O$58, 0)), 1, 0)</f>
        <v>0</v>
      </c>
      <c r="J1263">
        <f>IF(ISNUMBER(MATCH(Table1[[#This Row],[victim]],$Y$1:$Y$64, 0)), 1, 0)</f>
        <v>1</v>
      </c>
    </row>
    <row r="1264" spans="1:10" hidden="1" x14ac:dyDescent="0.3">
      <c r="A1264">
        <v>1.5074405659902999E-5</v>
      </c>
      <c r="B1264">
        <v>5.6152161083138595E-4</v>
      </c>
      <c r="C1264" t="s">
        <v>12</v>
      </c>
      <c r="D1264" t="s">
        <v>1033</v>
      </c>
      <c r="E1264" s="1">
        <v>45638.408819444441</v>
      </c>
      <c r="F1264" t="s">
        <v>1793</v>
      </c>
      <c r="G1264" t="s">
        <v>1851</v>
      </c>
      <c r="H1264" t="s">
        <v>1873</v>
      </c>
      <c r="I1264">
        <f>IF(ISNUMBER(MATCH(Table1[[#This Row],[suspicious_txhash]],$O$1:$O$58, 0)), 1, 0)</f>
        <v>0</v>
      </c>
      <c r="J1264">
        <f>IF(ISNUMBER(MATCH(Table1[[#This Row],[victim]],$Y$1:$Y$64, 0)), 1, 0)</f>
        <v>1</v>
      </c>
    </row>
    <row r="1265" spans="1:10" hidden="1" x14ac:dyDescent="0.3">
      <c r="A1265">
        <v>5.5500000000000005E-4</v>
      </c>
      <c r="B1265">
        <v>5.5500000000000005E-4</v>
      </c>
      <c r="C1265" t="s">
        <v>10</v>
      </c>
      <c r="D1265" t="s">
        <v>816</v>
      </c>
      <c r="E1265" s="1">
        <v>45232.100405092591</v>
      </c>
      <c r="F1265" t="s">
        <v>1788</v>
      </c>
      <c r="G1265" t="s">
        <v>1853</v>
      </c>
      <c r="H1265" t="s">
        <v>1868</v>
      </c>
      <c r="I1265">
        <f>IF(ISNUMBER(MATCH(Table1[[#This Row],[suspicious_txhash]],$O$1:$O$58, 0)), 1, 0)</f>
        <v>0</v>
      </c>
      <c r="J1265">
        <f>IF(ISNUMBER(MATCH(Table1[[#This Row],[victim]],$Y$1:$Y$64, 0)), 1, 0)</f>
        <v>1</v>
      </c>
    </row>
    <row r="1266" spans="1:10" hidden="1" x14ac:dyDescent="0.3">
      <c r="E1266" s="1"/>
      <c r="G1266" s="7"/>
    </row>
    <row r="1267" spans="1:10" hidden="1" x14ac:dyDescent="0.3">
      <c r="A1267">
        <v>5.0000000000000001E-4</v>
      </c>
      <c r="B1267">
        <v>5.0000000000000001E-4</v>
      </c>
      <c r="C1267" t="s">
        <v>10</v>
      </c>
      <c r="D1267" t="s">
        <v>810</v>
      </c>
      <c r="E1267" s="1">
        <v>45232.053599537037</v>
      </c>
      <c r="F1267" t="s">
        <v>1788</v>
      </c>
      <c r="G1267" t="s">
        <v>1853</v>
      </c>
      <c r="H1267" t="s">
        <v>1868</v>
      </c>
      <c r="I1267">
        <f>IF(ISNUMBER(MATCH(Table1[[#This Row],[suspicious_txhash]],$O$1:$O$58, 0)), 1, 0)</f>
        <v>0</v>
      </c>
      <c r="J1267">
        <f>IF(ISNUMBER(MATCH(Table1[[#This Row],[victim]],$Y$1:$Y$64, 0)), 1, 0)</f>
        <v>1</v>
      </c>
    </row>
    <row r="1268" spans="1:10" hidden="1" x14ac:dyDescent="0.3">
      <c r="A1268">
        <v>5.8179823554999997E-8</v>
      </c>
      <c r="B1268">
        <v>2.6729207256932298E-4</v>
      </c>
      <c r="C1268" t="s">
        <v>8</v>
      </c>
      <c r="D1268" t="s">
        <v>1056</v>
      </c>
      <c r="E1268" s="1">
        <v>45390.084861111107</v>
      </c>
      <c r="F1268" t="s">
        <v>1795</v>
      </c>
      <c r="G1268" t="s">
        <v>1857</v>
      </c>
      <c r="H1268" t="s">
        <v>1875</v>
      </c>
      <c r="I1268">
        <f>IF(ISNUMBER(MATCH(Table1[[#This Row],[suspicious_txhash]],$O$1:$O$58, 0)), 1, 0)</f>
        <v>0</v>
      </c>
      <c r="J1268">
        <f>IF(ISNUMBER(MATCH(Table1[[#This Row],[victim]],$Y$1:$Y$64, 0)), 1, 0)</f>
        <v>1</v>
      </c>
    </row>
    <row r="1269" spans="1:10" hidden="1" x14ac:dyDescent="0.3">
      <c r="A1269">
        <v>2.4399999999999999E-4</v>
      </c>
      <c r="B1269">
        <v>2.4399999999999999E-4</v>
      </c>
      <c r="C1269" t="s">
        <v>10</v>
      </c>
      <c r="D1269" t="s">
        <v>130</v>
      </c>
      <c r="E1269" s="1">
        <v>45227.424375000002</v>
      </c>
      <c r="F1269" t="s">
        <v>1788</v>
      </c>
      <c r="G1269" t="s">
        <v>1853</v>
      </c>
      <c r="H1269" t="s">
        <v>1868</v>
      </c>
      <c r="I1269">
        <f>IF(ISNUMBER(MATCH(Table1[[#This Row],[suspicious_txhash]],$O$1:$O$58, 0)), 1, 0)</f>
        <v>0</v>
      </c>
      <c r="J1269">
        <f>IF(ISNUMBER(MATCH(Table1[[#This Row],[victim]],$Y$1:$Y$64, 0)), 1, 0)</f>
        <v>1</v>
      </c>
    </row>
    <row r="1270" spans="1:10" hidden="1" x14ac:dyDescent="0.3">
      <c r="A1270">
        <v>2.0799999999999999E-4</v>
      </c>
      <c r="B1270">
        <v>2.0799999999999999E-4</v>
      </c>
      <c r="C1270" t="s">
        <v>10</v>
      </c>
      <c r="D1270" t="s">
        <v>570</v>
      </c>
      <c r="E1270" s="1">
        <v>45230.274664351848</v>
      </c>
      <c r="F1270" t="s">
        <v>1788</v>
      </c>
      <c r="G1270" t="s">
        <v>1853</v>
      </c>
      <c r="H1270" t="s">
        <v>1868</v>
      </c>
      <c r="I1270">
        <f>IF(ISNUMBER(MATCH(Table1[[#This Row],[suspicious_txhash]],$O$1:$O$58, 0)), 1, 0)</f>
        <v>0</v>
      </c>
      <c r="J1270">
        <f>IF(ISNUMBER(MATCH(Table1[[#This Row],[victim]],$Y$1:$Y$64, 0)), 1, 0)</f>
        <v>1</v>
      </c>
    </row>
    <row r="1271" spans="1:10" hidden="1" x14ac:dyDescent="0.3">
      <c r="A1271">
        <v>2.02E-4</v>
      </c>
      <c r="B1271">
        <v>2.02E-4</v>
      </c>
      <c r="C1271" t="s">
        <v>10</v>
      </c>
      <c r="D1271" t="s">
        <v>717</v>
      </c>
      <c r="E1271" s="1">
        <v>45231.138622685183</v>
      </c>
      <c r="F1271" t="s">
        <v>1788</v>
      </c>
      <c r="G1271" t="s">
        <v>1853</v>
      </c>
      <c r="H1271" t="s">
        <v>1868</v>
      </c>
      <c r="I1271">
        <f>IF(ISNUMBER(MATCH(Table1[[#This Row],[suspicious_txhash]],$O$1:$O$58, 0)), 1, 0)</f>
        <v>0</v>
      </c>
      <c r="J1271">
        <f>IF(ISNUMBER(MATCH(Table1[[#This Row],[victim]],$Y$1:$Y$64, 0)), 1, 0)</f>
        <v>1</v>
      </c>
    </row>
    <row r="1272" spans="1:10" hidden="1" x14ac:dyDescent="0.3">
      <c r="A1272">
        <v>2.0100000000000001E-4</v>
      </c>
      <c r="B1272">
        <v>2.0100000000000001E-4</v>
      </c>
      <c r="C1272" t="s">
        <v>10</v>
      </c>
      <c r="D1272" t="s">
        <v>964</v>
      </c>
      <c r="E1272" s="1">
        <v>45234.669039351851</v>
      </c>
      <c r="F1272" t="s">
        <v>1788</v>
      </c>
      <c r="G1272" t="s">
        <v>1853</v>
      </c>
      <c r="H1272" t="s">
        <v>1868</v>
      </c>
      <c r="I1272">
        <f>IF(ISNUMBER(MATCH(Table1[[#This Row],[suspicious_txhash]],$O$1:$O$58, 0)), 1, 0)</f>
        <v>0</v>
      </c>
      <c r="J1272">
        <f>IF(ISNUMBER(MATCH(Table1[[#This Row],[victim]],$Y$1:$Y$64, 0)), 1, 0)</f>
        <v>1</v>
      </c>
    </row>
    <row r="1273" spans="1:10" hidden="1" x14ac:dyDescent="0.3">
      <c r="A1273">
        <v>1.94E-4</v>
      </c>
      <c r="B1273">
        <v>1.94E-4</v>
      </c>
      <c r="C1273" t="s">
        <v>10</v>
      </c>
      <c r="D1273" t="s">
        <v>834</v>
      </c>
      <c r="E1273" s="1">
        <v>45232.15320601852</v>
      </c>
      <c r="F1273" t="s">
        <v>1788</v>
      </c>
      <c r="G1273" t="s">
        <v>1853</v>
      </c>
      <c r="H1273" t="s">
        <v>1868</v>
      </c>
      <c r="I1273">
        <f>IF(ISNUMBER(MATCH(Table1[[#This Row],[suspicious_txhash]],$O$1:$O$58, 0)), 1, 0)</f>
        <v>0</v>
      </c>
      <c r="J1273">
        <f>IF(ISNUMBER(MATCH(Table1[[#This Row],[victim]],$Y$1:$Y$64, 0)), 1, 0)</f>
        <v>1</v>
      </c>
    </row>
    <row r="1274" spans="1:10" hidden="1" x14ac:dyDescent="0.3">
      <c r="A1274">
        <v>1.8100000000000001E-4</v>
      </c>
      <c r="B1274">
        <v>1.8100000000000001E-4</v>
      </c>
      <c r="C1274" t="s">
        <v>10</v>
      </c>
      <c r="D1274" t="s">
        <v>419</v>
      </c>
      <c r="E1274" s="1">
        <v>45229.497476851851</v>
      </c>
      <c r="F1274" t="s">
        <v>1788</v>
      </c>
      <c r="G1274" t="s">
        <v>1853</v>
      </c>
      <c r="H1274" t="s">
        <v>1868</v>
      </c>
      <c r="I1274">
        <f>IF(ISNUMBER(MATCH(Table1[[#This Row],[suspicious_txhash]],$O$1:$O$58, 0)), 1, 0)</f>
        <v>0</v>
      </c>
      <c r="J1274">
        <f>IF(ISNUMBER(MATCH(Table1[[#This Row],[victim]],$Y$1:$Y$64, 0)), 1, 0)</f>
        <v>1</v>
      </c>
    </row>
    <row r="1275" spans="1:10" hidden="1" x14ac:dyDescent="0.3">
      <c r="A1275">
        <v>1.6000000000000001E-4</v>
      </c>
      <c r="B1275">
        <v>1.6000000000000001E-4</v>
      </c>
      <c r="C1275" t="s">
        <v>10</v>
      </c>
      <c r="D1275" t="s">
        <v>566</v>
      </c>
      <c r="E1275" s="1">
        <v>45230.259363425917</v>
      </c>
      <c r="F1275" t="s">
        <v>1788</v>
      </c>
      <c r="G1275" t="s">
        <v>1853</v>
      </c>
      <c r="H1275" t="s">
        <v>1868</v>
      </c>
      <c r="I1275">
        <f>IF(ISNUMBER(MATCH(Table1[[#This Row],[suspicious_txhash]],$O$1:$O$58, 0)), 1, 0)</f>
        <v>0</v>
      </c>
      <c r="J1275">
        <f>IF(ISNUMBER(MATCH(Table1[[#This Row],[victim]],$Y$1:$Y$64, 0)), 1, 0)</f>
        <v>1</v>
      </c>
    </row>
    <row r="1276" spans="1:10" hidden="1" x14ac:dyDescent="0.3">
      <c r="A1276">
        <v>1.56E-4</v>
      </c>
      <c r="B1276">
        <v>1.56E-4</v>
      </c>
      <c r="C1276" t="s">
        <v>10</v>
      </c>
      <c r="D1276" t="s">
        <v>406</v>
      </c>
      <c r="E1276" s="1">
        <v>45229.470775462964</v>
      </c>
      <c r="F1276" t="s">
        <v>1788</v>
      </c>
      <c r="G1276" t="s">
        <v>1853</v>
      </c>
      <c r="H1276" t="s">
        <v>1868</v>
      </c>
      <c r="I1276">
        <f>IF(ISNUMBER(MATCH(Table1[[#This Row],[suspicious_txhash]],$O$1:$O$58, 0)), 1, 0)</f>
        <v>0</v>
      </c>
      <c r="J1276">
        <f>IF(ISNUMBER(MATCH(Table1[[#This Row],[victim]],$Y$1:$Y$64, 0)), 1, 0)</f>
        <v>1</v>
      </c>
    </row>
    <row r="1277" spans="1:10" hidden="1" x14ac:dyDescent="0.3">
      <c r="A1277">
        <v>1.56E-4</v>
      </c>
      <c r="B1277">
        <v>1.56E-4</v>
      </c>
      <c r="C1277" t="s">
        <v>10</v>
      </c>
      <c r="D1277" t="s">
        <v>528</v>
      </c>
      <c r="E1277" s="1">
        <v>45230.215173611112</v>
      </c>
      <c r="F1277" t="s">
        <v>1788</v>
      </c>
      <c r="G1277" t="s">
        <v>1853</v>
      </c>
      <c r="H1277" t="s">
        <v>1868</v>
      </c>
      <c r="I1277">
        <f>IF(ISNUMBER(MATCH(Table1[[#This Row],[suspicious_txhash]],$O$1:$O$58, 0)), 1, 0)</f>
        <v>0</v>
      </c>
      <c r="J1277">
        <f>IF(ISNUMBER(MATCH(Table1[[#This Row],[victim]],$Y$1:$Y$64, 0)), 1, 0)</f>
        <v>1</v>
      </c>
    </row>
    <row r="1278" spans="1:10" hidden="1" x14ac:dyDescent="0.3">
      <c r="A1278">
        <v>1.56E-4</v>
      </c>
      <c r="B1278">
        <v>1.56E-4</v>
      </c>
      <c r="C1278" t="s">
        <v>10</v>
      </c>
      <c r="D1278" t="s">
        <v>563</v>
      </c>
      <c r="E1278" s="1">
        <v>45230.257210648153</v>
      </c>
      <c r="F1278" t="s">
        <v>1788</v>
      </c>
      <c r="G1278" t="s">
        <v>1853</v>
      </c>
      <c r="H1278" t="s">
        <v>1868</v>
      </c>
      <c r="I1278">
        <f>IF(ISNUMBER(MATCH(Table1[[#This Row],[suspicious_txhash]],$O$1:$O$58, 0)), 1, 0)</f>
        <v>0</v>
      </c>
      <c r="J1278">
        <f>IF(ISNUMBER(MATCH(Table1[[#This Row],[victim]],$Y$1:$Y$64, 0)), 1, 0)</f>
        <v>1</v>
      </c>
    </row>
    <row r="1279" spans="1:10" hidden="1" x14ac:dyDescent="0.3">
      <c r="A1279">
        <v>1.5100000000000001E-4</v>
      </c>
      <c r="B1279">
        <v>1.5100000000000001E-4</v>
      </c>
      <c r="C1279" t="s">
        <v>10</v>
      </c>
      <c r="D1279" t="s">
        <v>371</v>
      </c>
      <c r="E1279" s="1">
        <v>45229.405405092592</v>
      </c>
      <c r="F1279" t="s">
        <v>1788</v>
      </c>
      <c r="G1279" t="s">
        <v>1853</v>
      </c>
      <c r="H1279" t="s">
        <v>1868</v>
      </c>
      <c r="I1279">
        <f>IF(ISNUMBER(MATCH(Table1[[#This Row],[suspicious_txhash]],$O$1:$O$58, 0)), 1, 0)</f>
        <v>0</v>
      </c>
      <c r="J1279">
        <f>IF(ISNUMBER(MATCH(Table1[[#This Row],[victim]],$Y$1:$Y$64, 0)), 1, 0)</f>
        <v>1</v>
      </c>
    </row>
    <row r="1280" spans="1:10" hidden="1" x14ac:dyDescent="0.3">
      <c r="A1280">
        <v>1.3300000000000001E-4</v>
      </c>
      <c r="B1280">
        <v>1.3300000000000001E-4</v>
      </c>
      <c r="C1280" t="s">
        <v>10</v>
      </c>
      <c r="D1280" t="s">
        <v>551</v>
      </c>
      <c r="E1280" s="1">
        <v>45230.236747685187</v>
      </c>
      <c r="F1280" t="s">
        <v>1788</v>
      </c>
      <c r="G1280" t="s">
        <v>1853</v>
      </c>
      <c r="H1280" t="s">
        <v>1868</v>
      </c>
      <c r="I1280">
        <f>IF(ISNUMBER(MATCH(Table1[[#This Row],[suspicious_txhash]],$O$1:$O$58, 0)), 1, 0)</f>
        <v>0</v>
      </c>
      <c r="J1280">
        <f>IF(ISNUMBER(MATCH(Table1[[#This Row],[victim]],$Y$1:$Y$64, 0)), 1, 0)</f>
        <v>1</v>
      </c>
    </row>
    <row r="1281" spans="1:10" hidden="1" x14ac:dyDescent="0.3">
      <c r="A1281">
        <v>1.3300000000000001E-4</v>
      </c>
      <c r="B1281">
        <v>1.3300000000000001E-4</v>
      </c>
      <c r="C1281" t="s">
        <v>10</v>
      </c>
      <c r="D1281" t="s">
        <v>564</v>
      </c>
      <c r="E1281" s="1">
        <v>45230.259328703702</v>
      </c>
      <c r="F1281" t="s">
        <v>1788</v>
      </c>
      <c r="G1281" t="s">
        <v>1853</v>
      </c>
      <c r="H1281" t="s">
        <v>1868</v>
      </c>
      <c r="I1281">
        <f>IF(ISNUMBER(MATCH(Table1[[#This Row],[suspicious_txhash]],$O$1:$O$58, 0)), 1, 0)</f>
        <v>0</v>
      </c>
      <c r="J1281">
        <f>IF(ISNUMBER(MATCH(Table1[[#This Row],[victim]],$Y$1:$Y$64, 0)), 1, 0)</f>
        <v>1</v>
      </c>
    </row>
    <row r="1282" spans="1:10" hidden="1" x14ac:dyDescent="0.3">
      <c r="A1282">
        <v>1.2899999999999999E-4</v>
      </c>
      <c r="B1282">
        <v>1.2899999999999999E-4</v>
      </c>
      <c r="C1282" t="s">
        <v>10</v>
      </c>
      <c r="D1282" t="s">
        <v>413</v>
      </c>
      <c r="E1282" s="1">
        <v>45229.491215277783</v>
      </c>
      <c r="F1282" t="s">
        <v>1788</v>
      </c>
      <c r="G1282" t="s">
        <v>1853</v>
      </c>
      <c r="H1282" t="s">
        <v>1868</v>
      </c>
      <c r="I1282">
        <f>IF(ISNUMBER(MATCH(Table1[[#This Row],[suspicious_txhash]],$O$1:$O$58, 0)), 1, 0)</f>
        <v>0</v>
      </c>
      <c r="J1282">
        <f>IF(ISNUMBER(MATCH(Table1[[#This Row],[victim]],$Y$1:$Y$64, 0)), 1, 0)</f>
        <v>1</v>
      </c>
    </row>
    <row r="1283" spans="1:10" hidden="1" x14ac:dyDescent="0.3">
      <c r="A1283">
        <v>1.2899999999999999E-4</v>
      </c>
      <c r="B1283">
        <v>1.2899999999999999E-4</v>
      </c>
      <c r="C1283" t="s">
        <v>10</v>
      </c>
      <c r="D1283" t="s">
        <v>420</v>
      </c>
      <c r="E1283" s="1">
        <v>45229.49763888889</v>
      </c>
      <c r="F1283" t="s">
        <v>1788</v>
      </c>
      <c r="G1283" t="s">
        <v>1853</v>
      </c>
      <c r="H1283" t="s">
        <v>1868</v>
      </c>
      <c r="I1283">
        <f>IF(ISNUMBER(MATCH(Table1[[#This Row],[suspicious_txhash]],$O$1:$O$58, 0)), 1, 0)</f>
        <v>0</v>
      </c>
      <c r="J1283">
        <f>IF(ISNUMBER(MATCH(Table1[[#This Row],[victim]],$Y$1:$Y$64, 0)), 1, 0)</f>
        <v>1</v>
      </c>
    </row>
    <row r="1284" spans="1:10" hidden="1" x14ac:dyDescent="0.3">
      <c r="A1284">
        <v>1.2899999999999999E-4</v>
      </c>
      <c r="B1284">
        <v>1.2899999999999999E-4</v>
      </c>
      <c r="C1284" t="s">
        <v>10</v>
      </c>
      <c r="D1284" t="s">
        <v>527</v>
      </c>
      <c r="E1284" s="1">
        <v>45230.215162037042</v>
      </c>
      <c r="F1284" t="s">
        <v>1788</v>
      </c>
      <c r="G1284" t="s">
        <v>1853</v>
      </c>
      <c r="H1284" t="s">
        <v>1868</v>
      </c>
      <c r="I1284">
        <f>IF(ISNUMBER(MATCH(Table1[[#This Row],[suspicious_txhash]],$O$1:$O$58, 0)), 1, 0)</f>
        <v>0</v>
      </c>
      <c r="J1284">
        <f>IF(ISNUMBER(MATCH(Table1[[#This Row],[victim]],$Y$1:$Y$64, 0)), 1, 0)</f>
        <v>1</v>
      </c>
    </row>
    <row r="1285" spans="1:10" hidden="1" x14ac:dyDescent="0.3">
      <c r="A1285">
        <v>1.26E-4</v>
      </c>
      <c r="B1285">
        <v>1.26E-4</v>
      </c>
      <c r="C1285" t="s">
        <v>10</v>
      </c>
      <c r="D1285" t="s">
        <v>386</v>
      </c>
      <c r="E1285" s="1">
        <v>45229.408634259264</v>
      </c>
      <c r="F1285" t="s">
        <v>1788</v>
      </c>
      <c r="G1285" t="s">
        <v>1853</v>
      </c>
      <c r="H1285" t="s">
        <v>1868</v>
      </c>
      <c r="I1285">
        <f>IF(ISNUMBER(MATCH(Table1[[#This Row],[suspicious_txhash]],$O$1:$O$58, 0)), 1, 0)</f>
        <v>0</v>
      </c>
      <c r="J1285">
        <f>IF(ISNUMBER(MATCH(Table1[[#This Row],[victim]],$Y$1:$Y$64, 0)), 1, 0)</f>
        <v>1</v>
      </c>
    </row>
    <row r="1286" spans="1:10" hidden="1" x14ac:dyDescent="0.3">
      <c r="A1286">
        <v>1.25E-4</v>
      </c>
      <c r="B1286">
        <v>1.25E-4</v>
      </c>
      <c r="C1286" t="s">
        <v>10</v>
      </c>
      <c r="D1286" t="s">
        <v>385</v>
      </c>
      <c r="E1286" s="1">
        <v>45229.408449074072</v>
      </c>
      <c r="F1286" t="s">
        <v>1788</v>
      </c>
      <c r="G1286" t="s">
        <v>1853</v>
      </c>
      <c r="H1286" t="s">
        <v>1868</v>
      </c>
      <c r="I1286">
        <f>IF(ISNUMBER(MATCH(Table1[[#This Row],[suspicious_txhash]],$O$1:$O$58, 0)), 1, 0)</f>
        <v>0</v>
      </c>
      <c r="J1286">
        <f>IF(ISNUMBER(MATCH(Table1[[#This Row],[victim]],$Y$1:$Y$64, 0)), 1, 0)</f>
        <v>1</v>
      </c>
    </row>
    <row r="1287" spans="1:10" hidden="1" x14ac:dyDescent="0.3">
      <c r="A1287">
        <v>1.17E-4</v>
      </c>
      <c r="B1287">
        <v>1.17E-4</v>
      </c>
      <c r="C1287" t="s">
        <v>10</v>
      </c>
      <c r="D1287" t="s">
        <v>366</v>
      </c>
      <c r="E1287" s="1">
        <v>45229.398993055547</v>
      </c>
      <c r="F1287" t="s">
        <v>1788</v>
      </c>
      <c r="G1287" t="s">
        <v>1853</v>
      </c>
      <c r="H1287" t="s">
        <v>1868</v>
      </c>
      <c r="I1287">
        <f>IF(ISNUMBER(MATCH(Table1[[#This Row],[suspicious_txhash]],$O$1:$O$58, 0)), 1, 0)</f>
        <v>0</v>
      </c>
      <c r="J1287">
        <f>IF(ISNUMBER(MATCH(Table1[[#This Row],[victim]],$Y$1:$Y$64, 0)), 1, 0)</f>
        <v>1</v>
      </c>
    </row>
    <row r="1288" spans="1:10" hidden="1" x14ac:dyDescent="0.3">
      <c r="A1288">
        <v>1.08E-4</v>
      </c>
      <c r="B1288">
        <v>1.08E-4</v>
      </c>
      <c r="C1288" t="s">
        <v>10</v>
      </c>
      <c r="D1288" t="s">
        <v>399</v>
      </c>
      <c r="E1288" s="1">
        <v>45229.414201388892</v>
      </c>
      <c r="F1288" t="s">
        <v>1788</v>
      </c>
      <c r="G1288" t="s">
        <v>1853</v>
      </c>
      <c r="H1288" t="s">
        <v>1868</v>
      </c>
      <c r="I1288">
        <f>IF(ISNUMBER(MATCH(Table1[[#This Row],[suspicious_txhash]],$O$1:$O$58, 0)), 1, 0)</f>
        <v>0</v>
      </c>
      <c r="J1288">
        <f>IF(ISNUMBER(MATCH(Table1[[#This Row],[victim]],$Y$1:$Y$64, 0)), 1, 0)</f>
        <v>1</v>
      </c>
    </row>
    <row r="1289" spans="1:10" hidden="1" x14ac:dyDescent="0.3">
      <c r="A1289">
        <v>1.07E-4</v>
      </c>
      <c r="B1289">
        <v>1.07E-4</v>
      </c>
      <c r="C1289" t="s">
        <v>10</v>
      </c>
      <c r="D1289" t="s">
        <v>552</v>
      </c>
      <c r="E1289" s="1">
        <v>45230.237245370372</v>
      </c>
      <c r="F1289" t="s">
        <v>1788</v>
      </c>
      <c r="G1289" t="s">
        <v>1853</v>
      </c>
      <c r="H1289" t="s">
        <v>1868</v>
      </c>
      <c r="I1289">
        <f>IF(ISNUMBER(MATCH(Table1[[#This Row],[suspicious_txhash]],$O$1:$O$58, 0)), 1, 0)</f>
        <v>0</v>
      </c>
      <c r="J1289">
        <f>IF(ISNUMBER(MATCH(Table1[[#This Row],[victim]],$Y$1:$Y$64, 0)), 1, 0)</f>
        <v>1</v>
      </c>
    </row>
    <row r="1290" spans="1:10" hidden="1" x14ac:dyDescent="0.3">
      <c r="A1290">
        <v>2.8382121307620001E-6</v>
      </c>
      <c r="B1290">
        <v>1.05723401870884E-4</v>
      </c>
      <c r="C1290" t="s">
        <v>12</v>
      </c>
      <c r="D1290" t="s">
        <v>77</v>
      </c>
      <c r="E1290" s="1">
        <v>45585.151238425933</v>
      </c>
      <c r="F1290" t="s">
        <v>1786</v>
      </c>
      <c r="G1290" t="s">
        <v>1851</v>
      </c>
      <c r="H1290" t="s">
        <v>1866</v>
      </c>
      <c r="I1290">
        <f>IF(ISNUMBER(MATCH(Table1[[#This Row],[suspicious_txhash]],$O$1:$O$58, 0)), 1, 0)</f>
        <v>0</v>
      </c>
      <c r="J1290">
        <f>IF(ISNUMBER(MATCH(Table1[[#This Row],[victim]],$Y$1:$Y$64, 0)), 1, 0)</f>
        <v>1</v>
      </c>
    </row>
    <row r="1291" spans="1:10" hidden="1" x14ac:dyDescent="0.3">
      <c r="A1291">
        <v>1.05E-4</v>
      </c>
      <c r="B1291">
        <v>1.05E-4</v>
      </c>
      <c r="C1291" t="s">
        <v>10</v>
      </c>
      <c r="D1291" t="s">
        <v>414</v>
      </c>
      <c r="E1291" s="1">
        <v>45229.492002314822</v>
      </c>
      <c r="F1291" t="s">
        <v>1788</v>
      </c>
      <c r="G1291" t="s">
        <v>1853</v>
      </c>
      <c r="H1291" t="s">
        <v>1868</v>
      </c>
      <c r="I1291">
        <f>IF(ISNUMBER(MATCH(Table1[[#This Row],[suspicious_txhash]],$O$1:$O$58, 0)), 1, 0)</f>
        <v>0</v>
      </c>
      <c r="J1291">
        <f>IF(ISNUMBER(MATCH(Table1[[#This Row],[victim]],$Y$1:$Y$64, 0)), 1, 0)</f>
        <v>1</v>
      </c>
    </row>
    <row r="1292" spans="1:10" hidden="1" x14ac:dyDescent="0.3">
      <c r="A1292">
        <v>1.05E-4</v>
      </c>
      <c r="B1292">
        <v>1.05E-4</v>
      </c>
      <c r="C1292" t="s">
        <v>10</v>
      </c>
      <c r="D1292" t="s">
        <v>457</v>
      </c>
      <c r="E1292" s="1">
        <v>45230.125567129631</v>
      </c>
      <c r="F1292" t="s">
        <v>1788</v>
      </c>
      <c r="G1292" t="s">
        <v>1853</v>
      </c>
      <c r="H1292" t="s">
        <v>1868</v>
      </c>
      <c r="I1292">
        <f>IF(ISNUMBER(MATCH(Table1[[#This Row],[suspicious_txhash]],$O$1:$O$58, 0)), 1, 0)</f>
        <v>0</v>
      </c>
      <c r="J1292">
        <f>IF(ISNUMBER(MATCH(Table1[[#This Row],[victim]],$Y$1:$Y$64, 0)), 1, 0)</f>
        <v>1</v>
      </c>
    </row>
    <row r="1293" spans="1:10" hidden="1" x14ac:dyDescent="0.3">
      <c r="A1293">
        <v>1.05E-4</v>
      </c>
      <c r="B1293">
        <v>1.05E-4</v>
      </c>
      <c r="C1293" t="s">
        <v>10</v>
      </c>
      <c r="D1293" t="s">
        <v>461</v>
      </c>
      <c r="E1293" s="1">
        <v>45230.12908564815</v>
      </c>
      <c r="F1293" t="s">
        <v>1788</v>
      </c>
      <c r="G1293" t="s">
        <v>1853</v>
      </c>
      <c r="H1293" t="s">
        <v>1868</v>
      </c>
      <c r="I1293">
        <f>IF(ISNUMBER(MATCH(Table1[[#This Row],[suspicious_txhash]],$O$1:$O$58, 0)), 1, 0)</f>
        <v>0</v>
      </c>
      <c r="J1293">
        <f>IF(ISNUMBER(MATCH(Table1[[#This Row],[victim]],$Y$1:$Y$64, 0)), 1, 0)</f>
        <v>1</v>
      </c>
    </row>
    <row r="1294" spans="1:10" hidden="1" x14ac:dyDescent="0.3">
      <c r="A1294">
        <v>1.05E-4</v>
      </c>
      <c r="B1294">
        <v>1.05E-4</v>
      </c>
      <c r="C1294" t="s">
        <v>10</v>
      </c>
      <c r="D1294" t="s">
        <v>490</v>
      </c>
      <c r="E1294" s="1">
        <v>45230.152418981481</v>
      </c>
      <c r="F1294" t="s">
        <v>1788</v>
      </c>
      <c r="G1294" t="s">
        <v>1853</v>
      </c>
      <c r="H1294" t="s">
        <v>1868</v>
      </c>
      <c r="I1294">
        <f>IF(ISNUMBER(MATCH(Table1[[#This Row],[suspicious_txhash]],$O$1:$O$58, 0)), 1, 0)</f>
        <v>0</v>
      </c>
      <c r="J1294">
        <f>IF(ISNUMBER(MATCH(Table1[[#This Row],[victim]],$Y$1:$Y$64, 0)), 1, 0)</f>
        <v>1</v>
      </c>
    </row>
    <row r="1295" spans="1:10" hidden="1" x14ac:dyDescent="0.3">
      <c r="A1295">
        <v>1.05E-4</v>
      </c>
      <c r="B1295">
        <v>1.05E-4</v>
      </c>
      <c r="C1295" t="s">
        <v>10</v>
      </c>
      <c r="D1295" t="s">
        <v>526</v>
      </c>
      <c r="E1295" s="1">
        <v>45230.215138888889</v>
      </c>
      <c r="F1295" t="s">
        <v>1788</v>
      </c>
      <c r="G1295" t="s">
        <v>1853</v>
      </c>
      <c r="H1295" t="s">
        <v>1868</v>
      </c>
      <c r="I1295">
        <f>IF(ISNUMBER(MATCH(Table1[[#This Row],[suspicious_txhash]],$O$1:$O$58, 0)), 1, 0)</f>
        <v>0</v>
      </c>
      <c r="J1295">
        <f>IF(ISNUMBER(MATCH(Table1[[#This Row],[victim]],$Y$1:$Y$64, 0)), 1, 0)</f>
        <v>1</v>
      </c>
    </row>
    <row r="1296" spans="1:10" hidden="1" x14ac:dyDescent="0.3">
      <c r="A1296">
        <v>1.05E-4</v>
      </c>
      <c r="B1296">
        <v>1.05E-4</v>
      </c>
      <c r="C1296" t="s">
        <v>10</v>
      </c>
      <c r="D1296" t="s">
        <v>574</v>
      </c>
      <c r="E1296" s="1">
        <v>45230.274675925917</v>
      </c>
      <c r="F1296" t="s">
        <v>1788</v>
      </c>
      <c r="G1296" t="s">
        <v>1853</v>
      </c>
      <c r="H1296" t="s">
        <v>1868</v>
      </c>
      <c r="I1296">
        <f>IF(ISNUMBER(MATCH(Table1[[#This Row],[suspicious_txhash]],$O$1:$O$58, 0)), 1, 0)</f>
        <v>0</v>
      </c>
      <c r="J1296">
        <f>IF(ISNUMBER(MATCH(Table1[[#This Row],[victim]],$Y$1:$Y$64, 0)), 1, 0)</f>
        <v>1</v>
      </c>
    </row>
    <row r="1297" spans="1:10" hidden="1" x14ac:dyDescent="0.3">
      <c r="A1297">
        <v>1.05E-4</v>
      </c>
      <c r="B1297">
        <v>1.05E-4</v>
      </c>
      <c r="C1297" t="s">
        <v>10</v>
      </c>
      <c r="D1297" t="s">
        <v>583</v>
      </c>
      <c r="E1297" s="1">
        <v>45230.279502314806</v>
      </c>
      <c r="F1297" t="s">
        <v>1788</v>
      </c>
      <c r="G1297" t="s">
        <v>1853</v>
      </c>
      <c r="H1297" t="s">
        <v>1868</v>
      </c>
      <c r="I1297">
        <f>IF(ISNUMBER(MATCH(Table1[[#This Row],[suspicious_txhash]],$O$1:$O$58, 0)), 1, 0)</f>
        <v>0</v>
      </c>
      <c r="J1297">
        <f>IF(ISNUMBER(MATCH(Table1[[#This Row],[victim]],$Y$1:$Y$64, 0)), 1, 0)</f>
        <v>1</v>
      </c>
    </row>
    <row r="1298" spans="1:10" hidden="1" x14ac:dyDescent="0.3">
      <c r="A1298">
        <v>1.0399999999999999E-4</v>
      </c>
      <c r="B1298">
        <v>1.0399999999999999E-4</v>
      </c>
      <c r="C1298" t="s">
        <v>10</v>
      </c>
      <c r="D1298" t="s">
        <v>421</v>
      </c>
      <c r="E1298" s="1">
        <v>45229.500925925917</v>
      </c>
      <c r="F1298" t="s">
        <v>1788</v>
      </c>
      <c r="G1298" t="s">
        <v>1853</v>
      </c>
      <c r="H1298" t="s">
        <v>1868</v>
      </c>
      <c r="I1298">
        <f>IF(ISNUMBER(MATCH(Table1[[#This Row],[suspicious_txhash]],$O$1:$O$58, 0)), 1, 0)</f>
        <v>0</v>
      </c>
      <c r="J1298">
        <f>IF(ISNUMBER(MATCH(Table1[[#This Row],[victim]],$Y$1:$Y$64, 0)), 1, 0)</f>
        <v>1</v>
      </c>
    </row>
    <row r="1299" spans="1:10" hidden="1" x14ac:dyDescent="0.3">
      <c r="A1299">
        <v>1.0399999999999999E-4</v>
      </c>
      <c r="B1299">
        <v>1.0399999999999999E-4</v>
      </c>
      <c r="C1299" t="s">
        <v>10</v>
      </c>
      <c r="D1299" t="s">
        <v>548</v>
      </c>
      <c r="E1299" s="1">
        <v>45230.229513888888</v>
      </c>
      <c r="F1299" t="s">
        <v>1788</v>
      </c>
      <c r="G1299" t="s">
        <v>1853</v>
      </c>
      <c r="H1299" t="s">
        <v>1868</v>
      </c>
      <c r="I1299">
        <f>IF(ISNUMBER(MATCH(Table1[[#This Row],[suspicious_txhash]],$O$1:$O$58, 0)), 1, 0)</f>
        <v>0</v>
      </c>
      <c r="J1299">
        <f>IF(ISNUMBER(MATCH(Table1[[#This Row],[victim]],$Y$1:$Y$64, 0)), 1, 0)</f>
        <v>1</v>
      </c>
    </row>
    <row r="1300" spans="1:10" hidden="1" x14ac:dyDescent="0.3">
      <c r="A1300">
        <v>1.02E-4</v>
      </c>
      <c r="B1300">
        <v>1.02E-4</v>
      </c>
      <c r="C1300" t="s">
        <v>10</v>
      </c>
      <c r="D1300" t="s">
        <v>423</v>
      </c>
      <c r="E1300" s="1">
        <v>45229.503194444442</v>
      </c>
      <c r="F1300" t="s">
        <v>1788</v>
      </c>
      <c r="G1300" t="s">
        <v>1853</v>
      </c>
      <c r="H1300" t="s">
        <v>1868</v>
      </c>
      <c r="I1300">
        <f>IF(ISNUMBER(MATCH(Table1[[#This Row],[suspicious_txhash]],$O$1:$O$58, 0)), 1, 0)</f>
        <v>0</v>
      </c>
      <c r="J1300">
        <f>IF(ISNUMBER(MATCH(Table1[[#This Row],[victim]],$Y$1:$Y$64, 0)), 1, 0)</f>
        <v>1</v>
      </c>
    </row>
    <row r="1301" spans="1:10" hidden="1" x14ac:dyDescent="0.3">
      <c r="A1301">
        <v>1.02E-4</v>
      </c>
      <c r="B1301">
        <v>1.02E-4</v>
      </c>
      <c r="C1301" t="s">
        <v>10</v>
      </c>
      <c r="D1301" t="s">
        <v>523</v>
      </c>
      <c r="E1301" s="1">
        <v>45230.211527777778</v>
      </c>
      <c r="F1301" t="s">
        <v>1788</v>
      </c>
      <c r="G1301" t="s">
        <v>1853</v>
      </c>
      <c r="H1301" t="s">
        <v>1868</v>
      </c>
      <c r="I1301">
        <f>IF(ISNUMBER(MATCH(Table1[[#This Row],[suspicious_txhash]],$O$1:$O$58, 0)), 1, 0)</f>
        <v>0</v>
      </c>
      <c r="J1301">
        <f>IF(ISNUMBER(MATCH(Table1[[#This Row],[victim]],$Y$1:$Y$64, 0)), 1, 0)</f>
        <v>1</v>
      </c>
    </row>
    <row r="1302" spans="1:10" hidden="1" x14ac:dyDescent="0.3">
      <c r="A1302">
        <v>1E-4</v>
      </c>
      <c r="B1302">
        <v>1E-4</v>
      </c>
      <c r="C1302" t="s">
        <v>10</v>
      </c>
      <c r="D1302" t="s">
        <v>848</v>
      </c>
      <c r="E1302" s="1">
        <v>45232.184050925927</v>
      </c>
      <c r="F1302" t="s">
        <v>1788</v>
      </c>
      <c r="G1302" t="s">
        <v>1853</v>
      </c>
      <c r="H1302" t="s">
        <v>1868</v>
      </c>
      <c r="I1302">
        <f>IF(ISNUMBER(MATCH(Table1[[#This Row],[suspicious_txhash]],$O$1:$O$58, 0)), 1, 0)</f>
        <v>0</v>
      </c>
      <c r="J1302">
        <f>IF(ISNUMBER(MATCH(Table1[[#This Row],[victim]],$Y$1:$Y$64, 0)), 1, 0)</f>
        <v>1</v>
      </c>
    </row>
    <row r="1303" spans="1:10" hidden="1" x14ac:dyDescent="0.3">
      <c r="A1303">
        <v>9.8923141330673999E-5</v>
      </c>
      <c r="B1303">
        <v>9.8923141330673999E-5</v>
      </c>
      <c r="C1303" t="s">
        <v>14</v>
      </c>
      <c r="D1303" t="s">
        <v>1058</v>
      </c>
      <c r="E1303" s="1">
        <v>45439.228726851848</v>
      </c>
      <c r="F1303" t="s">
        <v>1795</v>
      </c>
      <c r="G1303" t="s">
        <v>1857</v>
      </c>
      <c r="H1303" t="s">
        <v>1875</v>
      </c>
      <c r="I1303">
        <f>IF(ISNUMBER(MATCH(Table1[[#This Row],[suspicious_txhash]],$O$1:$O$58, 0)), 1, 0)</f>
        <v>0</v>
      </c>
      <c r="J1303">
        <f>IF(ISNUMBER(MATCH(Table1[[#This Row],[victim]],$Y$1:$Y$64, 0)), 1, 0)</f>
        <v>1</v>
      </c>
    </row>
    <row r="1304" spans="1:10" hidden="1" x14ac:dyDescent="0.3">
      <c r="A1304">
        <v>9.7E-5</v>
      </c>
      <c r="B1304">
        <v>9.7E-5</v>
      </c>
      <c r="C1304" t="s">
        <v>10</v>
      </c>
      <c r="D1304" t="s">
        <v>836</v>
      </c>
      <c r="E1304" s="1">
        <v>45232.16002314815</v>
      </c>
      <c r="F1304" t="s">
        <v>1788</v>
      </c>
      <c r="G1304" t="s">
        <v>1853</v>
      </c>
      <c r="H1304" t="s">
        <v>1868</v>
      </c>
      <c r="I1304">
        <f>IF(ISNUMBER(MATCH(Table1[[#This Row],[suspicious_txhash]],$O$1:$O$58, 0)), 1, 0)</f>
        <v>0</v>
      </c>
      <c r="J1304">
        <f>IF(ISNUMBER(MATCH(Table1[[#This Row],[victim]],$Y$1:$Y$64, 0)), 1, 0)</f>
        <v>1</v>
      </c>
    </row>
    <row r="1305" spans="1:10" hidden="1" x14ac:dyDescent="0.3">
      <c r="A1305">
        <v>9.7E-5</v>
      </c>
      <c r="B1305">
        <v>9.7E-5</v>
      </c>
      <c r="C1305" t="s">
        <v>10</v>
      </c>
      <c r="D1305" t="s">
        <v>837</v>
      </c>
      <c r="E1305" s="1">
        <v>45232.161377314813</v>
      </c>
      <c r="F1305" t="s">
        <v>1788</v>
      </c>
      <c r="G1305" t="s">
        <v>1853</v>
      </c>
      <c r="H1305" t="s">
        <v>1868</v>
      </c>
      <c r="I1305">
        <f>IF(ISNUMBER(MATCH(Table1[[#This Row],[suspicious_txhash]],$O$1:$O$58, 0)), 1, 0)</f>
        <v>0</v>
      </c>
      <c r="J1305">
        <f>IF(ISNUMBER(MATCH(Table1[[#This Row],[victim]],$Y$1:$Y$64, 0)), 1, 0)</f>
        <v>1</v>
      </c>
    </row>
    <row r="1306" spans="1:10" hidden="1" x14ac:dyDescent="0.3">
      <c r="A1306">
        <v>9.7E-5</v>
      </c>
      <c r="B1306">
        <v>9.7E-5</v>
      </c>
      <c r="C1306" t="s">
        <v>10</v>
      </c>
      <c r="D1306" t="s">
        <v>838</v>
      </c>
      <c r="E1306" s="1">
        <v>45232.163136574083</v>
      </c>
      <c r="F1306" t="s">
        <v>1788</v>
      </c>
      <c r="G1306" t="s">
        <v>1853</v>
      </c>
      <c r="H1306" t="s">
        <v>1868</v>
      </c>
      <c r="I1306">
        <f>IF(ISNUMBER(MATCH(Table1[[#This Row],[suspicious_txhash]],$O$1:$O$58, 0)), 1, 0)</f>
        <v>0</v>
      </c>
      <c r="J1306">
        <f>IF(ISNUMBER(MATCH(Table1[[#This Row],[victim]],$Y$1:$Y$64, 0)), 1, 0)</f>
        <v>1</v>
      </c>
    </row>
    <row r="1307" spans="1:10" hidden="1" x14ac:dyDescent="0.3">
      <c r="A1307">
        <v>9.7E-5</v>
      </c>
      <c r="B1307">
        <v>9.7E-5</v>
      </c>
      <c r="C1307" t="s">
        <v>10</v>
      </c>
      <c r="D1307" t="s">
        <v>841</v>
      </c>
      <c r="E1307" s="1">
        <v>45232.170902777783</v>
      </c>
      <c r="F1307" t="s">
        <v>1788</v>
      </c>
      <c r="G1307" t="s">
        <v>1853</v>
      </c>
      <c r="H1307" t="s">
        <v>1868</v>
      </c>
      <c r="I1307">
        <f>IF(ISNUMBER(MATCH(Table1[[#This Row],[suspicious_txhash]],$O$1:$O$58, 0)), 1, 0)</f>
        <v>0</v>
      </c>
      <c r="J1307">
        <f>IF(ISNUMBER(MATCH(Table1[[#This Row],[victim]],$Y$1:$Y$64, 0)), 1, 0)</f>
        <v>1</v>
      </c>
    </row>
    <row r="1308" spans="1:10" hidden="1" x14ac:dyDescent="0.3">
      <c r="A1308">
        <v>9.7E-5</v>
      </c>
      <c r="B1308">
        <v>9.7E-5</v>
      </c>
      <c r="C1308" t="s">
        <v>10</v>
      </c>
      <c r="D1308" t="s">
        <v>843</v>
      </c>
      <c r="E1308" s="1">
        <v>45232.178391203714</v>
      </c>
      <c r="F1308" t="s">
        <v>1788</v>
      </c>
      <c r="G1308" t="s">
        <v>1853</v>
      </c>
      <c r="H1308" t="s">
        <v>1868</v>
      </c>
      <c r="I1308">
        <f>IF(ISNUMBER(MATCH(Table1[[#This Row],[suspicious_txhash]],$O$1:$O$58, 0)), 1, 0)</f>
        <v>0</v>
      </c>
      <c r="J1308">
        <f>IF(ISNUMBER(MATCH(Table1[[#This Row],[victim]],$Y$1:$Y$64, 0)), 1, 0)</f>
        <v>1</v>
      </c>
    </row>
    <row r="1309" spans="1:10" hidden="1" x14ac:dyDescent="0.3">
      <c r="A1309">
        <v>9.7E-5</v>
      </c>
      <c r="B1309">
        <v>9.7E-5</v>
      </c>
      <c r="C1309" t="s">
        <v>10</v>
      </c>
      <c r="D1309" t="s">
        <v>844</v>
      </c>
      <c r="E1309" s="1">
        <v>45232.178749999999</v>
      </c>
      <c r="F1309" t="s">
        <v>1788</v>
      </c>
      <c r="G1309" t="s">
        <v>1853</v>
      </c>
      <c r="H1309" t="s">
        <v>1868</v>
      </c>
      <c r="I1309">
        <f>IF(ISNUMBER(MATCH(Table1[[#This Row],[suspicious_txhash]],$O$1:$O$58, 0)), 1, 0)</f>
        <v>0</v>
      </c>
      <c r="J1309">
        <f>IF(ISNUMBER(MATCH(Table1[[#This Row],[victim]],$Y$1:$Y$64, 0)), 1, 0)</f>
        <v>1</v>
      </c>
    </row>
    <row r="1310" spans="1:10" hidden="1" x14ac:dyDescent="0.3">
      <c r="A1310">
        <v>9.3999999999999994E-5</v>
      </c>
      <c r="B1310">
        <v>9.3999999999999994E-5</v>
      </c>
      <c r="C1310" t="s">
        <v>10</v>
      </c>
      <c r="D1310" t="s">
        <v>410</v>
      </c>
      <c r="E1310" s="1">
        <v>45229.481944444437</v>
      </c>
      <c r="F1310" t="s">
        <v>1788</v>
      </c>
      <c r="G1310" t="s">
        <v>1853</v>
      </c>
      <c r="H1310" t="s">
        <v>1868</v>
      </c>
      <c r="I1310">
        <f>IF(ISNUMBER(MATCH(Table1[[#This Row],[suspicious_txhash]],$O$1:$O$58, 0)), 1, 0)</f>
        <v>0</v>
      </c>
      <c r="J1310">
        <f>IF(ISNUMBER(MATCH(Table1[[#This Row],[victim]],$Y$1:$Y$64, 0)), 1, 0)</f>
        <v>1</v>
      </c>
    </row>
    <row r="1311" spans="1:10" hidden="1" x14ac:dyDescent="0.3">
      <c r="A1311">
        <v>9.2999999999999997E-5</v>
      </c>
      <c r="B1311">
        <v>9.2999999999999997E-5</v>
      </c>
      <c r="C1311" t="s">
        <v>10</v>
      </c>
      <c r="D1311" t="s">
        <v>831</v>
      </c>
      <c r="E1311" s="1">
        <v>45232.146874999999</v>
      </c>
      <c r="F1311" t="s">
        <v>1788</v>
      </c>
      <c r="G1311" t="s">
        <v>1853</v>
      </c>
      <c r="H1311" t="s">
        <v>1868</v>
      </c>
      <c r="I1311">
        <f>IF(ISNUMBER(MATCH(Table1[[#This Row],[suspicious_txhash]],$O$1:$O$58, 0)), 1, 0)</f>
        <v>0</v>
      </c>
      <c r="J1311">
        <f>IF(ISNUMBER(MATCH(Table1[[#This Row],[victim]],$Y$1:$Y$64, 0)), 1, 0)</f>
        <v>1</v>
      </c>
    </row>
    <row r="1312" spans="1:10" hidden="1" x14ac:dyDescent="0.3">
      <c r="A1312">
        <v>9.2999999999999997E-5</v>
      </c>
      <c r="B1312">
        <v>9.2999999999999997E-5</v>
      </c>
      <c r="C1312" t="s">
        <v>10</v>
      </c>
      <c r="D1312" t="s">
        <v>832</v>
      </c>
      <c r="E1312" s="1">
        <v>45232.148599537039</v>
      </c>
      <c r="F1312" t="s">
        <v>1788</v>
      </c>
      <c r="G1312" t="s">
        <v>1853</v>
      </c>
      <c r="H1312" t="s">
        <v>1868</v>
      </c>
      <c r="I1312">
        <f>IF(ISNUMBER(MATCH(Table1[[#This Row],[suspicious_txhash]],$O$1:$O$58, 0)), 1, 0)</f>
        <v>0</v>
      </c>
      <c r="J1312">
        <f>IF(ISNUMBER(MATCH(Table1[[#This Row],[victim]],$Y$1:$Y$64, 0)), 1, 0)</f>
        <v>1</v>
      </c>
    </row>
    <row r="1313" spans="1:10" hidden="1" x14ac:dyDescent="0.3">
      <c r="A1313">
        <v>9.2999999999999997E-5</v>
      </c>
      <c r="B1313">
        <v>9.2999999999999997E-5</v>
      </c>
      <c r="C1313" t="s">
        <v>10</v>
      </c>
      <c r="D1313" t="s">
        <v>833</v>
      </c>
      <c r="E1313" s="1">
        <v>45232.151238425933</v>
      </c>
      <c r="F1313" t="s">
        <v>1788</v>
      </c>
      <c r="G1313" t="s">
        <v>1853</v>
      </c>
      <c r="H1313" t="s">
        <v>1868</v>
      </c>
      <c r="I1313">
        <f>IF(ISNUMBER(MATCH(Table1[[#This Row],[suspicious_txhash]],$O$1:$O$58, 0)), 1, 0)</f>
        <v>0</v>
      </c>
      <c r="J1313">
        <f>IF(ISNUMBER(MATCH(Table1[[#This Row],[victim]],$Y$1:$Y$64, 0)), 1, 0)</f>
        <v>1</v>
      </c>
    </row>
    <row r="1314" spans="1:10" hidden="1" x14ac:dyDescent="0.3">
      <c r="A1314">
        <v>9.2E-5</v>
      </c>
      <c r="B1314">
        <v>9.2E-5</v>
      </c>
      <c r="C1314" t="s">
        <v>10</v>
      </c>
      <c r="D1314" t="s">
        <v>828</v>
      </c>
      <c r="E1314" s="1">
        <v>45232.137986111113</v>
      </c>
      <c r="F1314" t="s">
        <v>1788</v>
      </c>
      <c r="G1314" t="s">
        <v>1853</v>
      </c>
      <c r="H1314" t="s">
        <v>1868</v>
      </c>
      <c r="I1314">
        <f>IF(ISNUMBER(MATCH(Table1[[#This Row],[suspicious_txhash]],$O$1:$O$58, 0)), 1, 0)</f>
        <v>0</v>
      </c>
      <c r="J1314">
        <f>IF(ISNUMBER(MATCH(Table1[[#This Row],[victim]],$Y$1:$Y$64, 0)), 1, 0)</f>
        <v>1</v>
      </c>
    </row>
    <row r="1315" spans="1:10" hidden="1" x14ac:dyDescent="0.3">
      <c r="A1315">
        <v>9.2E-5</v>
      </c>
      <c r="B1315">
        <v>9.2E-5</v>
      </c>
      <c r="C1315" t="s">
        <v>10</v>
      </c>
      <c r="D1315" t="s">
        <v>851</v>
      </c>
      <c r="E1315" s="1">
        <v>45232.187986111108</v>
      </c>
      <c r="F1315" t="s">
        <v>1788</v>
      </c>
      <c r="G1315" t="s">
        <v>1853</v>
      </c>
      <c r="H1315" t="s">
        <v>1868</v>
      </c>
      <c r="I1315">
        <f>IF(ISNUMBER(MATCH(Table1[[#This Row],[suspicious_txhash]],$O$1:$O$58, 0)), 1, 0)</f>
        <v>0</v>
      </c>
      <c r="J1315">
        <f>IF(ISNUMBER(MATCH(Table1[[#This Row],[victim]],$Y$1:$Y$64, 0)), 1, 0)</f>
        <v>1</v>
      </c>
    </row>
    <row r="1316" spans="1:10" hidden="1" x14ac:dyDescent="0.3">
      <c r="A1316">
        <v>9.2E-5</v>
      </c>
      <c r="B1316">
        <v>9.2E-5</v>
      </c>
      <c r="C1316" t="s">
        <v>10</v>
      </c>
      <c r="D1316" t="s">
        <v>855</v>
      </c>
      <c r="E1316" s="1">
        <v>45232.199537037042</v>
      </c>
      <c r="F1316" t="s">
        <v>1788</v>
      </c>
      <c r="G1316" t="s">
        <v>1853</v>
      </c>
      <c r="H1316" t="s">
        <v>1868</v>
      </c>
      <c r="I1316">
        <f>IF(ISNUMBER(MATCH(Table1[[#This Row],[suspicious_txhash]],$O$1:$O$58, 0)), 1, 0)</f>
        <v>0</v>
      </c>
      <c r="J1316">
        <f>IF(ISNUMBER(MATCH(Table1[[#This Row],[victim]],$Y$1:$Y$64, 0)), 1, 0)</f>
        <v>1</v>
      </c>
    </row>
    <row r="1317" spans="1:10" hidden="1" x14ac:dyDescent="0.3">
      <c r="A1317">
        <v>9.1000000000000003E-5</v>
      </c>
      <c r="B1317">
        <v>9.1000000000000003E-5</v>
      </c>
      <c r="C1317" t="s">
        <v>10</v>
      </c>
      <c r="D1317" t="s">
        <v>845</v>
      </c>
      <c r="E1317" s="1">
        <v>45232.180578703701</v>
      </c>
      <c r="F1317" t="s">
        <v>1788</v>
      </c>
      <c r="G1317" t="s">
        <v>1853</v>
      </c>
      <c r="H1317" t="s">
        <v>1868</v>
      </c>
      <c r="I1317">
        <f>IF(ISNUMBER(MATCH(Table1[[#This Row],[suspicious_txhash]],$O$1:$O$58, 0)), 1, 0)</f>
        <v>0</v>
      </c>
      <c r="J1317">
        <f>IF(ISNUMBER(MATCH(Table1[[#This Row],[victim]],$Y$1:$Y$64, 0)), 1, 0)</f>
        <v>1</v>
      </c>
    </row>
    <row r="1318" spans="1:10" hidden="1" x14ac:dyDescent="0.3">
      <c r="A1318">
        <v>9.1000000000000003E-5</v>
      </c>
      <c r="B1318">
        <v>9.1000000000000003E-5</v>
      </c>
      <c r="C1318" t="s">
        <v>10</v>
      </c>
      <c r="D1318" t="s">
        <v>847</v>
      </c>
      <c r="E1318" s="1">
        <v>45232.183055555557</v>
      </c>
      <c r="F1318" t="s">
        <v>1788</v>
      </c>
      <c r="G1318" t="s">
        <v>1853</v>
      </c>
      <c r="H1318" t="s">
        <v>1868</v>
      </c>
      <c r="I1318">
        <f>IF(ISNUMBER(MATCH(Table1[[#This Row],[suspicious_txhash]],$O$1:$O$58, 0)), 1, 0)</f>
        <v>0</v>
      </c>
      <c r="J1318">
        <f>IF(ISNUMBER(MATCH(Table1[[#This Row],[victim]],$Y$1:$Y$64, 0)), 1, 0)</f>
        <v>1</v>
      </c>
    </row>
    <row r="1319" spans="1:10" hidden="1" x14ac:dyDescent="0.3">
      <c r="A1319">
        <v>9.0000000000000006E-5</v>
      </c>
      <c r="B1319">
        <v>9.0000000000000006E-5</v>
      </c>
      <c r="C1319" t="s">
        <v>10</v>
      </c>
      <c r="D1319" t="s">
        <v>839</v>
      </c>
      <c r="E1319" s="1">
        <v>45232.165543981479</v>
      </c>
      <c r="F1319" t="s">
        <v>1788</v>
      </c>
      <c r="G1319" t="s">
        <v>1853</v>
      </c>
      <c r="H1319" t="s">
        <v>1868</v>
      </c>
      <c r="I1319">
        <f>IF(ISNUMBER(MATCH(Table1[[#This Row],[suspicious_txhash]],$O$1:$O$58, 0)), 1, 0)</f>
        <v>0</v>
      </c>
      <c r="J1319">
        <f>IF(ISNUMBER(MATCH(Table1[[#This Row],[victim]],$Y$1:$Y$64, 0)), 1, 0)</f>
        <v>1</v>
      </c>
    </row>
    <row r="1320" spans="1:10" hidden="1" x14ac:dyDescent="0.3">
      <c r="A1320">
        <v>9.0000000000000006E-5</v>
      </c>
      <c r="B1320">
        <v>9.0000000000000006E-5</v>
      </c>
      <c r="C1320" t="s">
        <v>10</v>
      </c>
      <c r="D1320" t="s">
        <v>846</v>
      </c>
      <c r="E1320" s="1">
        <v>45232.181747685187</v>
      </c>
      <c r="F1320" t="s">
        <v>1788</v>
      </c>
      <c r="G1320" t="s">
        <v>1853</v>
      </c>
      <c r="H1320" t="s">
        <v>1868</v>
      </c>
      <c r="I1320">
        <f>IF(ISNUMBER(MATCH(Table1[[#This Row],[suspicious_txhash]],$O$1:$O$58, 0)), 1, 0)</f>
        <v>0</v>
      </c>
      <c r="J1320">
        <f>IF(ISNUMBER(MATCH(Table1[[#This Row],[victim]],$Y$1:$Y$64, 0)), 1, 0)</f>
        <v>1</v>
      </c>
    </row>
    <row r="1321" spans="1:10" hidden="1" x14ac:dyDescent="0.3">
      <c r="A1321">
        <v>8.7000000000000001E-5</v>
      </c>
      <c r="B1321">
        <v>8.7000000000000001E-5</v>
      </c>
      <c r="C1321" t="s">
        <v>10</v>
      </c>
      <c r="D1321" t="s">
        <v>842</v>
      </c>
      <c r="E1321" s="1">
        <v>45232.174444444441</v>
      </c>
      <c r="F1321" t="s">
        <v>1788</v>
      </c>
      <c r="G1321" t="s">
        <v>1853</v>
      </c>
      <c r="H1321" t="s">
        <v>1868</v>
      </c>
      <c r="I1321">
        <f>IF(ISNUMBER(MATCH(Table1[[#This Row],[suspicious_txhash]],$O$1:$O$58, 0)), 1, 0)</f>
        <v>0</v>
      </c>
      <c r="J1321">
        <f>IF(ISNUMBER(MATCH(Table1[[#This Row],[victim]],$Y$1:$Y$64, 0)), 1, 0)</f>
        <v>1</v>
      </c>
    </row>
    <row r="1322" spans="1:10" hidden="1" x14ac:dyDescent="0.3">
      <c r="A1322">
        <v>8.5000000000000006E-5</v>
      </c>
      <c r="B1322">
        <v>8.5000000000000006E-5</v>
      </c>
      <c r="C1322" t="s">
        <v>10</v>
      </c>
      <c r="D1322" t="s">
        <v>404</v>
      </c>
      <c r="E1322" s="1">
        <v>45229.468368055554</v>
      </c>
      <c r="F1322" t="s">
        <v>1788</v>
      </c>
      <c r="G1322" t="s">
        <v>1853</v>
      </c>
      <c r="H1322" t="s">
        <v>1868</v>
      </c>
      <c r="I1322">
        <f>IF(ISNUMBER(MATCH(Table1[[#This Row],[suspicious_txhash]],$O$1:$O$58, 0)), 1, 0)</f>
        <v>0</v>
      </c>
      <c r="J1322">
        <f>IF(ISNUMBER(MATCH(Table1[[#This Row],[victim]],$Y$1:$Y$64, 0)), 1, 0)</f>
        <v>1</v>
      </c>
    </row>
    <row r="1323" spans="1:10" hidden="1" x14ac:dyDescent="0.3">
      <c r="A1323">
        <v>8.2000000000000001E-5</v>
      </c>
      <c r="B1323">
        <v>8.2000000000000001E-5</v>
      </c>
      <c r="C1323" t="s">
        <v>10</v>
      </c>
      <c r="D1323" t="s">
        <v>403</v>
      </c>
      <c r="E1323" s="1">
        <v>45229.46707175926</v>
      </c>
      <c r="F1323" t="s">
        <v>1788</v>
      </c>
      <c r="G1323" t="s">
        <v>1853</v>
      </c>
      <c r="H1323" t="s">
        <v>1868</v>
      </c>
      <c r="I1323">
        <f>IF(ISNUMBER(MATCH(Table1[[#This Row],[suspicious_txhash]],$O$1:$O$58, 0)), 1, 0)</f>
        <v>0</v>
      </c>
      <c r="J1323">
        <f>IF(ISNUMBER(MATCH(Table1[[#This Row],[victim]],$Y$1:$Y$64, 0)), 1, 0)</f>
        <v>1</v>
      </c>
    </row>
    <row r="1324" spans="1:10" hidden="1" x14ac:dyDescent="0.3">
      <c r="A1324">
        <v>8.0000000000000007E-5</v>
      </c>
      <c r="B1324">
        <v>8.0000000000000007E-5</v>
      </c>
      <c r="C1324" t="s">
        <v>10</v>
      </c>
      <c r="D1324" t="s">
        <v>368</v>
      </c>
      <c r="E1324" s="1">
        <v>45229.404456018521</v>
      </c>
      <c r="F1324" t="s">
        <v>1788</v>
      </c>
      <c r="G1324" t="s">
        <v>1853</v>
      </c>
      <c r="H1324" t="s">
        <v>1868</v>
      </c>
      <c r="I1324">
        <f>IF(ISNUMBER(MATCH(Table1[[#This Row],[suspicious_txhash]],$O$1:$O$58, 0)), 1, 0)</f>
        <v>0</v>
      </c>
      <c r="J1324">
        <f>IF(ISNUMBER(MATCH(Table1[[#This Row],[victim]],$Y$1:$Y$64, 0)), 1, 0)</f>
        <v>1</v>
      </c>
    </row>
    <row r="1325" spans="1:10" hidden="1" x14ac:dyDescent="0.3">
      <c r="A1325">
        <v>8.0000000000000007E-5</v>
      </c>
      <c r="B1325">
        <v>8.0000000000000007E-5</v>
      </c>
      <c r="C1325" t="s">
        <v>10</v>
      </c>
      <c r="D1325" t="s">
        <v>370</v>
      </c>
      <c r="E1325" s="1">
        <v>45229.404965277783</v>
      </c>
      <c r="F1325" t="s">
        <v>1788</v>
      </c>
      <c r="G1325" t="s">
        <v>1853</v>
      </c>
      <c r="H1325" t="s">
        <v>1868</v>
      </c>
      <c r="I1325">
        <f>IF(ISNUMBER(MATCH(Table1[[#This Row],[suspicious_txhash]],$O$1:$O$58, 0)), 1, 0)</f>
        <v>0</v>
      </c>
      <c r="J1325">
        <f>IF(ISNUMBER(MATCH(Table1[[#This Row],[victim]],$Y$1:$Y$64, 0)), 1, 0)</f>
        <v>1</v>
      </c>
    </row>
    <row r="1326" spans="1:10" hidden="1" x14ac:dyDescent="0.3">
      <c r="A1326">
        <v>8.0000000000000007E-5</v>
      </c>
      <c r="B1326">
        <v>8.0000000000000007E-5</v>
      </c>
      <c r="C1326" t="s">
        <v>10</v>
      </c>
      <c r="D1326" t="s">
        <v>829</v>
      </c>
      <c r="E1326" s="1">
        <v>45232.140821759262</v>
      </c>
      <c r="F1326" t="s">
        <v>1788</v>
      </c>
      <c r="G1326" t="s">
        <v>1853</v>
      </c>
      <c r="H1326" t="s">
        <v>1868</v>
      </c>
      <c r="I1326">
        <f>IF(ISNUMBER(MATCH(Table1[[#This Row],[suspicious_txhash]],$O$1:$O$58, 0)), 1, 0)</f>
        <v>0</v>
      </c>
      <c r="J1326">
        <f>IF(ISNUMBER(MATCH(Table1[[#This Row],[victim]],$Y$1:$Y$64, 0)), 1, 0)</f>
        <v>1</v>
      </c>
    </row>
    <row r="1327" spans="1:10" hidden="1" x14ac:dyDescent="0.3">
      <c r="A1327">
        <v>8.0000000000000007E-5</v>
      </c>
      <c r="B1327">
        <v>8.0000000000000007E-5</v>
      </c>
      <c r="C1327" t="s">
        <v>10</v>
      </c>
      <c r="D1327" t="s">
        <v>830</v>
      </c>
      <c r="E1327" s="1">
        <v>45232.14402777778</v>
      </c>
      <c r="F1327" t="s">
        <v>1788</v>
      </c>
      <c r="G1327" t="s">
        <v>1853</v>
      </c>
      <c r="H1327" t="s">
        <v>1868</v>
      </c>
      <c r="I1327">
        <f>IF(ISNUMBER(MATCH(Table1[[#This Row],[suspicious_txhash]],$O$1:$O$58, 0)), 1, 0)</f>
        <v>0</v>
      </c>
      <c r="J1327">
        <f>IF(ISNUMBER(MATCH(Table1[[#This Row],[victim]],$Y$1:$Y$64, 0)), 1, 0)</f>
        <v>1</v>
      </c>
    </row>
    <row r="1328" spans="1:10" hidden="1" x14ac:dyDescent="0.3">
      <c r="A1328">
        <v>7.8999999999999996E-5</v>
      </c>
      <c r="B1328">
        <v>7.8999999999999996E-5</v>
      </c>
      <c r="C1328" t="s">
        <v>10</v>
      </c>
      <c r="D1328" t="s">
        <v>401</v>
      </c>
      <c r="E1328" s="1">
        <v>45229.456446759257</v>
      </c>
      <c r="F1328" t="s">
        <v>1788</v>
      </c>
      <c r="G1328" t="s">
        <v>1853</v>
      </c>
      <c r="H1328" t="s">
        <v>1868</v>
      </c>
      <c r="I1328">
        <f>IF(ISNUMBER(MATCH(Table1[[#This Row],[suspicious_txhash]],$O$1:$O$58, 0)), 1, 0)</f>
        <v>0</v>
      </c>
      <c r="J1328">
        <f>IF(ISNUMBER(MATCH(Table1[[#This Row],[victim]],$Y$1:$Y$64, 0)), 1, 0)</f>
        <v>1</v>
      </c>
    </row>
    <row r="1329" spans="1:10" hidden="1" x14ac:dyDescent="0.3">
      <c r="A1329">
        <v>7.8999999999999996E-5</v>
      </c>
      <c r="B1329">
        <v>7.8999999999999996E-5</v>
      </c>
      <c r="C1329" t="s">
        <v>10</v>
      </c>
      <c r="D1329" t="s">
        <v>429</v>
      </c>
      <c r="E1329" s="1">
        <v>45229.5080787037</v>
      </c>
      <c r="F1329" t="s">
        <v>1788</v>
      </c>
      <c r="G1329" t="s">
        <v>1853</v>
      </c>
      <c r="H1329" t="s">
        <v>1868</v>
      </c>
      <c r="I1329">
        <f>IF(ISNUMBER(MATCH(Table1[[#This Row],[suspicious_txhash]],$O$1:$O$58, 0)), 1, 0)</f>
        <v>0</v>
      </c>
      <c r="J1329">
        <f>IF(ISNUMBER(MATCH(Table1[[#This Row],[victim]],$Y$1:$Y$64, 0)), 1, 0)</f>
        <v>1</v>
      </c>
    </row>
    <row r="1330" spans="1:10" hidden="1" x14ac:dyDescent="0.3">
      <c r="A1330">
        <v>7.8999999999999996E-5</v>
      </c>
      <c r="B1330">
        <v>7.8999999999999996E-5</v>
      </c>
      <c r="C1330" t="s">
        <v>10</v>
      </c>
      <c r="D1330" t="s">
        <v>487</v>
      </c>
      <c r="E1330" s="1">
        <v>45230.152372685188</v>
      </c>
      <c r="F1330" t="s">
        <v>1788</v>
      </c>
      <c r="G1330" t="s">
        <v>1853</v>
      </c>
      <c r="H1330" t="s">
        <v>1868</v>
      </c>
      <c r="I1330">
        <f>IF(ISNUMBER(MATCH(Table1[[#This Row],[suspicious_txhash]],$O$1:$O$58, 0)), 1, 0)</f>
        <v>0</v>
      </c>
      <c r="J1330">
        <f>IF(ISNUMBER(MATCH(Table1[[#This Row],[victim]],$Y$1:$Y$64, 0)), 1, 0)</f>
        <v>1</v>
      </c>
    </row>
    <row r="1331" spans="1:10" hidden="1" x14ac:dyDescent="0.3">
      <c r="A1331">
        <v>7.8999999999999996E-5</v>
      </c>
      <c r="B1331">
        <v>7.8999999999999996E-5</v>
      </c>
      <c r="C1331" t="s">
        <v>10</v>
      </c>
      <c r="D1331" t="s">
        <v>493</v>
      </c>
      <c r="E1331" s="1">
        <v>45230.156921296293</v>
      </c>
      <c r="F1331" t="s">
        <v>1788</v>
      </c>
      <c r="G1331" t="s">
        <v>1853</v>
      </c>
      <c r="H1331" t="s">
        <v>1868</v>
      </c>
      <c r="I1331">
        <f>IF(ISNUMBER(MATCH(Table1[[#This Row],[suspicious_txhash]],$O$1:$O$58, 0)), 1, 0)</f>
        <v>0</v>
      </c>
      <c r="J1331">
        <f>IF(ISNUMBER(MATCH(Table1[[#This Row],[victim]],$Y$1:$Y$64, 0)), 1, 0)</f>
        <v>1</v>
      </c>
    </row>
    <row r="1332" spans="1:10" hidden="1" x14ac:dyDescent="0.3">
      <c r="A1332">
        <v>7.8999999999999996E-5</v>
      </c>
      <c r="B1332">
        <v>7.8999999999999996E-5</v>
      </c>
      <c r="C1332" t="s">
        <v>10</v>
      </c>
      <c r="D1332" t="s">
        <v>525</v>
      </c>
      <c r="E1332" s="1">
        <v>45230.211550925917</v>
      </c>
      <c r="F1332" t="s">
        <v>1788</v>
      </c>
      <c r="G1332" t="s">
        <v>1853</v>
      </c>
      <c r="H1332" t="s">
        <v>1868</v>
      </c>
      <c r="I1332">
        <f>IF(ISNUMBER(MATCH(Table1[[#This Row],[suspicious_txhash]],$O$1:$O$58, 0)), 1, 0)</f>
        <v>0</v>
      </c>
      <c r="J1332">
        <f>IF(ISNUMBER(MATCH(Table1[[#This Row],[victim]],$Y$1:$Y$64, 0)), 1, 0)</f>
        <v>1</v>
      </c>
    </row>
    <row r="1333" spans="1:10" hidden="1" x14ac:dyDescent="0.3">
      <c r="A1333">
        <v>7.8999999999999996E-5</v>
      </c>
      <c r="B1333">
        <v>7.8999999999999996E-5</v>
      </c>
      <c r="C1333" t="s">
        <v>10</v>
      </c>
      <c r="D1333" t="s">
        <v>547</v>
      </c>
      <c r="E1333" s="1">
        <v>45230.227650462963</v>
      </c>
      <c r="F1333" t="s">
        <v>1788</v>
      </c>
      <c r="G1333" t="s">
        <v>1853</v>
      </c>
      <c r="H1333" t="s">
        <v>1868</v>
      </c>
      <c r="I1333">
        <f>IF(ISNUMBER(MATCH(Table1[[#This Row],[suspicious_txhash]],$O$1:$O$58, 0)), 1, 0)</f>
        <v>0</v>
      </c>
      <c r="J1333">
        <f>IF(ISNUMBER(MATCH(Table1[[#This Row],[victim]],$Y$1:$Y$64, 0)), 1, 0)</f>
        <v>1</v>
      </c>
    </row>
    <row r="1334" spans="1:10" hidden="1" x14ac:dyDescent="0.3">
      <c r="A1334">
        <v>7.8999999999999996E-5</v>
      </c>
      <c r="B1334">
        <v>7.8999999999999996E-5</v>
      </c>
      <c r="C1334" t="s">
        <v>10</v>
      </c>
      <c r="D1334" t="s">
        <v>560</v>
      </c>
      <c r="E1334" s="1">
        <v>45230.250335648147</v>
      </c>
      <c r="F1334" t="s">
        <v>1788</v>
      </c>
      <c r="G1334" t="s">
        <v>1853</v>
      </c>
      <c r="H1334" t="s">
        <v>1868</v>
      </c>
      <c r="I1334">
        <f>IF(ISNUMBER(MATCH(Table1[[#This Row],[suspicious_txhash]],$O$1:$O$58, 0)), 1, 0)</f>
        <v>0</v>
      </c>
      <c r="J1334">
        <f>IF(ISNUMBER(MATCH(Table1[[#This Row],[victim]],$Y$1:$Y$64, 0)), 1, 0)</f>
        <v>1</v>
      </c>
    </row>
    <row r="1335" spans="1:10" hidden="1" x14ac:dyDescent="0.3">
      <c r="A1335">
        <v>7.8999999999999996E-5</v>
      </c>
      <c r="B1335">
        <v>7.8999999999999996E-5</v>
      </c>
      <c r="C1335" t="s">
        <v>10</v>
      </c>
      <c r="D1335" t="s">
        <v>572</v>
      </c>
      <c r="E1335" s="1">
        <v>45230.274675925917</v>
      </c>
      <c r="F1335" t="s">
        <v>1788</v>
      </c>
      <c r="G1335" t="s">
        <v>1853</v>
      </c>
      <c r="H1335" t="s">
        <v>1868</v>
      </c>
      <c r="I1335">
        <f>IF(ISNUMBER(MATCH(Table1[[#This Row],[suspicious_txhash]],$O$1:$O$58, 0)), 1, 0)</f>
        <v>0</v>
      </c>
      <c r="J1335">
        <f>IF(ISNUMBER(MATCH(Table1[[#This Row],[victim]],$Y$1:$Y$64, 0)), 1, 0)</f>
        <v>1</v>
      </c>
    </row>
    <row r="1336" spans="1:10" hidden="1" x14ac:dyDescent="0.3">
      <c r="A1336">
        <v>7.8999999999999996E-5</v>
      </c>
      <c r="B1336">
        <v>7.8999999999999996E-5</v>
      </c>
      <c r="C1336" t="s">
        <v>10</v>
      </c>
      <c r="D1336" t="s">
        <v>587</v>
      </c>
      <c r="E1336" s="1">
        <v>45230.282002314823</v>
      </c>
      <c r="F1336" t="s">
        <v>1788</v>
      </c>
      <c r="G1336" t="s">
        <v>1853</v>
      </c>
      <c r="H1336" t="s">
        <v>1868</v>
      </c>
      <c r="I1336">
        <f>IF(ISNUMBER(MATCH(Table1[[#This Row],[suspicious_txhash]],$O$1:$O$58, 0)), 1, 0)</f>
        <v>0</v>
      </c>
      <c r="J1336">
        <f>IF(ISNUMBER(MATCH(Table1[[#This Row],[victim]],$Y$1:$Y$64, 0)), 1, 0)</f>
        <v>1</v>
      </c>
    </row>
    <row r="1337" spans="1:10" hidden="1" x14ac:dyDescent="0.3">
      <c r="A1337">
        <v>7.8999999999999996E-5</v>
      </c>
      <c r="B1337">
        <v>7.8999999999999996E-5</v>
      </c>
      <c r="C1337" t="s">
        <v>10</v>
      </c>
      <c r="D1337" t="s">
        <v>588</v>
      </c>
      <c r="E1337" s="1">
        <v>45230.282013888893</v>
      </c>
      <c r="F1337" t="s">
        <v>1788</v>
      </c>
      <c r="G1337" t="s">
        <v>1853</v>
      </c>
      <c r="H1337" t="s">
        <v>1868</v>
      </c>
      <c r="I1337">
        <f>IF(ISNUMBER(MATCH(Table1[[#This Row],[suspicious_txhash]],$O$1:$O$58, 0)), 1, 0)</f>
        <v>0</v>
      </c>
      <c r="J1337">
        <f>IF(ISNUMBER(MATCH(Table1[[#This Row],[victim]],$Y$1:$Y$64, 0)), 1, 0)</f>
        <v>1</v>
      </c>
    </row>
    <row r="1338" spans="1:10" hidden="1" x14ac:dyDescent="0.3">
      <c r="A1338">
        <v>7.8999999999999996E-5</v>
      </c>
      <c r="B1338">
        <v>7.8999999999999996E-5</v>
      </c>
      <c r="C1338" t="s">
        <v>10</v>
      </c>
      <c r="D1338" t="s">
        <v>589</v>
      </c>
      <c r="E1338" s="1">
        <v>45230.282048611109</v>
      </c>
      <c r="F1338" t="s">
        <v>1788</v>
      </c>
      <c r="G1338" t="s">
        <v>1853</v>
      </c>
      <c r="H1338" t="s">
        <v>1868</v>
      </c>
      <c r="I1338">
        <f>IF(ISNUMBER(MATCH(Table1[[#This Row],[suspicious_txhash]],$O$1:$O$58, 0)), 1, 0)</f>
        <v>0</v>
      </c>
      <c r="J1338">
        <f>IF(ISNUMBER(MATCH(Table1[[#This Row],[victim]],$Y$1:$Y$64, 0)), 1, 0)</f>
        <v>1</v>
      </c>
    </row>
    <row r="1339" spans="1:10" hidden="1" x14ac:dyDescent="0.3">
      <c r="A1339">
        <v>7.7999999999999999E-5</v>
      </c>
      <c r="B1339">
        <v>7.7999999999999999E-5</v>
      </c>
      <c r="C1339" t="s">
        <v>10</v>
      </c>
      <c r="D1339" t="s">
        <v>369</v>
      </c>
      <c r="E1339" s="1">
        <v>45229.404606481483</v>
      </c>
      <c r="F1339" t="s">
        <v>1788</v>
      </c>
      <c r="G1339" t="s">
        <v>1853</v>
      </c>
      <c r="H1339" t="s">
        <v>1868</v>
      </c>
      <c r="I1339">
        <f>IF(ISNUMBER(MATCH(Table1[[#This Row],[suspicious_txhash]],$O$1:$O$58, 0)), 1, 0)</f>
        <v>0</v>
      </c>
      <c r="J1339">
        <f>IF(ISNUMBER(MATCH(Table1[[#This Row],[victim]],$Y$1:$Y$64, 0)), 1, 0)</f>
        <v>1</v>
      </c>
    </row>
    <row r="1340" spans="1:10" hidden="1" x14ac:dyDescent="0.3">
      <c r="A1340">
        <v>7.7999999999999999E-5</v>
      </c>
      <c r="B1340">
        <v>7.7999999999999999E-5</v>
      </c>
      <c r="C1340" t="s">
        <v>10</v>
      </c>
      <c r="D1340" t="s">
        <v>400</v>
      </c>
      <c r="E1340" s="1">
        <v>45229.450590277767</v>
      </c>
      <c r="F1340" t="s">
        <v>1788</v>
      </c>
      <c r="G1340" t="s">
        <v>1853</v>
      </c>
      <c r="H1340" t="s">
        <v>1868</v>
      </c>
      <c r="I1340">
        <f>IF(ISNUMBER(MATCH(Table1[[#This Row],[suspicious_txhash]],$O$1:$O$58, 0)), 1, 0)</f>
        <v>0</v>
      </c>
      <c r="J1340">
        <f>IF(ISNUMBER(MATCH(Table1[[#This Row],[victim]],$Y$1:$Y$64, 0)), 1, 0)</f>
        <v>1</v>
      </c>
    </row>
    <row r="1341" spans="1:10" hidden="1" x14ac:dyDescent="0.3">
      <c r="A1341">
        <v>7.7999999999999999E-5</v>
      </c>
      <c r="B1341">
        <v>7.7999999999999999E-5</v>
      </c>
      <c r="C1341" t="s">
        <v>10</v>
      </c>
      <c r="D1341" t="s">
        <v>407</v>
      </c>
      <c r="E1341" s="1">
        <v>45229.472442129627</v>
      </c>
      <c r="F1341" t="s">
        <v>1788</v>
      </c>
      <c r="G1341" t="s">
        <v>1853</v>
      </c>
      <c r="H1341" t="s">
        <v>1868</v>
      </c>
      <c r="I1341">
        <f>IF(ISNUMBER(MATCH(Table1[[#This Row],[suspicious_txhash]],$O$1:$O$58, 0)), 1, 0)</f>
        <v>0</v>
      </c>
      <c r="J1341">
        <f>IF(ISNUMBER(MATCH(Table1[[#This Row],[victim]],$Y$1:$Y$64, 0)), 1, 0)</f>
        <v>1</v>
      </c>
    </row>
    <row r="1342" spans="1:10" hidden="1" x14ac:dyDescent="0.3">
      <c r="A1342">
        <v>7.7999999999999999E-5</v>
      </c>
      <c r="B1342">
        <v>7.7999999999999999E-5</v>
      </c>
      <c r="C1342" t="s">
        <v>10</v>
      </c>
      <c r="D1342" t="s">
        <v>456</v>
      </c>
      <c r="E1342" s="1">
        <v>45230.125555555547</v>
      </c>
      <c r="F1342" t="s">
        <v>1788</v>
      </c>
      <c r="G1342" t="s">
        <v>1853</v>
      </c>
      <c r="H1342" t="s">
        <v>1868</v>
      </c>
      <c r="I1342">
        <f>IF(ISNUMBER(MATCH(Table1[[#This Row],[suspicious_txhash]],$O$1:$O$58, 0)), 1, 0)</f>
        <v>0</v>
      </c>
      <c r="J1342">
        <f>IF(ISNUMBER(MATCH(Table1[[#This Row],[victim]],$Y$1:$Y$64, 0)), 1, 0)</f>
        <v>1</v>
      </c>
    </row>
    <row r="1343" spans="1:10" hidden="1" x14ac:dyDescent="0.3">
      <c r="A1343">
        <v>7.7999999999999999E-5</v>
      </c>
      <c r="B1343">
        <v>7.7999999999999999E-5</v>
      </c>
      <c r="C1343" t="s">
        <v>10</v>
      </c>
      <c r="D1343" t="s">
        <v>459</v>
      </c>
      <c r="E1343" s="1">
        <v>45230.129074074073</v>
      </c>
      <c r="F1343" t="s">
        <v>1788</v>
      </c>
      <c r="G1343" t="s">
        <v>1853</v>
      </c>
      <c r="H1343" t="s">
        <v>1868</v>
      </c>
      <c r="I1343">
        <f>IF(ISNUMBER(MATCH(Table1[[#This Row],[suspicious_txhash]],$O$1:$O$58, 0)), 1, 0)</f>
        <v>0</v>
      </c>
      <c r="J1343">
        <f>IF(ISNUMBER(MATCH(Table1[[#This Row],[victim]],$Y$1:$Y$64, 0)), 1, 0)</f>
        <v>1</v>
      </c>
    </row>
    <row r="1344" spans="1:10" hidden="1" x14ac:dyDescent="0.3">
      <c r="A1344">
        <v>7.7999999999999999E-5</v>
      </c>
      <c r="B1344">
        <v>7.7999999999999999E-5</v>
      </c>
      <c r="C1344" t="s">
        <v>10</v>
      </c>
      <c r="D1344" t="s">
        <v>460</v>
      </c>
      <c r="E1344" s="1">
        <v>45230.12908564815</v>
      </c>
      <c r="F1344" t="s">
        <v>1788</v>
      </c>
      <c r="G1344" t="s">
        <v>1853</v>
      </c>
      <c r="H1344" t="s">
        <v>1868</v>
      </c>
      <c r="I1344">
        <f>IF(ISNUMBER(MATCH(Table1[[#This Row],[suspicious_txhash]],$O$1:$O$58, 0)), 1, 0)</f>
        <v>0</v>
      </c>
      <c r="J1344">
        <f>IF(ISNUMBER(MATCH(Table1[[#This Row],[victim]],$Y$1:$Y$64, 0)), 1, 0)</f>
        <v>1</v>
      </c>
    </row>
    <row r="1345" spans="1:10" hidden="1" x14ac:dyDescent="0.3">
      <c r="A1345">
        <v>7.7999999999999999E-5</v>
      </c>
      <c r="B1345">
        <v>7.7999999999999999E-5</v>
      </c>
      <c r="C1345" t="s">
        <v>10</v>
      </c>
      <c r="D1345" t="s">
        <v>463</v>
      </c>
      <c r="E1345" s="1">
        <v>45230.129108796304</v>
      </c>
      <c r="F1345" t="s">
        <v>1788</v>
      </c>
      <c r="G1345" t="s">
        <v>1853</v>
      </c>
      <c r="H1345" t="s">
        <v>1868</v>
      </c>
      <c r="I1345">
        <f>IF(ISNUMBER(MATCH(Table1[[#This Row],[suspicious_txhash]],$O$1:$O$58, 0)), 1, 0)</f>
        <v>0</v>
      </c>
      <c r="J1345">
        <f>IF(ISNUMBER(MATCH(Table1[[#This Row],[victim]],$Y$1:$Y$64, 0)), 1, 0)</f>
        <v>1</v>
      </c>
    </row>
    <row r="1346" spans="1:10" hidden="1" x14ac:dyDescent="0.3">
      <c r="A1346">
        <v>7.7999999999999999E-5</v>
      </c>
      <c r="B1346">
        <v>7.7999999999999999E-5</v>
      </c>
      <c r="C1346" t="s">
        <v>10</v>
      </c>
      <c r="D1346" t="s">
        <v>475</v>
      </c>
      <c r="E1346" s="1">
        <v>45230.139513888891</v>
      </c>
      <c r="F1346" t="s">
        <v>1788</v>
      </c>
      <c r="G1346" t="s">
        <v>1853</v>
      </c>
      <c r="H1346" t="s">
        <v>1868</v>
      </c>
      <c r="I1346">
        <f>IF(ISNUMBER(MATCH(Table1[[#This Row],[suspicious_txhash]],$O$1:$O$58, 0)), 1, 0)</f>
        <v>0</v>
      </c>
      <c r="J1346">
        <f>IF(ISNUMBER(MATCH(Table1[[#This Row],[victim]],$Y$1:$Y$64, 0)), 1, 0)</f>
        <v>1</v>
      </c>
    </row>
    <row r="1347" spans="1:10" hidden="1" x14ac:dyDescent="0.3">
      <c r="A1347">
        <v>7.7999999999999999E-5</v>
      </c>
      <c r="B1347">
        <v>7.7999999999999999E-5</v>
      </c>
      <c r="C1347" t="s">
        <v>10</v>
      </c>
      <c r="D1347" t="s">
        <v>480</v>
      </c>
      <c r="E1347" s="1">
        <v>45230.141932870371</v>
      </c>
      <c r="F1347" t="s">
        <v>1788</v>
      </c>
      <c r="G1347" t="s">
        <v>1853</v>
      </c>
      <c r="H1347" t="s">
        <v>1868</v>
      </c>
      <c r="I1347">
        <f>IF(ISNUMBER(MATCH(Table1[[#This Row],[suspicious_txhash]],$O$1:$O$58, 0)), 1, 0)</f>
        <v>0</v>
      </c>
      <c r="J1347">
        <f>IF(ISNUMBER(MATCH(Table1[[#This Row],[victim]],$Y$1:$Y$64, 0)), 1, 0)</f>
        <v>1</v>
      </c>
    </row>
    <row r="1348" spans="1:10" hidden="1" x14ac:dyDescent="0.3">
      <c r="A1348">
        <v>7.7999999999999999E-5</v>
      </c>
      <c r="B1348">
        <v>7.7999999999999999E-5</v>
      </c>
      <c r="C1348" t="s">
        <v>10</v>
      </c>
      <c r="D1348" t="s">
        <v>482</v>
      </c>
      <c r="E1348" s="1">
        <v>45230.148414351846</v>
      </c>
      <c r="F1348" t="s">
        <v>1788</v>
      </c>
      <c r="G1348" t="s">
        <v>1853</v>
      </c>
      <c r="H1348" t="s">
        <v>1868</v>
      </c>
      <c r="I1348">
        <f>IF(ISNUMBER(MATCH(Table1[[#This Row],[suspicious_txhash]],$O$1:$O$58, 0)), 1, 0)</f>
        <v>0</v>
      </c>
      <c r="J1348">
        <f>IF(ISNUMBER(MATCH(Table1[[#This Row],[victim]],$Y$1:$Y$64, 0)), 1, 0)</f>
        <v>1</v>
      </c>
    </row>
    <row r="1349" spans="1:10" hidden="1" x14ac:dyDescent="0.3">
      <c r="A1349">
        <v>7.7999999999999999E-5</v>
      </c>
      <c r="B1349">
        <v>7.7999999999999999E-5</v>
      </c>
      <c r="C1349" t="s">
        <v>10</v>
      </c>
      <c r="D1349" t="s">
        <v>483</v>
      </c>
      <c r="E1349" s="1">
        <v>45230.1484375</v>
      </c>
      <c r="F1349" t="s">
        <v>1788</v>
      </c>
      <c r="G1349" t="s">
        <v>1853</v>
      </c>
      <c r="H1349" t="s">
        <v>1868</v>
      </c>
      <c r="I1349">
        <f>IF(ISNUMBER(MATCH(Table1[[#This Row],[suspicious_txhash]],$O$1:$O$58, 0)), 1, 0)</f>
        <v>0</v>
      </c>
      <c r="J1349">
        <f>IF(ISNUMBER(MATCH(Table1[[#This Row],[victim]],$Y$1:$Y$64, 0)), 1, 0)</f>
        <v>1</v>
      </c>
    </row>
    <row r="1350" spans="1:10" hidden="1" x14ac:dyDescent="0.3">
      <c r="A1350">
        <v>7.7999999999999999E-5</v>
      </c>
      <c r="B1350">
        <v>7.7999999999999999E-5</v>
      </c>
      <c r="C1350" t="s">
        <v>10</v>
      </c>
      <c r="D1350" t="s">
        <v>484</v>
      </c>
      <c r="E1350" s="1">
        <v>45230.148449074077</v>
      </c>
      <c r="F1350" t="s">
        <v>1788</v>
      </c>
      <c r="G1350" t="s">
        <v>1853</v>
      </c>
      <c r="H1350" t="s">
        <v>1868</v>
      </c>
      <c r="I1350">
        <f>IF(ISNUMBER(MATCH(Table1[[#This Row],[suspicious_txhash]],$O$1:$O$58, 0)), 1, 0)</f>
        <v>0</v>
      </c>
      <c r="J1350">
        <f>IF(ISNUMBER(MATCH(Table1[[#This Row],[victim]],$Y$1:$Y$64, 0)), 1, 0)</f>
        <v>1</v>
      </c>
    </row>
    <row r="1351" spans="1:10" hidden="1" x14ac:dyDescent="0.3">
      <c r="A1351">
        <v>7.7999999999999999E-5</v>
      </c>
      <c r="B1351">
        <v>7.7999999999999999E-5</v>
      </c>
      <c r="C1351" t="s">
        <v>10</v>
      </c>
      <c r="D1351" t="s">
        <v>486</v>
      </c>
      <c r="E1351" s="1">
        <v>45230.152361111112</v>
      </c>
      <c r="F1351" t="s">
        <v>1788</v>
      </c>
      <c r="G1351" t="s">
        <v>1853</v>
      </c>
      <c r="H1351" t="s">
        <v>1868</v>
      </c>
      <c r="I1351">
        <f>IF(ISNUMBER(MATCH(Table1[[#This Row],[suspicious_txhash]],$O$1:$O$58, 0)), 1, 0)</f>
        <v>0</v>
      </c>
      <c r="J1351">
        <f>IF(ISNUMBER(MATCH(Table1[[#This Row],[victim]],$Y$1:$Y$64, 0)), 1, 0)</f>
        <v>1</v>
      </c>
    </row>
    <row r="1352" spans="1:10" hidden="1" x14ac:dyDescent="0.3">
      <c r="A1352">
        <v>7.7999999999999999E-5</v>
      </c>
      <c r="B1352">
        <v>7.7999999999999999E-5</v>
      </c>
      <c r="C1352" t="s">
        <v>10</v>
      </c>
      <c r="D1352" t="s">
        <v>488</v>
      </c>
      <c r="E1352" s="1">
        <v>45230.152395833327</v>
      </c>
      <c r="F1352" t="s">
        <v>1788</v>
      </c>
      <c r="G1352" t="s">
        <v>1853</v>
      </c>
      <c r="H1352" t="s">
        <v>1868</v>
      </c>
      <c r="I1352">
        <f>IF(ISNUMBER(MATCH(Table1[[#This Row],[suspicious_txhash]],$O$1:$O$58, 0)), 1, 0)</f>
        <v>0</v>
      </c>
      <c r="J1352">
        <f>IF(ISNUMBER(MATCH(Table1[[#This Row],[victim]],$Y$1:$Y$64, 0)), 1, 0)</f>
        <v>1</v>
      </c>
    </row>
    <row r="1353" spans="1:10" hidden="1" x14ac:dyDescent="0.3">
      <c r="A1353">
        <v>7.7999999999999999E-5</v>
      </c>
      <c r="B1353">
        <v>7.7999999999999999E-5</v>
      </c>
      <c r="C1353" t="s">
        <v>10</v>
      </c>
      <c r="D1353" t="s">
        <v>489</v>
      </c>
      <c r="E1353" s="1">
        <v>45230.152407407397</v>
      </c>
      <c r="F1353" t="s">
        <v>1788</v>
      </c>
      <c r="G1353" t="s">
        <v>1853</v>
      </c>
      <c r="H1353" t="s">
        <v>1868</v>
      </c>
      <c r="I1353">
        <f>IF(ISNUMBER(MATCH(Table1[[#This Row],[suspicious_txhash]],$O$1:$O$58, 0)), 1, 0)</f>
        <v>0</v>
      </c>
      <c r="J1353">
        <f>IF(ISNUMBER(MATCH(Table1[[#This Row],[victim]],$Y$1:$Y$64, 0)), 1, 0)</f>
        <v>1</v>
      </c>
    </row>
    <row r="1354" spans="1:10" hidden="1" x14ac:dyDescent="0.3">
      <c r="A1354">
        <v>7.7999999999999999E-5</v>
      </c>
      <c r="B1354">
        <v>7.7999999999999999E-5</v>
      </c>
      <c r="C1354" t="s">
        <v>10</v>
      </c>
      <c r="D1354" t="s">
        <v>506</v>
      </c>
      <c r="E1354" s="1">
        <v>45230.165347222217</v>
      </c>
      <c r="F1354" t="s">
        <v>1788</v>
      </c>
      <c r="G1354" t="s">
        <v>1853</v>
      </c>
      <c r="H1354" t="s">
        <v>1868</v>
      </c>
      <c r="I1354">
        <f>IF(ISNUMBER(MATCH(Table1[[#This Row],[suspicious_txhash]],$O$1:$O$58, 0)), 1, 0)</f>
        <v>0</v>
      </c>
      <c r="J1354">
        <f>IF(ISNUMBER(MATCH(Table1[[#This Row],[victim]],$Y$1:$Y$64, 0)), 1, 0)</f>
        <v>1</v>
      </c>
    </row>
    <row r="1355" spans="1:10" hidden="1" x14ac:dyDescent="0.3">
      <c r="A1355">
        <v>7.7999999999999999E-5</v>
      </c>
      <c r="B1355">
        <v>7.7999999999999999E-5</v>
      </c>
      <c r="C1355" t="s">
        <v>10</v>
      </c>
      <c r="D1355" t="s">
        <v>522</v>
      </c>
      <c r="E1355" s="1">
        <v>45230.211516203701</v>
      </c>
      <c r="F1355" t="s">
        <v>1788</v>
      </c>
      <c r="G1355" t="s">
        <v>1853</v>
      </c>
      <c r="H1355" t="s">
        <v>1868</v>
      </c>
      <c r="I1355">
        <f>IF(ISNUMBER(MATCH(Table1[[#This Row],[suspicious_txhash]],$O$1:$O$58, 0)), 1, 0)</f>
        <v>0</v>
      </c>
      <c r="J1355">
        <f>IF(ISNUMBER(MATCH(Table1[[#This Row],[victim]],$Y$1:$Y$64, 0)), 1, 0)</f>
        <v>1</v>
      </c>
    </row>
    <row r="1356" spans="1:10" hidden="1" x14ac:dyDescent="0.3">
      <c r="A1356">
        <v>7.7999999999999999E-5</v>
      </c>
      <c r="B1356">
        <v>7.7999999999999999E-5</v>
      </c>
      <c r="C1356" t="s">
        <v>10</v>
      </c>
      <c r="D1356" t="s">
        <v>562</v>
      </c>
      <c r="E1356" s="1">
        <v>45230.257187499999</v>
      </c>
      <c r="F1356" t="s">
        <v>1788</v>
      </c>
      <c r="G1356" t="s">
        <v>1853</v>
      </c>
      <c r="H1356" t="s">
        <v>1868</v>
      </c>
      <c r="I1356">
        <f>IF(ISNUMBER(MATCH(Table1[[#This Row],[suspicious_txhash]],$O$1:$O$58, 0)), 1, 0)</f>
        <v>0</v>
      </c>
      <c r="J1356">
        <f>IF(ISNUMBER(MATCH(Table1[[#This Row],[victim]],$Y$1:$Y$64, 0)), 1, 0)</f>
        <v>1</v>
      </c>
    </row>
    <row r="1357" spans="1:10" hidden="1" x14ac:dyDescent="0.3">
      <c r="A1357">
        <v>7.7999999999999999E-5</v>
      </c>
      <c r="B1357">
        <v>7.7999999999999999E-5</v>
      </c>
      <c r="C1357" t="s">
        <v>10</v>
      </c>
      <c r="D1357" t="s">
        <v>565</v>
      </c>
      <c r="E1357" s="1">
        <v>45230.259328703702</v>
      </c>
      <c r="F1357" t="s">
        <v>1788</v>
      </c>
      <c r="G1357" t="s">
        <v>1853</v>
      </c>
      <c r="H1357" t="s">
        <v>1868</v>
      </c>
      <c r="I1357">
        <f>IF(ISNUMBER(MATCH(Table1[[#This Row],[suspicious_txhash]],$O$1:$O$58, 0)), 1, 0)</f>
        <v>0</v>
      </c>
      <c r="J1357">
        <f>IF(ISNUMBER(MATCH(Table1[[#This Row],[victim]],$Y$1:$Y$64, 0)), 1, 0)</f>
        <v>1</v>
      </c>
    </row>
    <row r="1358" spans="1:10" hidden="1" x14ac:dyDescent="0.3">
      <c r="A1358">
        <v>7.7999999999999999E-5</v>
      </c>
      <c r="B1358">
        <v>7.7999999999999999E-5</v>
      </c>
      <c r="C1358" t="s">
        <v>10</v>
      </c>
      <c r="D1358" t="s">
        <v>567</v>
      </c>
      <c r="E1358" s="1">
        <v>45230.259363425917</v>
      </c>
      <c r="F1358" t="s">
        <v>1788</v>
      </c>
      <c r="G1358" t="s">
        <v>1853</v>
      </c>
      <c r="H1358" t="s">
        <v>1868</v>
      </c>
      <c r="I1358">
        <f>IF(ISNUMBER(MATCH(Table1[[#This Row],[suspicious_txhash]],$O$1:$O$58, 0)), 1, 0)</f>
        <v>0</v>
      </c>
      <c r="J1358">
        <f>IF(ISNUMBER(MATCH(Table1[[#This Row],[victim]],$Y$1:$Y$64, 0)), 1, 0)</f>
        <v>1</v>
      </c>
    </row>
    <row r="1359" spans="1:10" hidden="1" x14ac:dyDescent="0.3">
      <c r="A1359">
        <v>7.7999999999999999E-5</v>
      </c>
      <c r="B1359">
        <v>7.7999999999999999E-5</v>
      </c>
      <c r="C1359" t="s">
        <v>10</v>
      </c>
      <c r="D1359" t="s">
        <v>569</v>
      </c>
      <c r="E1359" s="1">
        <v>45230.274652777778</v>
      </c>
      <c r="F1359" t="s">
        <v>1788</v>
      </c>
      <c r="G1359" t="s">
        <v>1853</v>
      </c>
      <c r="H1359" t="s">
        <v>1868</v>
      </c>
      <c r="I1359">
        <f>IF(ISNUMBER(MATCH(Table1[[#This Row],[suspicious_txhash]],$O$1:$O$58, 0)), 1, 0)</f>
        <v>0</v>
      </c>
      <c r="J1359">
        <f>IF(ISNUMBER(MATCH(Table1[[#This Row],[victim]],$Y$1:$Y$64, 0)), 1, 0)</f>
        <v>1</v>
      </c>
    </row>
    <row r="1360" spans="1:10" hidden="1" x14ac:dyDescent="0.3">
      <c r="A1360">
        <v>7.7999999999999999E-5</v>
      </c>
      <c r="B1360">
        <v>7.7999999999999999E-5</v>
      </c>
      <c r="C1360" t="s">
        <v>10</v>
      </c>
      <c r="D1360" t="s">
        <v>571</v>
      </c>
      <c r="E1360" s="1">
        <v>45230.274664351848</v>
      </c>
      <c r="F1360" t="s">
        <v>1788</v>
      </c>
      <c r="G1360" t="s">
        <v>1853</v>
      </c>
      <c r="H1360" t="s">
        <v>1868</v>
      </c>
      <c r="I1360">
        <f>IF(ISNUMBER(MATCH(Table1[[#This Row],[suspicious_txhash]],$O$1:$O$58, 0)), 1, 0)</f>
        <v>0</v>
      </c>
      <c r="J1360">
        <f>IF(ISNUMBER(MATCH(Table1[[#This Row],[victim]],$Y$1:$Y$64, 0)), 1, 0)</f>
        <v>1</v>
      </c>
    </row>
    <row r="1361" spans="1:10" hidden="1" x14ac:dyDescent="0.3">
      <c r="A1361">
        <v>7.7999999999999999E-5</v>
      </c>
      <c r="B1361">
        <v>7.7999999999999999E-5</v>
      </c>
      <c r="C1361" t="s">
        <v>10</v>
      </c>
      <c r="D1361" t="s">
        <v>573</v>
      </c>
      <c r="E1361" s="1">
        <v>45230.274675925917</v>
      </c>
      <c r="F1361" t="s">
        <v>1788</v>
      </c>
      <c r="G1361" t="s">
        <v>1853</v>
      </c>
      <c r="H1361" t="s">
        <v>1868</v>
      </c>
      <c r="I1361">
        <f>IF(ISNUMBER(MATCH(Table1[[#This Row],[suspicious_txhash]],$O$1:$O$58, 0)), 1, 0)</f>
        <v>0</v>
      </c>
      <c r="J1361">
        <f>IF(ISNUMBER(MATCH(Table1[[#This Row],[victim]],$Y$1:$Y$64, 0)), 1, 0)</f>
        <v>1</v>
      </c>
    </row>
    <row r="1362" spans="1:10" hidden="1" x14ac:dyDescent="0.3">
      <c r="A1362">
        <v>7.7999999999999999E-5</v>
      </c>
      <c r="B1362">
        <v>7.7999999999999999E-5</v>
      </c>
      <c r="C1362" t="s">
        <v>10</v>
      </c>
      <c r="D1362" t="s">
        <v>578</v>
      </c>
      <c r="E1362" s="1">
        <v>45230.279479166667</v>
      </c>
      <c r="F1362" t="s">
        <v>1788</v>
      </c>
      <c r="G1362" t="s">
        <v>1853</v>
      </c>
      <c r="H1362" t="s">
        <v>1868</v>
      </c>
      <c r="I1362">
        <f>IF(ISNUMBER(MATCH(Table1[[#This Row],[suspicious_txhash]],$O$1:$O$58, 0)), 1, 0)</f>
        <v>0</v>
      </c>
      <c r="J1362">
        <f>IF(ISNUMBER(MATCH(Table1[[#This Row],[victim]],$Y$1:$Y$64, 0)), 1, 0)</f>
        <v>1</v>
      </c>
    </row>
    <row r="1363" spans="1:10" hidden="1" x14ac:dyDescent="0.3">
      <c r="A1363">
        <v>7.7999999999999999E-5</v>
      </c>
      <c r="B1363">
        <v>7.7999999999999999E-5</v>
      </c>
      <c r="C1363" t="s">
        <v>10</v>
      </c>
      <c r="D1363" t="s">
        <v>579</v>
      </c>
      <c r="E1363" s="1">
        <v>45230.279479166667</v>
      </c>
      <c r="F1363" t="s">
        <v>1788</v>
      </c>
      <c r="G1363" t="s">
        <v>1853</v>
      </c>
      <c r="H1363" t="s">
        <v>1868</v>
      </c>
      <c r="I1363">
        <f>IF(ISNUMBER(MATCH(Table1[[#This Row],[suspicious_txhash]],$O$1:$O$58, 0)), 1, 0)</f>
        <v>0</v>
      </c>
      <c r="J1363">
        <f>IF(ISNUMBER(MATCH(Table1[[#This Row],[victim]],$Y$1:$Y$64, 0)), 1, 0)</f>
        <v>1</v>
      </c>
    </row>
    <row r="1364" spans="1:10" hidden="1" x14ac:dyDescent="0.3">
      <c r="A1364">
        <v>7.7999999999999999E-5</v>
      </c>
      <c r="B1364">
        <v>7.7999999999999999E-5</v>
      </c>
      <c r="C1364" t="s">
        <v>10</v>
      </c>
      <c r="D1364" t="s">
        <v>581</v>
      </c>
      <c r="E1364" s="1">
        <v>45230.279479166667</v>
      </c>
      <c r="F1364" t="s">
        <v>1788</v>
      </c>
      <c r="G1364" t="s">
        <v>1853</v>
      </c>
      <c r="H1364" t="s">
        <v>1868</v>
      </c>
      <c r="I1364">
        <f>IF(ISNUMBER(MATCH(Table1[[#This Row],[suspicious_txhash]],$O$1:$O$58, 0)), 1, 0)</f>
        <v>0</v>
      </c>
      <c r="J1364">
        <f>IF(ISNUMBER(MATCH(Table1[[#This Row],[victim]],$Y$1:$Y$64, 0)), 1, 0)</f>
        <v>1</v>
      </c>
    </row>
    <row r="1365" spans="1:10" hidden="1" x14ac:dyDescent="0.3">
      <c r="A1365">
        <v>7.7999999999999999E-5</v>
      </c>
      <c r="B1365">
        <v>7.7999999999999999E-5</v>
      </c>
      <c r="C1365" t="s">
        <v>10</v>
      </c>
      <c r="D1365" t="s">
        <v>582</v>
      </c>
      <c r="E1365" s="1">
        <v>45230.279490740737</v>
      </c>
      <c r="F1365" t="s">
        <v>1788</v>
      </c>
      <c r="G1365" t="s">
        <v>1853</v>
      </c>
      <c r="H1365" t="s">
        <v>1868</v>
      </c>
      <c r="I1365">
        <f>IF(ISNUMBER(MATCH(Table1[[#This Row],[suspicious_txhash]],$O$1:$O$58, 0)), 1, 0)</f>
        <v>0</v>
      </c>
      <c r="J1365">
        <f>IF(ISNUMBER(MATCH(Table1[[#This Row],[victim]],$Y$1:$Y$64, 0)), 1, 0)</f>
        <v>1</v>
      </c>
    </row>
    <row r="1366" spans="1:10" hidden="1" x14ac:dyDescent="0.3">
      <c r="A1366">
        <v>7.7999999999999999E-5</v>
      </c>
      <c r="B1366">
        <v>7.7999999999999999E-5</v>
      </c>
      <c r="C1366" t="s">
        <v>10</v>
      </c>
      <c r="D1366" t="s">
        <v>584</v>
      </c>
      <c r="E1366" s="1">
        <v>45230.282002314823</v>
      </c>
      <c r="F1366" t="s">
        <v>1788</v>
      </c>
      <c r="G1366" t="s">
        <v>1853</v>
      </c>
      <c r="H1366" t="s">
        <v>1868</v>
      </c>
      <c r="I1366">
        <f>IF(ISNUMBER(MATCH(Table1[[#This Row],[suspicious_txhash]],$O$1:$O$58, 0)), 1, 0)</f>
        <v>0</v>
      </c>
      <c r="J1366">
        <f>IF(ISNUMBER(MATCH(Table1[[#This Row],[victim]],$Y$1:$Y$64, 0)), 1, 0)</f>
        <v>1</v>
      </c>
    </row>
    <row r="1367" spans="1:10" hidden="1" x14ac:dyDescent="0.3">
      <c r="A1367">
        <v>7.7999999999999999E-5</v>
      </c>
      <c r="B1367">
        <v>7.7999999999999999E-5</v>
      </c>
      <c r="C1367" t="s">
        <v>10</v>
      </c>
      <c r="D1367" t="s">
        <v>586</v>
      </c>
      <c r="E1367" s="1">
        <v>45230.282002314823</v>
      </c>
      <c r="F1367" t="s">
        <v>1788</v>
      </c>
      <c r="G1367" t="s">
        <v>1853</v>
      </c>
      <c r="H1367" t="s">
        <v>1868</v>
      </c>
      <c r="I1367">
        <f>IF(ISNUMBER(MATCH(Table1[[#This Row],[suspicious_txhash]],$O$1:$O$58, 0)), 1, 0)</f>
        <v>0</v>
      </c>
      <c r="J1367">
        <f>IF(ISNUMBER(MATCH(Table1[[#This Row],[victim]],$Y$1:$Y$64, 0)), 1, 0)</f>
        <v>1</v>
      </c>
    </row>
    <row r="1368" spans="1:10" hidden="1" x14ac:dyDescent="0.3">
      <c r="A1368">
        <v>7.7000000000000001E-5</v>
      </c>
      <c r="B1368">
        <v>7.7000000000000001E-5</v>
      </c>
      <c r="C1368" t="s">
        <v>10</v>
      </c>
      <c r="D1368" t="s">
        <v>372</v>
      </c>
      <c r="E1368" s="1">
        <v>45229.405601851853</v>
      </c>
      <c r="F1368" t="s">
        <v>1788</v>
      </c>
      <c r="G1368" t="s">
        <v>1853</v>
      </c>
      <c r="H1368" t="s">
        <v>1868</v>
      </c>
      <c r="I1368">
        <f>IF(ISNUMBER(MATCH(Table1[[#This Row],[suspicious_txhash]],$O$1:$O$58, 0)), 1, 0)</f>
        <v>0</v>
      </c>
      <c r="J1368">
        <f>IF(ISNUMBER(MATCH(Table1[[#This Row],[victim]],$Y$1:$Y$64, 0)), 1, 0)</f>
        <v>1</v>
      </c>
    </row>
    <row r="1369" spans="1:10" hidden="1" x14ac:dyDescent="0.3">
      <c r="A1369">
        <v>7.7000000000000001E-5</v>
      </c>
      <c r="B1369">
        <v>7.7000000000000001E-5</v>
      </c>
      <c r="C1369" t="s">
        <v>10</v>
      </c>
      <c r="D1369" t="s">
        <v>379</v>
      </c>
      <c r="E1369" s="1">
        <v>45229.407152777778</v>
      </c>
      <c r="F1369" t="s">
        <v>1788</v>
      </c>
      <c r="G1369" t="s">
        <v>1853</v>
      </c>
      <c r="H1369" t="s">
        <v>1868</v>
      </c>
      <c r="I1369">
        <f>IF(ISNUMBER(MATCH(Table1[[#This Row],[suspicious_txhash]],$O$1:$O$58, 0)), 1, 0)</f>
        <v>0</v>
      </c>
      <c r="J1369">
        <f>IF(ISNUMBER(MATCH(Table1[[#This Row],[victim]],$Y$1:$Y$64, 0)), 1, 0)</f>
        <v>1</v>
      </c>
    </row>
    <row r="1370" spans="1:10" hidden="1" x14ac:dyDescent="0.3">
      <c r="A1370">
        <v>7.7000000000000001E-5</v>
      </c>
      <c r="B1370">
        <v>7.7000000000000001E-5</v>
      </c>
      <c r="C1370" t="s">
        <v>10</v>
      </c>
      <c r="D1370" t="s">
        <v>382</v>
      </c>
      <c r="E1370" s="1">
        <v>45229.407881944448</v>
      </c>
      <c r="F1370" t="s">
        <v>1788</v>
      </c>
      <c r="G1370" t="s">
        <v>1853</v>
      </c>
      <c r="H1370" t="s">
        <v>1868</v>
      </c>
      <c r="I1370">
        <f>IF(ISNUMBER(MATCH(Table1[[#This Row],[suspicious_txhash]],$O$1:$O$58, 0)), 1, 0)</f>
        <v>0</v>
      </c>
      <c r="J1370">
        <f>IF(ISNUMBER(MATCH(Table1[[#This Row],[victim]],$Y$1:$Y$64, 0)), 1, 0)</f>
        <v>1</v>
      </c>
    </row>
    <row r="1371" spans="1:10" hidden="1" x14ac:dyDescent="0.3">
      <c r="A1371">
        <v>7.7000000000000001E-5</v>
      </c>
      <c r="B1371">
        <v>7.7000000000000001E-5</v>
      </c>
      <c r="C1371" t="s">
        <v>10</v>
      </c>
      <c r="D1371" t="s">
        <v>561</v>
      </c>
      <c r="E1371" s="1">
        <v>45230.250358796293</v>
      </c>
      <c r="F1371" t="s">
        <v>1788</v>
      </c>
      <c r="G1371" t="s">
        <v>1853</v>
      </c>
      <c r="H1371" t="s">
        <v>1868</v>
      </c>
      <c r="I1371">
        <f>IF(ISNUMBER(MATCH(Table1[[#This Row],[suspicious_txhash]],$O$1:$O$58, 0)), 1, 0)</f>
        <v>0</v>
      </c>
      <c r="J1371">
        <f>IF(ISNUMBER(MATCH(Table1[[#This Row],[victim]],$Y$1:$Y$64, 0)), 1, 0)</f>
        <v>1</v>
      </c>
    </row>
    <row r="1372" spans="1:10" hidden="1" x14ac:dyDescent="0.3">
      <c r="A1372">
        <v>7.6000000000000004E-5</v>
      </c>
      <c r="B1372">
        <v>7.6000000000000004E-5</v>
      </c>
      <c r="C1372" t="s">
        <v>10</v>
      </c>
      <c r="D1372" t="s">
        <v>380</v>
      </c>
      <c r="E1372" s="1">
        <v>45229.407361111109</v>
      </c>
      <c r="F1372" t="s">
        <v>1788</v>
      </c>
      <c r="G1372" t="s">
        <v>1853</v>
      </c>
      <c r="H1372" t="s">
        <v>1868</v>
      </c>
      <c r="I1372">
        <f>IF(ISNUMBER(MATCH(Table1[[#This Row],[suspicious_txhash]],$O$1:$O$58, 0)), 1, 0)</f>
        <v>0</v>
      </c>
      <c r="J1372">
        <f>IF(ISNUMBER(MATCH(Table1[[#This Row],[victim]],$Y$1:$Y$64, 0)), 1, 0)</f>
        <v>1</v>
      </c>
    </row>
    <row r="1373" spans="1:10" hidden="1" x14ac:dyDescent="0.3">
      <c r="A1373">
        <v>7.6000000000000004E-5</v>
      </c>
      <c r="B1373">
        <v>7.6000000000000004E-5</v>
      </c>
      <c r="C1373" t="s">
        <v>10</v>
      </c>
      <c r="D1373" t="s">
        <v>384</v>
      </c>
      <c r="E1373" s="1">
        <v>45229.408252314817</v>
      </c>
      <c r="F1373" t="s">
        <v>1788</v>
      </c>
      <c r="G1373" t="s">
        <v>1853</v>
      </c>
      <c r="H1373" t="s">
        <v>1868</v>
      </c>
      <c r="I1373">
        <f>IF(ISNUMBER(MATCH(Table1[[#This Row],[suspicious_txhash]],$O$1:$O$58, 0)), 1, 0)</f>
        <v>0</v>
      </c>
      <c r="J1373">
        <f>IF(ISNUMBER(MATCH(Table1[[#This Row],[victim]],$Y$1:$Y$64, 0)), 1, 0)</f>
        <v>1</v>
      </c>
    </row>
    <row r="1374" spans="1:10" hidden="1" x14ac:dyDescent="0.3">
      <c r="A1374">
        <v>7.6000000000000004E-5</v>
      </c>
      <c r="B1374">
        <v>7.6000000000000004E-5</v>
      </c>
      <c r="C1374" t="s">
        <v>10</v>
      </c>
      <c r="D1374" t="s">
        <v>390</v>
      </c>
      <c r="E1374" s="1">
        <v>45229.409398148149</v>
      </c>
      <c r="F1374" t="s">
        <v>1788</v>
      </c>
      <c r="G1374" t="s">
        <v>1853</v>
      </c>
      <c r="H1374" t="s">
        <v>1868</v>
      </c>
      <c r="I1374">
        <f>IF(ISNUMBER(MATCH(Table1[[#This Row],[suspicious_txhash]],$O$1:$O$58, 0)), 1, 0)</f>
        <v>0</v>
      </c>
      <c r="J1374">
        <f>IF(ISNUMBER(MATCH(Table1[[#This Row],[victim]],$Y$1:$Y$64, 0)), 1, 0)</f>
        <v>1</v>
      </c>
    </row>
    <row r="1375" spans="1:10" hidden="1" x14ac:dyDescent="0.3">
      <c r="A1375">
        <v>7.6000000000000004E-5</v>
      </c>
      <c r="B1375">
        <v>7.6000000000000004E-5</v>
      </c>
      <c r="C1375" t="s">
        <v>10</v>
      </c>
      <c r="D1375" t="s">
        <v>391</v>
      </c>
      <c r="E1375" s="1">
        <v>45229.409594907411</v>
      </c>
      <c r="F1375" t="s">
        <v>1788</v>
      </c>
      <c r="G1375" t="s">
        <v>1853</v>
      </c>
      <c r="H1375" t="s">
        <v>1868</v>
      </c>
      <c r="I1375">
        <f>IF(ISNUMBER(MATCH(Table1[[#This Row],[suspicious_txhash]],$O$1:$O$58, 0)), 1, 0)</f>
        <v>0</v>
      </c>
      <c r="J1375">
        <f>IF(ISNUMBER(MATCH(Table1[[#This Row],[victim]],$Y$1:$Y$64, 0)), 1, 0)</f>
        <v>1</v>
      </c>
    </row>
    <row r="1376" spans="1:10" hidden="1" x14ac:dyDescent="0.3">
      <c r="A1376">
        <v>7.6000000000000004E-5</v>
      </c>
      <c r="B1376">
        <v>7.6000000000000004E-5</v>
      </c>
      <c r="C1376" t="s">
        <v>10</v>
      </c>
      <c r="D1376" t="s">
        <v>396</v>
      </c>
      <c r="E1376" s="1">
        <v>45229.410694444443</v>
      </c>
      <c r="F1376" t="s">
        <v>1788</v>
      </c>
      <c r="G1376" t="s">
        <v>1853</v>
      </c>
      <c r="H1376" t="s">
        <v>1868</v>
      </c>
      <c r="I1376">
        <f>IF(ISNUMBER(MATCH(Table1[[#This Row],[suspicious_txhash]],$O$1:$O$58, 0)), 1, 0)</f>
        <v>0</v>
      </c>
      <c r="J1376">
        <f>IF(ISNUMBER(MATCH(Table1[[#This Row],[victim]],$Y$1:$Y$64, 0)), 1, 0)</f>
        <v>1</v>
      </c>
    </row>
    <row r="1377" spans="1:10" hidden="1" x14ac:dyDescent="0.3">
      <c r="A1377">
        <v>7.6000000000000004E-5</v>
      </c>
      <c r="B1377">
        <v>7.6000000000000004E-5</v>
      </c>
      <c r="C1377" t="s">
        <v>10</v>
      </c>
      <c r="D1377" t="s">
        <v>402</v>
      </c>
      <c r="E1377" s="1">
        <v>45229.46607638889</v>
      </c>
      <c r="F1377" t="s">
        <v>1788</v>
      </c>
      <c r="G1377" t="s">
        <v>1853</v>
      </c>
      <c r="H1377" t="s">
        <v>1868</v>
      </c>
      <c r="I1377">
        <f>IF(ISNUMBER(MATCH(Table1[[#This Row],[suspicious_txhash]],$O$1:$O$58, 0)), 1, 0)</f>
        <v>0</v>
      </c>
      <c r="J1377">
        <f>IF(ISNUMBER(MATCH(Table1[[#This Row],[victim]],$Y$1:$Y$64, 0)), 1, 0)</f>
        <v>1</v>
      </c>
    </row>
    <row r="1378" spans="1:10" hidden="1" x14ac:dyDescent="0.3">
      <c r="A1378">
        <v>7.4999999999999993E-5</v>
      </c>
      <c r="B1378">
        <v>7.4999999999999993E-5</v>
      </c>
      <c r="C1378" t="s">
        <v>10</v>
      </c>
      <c r="D1378" t="s">
        <v>469</v>
      </c>
      <c r="E1378" s="1">
        <v>45230.135474537034</v>
      </c>
      <c r="F1378" t="s">
        <v>1788</v>
      </c>
      <c r="G1378" t="s">
        <v>1853</v>
      </c>
      <c r="H1378" t="s">
        <v>1868</v>
      </c>
      <c r="I1378">
        <f>IF(ISNUMBER(MATCH(Table1[[#This Row],[suspicious_txhash]],$O$1:$O$58, 0)), 1, 0)</f>
        <v>0</v>
      </c>
      <c r="J1378">
        <f>IF(ISNUMBER(MATCH(Table1[[#This Row],[victim]],$Y$1:$Y$64, 0)), 1, 0)</f>
        <v>1</v>
      </c>
    </row>
    <row r="1379" spans="1:10" hidden="1" x14ac:dyDescent="0.3">
      <c r="A1379">
        <v>7.3999999999999996E-5</v>
      </c>
      <c r="B1379">
        <v>7.3999999999999996E-5</v>
      </c>
      <c r="C1379" t="s">
        <v>10</v>
      </c>
      <c r="D1379" t="s">
        <v>535</v>
      </c>
      <c r="E1379" s="1">
        <v>45230.220659722218</v>
      </c>
      <c r="F1379" t="s">
        <v>1788</v>
      </c>
      <c r="G1379" t="s">
        <v>1853</v>
      </c>
      <c r="H1379" t="s">
        <v>1868</v>
      </c>
      <c r="I1379">
        <f>IF(ISNUMBER(MATCH(Table1[[#This Row],[suspicious_txhash]],$O$1:$O$58, 0)), 1, 0)</f>
        <v>0</v>
      </c>
      <c r="J1379">
        <f>IF(ISNUMBER(MATCH(Table1[[#This Row],[victim]],$Y$1:$Y$64, 0)), 1, 0)</f>
        <v>1</v>
      </c>
    </row>
    <row r="1380" spans="1:10" hidden="1" x14ac:dyDescent="0.3">
      <c r="A1380">
        <v>7.2999999999999999E-5</v>
      </c>
      <c r="B1380">
        <v>7.2999999999999999E-5</v>
      </c>
      <c r="C1380" t="s">
        <v>10</v>
      </c>
      <c r="D1380" t="s">
        <v>478</v>
      </c>
      <c r="E1380" s="1">
        <v>45230.141736111109</v>
      </c>
      <c r="F1380" t="s">
        <v>1788</v>
      </c>
      <c r="G1380" t="s">
        <v>1853</v>
      </c>
      <c r="H1380" t="s">
        <v>1868</v>
      </c>
      <c r="I1380">
        <f>IF(ISNUMBER(MATCH(Table1[[#This Row],[suspicious_txhash]],$O$1:$O$58, 0)), 1, 0)</f>
        <v>0</v>
      </c>
      <c r="J1380">
        <f>IF(ISNUMBER(MATCH(Table1[[#This Row],[victim]],$Y$1:$Y$64, 0)), 1, 0)</f>
        <v>1</v>
      </c>
    </row>
    <row r="1381" spans="1:10" hidden="1" x14ac:dyDescent="0.3">
      <c r="A1381">
        <v>7.2999999999999999E-5</v>
      </c>
      <c r="B1381">
        <v>7.2999999999999999E-5</v>
      </c>
      <c r="C1381" t="s">
        <v>10</v>
      </c>
      <c r="D1381" t="s">
        <v>503</v>
      </c>
      <c r="E1381" s="1">
        <v>45230.165324074071</v>
      </c>
      <c r="F1381" t="s">
        <v>1788</v>
      </c>
      <c r="G1381" t="s">
        <v>1853</v>
      </c>
      <c r="H1381" t="s">
        <v>1868</v>
      </c>
      <c r="I1381">
        <f>IF(ISNUMBER(MATCH(Table1[[#This Row],[suspicious_txhash]],$O$1:$O$58, 0)), 1, 0)</f>
        <v>0</v>
      </c>
      <c r="J1381">
        <f>IF(ISNUMBER(MATCH(Table1[[#This Row],[victim]],$Y$1:$Y$64, 0)), 1, 0)</f>
        <v>1</v>
      </c>
    </row>
    <row r="1382" spans="1:10" hidden="1" x14ac:dyDescent="0.3">
      <c r="A1382">
        <v>7.1000000000000005E-5</v>
      </c>
      <c r="B1382">
        <v>7.1000000000000005E-5</v>
      </c>
      <c r="C1382" t="s">
        <v>10</v>
      </c>
      <c r="D1382" t="s">
        <v>398</v>
      </c>
      <c r="E1382" s="1">
        <v>45229.411076388889</v>
      </c>
      <c r="F1382" t="s">
        <v>1788</v>
      </c>
      <c r="G1382" t="s">
        <v>1853</v>
      </c>
      <c r="H1382" t="s">
        <v>1868</v>
      </c>
      <c r="I1382">
        <f>IF(ISNUMBER(MATCH(Table1[[#This Row],[suspicious_txhash]],$O$1:$O$58, 0)), 1, 0)</f>
        <v>0</v>
      </c>
      <c r="J1382">
        <f>IF(ISNUMBER(MATCH(Table1[[#This Row],[victim]],$Y$1:$Y$64, 0)), 1, 0)</f>
        <v>1</v>
      </c>
    </row>
    <row r="1383" spans="1:10" hidden="1" x14ac:dyDescent="0.3">
      <c r="A1383">
        <v>6.9999999999999994E-5</v>
      </c>
      <c r="B1383">
        <v>6.9999999999999994E-5</v>
      </c>
      <c r="C1383" t="s">
        <v>10</v>
      </c>
      <c r="D1383" t="s">
        <v>479</v>
      </c>
      <c r="E1383" s="1">
        <v>45230.141898148147</v>
      </c>
      <c r="F1383" t="s">
        <v>1788</v>
      </c>
      <c r="G1383" t="s">
        <v>1853</v>
      </c>
      <c r="H1383" t="s">
        <v>1868</v>
      </c>
      <c r="I1383">
        <f>IF(ISNUMBER(MATCH(Table1[[#This Row],[suspicious_txhash]],$O$1:$O$58, 0)), 1, 0)</f>
        <v>0</v>
      </c>
      <c r="J1383">
        <f>IF(ISNUMBER(MATCH(Table1[[#This Row],[victim]],$Y$1:$Y$64, 0)), 1, 0)</f>
        <v>1</v>
      </c>
    </row>
    <row r="1384" spans="1:10" hidden="1" x14ac:dyDescent="0.3">
      <c r="A1384">
        <v>6.8999999999999997E-5</v>
      </c>
      <c r="B1384">
        <v>6.8999999999999997E-5</v>
      </c>
      <c r="C1384" t="s">
        <v>10</v>
      </c>
      <c r="D1384" t="s">
        <v>426</v>
      </c>
      <c r="E1384" s="1">
        <v>45229.505833333344</v>
      </c>
      <c r="F1384" t="s">
        <v>1788</v>
      </c>
      <c r="G1384" t="s">
        <v>1853</v>
      </c>
      <c r="H1384" t="s">
        <v>1868</v>
      </c>
      <c r="I1384">
        <f>IF(ISNUMBER(MATCH(Table1[[#This Row],[suspicious_txhash]],$O$1:$O$58, 0)), 1, 0)</f>
        <v>0</v>
      </c>
      <c r="J1384">
        <f>IF(ISNUMBER(MATCH(Table1[[#This Row],[victim]],$Y$1:$Y$64, 0)), 1, 0)</f>
        <v>1</v>
      </c>
    </row>
    <row r="1385" spans="1:10" hidden="1" x14ac:dyDescent="0.3">
      <c r="A1385">
        <v>6.8999999999999997E-5</v>
      </c>
      <c r="B1385">
        <v>6.8999999999999997E-5</v>
      </c>
      <c r="C1385" t="s">
        <v>10</v>
      </c>
      <c r="D1385" t="s">
        <v>431</v>
      </c>
      <c r="E1385" s="1">
        <v>45229.509884259263</v>
      </c>
      <c r="F1385" t="s">
        <v>1788</v>
      </c>
      <c r="G1385" t="s">
        <v>1853</v>
      </c>
      <c r="H1385" t="s">
        <v>1868</v>
      </c>
      <c r="I1385">
        <f>IF(ISNUMBER(MATCH(Table1[[#This Row],[suspicious_txhash]],$O$1:$O$58, 0)), 1, 0)</f>
        <v>0</v>
      </c>
      <c r="J1385">
        <f>IF(ISNUMBER(MATCH(Table1[[#This Row],[victim]],$Y$1:$Y$64, 0)), 1, 0)</f>
        <v>1</v>
      </c>
    </row>
    <row r="1386" spans="1:10" hidden="1" x14ac:dyDescent="0.3">
      <c r="A1386">
        <v>6.8999999999999997E-5</v>
      </c>
      <c r="B1386">
        <v>6.8999999999999997E-5</v>
      </c>
      <c r="C1386" t="s">
        <v>10</v>
      </c>
      <c r="D1386" t="s">
        <v>513</v>
      </c>
      <c r="E1386" s="1">
        <v>45230.168680555558</v>
      </c>
      <c r="F1386" t="s">
        <v>1788</v>
      </c>
      <c r="G1386" t="s">
        <v>1853</v>
      </c>
      <c r="H1386" t="s">
        <v>1868</v>
      </c>
      <c r="I1386">
        <f>IF(ISNUMBER(MATCH(Table1[[#This Row],[suspicious_txhash]],$O$1:$O$58, 0)), 1, 0)</f>
        <v>0</v>
      </c>
      <c r="J1386">
        <f>IF(ISNUMBER(MATCH(Table1[[#This Row],[victim]],$Y$1:$Y$64, 0)), 1, 0)</f>
        <v>1</v>
      </c>
    </row>
    <row r="1387" spans="1:10" hidden="1" x14ac:dyDescent="0.3">
      <c r="A1387">
        <v>6.8999999999999997E-5</v>
      </c>
      <c r="B1387">
        <v>6.8999999999999997E-5</v>
      </c>
      <c r="C1387" t="s">
        <v>10</v>
      </c>
      <c r="D1387" t="s">
        <v>540</v>
      </c>
      <c r="E1387" s="1">
        <v>45230.222430555557</v>
      </c>
      <c r="F1387" t="s">
        <v>1788</v>
      </c>
      <c r="G1387" t="s">
        <v>1853</v>
      </c>
      <c r="H1387" t="s">
        <v>1868</v>
      </c>
      <c r="I1387">
        <f>IF(ISNUMBER(MATCH(Table1[[#This Row],[suspicious_txhash]],$O$1:$O$58, 0)), 1, 0)</f>
        <v>0</v>
      </c>
      <c r="J1387">
        <f>IF(ISNUMBER(MATCH(Table1[[#This Row],[victim]],$Y$1:$Y$64, 0)), 1, 0)</f>
        <v>1</v>
      </c>
    </row>
    <row r="1388" spans="1:10" hidden="1" x14ac:dyDescent="0.3">
      <c r="A1388">
        <v>6.7999999999999999E-5</v>
      </c>
      <c r="B1388">
        <v>6.7999999999999999E-5</v>
      </c>
      <c r="C1388" t="s">
        <v>10</v>
      </c>
      <c r="D1388" t="s">
        <v>376</v>
      </c>
      <c r="E1388" s="1">
        <v>45229.406574074077</v>
      </c>
      <c r="F1388" t="s">
        <v>1788</v>
      </c>
      <c r="G1388" t="s">
        <v>1853</v>
      </c>
      <c r="H1388" t="s">
        <v>1868</v>
      </c>
      <c r="I1388">
        <f>IF(ISNUMBER(MATCH(Table1[[#This Row],[suspicious_txhash]],$O$1:$O$58, 0)), 1, 0)</f>
        <v>0</v>
      </c>
      <c r="J1388">
        <f>IF(ISNUMBER(MATCH(Table1[[#This Row],[victim]],$Y$1:$Y$64, 0)), 1, 0)</f>
        <v>1</v>
      </c>
    </row>
    <row r="1389" spans="1:10" hidden="1" x14ac:dyDescent="0.3">
      <c r="A1389">
        <v>6.6000000000000005E-5</v>
      </c>
      <c r="B1389">
        <v>6.6000000000000005E-5</v>
      </c>
      <c r="C1389" t="s">
        <v>10</v>
      </c>
      <c r="D1389" t="s">
        <v>417</v>
      </c>
      <c r="E1389" s="1">
        <v>45229.494270833333</v>
      </c>
      <c r="F1389" t="s">
        <v>1788</v>
      </c>
      <c r="G1389" t="s">
        <v>1853</v>
      </c>
      <c r="H1389" t="s">
        <v>1868</v>
      </c>
      <c r="I1389">
        <f>IF(ISNUMBER(MATCH(Table1[[#This Row],[suspicious_txhash]],$O$1:$O$58, 0)), 1, 0)</f>
        <v>0</v>
      </c>
      <c r="J1389">
        <f>IF(ISNUMBER(MATCH(Table1[[#This Row],[victim]],$Y$1:$Y$64, 0)), 1, 0)</f>
        <v>1</v>
      </c>
    </row>
    <row r="1390" spans="1:10" hidden="1" x14ac:dyDescent="0.3">
      <c r="A1390">
        <v>6.6000000000000005E-5</v>
      </c>
      <c r="B1390">
        <v>6.6000000000000005E-5</v>
      </c>
      <c r="C1390" t="s">
        <v>10</v>
      </c>
      <c r="D1390" t="s">
        <v>539</v>
      </c>
      <c r="E1390" s="1">
        <v>45230.222407407397</v>
      </c>
      <c r="F1390" t="s">
        <v>1788</v>
      </c>
      <c r="G1390" t="s">
        <v>1853</v>
      </c>
      <c r="H1390" t="s">
        <v>1868</v>
      </c>
      <c r="I1390">
        <f>IF(ISNUMBER(MATCH(Table1[[#This Row],[suspicious_txhash]],$O$1:$O$58, 0)), 1, 0)</f>
        <v>0</v>
      </c>
      <c r="J1390">
        <f>IF(ISNUMBER(MATCH(Table1[[#This Row],[victim]],$Y$1:$Y$64, 0)), 1, 0)</f>
        <v>1</v>
      </c>
    </row>
    <row r="1391" spans="1:10" hidden="1" x14ac:dyDescent="0.3">
      <c r="A1391">
        <v>6.4999999999999994E-5</v>
      </c>
      <c r="B1391">
        <v>6.4999999999999994E-5</v>
      </c>
      <c r="C1391" t="s">
        <v>10</v>
      </c>
      <c r="D1391" t="s">
        <v>498</v>
      </c>
      <c r="E1391" s="1">
        <v>45230.161631944437</v>
      </c>
      <c r="F1391" t="s">
        <v>1788</v>
      </c>
      <c r="G1391" t="s">
        <v>1853</v>
      </c>
      <c r="H1391" t="s">
        <v>1868</v>
      </c>
      <c r="I1391">
        <f>IF(ISNUMBER(MATCH(Table1[[#This Row],[suspicious_txhash]],$O$1:$O$58, 0)), 1, 0)</f>
        <v>0</v>
      </c>
      <c r="J1391">
        <f>IF(ISNUMBER(MATCH(Table1[[#This Row],[victim]],$Y$1:$Y$64, 0)), 1, 0)</f>
        <v>1</v>
      </c>
    </row>
    <row r="1392" spans="1:10" hidden="1" x14ac:dyDescent="0.3">
      <c r="A1392">
        <v>6.3999999999999997E-5</v>
      </c>
      <c r="B1392">
        <v>6.3999999999999997E-5</v>
      </c>
      <c r="C1392" t="s">
        <v>10</v>
      </c>
      <c r="D1392" t="s">
        <v>388</v>
      </c>
      <c r="E1392" s="1">
        <v>45229.409016203703</v>
      </c>
      <c r="F1392" t="s">
        <v>1788</v>
      </c>
      <c r="G1392" t="s">
        <v>1853</v>
      </c>
      <c r="H1392" t="s">
        <v>1868</v>
      </c>
      <c r="I1392">
        <f>IF(ISNUMBER(MATCH(Table1[[#This Row],[suspicious_txhash]],$O$1:$O$58, 0)), 1, 0)</f>
        <v>0</v>
      </c>
      <c r="J1392">
        <f>IF(ISNUMBER(MATCH(Table1[[#This Row],[victim]],$Y$1:$Y$64, 0)), 1, 0)</f>
        <v>1</v>
      </c>
    </row>
    <row r="1393" spans="1:10" hidden="1" x14ac:dyDescent="0.3">
      <c r="A1393">
        <v>6.2000000000000003E-5</v>
      </c>
      <c r="B1393">
        <v>6.2000000000000003E-5</v>
      </c>
      <c r="C1393" t="s">
        <v>10</v>
      </c>
      <c r="D1393" t="s">
        <v>465</v>
      </c>
      <c r="E1393" s="1">
        <v>45230.132291666669</v>
      </c>
      <c r="F1393" t="s">
        <v>1788</v>
      </c>
      <c r="G1393" t="s">
        <v>1853</v>
      </c>
      <c r="H1393" t="s">
        <v>1868</v>
      </c>
      <c r="I1393">
        <f>IF(ISNUMBER(MATCH(Table1[[#This Row],[suspicious_txhash]],$O$1:$O$58, 0)), 1, 0)</f>
        <v>0</v>
      </c>
      <c r="J1393">
        <f>IF(ISNUMBER(MATCH(Table1[[#This Row],[victim]],$Y$1:$Y$64, 0)), 1, 0)</f>
        <v>1</v>
      </c>
    </row>
    <row r="1394" spans="1:10" hidden="1" x14ac:dyDescent="0.3">
      <c r="A1394">
        <v>6.2000000000000003E-5</v>
      </c>
      <c r="B1394">
        <v>6.2000000000000003E-5</v>
      </c>
      <c r="C1394" t="s">
        <v>10</v>
      </c>
      <c r="D1394" t="s">
        <v>530</v>
      </c>
      <c r="E1394" s="1">
        <v>45230.217395833337</v>
      </c>
      <c r="F1394" t="s">
        <v>1788</v>
      </c>
      <c r="G1394" t="s">
        <v>1853</v>
      </c>
      <c r="H1394" t="s">
        <v>1868</v>
      </c>
      <c r="I1394">
        <f>IF(ISNUMBER(MATCH(Table1[[#This Row],[suspicious_txhash]],$O$1:$O$58, 0)), 1, 0)</f>
        <v>0</v>
      </c>
      <c r="J1394">
        <f>IF(ISNUMBER(MATCH(Table1[[#This Row],[victim]],$Y$1:$Y$64, 0)), 1, 0)</f>
        <v>1</v>
      </c>
    </row>
    <row r="1395" spans="1:10" hidden="1" x14ac:dyDescent="0.3">
      <c r="A1395">
        <v>6.0999999999999999E-5</v>
      </c>
      <c r="B1395">
        <v>6.0999999999999999E-5</v>
      </c>
      <c r="C1395" t="s">
        <v>10</v>
      </c>
      <c r="D1395" t="s">
        <v>374</v>
      </c>
      <c r="E1395" s="1">
        <v>45229.406064814822</v>
      </c>
      <c r="F1395" t="s">
        <v>1788</v>
      </c>
      <c r="G1395" t="s">
        <v>1853</v>
      </c>
      <c r="H1395" t="s">
        <v>1868</v>
      </c>
      <c r="I1395">
        <f>IF(ISNUMBER(MATCH(Table1[[#This Row],[suspicious_txhash]],$O$1:$O$58, 0)), 1, 0)</f>
        <v>0</v>
      </c>
      <c r="J1395">
        <f>IF(ISNUMBER(MATCH(Table1[[#This Row],[victim]],$Y$1:$Y$64, 0)), 1, 0)</f>
        <v>1</v>
      </c>
    </row>
    <row r="1396" spans="1:10" hidden="1" x14ac:dyDescent="0.3">
      <c r="A1396">
        <v>6.0999999999999999E-5</v>
      </c>
      <c r="B1396">
        <v>6.0999999999999999E-5</v>
      </c>
      <c r="C1396" t="s">
        <v>10</v>
      </c>
      <c r="D1396" t="s">
        <v>408</v>
      </c>
      <c r="E1396" s="1">
        <v>45229.479479166657</v>
      </c>
      <c r="F1396" t="s">
        <v>1788</v>
      </c>
      <c r="G1396" t="s">
        <v>1853</v>
      </c>
      <c r="H1396" t="s">
        <v>1868</v>
      </c>
      <c r="I1396">
        <f>IF(ISNUMBER(MATCH(Table1[[#This Row],[suspicious_txhash]],$O$1:$O$58, 0)), 1, 0)</f>
        <v>0</v>
      </c>
      <c r="J1396">
        <f>IF(ISNUMBER(MATCH(Table1[[#This Row],[victim]],$Y$1:$Y$64, 0)), 1, 0)</f>
        <v>1</v>
      </c>
    </row>
    <row r="1397" spans="1:10" hidden="1" x14ac:dyDescent="0.3">
      <c r="A1397">
        <v>6.0999999999999999E-5</v>
      </c>
      <c r="B1397">
        <v>6.0999999999999999E-5</v>
      </c>
      <c r="C1397" t="s">
        <v>10</v>
      </c>
      <c r="D1397" t="s">
        <v>409</v>
      </c>
      <c r="E1397" s="1">
        <v>45229.481226851851</v>
      </c>
      <c r="F1397" t="s">
        <v>1788</v>
      </c>
      <c r="G1397" t="s">
        <v>1853</v>
      </c>
      <c r="H1397" t="s">
        <v>1868</v>
      </c>
      <c r="I1397">
        <f>IF(ISNUMBER(MATCH(Table1[[#This Row],[suspicious_txhash]],$O$1:$O$58, 0)), 1, 0)</f>
        <v>0</v>
      </c>
      <c r="J1397">
        <f>IF(ISNUMBER(MATCH(Table1[[#This Row],[victim]],$Y$1:$Y$64, 0)), 1, 0)</f>
        <v>1</v>
      </c>
    </row>
    <row r="1398" spans="1:10" hidden="1" x14ac:dyDescent="0.3">
      <c r="A1398">
        <v>6.0999999999999999E-5</v>
      </c>
      <c r="B1398">
        <v>6.0999999999999999E-5</v>
      </c>
      <c r="C1398" t="s">
        <v>10</v>
      </c>
      <c r="D1398" t="s">
        <v>425</v>
      </c>
      <c r="E1398" s="1">
        <v>45229.503900462973</v>
      </c>
      <c r="F1398" t="s">
        <v>1788</v>
      </c>
      <c r="G1398" t="s">
        <v>1853</v>
      </c>
      <c r="H1398" t="s">
        <v>1868</v>
      </c>
      <c r="I1398">
        <f>IF(ISNUMBER(MATCH(Table1[[#This Row],[suspicious_txhash]],$O$1:$O$58, 0)), 1, 0)</f>
        <v>0</v>
      </c>
      <c r="J1398">
        <f>IF(ISNUMBER(MATCH(Table1[[#This Row],[victim]],$Y$1:$Y$64, 0)), 1, 0)</f>
        <v>1</v>
      </c>
    </row>
    <row r="1399" spans="1:10" hidden="1" x14ac:dyDescent="0.3">
      <c r="A1399">
        <v>6.0999999999999999E-5</v>
      </c>
      <c r="B1399">
        <v>6.0999999999999999E-5</v>
      </c>
      <c r="C1399" t="s">
        <v>10</v>
      </c>
      <c r="D1399" t="s">
        <v>510</v>
      </c>
      <c r="E1399" s="1">
        <v>45230.168645833342</v>
      </c>
      <c r="F1399" t="s">
        <v>1788</v>
      </c>
      <c r="G1399" t="s">
        <v>1853</v>
      </c>
      <c r="H1399" t="s">
        <v>1868</v>
      </c>
      <c r="I1399">
        <f>IF(ISNUMBER(MATCH(Table1[[#This Row],[suspicious_txhash]],$O$1:$O$58, 0)), 1, 0)</f>
        <v>0</v>
      </c>
      <c r="J1399">
        <f>IF(ISNUMBER(MATCH(Table1[[#This Row],[victim]],$Y$1:$Y$64, 0)), 1, 0)</f>
        <v>1</v>
      </c>
    </row>
    <row r="1400" spans="1:10" hidden="1" x14ac:dyDescent="0.3">
      <c r="A1400">
        <v>5.8E-5</v>
      </c>
      <c r="B1400">
        <v>5.8E-5</v>
      </c>
      <c r="C1400" t="s">
        <v>10</v>
      </c>
      <c r="D1400" t="s">
        <v>424</v>
      </c>
      <c r="E1400" s="1">
        <v>45229.503761574073</v>
      </c>
      <c r="F1400" t="s">
        <v>1788</v>
      </c>
      <c r="G1400" t="s">
        <v>1853</v>
      </c>
      <c r="H1400" t="s">
        <v>1868</v>
      </c>
      <c r="I1400">
        <f>IF(ISNUMBER(MATCH(Table1[[#This Row],[suspicious_txhash]],$O$1:$O$58, 0)), 1, 0)</f>
        <v>0</v>
      </c>
      <c r="J1400">
        <f>IF(ISNUMBER(MATCH(Table1[[#This Row],[victim]],$Y$1:$Y$64, 0)), 1, 0)</f>
        <v>1</v>
      </c>
    </row>
    <row r="1401" spans="1:10" hidden="1" x14ac:dyDescent="0.3">
      <c r="A1401">
        <v>5.8E-5</v>
      </c>
      <c r="B1401">
        <v>5.8E-5</v>
      </c>
      <c r="C1401" t="s">
        <v>10</v>
      </c>
      <c r="D1401" t="s">
        <v>492</v>
      </c>
      <c r="E1401" s="1">
        <v>45230.156909722216</v>
      </c>
      <c r="F1401" t="s">
        <v>1788</v>
      </c>
      <c r="G1401" t="s">
        <v>1853</v>
      </c>
      <c r="H1401" t="s">
        <v>1868</v>
      </c>
      <c r="I1401">
        <f>IF(ISNUMBER(MATCH(Table1[[#This Row],[suspicious_txhash]],$O$1:$O$58, 0)), 1, 0)</f>
        <v>0</v>
      </c>
      <c r="J1401">
        <f>IF(ISNUMBER(MATCH(Table1[[#This Row],[victim]],$Y$1:$Y$64, 0)), 1, 0)</f>
        <v>1</v>
      </c>
    </row>
    <row r="1402" spans="1:10" hidden="1" x14ac:dyDescent="0.3">
      <c r="A1402">
        <v>5.5999999999999999E-5</v>
      </c>
      <c r="B1402">
        <v>5.5999999999999999E-5</v>
      </c>
      <c r="C1402" t="s">
        <v>10</v>
      </c>
      <c r="D1402" t="s">
        <v>415</v>
      </c>
      <c r="E1402" s="1">
        <v>45229.49291666667</v>
      </c>
      <c r="F1402" t="s">
        <v>1788</v>
      </c>
      <c r="G1402" t="s">
        <v>1853</v>
      </c>
      <c r="H1402" t="s">
        <v>1868</v>
      </c>
      <c r="I1402">
        <f>IF(ISNUMBER(MATCH(Table1[[#This Row],[suspicious_txhash]],$O$1:$O$58, 0)), 1, 0)</f>
        <v>0</v>
      </c>
      <c r="J1402">
        <f>IF(ISNUMBER(MATCH(Table1[[#This Row],[victim]],$Y$1:$Y$64, 0)), 1, 0)</f>
        <v>1</v>
      </c>
    </row>
    <row r="1403" spans="1:10" hidden="1" x14ac:dyDescent="0.3">
      <c r="A1403">
        <v>5.5000000000000002E-5</v>
      </c>
      <c r="B1403">
        <v>5.5000000000000002E-5</v>
      </c>
      <c r="C1403" t="s">
        <v>10</v>
      </c>
      <c r="D1403" t="s">
        <v>850</v>
      </c>
      <c r="E1403" s="1">
        <v>45232.186759259261</v>
      </c>
      <c r="F1403" t="s">
        <v>1788</v>
      </c>
      <c r="G1403" t="s">
        <v>1853</v>
      </c>
      <c r="H1403" t="s">
        <v>1868</v>
      </c>
      <c r="I1403">
        <f>IF(ISNUMBER(MATCH(Table1[[#This Row],[suspicious_txhash]],$O$1:$O$58, 0)), 1, 0)</f>
        <v>0</v>
      </c>
      <c r="J1403">
        <f>IF(ISNUMBER(MATCH(Table1[[#This Row],[victim]],$Y$1:$Y$64, 0)), 1, 0)</f>
        <v>1</v>
      </c>
    </row>
    <row r="1404" spans="1:10" hidden="1" x14ac:dyDescent="0.3">
      <c r="A1404">
        <v>5.3999999999999998E-5</v>
      </c>
      <c r="B1404">
        <v>5.3999999999999998E-5</v>
      </c>
      <c r="C1404" t="s">
        <v>10</v>
      </c>
      <c r="D1404" t="s">
        <v>422</v>
      </c>
      <c r="E1404" s="1">
        <v>45229.501284722217</v>
      </c>
      <c r="F1404" t="s">
        <v>1788</v>
      </c>
      <c r="G1404" t="s">
        <v>1853</v>
      </c>
      <c r="H1404" t="s">
        <v>1868</v>
      </c>
      <c r="I1404">
        <f>IF(ISNUMBER(MATCH(Table1[[#This Row],[suspicious_txhash]],$O$1:$O$58, 0)), 1, 0)</f>
        <v>0</v>
      </c>
      <c r="J1404">
        <f>IF(ISNUMBER(MATCH(Table1[[#This Row],[victim]],$Y$1:$Y$64, 0)), 1, 0)</f>
        <v>1</v>
      </c>
    </row>
    <row r="1405" spans="1:10" hidden="1" x14ac:dyDescent="0.3">
      <c r="A1405">
        <v>5.3000000000000001E-5</v>
      </c>
      <c r="B1405">
        <v>5.3000000000000001E-5</v>
      </c>
      <c r="C1405" t="s">
        <v>10</v>
      </c>
      <c r="D1405" t="s">
        <v>427</v>
      </c>
      <c r="E1405" s="1">
        <v>45229.505983796298</v>
      </c>
      <c r="F1405" t="s">
        <v>1788</v>
      </c>
      <c r="G1405" t="s">
        <v>1853</v>
      </c>
      <c r="H1405" t="s">
        <v>1868</v>
      </c>
      <c r="I1405">
        <f>IF(ISNUMBER(MATCH(Table1[[#This Row],[suspicious_txhash]],$O$1:$O$58, 0)), 1, 0)</f>
        <v>0</v>
      </c>
      <c r="J1405">
        <f>IF(ISNUMBER(MATCH(Table1[[#This Row],[victim]],$Y$1:$Y$64, 0)), 1, 0)</f>
        <v>1</v>
      </c>
    </row>
    <row r="1406" spans="1:10" hidden="1" x14ac:dyDescent="0.3">
      <c r="A1406">
        <v>5.3000000000000001E-5</v>
      </c>
      <c r="B1406">
        <v>5.3000000000000001E-5</v>
      </c>
      <c r="C1406" t="s">
        <v>10</v>
      </c>
      <c r="D1406" t="s">
        <v>458</v>
      </c>
      <c r="E1406" s="1">
        <v>45230.125578703701</v>
      </c>
      <c r="F1406" t="s">
        <v>1788</v>
      </c>
      <c r="G1406" t="s">
        <v>1853</v>
      </c>
      <c r="H1406" t="s">
        <v>1868</v>
      </c>
      <c r="I1406">
        <f>IF(ISNUMBER(MATCH(Table1[[#This Row],[suspicious_txhash]],$O$1:$O$58, 0)), 1, 0)</f>
        <v>0</v>
      </c>
      <c r="J1406">
        <f>IF(ISNUMBER(MATCH(Table1[[#This Row],[victim]],$Y$1:$Y$64, 0)), 1, 0)</f>
        <v>1</v>
      </c>
    </row>
    <row r="1407" spans="1:10" hidden="1" x14ac:dyDescent="0.3">
      <c r="A1407">
        <v>5.3000000000000001E-5</v>
      </c>
      <c r="B1407">
        <v>5.3000000000000001E-5</v>
      </c>
      <c r="C1407" t="s">
        <v>10</v>
      </c>
      <c r="D1407" t="s">
        <v>462</v>
      </c>
      <c r="E1407" s="1">
        <v>45230.12908564815</v>
      </c>
      <c r="F1407" t="s">
        <v>1788</v>
      </c>
      <c r="G1407" t="s">
        <v>1853</v>
      </c>
      <c r="H1407" t="s">
        <v>1868</v>
      </c>
      <c r="I1407">
        <f>IF(ISNUMBER(MATCH(Table1[[#This Row],[suspicious_txhash]],$O$1:$O$58, 0)), 1, 0)</f>
        <v>0</v>
      </c>
      <c r="J1407">
        <f>IF(ISNUMBER(MATCH(Table1[[#This Row],[victim]],$Y$1:$Y$64, 0)), 1, 0)</f>
        <v>1</v>
      </c>
    </row>
    <row r="1408" spans="1:10" hidden="1" x14ac:dyDescent="0.3">
      <c r="A1408">
        <v>5.3000000000000001E-5</v>
      </c>
      <c r="B1408">
        <v>5.3000000000000001E-5</v>
      </c>
      <c r="C1408" t="s">
        <v>10</v>
      </c>
      <c r="D1408" t="s">
        <v>521</v>
      </c>
      <c r="E1408" s="1">
        <v>45230.211493055547</v>
      </c>
      <c r="F1408" t="s">
        <v>1788</v>
      </c>
      <c r="G1408" t="s">
        <v>1853</v>
      </c>
      <c r="H1408" t="s">
        <v>1868</v>
      </c>
      <c r="I1408">
        <f>IF(ISNUMBER(MATCH(Table1[[#This Row],[suspicious_txhash]],$O$1:$O$58, 0)), 1, 0)</f>
        <v>0</v>
      </c>
      <c r="J1408">
        <f>IF(ISNUMBER(MATCH(Table1[[#This Row],[victim]],$Y$1:$Y$64, 0)), 1, 0)</f>
        <v>1</v>
      </c>
    </row>
    <row r="1409" spans="1:10" hidden="1" x14ac:dyDescent="0.3">
      <c r="A1409">
        <v>5.1999999999999997E-5</v>
      </c>
      <c r="B1409">
        <v>5.1999999999999997E-5</v>
      </c>
      <c r="C1409" t="s">
        <v>10</v>
      </c>
      <c r="D1409" t="s">
        <v>373</v>
      </c>
      <c r="E1409" s="1">
        <v>45229.40587962963</v>
      </c>
      <c r="F1409" t="s">
        <v>1788</v>
      </c>
      <c r="G1409" t="s">
        <v>1853</v>
      </c>
      <c r="H1409" t="s">
        <v>1868</v>
      </c>
      <c r="I1409">
        <f>IF(ISNUMBER(MATCH(Table1[[#This Row],[suspicious_txhash]],$O$1:$O$58, 0)), 1, 0)</f>
        <v>0</v>
      </c>
      <c r="J1409">
        <f>IF(ISNUMBER(MATCH(Table1[[#This Row],[victim]],$Y$1:$Y$64, 0)), 1, 0)</f>
        <v>1</v>
      </c>
    </row>
    <row r="1410" spans="1:10" hidden="1" x14ac:dyDescent="0.3">
      <c r="A1410">
        <v>5.1999999999999997E-5</v>
      </c>
      <c r="B1410">
        <v>5.1999999999999997E-5</v>
      </c>
      <c r="C1410" t="s">
        <v>10</v>
      </c>
      <c r="D1410" t="s">
        <v>405</v>
      </c>
      <c r="E1410" s="1">
        <v>45229.469664351847</v>
      </c>
      <c r="F1410" t="s">
        <v>1788</v>
      </c>
      <c r="G1410" t="s">
        <v>1853</v>
      </c>
      <c r="H1410" t="s">
        <v>1868</v>
      </c>
      <c r="I1410">
        <f>IF(ISNUMBER(MATCH(Table1[[#This Row],[suspicious_txhash]],$O$1:$O$58, 0)), 1, 0)</f>
        <v>0</v>
      </c>
      <c r="J1410">
        <f>IF(ISNUMBER(MATCH(Table1[[#This Row],[victim]],$Y$1:$Y$64, 0)), 1, 0)</f>
        <v>1</v>
      </c>
    </row>
    <row r="1411" spans="1:10" hidden="1" x14ac:dyDescent="0.3">
      <c r="A1411">
        <v>6.8860560516007504E-3</v>
      </c>
      <c r="B1411">
        <v>6.8860560516007504E-3</v>
      </c>
      <c r="C1411" t="s">
        <v>14</v>
      </c>
      <c r="D1411" t="s">
        <v>1060</v>
      </c>
      <c r="E1411" s="1">
        <v>45167.403645833343</v>
      </c>
      <c r="F1411" t="s">
        <v>1796</v>
      </c>
      <c r="G1411" t="s">
        <v>1855</v>
      </c>
      <c r="H1411" t="s">
        <v>1876</v>
      </c>
      <c r="I1411">
        <f>IF(ISNUMBER(MATCH(Table1[[#This Row],[suspicious_txhash]],$O$1:$O$58, 0)), 1, 0)</f>
        <v>1</v>
      </c>
      <c r="J1411">
        <f>IF(ISNUMBER(MATCH(Table1[[#This Row],[victim]],$Y$1:$Y$64, 0)), 1, 0)</f>
        <v>1</v>
      </c>
    </row>
    <row r="1412" spans="1:10" hidden="1" x14ac:dyDescent="0.3">
      <c r="A1412">
        <v>6.9481999999999999</v>
      </c>
      <c r="B1412">
        <v>16.050342000000001</v>
      </c>
      <c r="C1412" t="s">
        <v>15</v>
      </c>
      <c r="D1412" t="s">
        <v>1060</v>
      </c>
      <c r="E1412" s="1">
        <v>45167.403645833343</v>
      </c>
      <c r="F1412" t="s">
        <v>1796</v>
      </c>
      <c r="G1412" t="s">
        <v>1855</v>
      </c>
      <c r="H1412" t="s">
        <v>1876</v>
      </c>
      <c r="I1412">
        <f>IF(ISNUMBER(MATCH(Table1[[#This Row],[suspicious_txhash]],$O$1:$O$58, 0)), 1, 0)</f>
        <v>1</v>
      </c>
      <c r="J1412">
        <f>IF(ISNUMBER(MATCH(Table1[[#This Row],[victim]],$Y$1:$Y$64, 0)), 1, 0)</f>
        <v>1</v>
      </c>
    </row>
    <row r="1413" spans="1:10" hidden="1" x14ac:dyDescent="0.3">
      <c r="A1413">
        <v>9.0950120000000008E-12</v>
      </c>
      <c r="B1413">
        <v>9.0950120000000008E-12</v>
      </c>
      <c r="C1413" t="s">
        <v>14</v>
      </c>
      <c r="D1413" t="s">
        <v>1061</v>
      </c>
      <c r="E1413" s="1">
        <v>45167.405671296299</v>
      </c>
      <c r="F1413" t="s">
        <v>1796</v>
      </c>
      <c r="G1413" t="s">
        <v>1855</v>
      </c>
      <c r="H1413" t="s">
        <v>1876</v>
      </c>
      <c r="I1413">
        <f>IF(ISNUMBER(MATCH(Table1[[#This Row],[suspicious_txhash]],$O$1:$O$58, 0)), 1, 0)</f>
        <v>1</v>
      </c>
      <c r="J1413">
        <f>IF(ISNUMBER(MATCH(Table1[[#This Row],[victim]],$Y$1:$Y$64, 0)), 1, 0)</f>
        <v>1</v>
      </c>
    </row>
    <row r="1414" spans="1:10" hidden="1" x14ac:dyDescent="0.3">
      <c r="A1414">
        <v>1.9097942893310502E-2</v>
      </c>
      <c r="B1414">
        <v>1.9097942893310502E-2</v>
      </c>
      <c r="C1414" t="s">
        <v>14</v>
      </c>
      <c r="D1414" t="s">
        <v>1062</v>
      </c>
      <c r="E1414" s="1">
        <v>45169.801562499997</v>
      </c>
      <c r="F1414" t="s">
        <v>1796</v>
      </c>
      <c r="G1414" t="s">
        <v>1855</v>
      </c>
      <c r="H1414" t="s">
        <v>1876</v>
      </c>
      <c r="I1414">
        <f>IF(ISNUMBER(MATCH(Table1[[#This Row],[suspicious_txhash]],$O$1:$O$58, 0)), 1, 0)</f>
        <v>1</v>
      </c>
      <c r="J1414">
        <f>IF(ISNUMBER(MATCH(Table1[[#This Row],[victim]],$Y$1:$Y$64, 0)), 1, 0)</f>
        <v>1</v>
      </c>
    </row>
    <row r="1415" spans="1:10" hidden="1" x14ac:dyDescent="0.3">
      <c r="A1415">
        <v>8.0358201708940502</v>
      </c>
      <c r="B1415">
        <v>18.562744594765199</v>
      </c>
      <c r="C1415" t="s">
        <v>15</v>
      </c>
      <c r="D1415" t="s">
        <v>1062</v>
      </c>
      <c r="E1415" s="1">
        <v>45169.801562499997</v>
      </c>
      <c r="F1415" t="s">
        <v>1796</v>
      </c>
      <c r="G1415" t="s">
        <v>1855</v>
      </c>
      <c r="H1415" t="s">
        <v>1876</v>
      </c>
      <c r="I1415">
        <f>IF(ISNUMBER(MATCH(Table1[[#This Row],[suspicious_txhash]],$O$1:$O$58, 0)), 1, 0)</f>
        <v>1</v>
      </c>
      <c r="J1415">
        <f>IF(ISNUMBER(MATCH(Table1[[#This Row],[victim]],$Y$1:$Y$64, 0)), 1, 0)</f>
        <v>1</v>
      </c>
    </row>
    <row r="1416" spans="1:10" hidden="1" x14ac:dyDescent="0.3">
      <c r="A1416">
        <v>0.26211965346767402</v>
      </c>
      <c r="B1416">
        <v>1204.2405967473201</v>
      </c>
      <c r="C1416" t="s">
        <v>8</v>
      </c>
      <c r="D1416" t="s">
        <v>1063</v>
      </c>
      <c r="E1416" s="1">
        <v>45264.214386574073</v>
      </c>
      <c r="F1416" t="s">
        <v>1797</v>
      </c>
      <c r="G1416" t="s">
        <v>1858</v>
      </c>
      <c r="H1416" t="s">
        <v>1877</v>
      </c>
      <c r="I1416">
        <f>IF(ISNUMBER(MATCH(Table1[[#This Row],[suspicious_txhash]],$O$1:$O$58, 0)), 1, 0)</f>
        <v>1</v>
      </c>
      <c r="J1416">
        <f>IF(ISNUMBER(MATCH(Table1[[#This Row],[victim]],$Y$1:$Y$64, 0)), 1, 0)</f>
        <v>0</v>
      </c>
    </row>
    <row r="1417" spans="1:10" hidden="1" x14ac:dyDescent="0.3">
      <c r="A1417">
        <v>0.193325048044515</v>
      </c>
      <c r="B1417">
        <v>888.18166872803499</v>
      </c>
      <c r="C1417" t="s">
        <v>8</v>
      </c>
      <c r="D1417" t="s">
        <v>1064</v>
      </c>
      <c r="E1417" s="1">
        <v>45264.436111111107</v>
      </c>
      <c r="F1417" t="s">
        <v>1797</v>
      </c>
      <c r="G1417" t="s">
        <v>1858</v>
      </c>
      <c r="H1417" t="s">
        <v>1877</v>
      </c>
      <c r="I1417">
        <f>IF(ISNUMBER(MATCH(Table1[[#This Row],[suspicious_txhash]],$O$1:$O$58, 0)), 1, 0)</f>
        <v>1</v>
      </c>
      <c r="J1417">
        <f>IF(ISNUMBER(MATCH(Table1[[#This Row],[victim]],$Y$1:$Y$64, 0)), 1, 0)</f>
        <v>0</v>
      </c>
    </row>
    <row r="1418" spans="1:10" hidden="1" x14ac:dyDescent="0.3">
      <c r="A1418">
        <v>0.19925966687000199</v>
      </c>
      <c r="B1418">
        <v>915.44673192084099</v>
      </c>
      <c r="C1418" t="s">
        <v>8</v>
      </c>
      <c r="D1418" t="s">
        <v>1065</v>
      </c>
      <c r="E1418" s="1">
        <v>45264.436990740738</v>
      </c>
      <c r="F1418" t="s">
        <v>1797</v>
      </c>
      <c r="G1418" t="s">
        <v>1858</v>
      </c>
      <c r="H1418" t="s">
        <v>1877</v>
      </c>
      <c r="I1418">
        <f>IF(ISNUMBER(MATCH(Table1[[#This Row],[suspicious_txhash]],$O$1:$O$58, 0)), 1, 0)</f>
        <v>1</v>
      </c>
      <c r="J1418">
        <f>IF(ISNUMBER(MATCH(Table1[[#This Row],[victim]],$Y$1:$Y$64, 0)), 1, 0)</f>
        <v>0</v>
      </c>
    </row>
    <row r="1419" spans="1:10" hidden="1" x14ac:dyDescent="0.3">
      <c r="A1419">
        <v>0.204401547975397</v>
      </c>
      <c r="B1419">
        <v>939.06976777048806</v>
      </c>
      <c r="C1419" t="s">
        <v>8</v>
      </c>
      <c r="D1419" t="s">
        <v>1066</v>
      </c>
      <c r="E1419" s="1">
        <v>45264.529108796298</v>
      </c>
      <c r="F1419" t="s">
        <v>1797</v>
      </c>
      <c r="G1419" t="s">
        <v>1858</v>
      </c>
      <c r="H1419" t="s">
        <v>1877</v>
      </c>
      <c r="I1419">
        <f>IF(ISNUMBER(MATCH(Table1[[#This Row],[suspicious_txhash]],$O$1:$O$58, 0)), 1, 0)</f>
        <v>1</v>
      </c>
      <c r="J1419">
        <f>IF(ISNUMBER(MATCH(Table1[[#This Row],[victim]],$Y$1:$Y$64, 0)), 1, 0)</f>
        <v>0</v>
      </c>
    </row>
    <row r="1420" spans="1:10" hidden="1" x14ac:dyDescent="0.3">
      <c r="A1420">
        <v>4.9370648337187101E-2</v>
      </c>
      <c r="B1420">
        <v>226.82060741663801</v>
      </c>
      <c r="C1420" t="s">
        <v>8</v>
      </c>
      <c r="D1420" t="s">
        <v>1067</v>
      </c>
      <c r="E1420" s="1">
        <v>45264.683819444443</v>
      </c>
      <c r="F1420" t="s">
        <v>1797</v>
      </c>
      <c r="G1420" t="s">
        <v>1858</v>
      </c>
      <c r="H1420" t="s">
        <v>1877</v>
      </c>
      <c r="I1420">
        <f>IF(ISNUMBER(MATCH(Table1[[#This Row],[suspicious_txhash]],$O$1:$O$58, 0)), 1, 0)</f>
        <v>1</v>
      </c>
      <c r="J1420">
        <f>IF(ISNUMBER(MATCH(Table1[[#This Row],[victim]],$Y$1:$Y$64, 0)), 1, 0)</f>
        <v>0</v>
      </c>
    </row>
    <row r="1421" spans="1:10" hidden="1" x14ac:dyDescent="0.3">
      <c r="A1421">
        <v>0.40911932725121802</v>
      </c>
      <c r="B1421">
        <v>1879.59237803063</v>
      </c>
      <c r="C1421" t="s">
        <v>8</v>
      </c>
      <c r="D1421" t="s">
        <v>1068</v>
      </c>
      <c r="E1421" s="1">
        <v>45264.809756944444</v>
      </c>
      <c r="F1421" t="s">
        <v>1797</v>
      </c>
      <c r="G1421" t="s">
        <v>1858</v>
      </c>
      <c r="H1421" t="s">
        <v>1877</v>
      </c>
      <c r="I1421">
        <f>IF(ISNUMBER(MATCH(Table1[[#This Row],[suspicious_txhash]],$O$1:$O$58, 0)), 1, 0)</f>
        <v>1</v>
      </c>
      <c r="J1421">
        <f>IF(ISNUMBER(MATCH(Table1[[#This Row],[victim]],$Y$1:$Y$64, 0)), 1, 0)</f>
        <v>0</v>
      </c>
    </row>
    <row r="1422" spans="1:10" hidden="1" x14ac:dyDescent="0.3">
      <c r="A1422">
        <v>0.22410935142972099</v>
      </c>
      <c r="B1422">
        <v>1029.6121467124799</v>
      </c>
      <c r="C1422" t="s">
        <v>8</v>
      </c>
      <c r="D1422" t="s">
        <v>1069</v>
      </c>
      <c r="E1422" s="1">
        <v>45264.846064814818</v>
      </c>
      <c r="F1422" t="s">
        <v>1797</v>
      </c>
      <c r="G1422" t="s">
        <v>1858</v>
      </c>
      <c r="H1422" t="s">
        <v>1877</v>
      </c>
      <c r="I1422">
        <f>IF(ISNUMBER(MATCH(Table1[[#This Row],[suspicious_txhash]],$O$1:$O$58, 0)), 1, 0)</f>
        <v>1</v>
      </c>
      <c r="J1422">
        <f>IF(ISNUMBER(MATCH(Table1[[#This Row],[victim]],$Y$1:$Y$64, 0)), 1, 0)</f>
        <v>0</v>
      </c>
    </row>
    <row r="1423" spans="1:10" hidden="1" x14ac:dyDescent="0.3">
      <c r="A1423">
        <v>0.89051114124863395</v>
      </c>
      <c r="B1423">
        <v>4091.2219055701198</v>
      </c>
      <c r="C1423" t="s">
        <v>8</v>
      </c>
      <c r="D1423" t="s">
        <v>1070</v>
      </c>
      <c r="E1423" s="1">
        <v>45264.96329861111</v>
      </c>
      <c r="F1423" t="s">
        <v>1797</v>
      </c>
      <c r="G1423" t="s">
        <v>1858</v>
      </c>
      <c r="H1423" t="s">
        <v>1877</v>
      </c>
      <c r="I1423">
        <f>IF(ISNUMBER(MATCH(Table1[[#This Row],[suspicious_txhash]],$O$1:$O$58, 0)), 1, 0)</f>
        <v>1</v>
      </c>
      <c r="J1423">
        <f>IF(ISNUMBER(MATCH(Table1[[#This Row],[victim]],$Y$1:$Y$64, 0)), 1, 0)</f>
        <v>0</v>
      </c>
    </row>
    <row r="1424" spans="1:10" hidden="1" x14ac:dyDescent="0.3">
      <c r="A1424">
        <v>0.88915915210295904</v>
      </c>
      <c r="B1424">
        <v>4085.0105429575001</v>
      </c>
      <c r="C1424" t="s">
        <v>8</v>
      </c>
      <c r="D1424" t="s">
        <v>1071</v>
      </c>
      <c r="E1424" s="1">
        <v>45264.987534722219</v>
      </c>
      <c r="F1424" t="s">
        <v>1797</v>
      </c>
      <c r="G1424" t="s">
        <v>1858</v>
      </c>
      <c r="H1424" t="s">
        <v>1877</v>
      </c>
      <c r="I1424">
        <f>IF(ISNUMBER(MATCH(Table1[[#This Row],[suspicious_txhash]],$O$1:$O$58, 0)), 1, 0)</f>
        <v>1</v>
      </c>
      <c r="J1424">
        <f>IF(ISNUMBER(MATCH(Table1[[#This Row],[victim]],$Y$1:$Y$64, 0)), 1, 0)</f>
        <v>0</v>
      </c>
    </row>
    <row r="1425" spans="1:10" hidden="1" x14ac:dyDescent="0.3">
      <c r="A1425">
        <v>0.100207511129613</v>
      </c>
      <c r="B1425">
        <v>460.37735593211403</v>
      </c>
      <c r="C1425" t="s">
        <v>8</v>
      </c>
      <c r="D1425" t="s">
        <v>1072</v>
      </c>
      <c r="E1425" s="1">
        <v>45265.098402777781</v>
      </c>
      <c r="F1425" t="s">
        <v>1797</v>
      </c>
      <c r="G1425" t="s">
        <v>1858</v>
      </c>
      <c r="H1425" t="s">
        <v>1877</v>
      </c>
      <c r="I1425">
        <f>IF(ISNUMBER(MATCH(Table1[[#This Row],[suspicious_txhash]],$O$1:$O$58, 0)), 1, 0)</f>
        <v>1</v>
      </c>
      <c r="J1425">
        <f>IF(ISNUMBER(MATCH(Table1[[#This Row],[victim]],$Y$1:$Y$64, 0)), 1, 0)</f>
        <v>0</v>
      </c>
    </row>
    <row r="1426" spans="1:10" hidden="1" x14ac:dyDescent="0.3">
      <c r="A1426">
        <v>0.123416660074309</v>
      </c>
      <c r="B1426">
        <v>567.00575637979603</v>
      </c>
      <c r="C1426" t="s">
        <v>8</v>
      </c>
      <c r="D1426" t="s">
        <v>1073</v>
      </c>
      <c r="E1426" s="1">
        <v>45265.17765046296</v>
      </c>
      <c r="F1426" t="s">
        <v>1797</v>
      </c>
      <c r="G1426" t="s">
        <v>1858</v>
      </c>
      <c r="H1426" t="s">
        <v>1877</v>
      </c>
      <c r="I1426">
        <f>IF(ISNUMBER(MATCH(Table1[[#This Row],[suspicious_txhash]],$O$1:$O$58, 0)), 1, 0)</f>
        <v>1</v>
      </c>
      <c r="J1426">
        <f>IF(ISNUMBER(MATCH(Table1[[#This Row],[victim]],$Y$1:$Y$64, 0)), 1, 0)</f>
        <v>0</v>
      </c>
    </row>
    <row r="1427" spans="1:10" hidden="1" x14ac:dyDescent="0.3">
      <c r="A1427">
        <v>0.123419367378603</v>
      </c>
      <c r="B1427">
        <v>567.01819438547398</v>
      </c>
      <c r="C1427" t="s">
        <v>8</v>
      </c>
      <c r="D1427" t="s">
        <v>1074</v>
      </c>
      <c r="E1427" s="1">
        <v>45265.180358796293</v>
      </c>
      <c r="F1427" t="s">
        <v>1797</v>
      </c>
      <c r="G1427" t="s">
        <v>1858</v>
      </c>
      <c r="H1427" t="s">
        <v>1877</v>
      </c>
      <c r="I1427">
        <f>IF(ISNUMBER(MATCH(Table1[[#This Row],[suspicious_txhash]],$O$1:$O$58, 0)), 1, 0)</f>
        <v>1</v>
      </c>
      <c r="J1427">
        <f>IF(ISNUMBER(MATCH(Table1[[#This Row],[victim]],$Y$1:$Y$64, 0)), 1, 0)</f>
        <v>0</v>
      </c>
    </row>
    <row r="1428" spans="1:10" hidden="1" x14ac:dyDescent="0.3">
      <c r="A1428">
        <v>0.146827280426786</v>
      </c>
      <c r="B1428">
        <v>674.55976482795802</v>
      </c>
      <c r="C1428" t="s">
        <v>8</v>
      </c>
      <c r="D1428" t="s">
        <v>1075</v>
      </c>
      <c r="E1428" s="1">
        <v>45265.308344907397</v>
      </c>
      <c r="F1428" t="s">
        <v>1797</v>
      </c>
      <c r="G1428" t="s">
        <v>1858</v>
      </c>
      <c r="H1428" t="s">
        <v>1877</v>
      </c>
      <c r="I1428">
        <f>IF(ISNUMBER(MATCH(Table1[[#This Row],[suspicious_txhash]],$O$1:$O$58, 0)), 1, 0)</f>
        <v>1</v>
      </c>
      <c r="J1428">
        <f>IF(ISNUMBER(MATCH(Table1[[#This Row],[victim]],$Y$1:$Y$64, 0)), 1, 0)</f>
        <v>0</v>
      </c>
    </row>
    <row r="1429" spans="1:10" hidden="1" x14ac:dyDescent="0.3">
      <c r="A1429">
        <v>0.43817289330451797</v>
      </c>
      <c r="B1429">
        <v>2013.0714333353401</v>
      </c>
      <c r="C1429" t="s">
        <v>8</v>
      </c>
      <c r="D1429" t="s">
        <v>1076</v>
      </c>
      <c r="E1429" s="1">
        <v>45265.323784722219</v>
      </c>
      <c r="F1429" t="s">
        <v>1797</v>
      </c>
      <c r="G1429" t="s">
        <v>1858</v>
      </c>
      <c r="H1429" t="s">
        <v>1877</v>
      </c>
      <c r="I1429">
        <f>IF(ISNUMBER(MATCH(Table1[[#This Row],[suspicious_txhash]],$O$1:$O$58, 0)), 1, 0)</f>
        <v>1</v>
      </c>
      <c r="J1429">
        <f>IF(ISNUMBER(MATCH(Table1[[#This Row],[victim]],$Y$1:$Y$64, 0)), 1, 0)</f>
        <v>0</v>
      </c>
    </row>
    <row r="1430" spans="1:10" hidden="1" x14ac:dyDescent="0.3">
      <c r="A1430">
        <v>0.151996759075954</v>
      </c>
      <c r="B1430">
        <v>698.30959041711299</v>
      </c>
      <c r="C1430" t="s">
        <v>8</v>
      </c>
      <c r="D1430" t="s">
        <v>1077</v>
      </c>
      <c r="E1430" s="1">
        <v>45265.326608796298</v>
      </c>
      <c r="F1430" t="s">
        <v>1797</v>
      </c>
      <c r="G1430" t="s">
        <v>1858</v>
      </c>
      <c r="H1430" t="s">
        <v>1877</v>
      </c>
      <c r="I1430">
        <f>IF(ISNUMBER(MATCH(Table1[[#This Row],[suspicious_txhash]],$O$1:$O$58, 0)), 1, 0)</f>
        <v>1</v>
      </c>
      <c r="J1430">
        <f>IF(ISNUMBER(MATCH(Table1[[#This Row],[victim]],$Y$1:$Y$64, 0)), 1, 0)</f>
        <v>0</v>
      </c>
    </row>
    <row r="1431" spans="1:10" hidden="1" x14ac:dyDescent="0.3">
      <c r="A1431">
        <v>1.77197317561914E-2</v>
      </c>
      <c r="B1431">
        <v>81.408700423564895</v>
      </c>
      <c r="C1431" t="s">
        <v>8</v>
      </c>
      <c r="D1431" t="s">
        <v>1078</v>
      </c>
      <c r="E1431" s="1">
        <v>45265.328449074077</v>
      </c>
      <c r="F1431" t="s">
        <v>1797</v>
      </c>
      <c r="G1431" t="s">
        <v>1858</v>
      </c>
      <c r="H1431" t="s">
        <v>1877</v>
      </c>
      <c r="I1431">
        <f>IF(ISNUMBER(MATCH(Table1[[#This Row],[suspicious_txhash]],$O$1:$O$58, 0)), 1, 0)</f>
        <v>1</v>
      </c>
      <c r="J1431">
        <f>IF(ISNUMBER(MATCH(Table1[[#This Row],[victim]],$Y$1:$Y$64, 0)), 1, 0)</f>
        <v>0</v>
      </c>
    </row>
    <row r="1432" spans="1:10" hidden="1" x14ac:dyDescent="0.3">
      <c r="A1432">
        <v>0.260075502671203</v>
      </c>
      <c r="B1432">
        <v>1194.84927739215</v>
      </c>
      <c r="C1432" t="s">
        <v>8</v>
      </c>
      <c r="D1432" t="s">
        <v>1079</v>
      </c>
      <c r="E1432" s="1">
        <v>45265.338217592587</v>
      </c>
      <c r="F1432" t="s">
        <v>1797</v>
      </c>
      <c r="G1432" t="s">
        <v>1858</v>
      </c>
      <c r="H1432" t="s">
        <v>1877</v>
      </c>
      <c r="I1432">
        <f>IF(ISNUMBER(MATCH(Table1[[#This Row],[suspicious_txhash]],$O$1:$O$58, 0)), 1, 0)</f>
        <v>1</v>
      </c>
      <c r="J1432">
        <f>IF(ISNUMBER(MATCH(Table1[[#This Row],[victim]],$Y$1:$Y$64, 0)), 1, 0)</f>
        <v>0</v>
      </c>
    </row>
    <row r="1433" spans="1:10" hidden="1" x14ac:dyDescent="0.3">
      <c r="A1433">
        <v>0.87338555616074998</v>
      </c>
      <c r="B1433">
        <v>4012.5428575359601</v>
      </c>
      <c r="C1433" t="s">
        <v>8</v>
      </c>
      <c r="D1433" t="s">
        <v>1080</v>
      </c>
      <c r="E1433" s="1">
        <v>45265.855717592603</v>
      </c>
      <c r="F1433" t="s">
        <v>1797</v>
      </c>
      <c r="G1433" t="s">
        <v>1858</v>
      </c>
      <c r="H1433" t="s">
        <v>1877</v>
      </c>
      <c r="I1433">
        <f>IF(ISNUMBER(MATCH(Table1[[#This Row],[suspicious_txhash]],$O$1:$O$58, 0)), 1, 0)</f>
        <v>1</v>
      </c>
      <c r="J1433">
        <f>IF(ISNUMBER(MATCH(Table1[[#This Row],[victim]],$Y$1:$Y$64, 0)), 1, 0)</f>
        <v>0</v>
      </c>
    </row>
    <row r="1434" spans="1:10" hidden="1" x14ac:dyDescent="0.3">
      <c r="A1434">
        <v>0.87183604821716698</v>
      </c>
      <c r="B1434">
        <v>4005.4240461612299</v>
      </c>
      <c r="C1434" t="s">
        <v>8</v>
      </c>
      <c r="D1434" t="s">
        <v>1081</v>
      </c>
      <c r="E1434" s="1">
        <v>45265.856666666667</v>
      </c>
      <c r="F1434" t="s">
        <v>1797</v>
      </c>
      <c r="G1434" t="s">
        <v>1858</v>
      </c>
      <c r="H1434" t="s">
        <v>1877</v>
      </c>
      <c r="I1434">
        <f>IF(ISNUMBER(MATCH(Table1[[#This Row],[suspicious_txhash]],$O$1:$O$58, 0)), 1, 0)</f>
        <v>1</v>
      </c>
      <c r="J1434">
        <f>IF(ISNUMBER(MATCH(Table1[[#This Row],[victim]],$Y$1:$Y$64, 0)), 1, 0)</f>
        <v>0</v>
      </c>
    </row>
    <row r="1435" spans="1:10" hidden="1" x14ac:dyDescent="0.3">
      <c r="A1435">
        <v>0.65288288170612596</v>
      </c>
      <c r="B1435">
        <v>2999.50065044955</v>
      </c>
      <c r="C1435" t="s">
        <v>8</v>
      </c>
      <c r="D1435" t="s">
        <v>1082</v>
      </c>
      <c r="E1435" s="1">
        <v>45265.930902777778</v>
      </c>
      <c r="F1435" t="s">
        <v>1797</v>
      </c>
      <c r="G1435" t="s">
        <v>1858</v>
      </c>
      <c r="H1435" t="s">
        <v>1877</v>
      </c>
      <c r="I1435">
        <f>IF(ISNUMBER(MATCH(Table1[[#This Row],[suspicious_txhash]],$O$1:$O$58, 0)), 1, 0)</f>
        <v>1</v>
      </c>
      <c r="J1435">
        <f>IF(ISNUMBER(MATCH(Table1[[#This Row],[victim]],$Y$1:$Y$64, 0)), 1, 0)</f>
        <v>0</v>
      </c>
    </row>
    <row r="1436" spans="1:10" hidden="1" x14ac:dyDescent="0.3">
      <c r="A1436">
        <v>0.270927920183128</v>
      </c>
      <c r="B1436">
        <v>1244.70788802213</v>
      </c>
      <c r="C1436" t="s">
        <v>8</v>
      </c>
      <c r="D1436" t="s">
        <v>1083</v>
      </c>
      <c r="E1436" s="1">
        <v>45266.097199074073</v>
      </c>
      <c r="F1436" t="s">
        <v>1797</v>
      </c>
      <c r="G1436" t="s">
        <v>1858</v>
      </c>
      <c r="H1436" t="s">
        <v>1877</v>
      </c>
      <c r="I1436">
        <f>IF(ISNUMBER(MATCH(Table1[[#This Row],[suspicious_txhash]],$O$1:$O$58, 0)), 1, 0)</f>
        <v>1</v>
      </c>
      <c r="J1436">
        <f>IF(ISNUMBER(MATCH(Table1[[#This Row],[victim]],$Y$1:$Y$64, 0)), 1, 0)</f>
        <v>0</v>
      </c>
    </row>
    <row r="1437" spans="1:10" hidden="1" x14ac:dyDescent="0.3">
      <c r="A1437">
        <v>0.26235573453712302</v>
      </c>
      <c r="B1437">
        <v>1205.32520983983</v>
      </c>
      <c r="C1437" t="s">
        <v>8</v>
      </c>
      <c r="D1437" t="s">
        <v>1084</v>
      </c>
      <c r="E1437" s="1">
        <v>45266.125150462962</v>
      </c>
      <c r="F1437" t="s">
        <v>1797</v>
      </c>
      <c r="G1437" t="s">
        <v>1858</v>
      </c>
      <c r="H1437" t="s">
        <v>1877</v>
      </c>
      <c r="I1437">
        <f>IF(ISNUMBER(MATCH(Table1[[#This Row],[suspicious_txhash]],$O$1:$O$58, 0)), 1, 0)</f>
        <v>1</v>
      </c>
      <c r="J1437">
        <f>IF(ISNUMBER(MATCH(Table1[[#This Row],[victim]],$Y$1:$Y$64, 0)), 1, 0)</f>
        <v>0</v>
      </c>
    </row>
    <row r="1438" spans="1:10" hidden="1" x14ac:dyDescent="0.3">
      <c r="A1438">
        <v>0.87187479807910495</v>
      </c>
      <c r="B1438">
        <v>4005.6020723269498</v>
      </c>
      <c r="C1438" t="s">
        <v>8</v>
      </c>
      <c r="D1438" t="s">
        <v>1085</v>
      </c>
      <c r="E1438" s="1">
        <v>45266.236203703702</v>
      </c>
      <c r="F1438" t="s">
        <v>1797</v>
      </c>
      <c r="G1438" t="s">
        <v>1858</v>
      </c>
      <c r="H1438" t="s">
        <v>1877</v>
      </c>
      <c r="I1438">
        <f>IF(ISNUMBER(MATCH(Table1[[#This Row],[suspicious_txhash]],$O$1:$O$58, 0)), 1, 0)</f>
        <v>1</v>
      </c>
      <c r="J1438">
        <f>IF(ISNUMBER(MATCH(Table1[[#This Row],[victim]],$Y$1:$Y$64, 0)), 1, 0)</f>
        <v>0</v>
      </c>
    </row>
    <row r="1439" spans="1:10" hidden="1" x14ac:dyDescent="0.3">
      <c r="A1439">
        <v>0.87324665428497505</v>
      </c>
      <c r="B1439">
        <v>4011.9047089822002</v>
      </c>
      <c r="C1439" t="s">
        <v>8</v>
      </c>
      <c r="D1439" t="s">
        <v>1086</v>
      </c>
      <c r="E1439" s="1">
        <v>45266.239351851851</v>
      </c>
      <c r="F1439" t="s">
        <v>1797</v>
      </c>
      <c r="G1439" t="s">
        <v>1858</v>
      </c>
      <c r="H1439" t="s">
        <v>1877</v>
      </c>
      <c r="I1439">
        <f>IF(ISNUMBER(MATCH(Table1[[#This Row],[suspicious_txhash]],$O$1:$O$58, 0)), 1, 0)</f>
        <v>1</v>
      </c>
      <c r="J1439">
        <f>IF(ISNUMBER(MATCH(Table1[[#This Row],[victim]],$Y$1:$Y$64, 0)), 1, 0)</f>
        <v>0</v>
      </c>
    </row>
    <row r="1440" spans="1:10" hidden="1" x14ac:dyDescent="0.3">
      <c r="A1440">
        <v>0.87774500186413096</v>
      </c>
      <c r="B1440">
        <v>4032.5711973642601</v>
      </c>
      <c r="C1440" t="s">
        <v>8</v>
      </c>
      <c r="D1440" t="s">
        <v>1087</v>
      </c>
      <c r="E1440" s="1">
        <v>45266.26253472222</v>
      </c>
      <c r="F1440" t="s">
        <v>1797</v>
      </c>
      <c r="G1440" t="s">
        <v>1858</v>
      </c>
      <c r="H1440" t="s">
        <v>1877</v>
      </c>
      <c r="I1440">
        <f>IF(ISNUMBER(MATCH(Table1[[#This Row],[suspicious_txhash]],$O$1:$O$58, 0)), 1, 0)</f>
        <v>1</v>
      </c>
      <c r="J1440">
        <f>IF(ISNUMBER(MATCH(Table1[[#This Row],[victim]],$Y$1:$Y$64, 0)), 1, 0)</f>
        <v>0</v>
      </c>
    </row>
    <row r="1441" spans="1:10" hidden="1" x14ac:dyDescent="0.3">
      <c r="A1441">
        <v>0.883612019448339</v>
      </c>
      <c r="B1441">
        <v>4059.5256842303302</v>
      </c>
      <c r="C1441" t="s">
        <v>8</v>
      </c>
      <c r="D1441" t="s">
        <v>1088</v>
      </c>
      <c r="E1441" s="1">
        <v>45266.37</v>
      </c>
      <c r="F1441" t="s">
        <v>1797</v>
      </c>
      <c r="G1441" t="s">
        <v>1858</v>
      </c>
      <c r="H1441" t="s">
        <v>1877</v>
      </c>
      <c r="I1441">
        <f>IF(ISNUMBER(MATCH(Table1[[#This Row],[suspicious_txhash]],$O$1:$O$58, 0)), 1, 0)</f>
        <v>1</v>
      </c>
      <c r="J1441">
        <f>IF(ISNUMBER(MATCH(Table1[[#This Row],[victim]],$Y$1:$Y$64, 0)), 1, 0)</f>
        <v>0</v>
      </c>
    </row>
    <row r="1442" spans="1:10" hidden="1" x14ac:dyDescent="0.3">
      <c r="A1442">
        <v>0.79308983932896104</v>
      </c>
      <c r="B1442">
        <v>3643.6450634386802</v>
      </c>
      <c r="C1442" t="s">
        <v>8</v>
      </c>
      <c r="D1442" t="s">
        <v>1089</v>
      </c>
      <c r="E1442" s="1">
        <v>45266.37158564815</v>
      </c>
      <c r="F1442" t="s">
        <v>1797</v>
      </c>
      <c r="G1442" t="s">
        <v>1858</v>
      </c>
      <c r="H1442" t="s">
        <v>1877</v>
      </c>
      <c r="I1442">
        <f>IF(ISNUMBER(MATCH(Table1[[#This Row],[suspicious_txhash]],$O$1:$O$58, 0)), 1, 0)</f>
        <v>1</v>
      </c>
      <c r="J1442">
        <f>IF(ISNUMBER(MATCH(Table1[[#This Row],[victim]],$Y$1:$Y$64, 0)), 1, 0)</f>
        <v>0</v>
      </c>
    </row>
    <row r="1443" spans="1:10" hidden="1" x14ac:dyDescent="0.3">
      <c r="A1443">
        <v>0.75622237427531602</v>
      </c>
      <c r="B1443">
        <v>3474.2670807906202</v>
      </c>
      <c r="C1443" t="s">
        <v>8</v>
      </c>
      <c r="D1443" t="s">
        <v>1090</v>
      </c>
      <c r="E1443" s="1">
        <v>45266.373182870368</v>
      </c>
      <c r="F1443" t="s">
        <v>1797</v>
      </c>
      <c r="G1443" t="s">
        <v>1858</v>
      </c>
      <c r="H1443" t="s">
        <v>1877</v>
      </c>
      <c r="I1443">
        <f>IF(ISNUMBER(MATCH(Table1[[#This Row],[suspicious_txhash]],$O$1:$O$58, 0)), 1, 0)</f>
        <v>1</v>
      </c>
      <c r="J1443">
        <f>IF(ISNUMBER(MATCH(Table1[[#This Row],[victim]],$Y$1:$Y$64, 0)), 1, 0)</f>
        <v>0</v>
      </c>
    </row>
    <row r="1444" spans="1:10" hidden="1" x14ac:dyDescent="0.3">
      <c r="A1444">
        <v>0.185536110424009</v>
      </c>
      <c r="B1444">
        <v>852.39741995440295</v>
      </c>
      <c r="C1444" t="s">
        <v>8</v>
      </c>
      <c r="D1444" t="s">
        <v>1091</v>
      </c>
      <c r="E1444" s="1">
        <v>45266.423958333333</v>
      </c>
      <c r="F1444" t="s">
        <v>1797</v>
      </c>
      <c r="G1444" t="s">
        <v>1858</v>
      </c>
      <c r="H1444" t="s">
        <v>1877</v>
      </c>
      <c r="I1444">
        <f>IF(ISNUMBER(MATCH(Table1[[#This Row],[suspicious_txhash]],$O$1:$O$58, 0)), 1, 0)</f>
        <v>1</v>
      </c>
      <c r="J1444">
        <f>IF(ISNUMBER(MATCH(Table1[[#This Row],[victim]],$Y$1:$Y$64, 0)), 1, 0)</f>
        <v>0</v>
      </c>
    </row>
    <row r="1445" spans="1:10" hidden="1" x14ac:dyDescent="0.3">
      <c r="A1445">
        <v>0.87453699777163896</v>
      </c>
      <c r="B1445">
        <v>4017.8328566423702</v>
      </c>
      <c r="C1445" t="s">
        <v>8</v>
      </c>
      <c r="D1445" t="s">
        <v>1092</v>
      </c>
      <c r="E1445" s="1">
        <v>45266.455451388887</v>
      </c>
      <c r="F1445" t="s">
        <v>1797</v>
      </c>
      <c r="G1445" t="s">
        <v>1858</v>
      </c>
      <c r="H1445" t="s">
        <v>1877</v>
      </c>
      <c r="I1445">
        <f>IF(ISNUMBER(MATCH(Table1[[#This Row],[suspicious_txhash]],$O$1:$O$58, 0)), 1, 0)</f>
        <v>1</v>
      </c>
      <c r="J1445">
        <f>IF(ISNUMBER(MATCH(Table1[[#This Row],[victim]],$Y$1:$Y$64, 0)), 1, 0)</f>
        <v>0</v>
      </c>
    </row>
    <row r="1446" spans="1:10" hidden="1" x14ac:dyDescent="0.3">
      <c r="A1446">
        <v>0.843863047490642</v>
      </c>
      <c r="B1446">
        <v>3876.9093673033999</v>
      </c>
      <c r="C1446" t="s">
        <v>8</v>
      </c>
      <c r="D1446" t="s">
        <v>1093</v>
      </c>
      <c r="E1446" s="1">
        <v>45266.456157407411</v>
      </c>
      <c r="F1446" t="s">
        <v>1797</v>
      </c>
      <c r="G1446" t="s">
        <v>1858</v>
      </c>
      <c r="H1446" t="s">
        <v>1877</v>
      </c>
      <c r="I1446">
        <f>IF(ISNUMBER(MATCH(Table1[[#This Row],[suspicious_txhash]],$O$1:$O$58, 0)), 1, 0)</f>
        <v>1</v>
      </c>
      <c r="J1446">
        <f>IF(ISNUMBER(MATCH(Table1[[#This Row],[victim]],$Y$1:$Y$64, 0)), 1, 0)</f>
        <v>0</v>
      </c>
    </row>
    <row r="1447" spans="1:10" hidden="1" x14ac:dyDescent="0.3">
      <c r="A1447">
        <v>0.87605698992721703</v>
      </c>
      <c r="B1447">
        <v>4024.8160654032099</v>
      </c>
      <c r="C1447" t="s">
        <v>8</v>
      </c>
      <c r="D1447" t="s">
        <v>1094</v>
      </c>
      <c r="E1447" s="1">
        <v>45266.468136574083</v>
      </c>
      <c r="F1447" t="s">
        <v>1797</v>
      </c>
      <c r="G1447" t="s">
        <v>1858</v>
      </c>
      <c r="H1447" t="s">
        <v>1877</v>
      </c>
      <c r="I1447">
        <f>IF(ISNUMBER(MATCH(Table1[[#This Row],[suspicious_txhash]],$O$1:$O$58, 0)), 1, 0)</f>
        <v>1</v>
      </c>
      <c r="J1447">
        <f>IF(ISNUMBER(MATCH(Table1[[#This Row],[victim]],$Y$1:$Y$64, 0)), 1, 0)</f>
        <v>0</v>
      </c>
    </row>
    <row r="1448" spans="1:10" hidden="1" x14ac:dyDescent="0.3">
      <c r="A1448">
        <v>0.87606605379912705</v>
      </c>
      <c r="B1448">
        <v>4024.8577070061001</v>
      </c>
      <c r="C1448" t="s">
        <v>8</v>
      </c>
      <c r="D1448" t="s">
        <v>1095</v>
      </c>
      <c r="E1448" s="1">
        <v>45266.469513888893</v>
      </c>
      <c r="F1448" t="s">
        <v>1797</v>
      </c>
      <c r="G1448" t="s">
        <v>1858</v>
      </c>
      <c r="H1448" t="s">
        <v>1877</v>
      </c>
      <c r="I1448">
        <f>IF(ISNUMBER(MATCH(Table1[[#This Row],[suspicious_txhash]],$O$1:$O$58, 0)), 1, 0)</f>
        <v>1</v>
      </c>
      <c r="J1448">
        <f>IF(ISNUMBER(MATCH(Table1[[#This Row],[victim]],$Y$1:$Y$64, 0)), 1, 0)</f>
        <v>0</v>
      </c>
    </row>
    <row r="1449" spans="1:10" hidden="1" x14ac:dyDescent="0.3">
      <c r="A1449">
        <v>0.60778424764254402</v>
      </c>
      <c r="B1449">
        <v>2792.3067018892798</v>
      </c>
      <c r="C1449" t="s">
        <v>8</v>
      </c>
      <c r="D1449" t="s">
        <v>1096</v>
      </c>
      <c r="E1449" s="1">
        <v>45266.476539351846</v>
      </c>
      <c r="F1449" t="s">
        <v>1797</v>
      </c>
      <c r="G1449" t="s">
        <v>1858</v>
      </c>
      <c r="H1449" t="s">
        <v>1877</v>
      </c>
      <c r="I1449">
        <f>IF(ISNUMBER(MATCH(Table1[[#This Row],[suspicious_txhash]],$O$1:$O$58, 0)), 1, 0)</f>
        <v>1</v>
      </c>
      <c r="J1449">
        <f>IF(ISNUMBER(MATCH(Table1[[#This Row],[victim]],$Y$1:$Y$64, 0)), 1, 0)</f>
        <v>0</v>
      </c>
    </row>
    <row r="1450" spans="1:10" hidden="1" x14ac:dyDescent="0.3">
      <c r="A1450">
        <v>0.84271341379346898</v>
      </c>
      <c r="B1450">
        <v>3871.6276741864999</v>
      </c>
      <c r="C1450" t="s">
        <v>8</v>
      </c>
      <c r="D1450" t="s">
        <v>1097</v>
      </c>
      <c r="E1450" s="1">
        <v>45266.479432870372</v>
      </c>
      <c r="F1450" t="s">
        <v>1797</v>
      </c>
      <c r="G1450" t="s">
        <v>1858</v>
      </c>
      <c r="H1450" t="s">
        <v>1877</v>
      </c>
      <c r="I1450">
        <f>IF(ISNUMBER(MATCH(Table1[[#This Row],[suspicious_txhash]],$O$1:$O$58, 0)), 1, 0)</f>
        <v>1</v>
      </c>
      <c r="J1450">
        <f>IF(ISNUMBER(MATCH(Table1[[#This Row],[victim]],$Y$1:$Y$64, 0)), 1, 0)</f>
        <v>0</v>
      </c>
    </row>
    <row r="1451" spans="1:10" hidden="1" x14ac:dyDescent="0.3">
      <c r="A1451">
        <v>0.85600367740235095</v>
      </c>
      <c r="B1451">
        <v>3932.6863348689799</v>
      </c>
      <c r="C1451" t="s">
        <v>8</v>
      </c>
      <c r="D1451" t="s">
        <v>1098</v>
      </c>
      <c r="E1451" s="1">
        <v>45266.485914351862</v>
      </c>
      <c r="F1451" t="s">
        <v>1797</v>
      </c>
      <c r="G1451" t="s">
        <v>1858</v>
      </c>
      <c r="H1451" t="s">
        <v>1877</v>
      </c>
      <c r="I1451">
        <f>IF(ISNUMBER(MATCH(Table1[[#This Row],[suspicious_txhash]],$O$1:$O$58, 0)), 1, 0)</f>
        <v>1</v>
      </c>
      <c r="J1451">
        <f>IF(ISNUMBER(MATCH(Table1[[#This Row],[victim]],$Y$1:$Y$64, 0)), 1, 0)</f>
        <v>0</v>
      </c>
    </row>
    <row r="1452" spans="1:10" hidden="1" x14ac:dyDescent="0.3">
      <c r="A1452">
        <v>0.38160193242057699</v>
      </c>
      <c r="B1452">
        <v>1753.1708620039101</v>
      </c>
      <c r="C1452" t="s">
        <v>8</v>
      </c>
      <c r="D1452" t="s">
        <v>1099</v>
      </c>
      <c r="E1452" s="1">
        <v>45266.490949074083</v>
      </c>
      <c r="F1452" t="s">
        <v>1797</v>
      </c>
      <c r="G1452" t="s">
        <v>1858</v>
      </c>
      <c r="H1452" t="s">
        <v>1877</v>
      </c>
      <c r="I1452">
        <f>IF(ISNUMBER(MATCH(Table1[[#This Row],[suspicious_txhash]],$O$1:$O$58, 0)), 1, 0)</f>
        <v>1</v>
      </c>
      <c r="J1452">
        <f>IF(ISNUMBER(MATCH(Table1[[#This Row],[victim]],$Y$1:$Y$64, 0)), 1, 0)</f>
        <v>0</v>
      </c>
    </row>
    <row r="1453" spans="1:10" hidden="1" x14ac:dyDescent="0.3">
      <c r="A1453">
        <v>7.6260605979771107E-2</v>
      </c>
      <c r="B1453">
        <v>350.359526416503</v>
      </c>
      <c r="C1453" t="s">
        <v>8</v>
      </c>
      <c r="D1453" t="s">
        <v>1100</v>
      </c>
      <c r="E1453" s="1">
        <v>45266.508877314824</v>
      </c>
      <c r="F1453" t="s">
        <v>1797</v>
      </c>
      <c r="G1453" t="s">
        <v>1858</v>
      </c>
      <c r="H1453" t="s">
        <v>1877</v>
      </c>
      <c r="I1453">
        <f>IF(ISNUMBER(MATCH(Table1[[#This Row],[suspicious_txhash]],$O$1:$O$58, 0)), 1, 0)</f>
        <v>1</v>
      </c>
      <c r="J1453">
        <f>IF(ISNUMBER(MATCH(Table1[[#This Row],[victim]],$Y$1:$Y$64, 0)), 1, 0)</f>
        <v>0</v>
      </c>
    </row>
    <row r="1454" spans="1:10" hidden="1" x14ac:dyDescent="0.3">
      <c r="A1454">
        <v>0.87712253796073303</v>
      </c>
      <c r="B1454">
        <v>4029.7114488007201</v>
      </c>
      <c r="C1454" t="s">
        <v>8</v>
      </c>
      <c r="D1454" t="s">
        <v>1101</v>
      </c>
      <c r="E1454" s="1">
        <v>45266.525856481479</v>
      </c>
      <c r="F1454" t="s">
        <v>1797</v>
      </c>
      <c r="G1454" t="s">
        <v>1858</v>
      </c>
      <c r="H1454" t="s">
        <v>1877</v>
      </c>
      <c r="I1454">
        <f>IF(ISNUMBER(MATCH(Table1[[#This Row],[suspicious_txhash]],$O$1:$O$58, 0)), 1, 0)</f>
        <v>1</v>
      </c>
      <c r="J1454">
        <f>IF(ISNUMBER(MATCH(Table1[[#This Row],[victim]],$Y$1:$Y$64, 0)), 1, 0)</f>
        <v>0</v>
      </c>
    </row>
    <row r="1455" spans="1:10" hidden="1" x14ac:dyDescent="0.3">
      <c r="A1455">
        <v>0.28507228684923902</v>
      </c>
      <c r="B1455">
        <v>1309.6905031342401</v>
      </c>
      <c r="C1455" t="s">
        <v>8</v>
      </c>
      <c r="D1455" t="s">
        <v>1102</v>
      </c>
      <c r="E1455" s="1">
        <v>45266.526620370372</v>
      </c>
      <c r="F1455" t="s">
        <v>1797</v>
      </c>
      <c r="G1455" t="s">
        <v>1858</v>
      </c>
      <c r="H1455" t="s">
        <v>1877</v>
      </c>
      <c r="I1455">
        <f>IF(ISNUMBER(MATCH(Table1[[#This Row],[suspicious_txhash]],$O$1:$O$58, 0)), 1, 0)</f>
        <v>1</v>
      </c>
      <c r="J1455">
        <f>IF(ISNUMBER(MATCH(Table1[[#This Row],[victim]],$Y$1:$Y$64, 0)), 1, 0)</f>
        <v>0</v>
      </c>
    </row>
    <row r="1456" spans="1:10" hidden="1" x14ac:dyDescent="0.3">
      <c r="A1456">
        <v>0.24123330021157099</v>
      </c>
      <c r="B1456">
        <v>1108.28367716401</v>
      </c>
      <c r="C1456" t="s">
        <v>8</v>
      </c>
      <c r="D1456" t="s">
        <v>1103</v>
      </c>
      <c r="E1456" s="1">
        <v>45266.560787037037</v>
      </c>
      <c r="F1456" t="s">
        <v>1797</v>
      </c>
      <c r="G1456" t="s">
        <v>1858</v>
      </c>
      <c r="H1456" t="s">
        <v>1877</v>
      </c>
      <c r="I1456">
        <f>IF(ISNUMBER(MATCH(Table1[[#This Row],[suspicious_txhash]],$O$1:$O$58, 0)), 1, 0)</f>
        <v>1</v>
      </c>
      <c r="J1456">
        <f>IF(ISNUMBER(MATCH(Table1[[#This Row],[victim]],$Y$1:$Y$64, 0)), 1, 0)</f>
        <v>0</v>
      </c>
    </row>
    <row r="1457" spans="1:10" hidden="1" x14ac:dyDescent="0.3">
      <c r="A1457">
        <v>0.87696709867339095</v>
      </c>
      <c r="B1457">
        <v>4028.9973234092399</v>
      </c>
      <c r="C1457" t="s">
        <v>8</v>
      </c>
      <c r="D1457" t="s">
        <v>1104</v>
      </c>
      <c r="E1457" s="1">
        <v>45266.585231481477</v>
      </c>
      <c r="F1457" t="s">
        <v>1797</v>
      </c>
      <c r="G1457" t="s">
        <v>1858</v>
      </c>
      <c r="H1457" t="s">
        <v>1877</v>
      </c>
      <c r="I1457">
        <f>IF(ISNUMBER(MATCH(Table1[[#This Row],[suspicious_txhash]],$O$1:$O$58, 0)), 1, 0)</f>
        <v>1</v>
      </c>
      <c r="J1457">
        <f>IF(ISNUMBER(MATCH(Table1[[#This Row],[victim]],$Y$1:$Y$64, 0)), 1, 0)</f>
        <v>0</v>
      </c>
    </row>
    <row r="1458" spans="1:10" hidden="1" x14ac:dyDescent="0.3">
      <c r="A1458">
        <v>0.89746505008733402</v>
      </c>
      <c r="B1458">
        <v>4123.1698317132305</v>
      </c>
      <c r="C1458" t="s">
        <v>8</v>
      </c>
      <c r="D1458" t="s">
        <v>1105</v>
      </c>
      <c r="E1458" s="1">
        <v>45266.662719907406</v>
      </c>
      <c r="F1458" t="s">
        <v>1797</v>
      </c>
      <c r="G1458" t="s">
        <v>1858</v>
      </c>
      <c r="H1458" t="s">
        <v>1877</v>
      </c>
      <c r="I1458">
        <f>IF(ISNUMBER(MATCH(Table1[[#This Row],[suspicious_txhash]],$O$1:$O$58, 0)), 1, 0)</f>
        <v>1</v>
      </c>
      <c r="J1458">
        <f>IF(ISNUMBER(MATCH(Table1[[#This Row],[victim]],$Y$1:$Y$64, 0)), 1, 0)</f>
        <v>0</v>
      </c>
    </row>
    <row r="1459" spans="1:10" hidden="1" x14ac:dyDescent="0.3">
      <c r="A1459">
        <v>0.50509403428327904</v>
      </c>
      <c r="B1459">
        <v>2320.5232160656101</v>
      </c>
      <c r="C1459" t="s">
        <v>8</v>
      </c>
      <c r="D1459" t="s">
        <v>1106</v>
      </c>
      <c r="E1459" s="1">
        <v>45266.987430555557</v>
      </c>
      <c r="F1459" t="s">
        <v>1797</v>
      </c>
      <c r="G1459" t="s">
        <v>1858</v>
      </c>
      <c r="H1459" t="s">
        <v>1877</v>
      </c>
      <c r="I1459">
        <f>IF(ISNUMBER(MATCH(Table1[[#This Row],[suspicious_txhash]],$O$1:$O$58, 0)), 1, 0)</f>
        <v>1</v>
      </c>
      <c r="J1459">
        <f>IF(ISNUMBER(MATCH(Table1[[#This Row],[victim]],$Y$1:$Y$64, 0)), 1, 0)</f>
        <v>0</v>
      </c>
    </row>
    <row r="1460" spans="1:10" hidden="1" x14ac:dyDescent="0.3">
      <c r="A1460">
        <v>3.9827497154728803E-2</v>
      </c>
      <c r="B1460">
        <v>182.97708052814099</v>
      </c>
      <c r="C1460" t="s">
        <v>8</v>
      </c>
      <c r="D1460" t="s">
        <v>1107</v>
      </c>
      <c r="E1460" s="1">
        <v>45267.00037037037</v>
      </c>
      <c r="F1460" t="s">
        <v>1797</v>
      </c>
      <c r="G1460" t="s">
        <v>1858</v>
      </c>
      <c r="H1460" t="s">
        <v>1877</v>
      </c>
      <c r="I1460">
        <f>IF(ISNUMBER(MATCH(Table1[[#This Row],[suspicious_txhash]],$O$1:$O$58, 0)), 1, 0)</f>
        <v>1</v>
      </c>
      <c r="J1460">
        <f>IF(ISNUMBER(MATCH(Table1[[#This Row],[victim]],$Y$1:$Y$64, 0)), 1, 0)</f>
        <v>0</v>
      </c>
    </row>
    <row r="1461" spans="1:10" hidden="1" x14ac:dyDescent="0.3">
      <c r="A1461">
        <v>6.9921525475641094E-2</v>
      </c>
      <c r="B1461">
        <v>321.23626920120898</v>
      </c>
      <c r="C1461" t="s">
        <v>8</v>
      </c>
      <c r="D1461" t="s">
        <v>1108</v>
      </c>
      <c r="E1461" s="1">
        <v>45267.030578703707</v>
      </c>
      <c r="F1461" t="s">
        <v>1797</v>
      </c>
      <c r="G1461" t="s">
        <v>1858</v>
      </c>
      <c r="H1461" t="s">
        <v>1877</v>
      </c>
      <c r="I1461">
        <f>IF(ISNUMBER(MATCH(Table1[[#This Row],[suspicious_txhash]],$O$1:$O$58, 0)), 1, 0)</f>
        <v>1</v>
      </c>
      <c r="J1461">
        <f>IF(ISNUMBER(MATCH(Table1[[#This Row],[victim]],$Y$1:$Y$64, 0)), 1, 0)</f>
        <v>0</v>
      </c>
    </row>
    <row r="1462" spans="1:10" hidden="1" x14ac:dyDescent="0.3">
      <c r="A1462">
        <v>0.87897214548423697</v>
      </c>
      <c r="B1462">
        <v>4038.2089896695002</v>
      </c>
      <c r="C1462" t="s">
        <v>8</v>
      </c>
      <c r="D1462" t="s">
        <v>1109</v>
      </c>
      <c r="E1462" s="1">
        <v>45267.38548611111</v>
      </c>
      <c r="F1462" t="s">
        <v>1797</v>
      </c>
      <c r="G1462" t="s">
        <v>1858</v>
      </c>
      <c r="H1462" t="s">
        <v>1877</v>
      </c>
      <c r="I1462">
        <f>IF(ISNUMBER(MATCH(Table1[[#This Row],[suspicious_txhash]],$O$1:$O$58, 0)), 1, 0)</f>
        <v>1</v>
      </c>
      <c r="J1462">
        <f>IF(ISNUMBER(MATCH(Table1[[#This Row],[victim]],$Y$1:$Y$64, 0)), 1, 0)</f>
        <v>0</v>
      </c>
    </row>
    <row r="1463" spans="1:10" hidden="1" x14ac:dyDescent="0.3">
      <c r="A1463">
        <v>0.48259399173990802</v>
      </c>
      <c r="B1463">
        <v>2217.1526206111498</v>
      </c>
      <c r="C1463" t="s">
        <v>8</v>
      </c>
      <c r="D1463" t="s">
        <v>1110</v>
      </c>
      <c r="E1463" s="1">
        <v>45267.424502314818</v>
      </c>
      <c r="F1463" t="s">
        <v>1797</v>
      </c>
      <c r="G1463" t="s">
        <v>1858</v>
      </c>
      <c r="H1463" t="s">
        <v>1877</v>
      </c>
      <c r="I1463">
        <f>IF(ISNUMBER(MATCH(Table1[[#This Row],[suspicious_txhash]],$O$1:$O$58, 0)), 1, 0)</f>
        <v>1</v>
      </c>
      <c r="J1463">
        <f>IF(ISNUMBER(MATCH(Table1[[#This Row],[victim]],$Y$1:$Y$64, 0)), 1, 0)</f>
        <v>0</v>
      </c>
    </row>
    <row r="1464" spans="1:10" hidden="1" x14ac:dyDescent="0.3">
      <c r="A1464">
        <v>0.88225812308167695</v>
      </c>
      <c r="B1464">
        <v>4053.3055593867598</v>
      </c>
      <c r="C1464" t="s">
        <v>8</v>
      </c>
      <c r="D1464" t="s">
        <v>1111</v>
      </c>
      <c r="E1464" s="1">
        <v>45267.443784722222</v>
      </c>
      <c r="F1464" t="s">
        <v>1797</v>
      </c>
      <c r="G1464" t="s">
        <v>1858</v>
      </c>
      <c r="H1464" t="s">
        <v>1877</v>
      </c>
      <c r="I1464">
        <f>IF(ISNUMBER(MATCH(Table1[[#This Row],[suspicious_txhash]],$O$1:$O$58, 0)), 1, 0)</f>
        <v>1</v>
      </c>
      <c r="J1464">
        <f>IF(ISNUMBER(MATCH(Table1[[#This Row],[victim]],$Y$1:$Y$64, 0)), 1, 0)</f>
        <v>0</v>
      </c>
    </row>
    <row r="1465" spans="1:10" hidden="1" x14ac:dyDescent="0.3">
      <c r="A1465">
        <v>0.88083008351647796</v>
      </c>
      <c r="B1465">
        <v>4046.7448028947401</v>
      </c>
      <c r="C1465" t="s">
        <v>8</v>
      </c>
      <c r="D1465" t="s">
        <v>1112</v>
      </c>
      <c r="E1465" s="1">
        <v>45267.492731481478</v>
      </c>
      <c r="F1465" t="s">
        <v>1797</v>
      </c>
      <c r="G1465" t="s">
        <v>1858</v>
      </c>
      <c r="H1465" t="s">
        <v>1877</v>
      </c>
      <c r="I1465">
        <f>IF(ISNUMBER(MATCH(Table1[[#This Row],[suspicious_txhash]],$O$1:$O$58, 0)), 1, 0)</f>
        <v>1</v>
      </c>
      <c r="J1465">
        <f>IF(ISNUMBER(MATCH(Table1[[#This Row],[victim]],$Y$1:$Y$64, 0)), 1, 0)</f>
        <v>0</v>
      </c>
    </row>
    <row r="1466" spans="1:10" hidden="1" x14ac:dyDescent="0.3">
      <c r="A1466">
        <v>0.87997513813265205</v>
      </c>
      <c r="B1466">
        <v>4042.81697861455</v>
      </c>
      <c r="C1466" t="s">
        <v>8</v>
      </c>
      <c r="D1466" t="s">
        <v>1113</v>
      </c>
      <c r="E1466" s="1">
        <v>45267.493634259263</v>
      </c>
      <c r="F1466" t="s">
        <v>1797</v>
      </c>
      <c r="G1466" t="s">
        <v>1858</v>
      </c>
      <c r="H1466" t="s">
        <v>1877</v>
      </c>
      <c r="I1466">
        <f>IF(ISNUMBER(MATCH(Table1[[#This Row],[suspicious_txhash]],$O$1:$O$58, 0)), 1, 0)</f>
        <v>1</v>
      </c>
      <c r="J1466">
        <f>IF(ISNUMBER(MATCH(Table1[[#This Row],[victim]],$Y$1:$Y$64, 0)), 1, 0)</f>
        <v>0</v>
      </c>
    </row>
    <row r="1467" spans="1:10" hidden="1" x14ac:dyDescent="0.3">
      <c r="A1467">
        <v>0.87949355978256205</v>
      </c>
      <c r="B1467">
        <v>4040.60449209544</v>
      </c>
      <c r="C1467" t="s">
        <v>8</v>
      </c>
      <c r="D1467" t="s">
        <v>1114</v>
      </c>
      <c r="E1467" s="1">
        <v>45267.494305555563</v>
      </c>
      <c r="F1467" t="s">
        <v>1797</v>
      </c>
      <c r="G1467" t="s">
        <v>1858</v>
      </c>
      <c r="H1467" t="s">
        <v>1877</v>
      </c>
      <c r="I1467">
        <f>IF(ISNUMBER(MATCH(Table1[[#This Row],[suspicious_txhash]],$O$1:$O$58, 0)), 1, 0)</f>
        <v>1</v>
      </c>
      <c r="J1467">
        <f>IF(ISNUMBER(MATCH(Table1[[#This Row],[victim]],$Y$1:$Y$64, 0)), 1, 0)</f>
        <v>0</v>
      </c>
    </row>
    <row r="1468" spans="1:10" hidden="1" x14ac:dyDescent="0.3">
      <c r="A1468">
        <v>0.88100202725219801</v>
      </c>
      <c r="B1468">
        <v>4047.53475368314</v>
      </c>
      <c r="C1468" t="s">
        <v>8</v>
      </c>
      <c r="D1468" t="s">
        <v>1115</v>
      </c>
      <c r="E1468" s="1">
        <v>45267.495300925933</v>
      </c>
      <c r="F1468" t="s">
        <v>1797</v>
      </c>
      <c r="G1468" t="s">
        <v>1858</v>
      </c>
      <c r="H1468" t="s">
        <v>1877</v>
      </c>
      <c r="I1468">
        <f>IF(ISNUMBER(MATCH(Table1[[#This Row],[suspicious_txhash]],$O$1:$O$58, 0)), 1, 0)</f>
        <v>1</v>
      </c>
      <c r="J1468">
        <f>IF(ISNUMBER(MATCH(Table1[[#This Row],[victim]],$Y$1:$Y$64, 0)), 1, 0)</f>
        <v>0</v>
      </c>
    </row>
    <row r="1469" spans="1:10" hidden="1" x14ac:dyDescent="0.3">
      <c r="A1469">
        <v>0.87671418245965904</v>
      </c>
      <c r="B1469">
        <v>4027.8353656234599</v>
      </c>
      <c r="C1469" t="s">
        <v>8</v>
      </c>
      <c r="D1469" t="s">
        <v>1116</v>
      </c>
      <c r="E1469" s="1">
        <v>45267.496099537027</v>
      </c>
      <c r="F1469" t="s">
        <v>1797</v>
      </c>
      <c r="G1469" t="s">
        <v>1858</v>
      </c>
      <c r="H1469" t="s">
        <v>1877</v>
      </c>
      <c r="I1469">
        <f>IF(ISNUMBER(MATCH(Table1[[#This Row],[suspicious_txhash]],$O$1:$O$58, 0)), 1, 0)</f>
        <v>1</v>
      </c>
      <c r="J1469">
        <f>IF(ISNUMBER(MATCH(Table1[[#This Row],[victim]],$Y$1:$Y$64, 0)), 1, 0)</f>
        <v>0</v>
      </c>
    </row>
    <row r="1470" spans="1:10" hidden="1" x14ac:dyDescent="0.3">
      <c r="A1470">
        <v>0.88257079978378505</v>
      </c>
      <c r="B1470">
        <v>4054.7420711986601</v>
      </c>
      <c r="C1470" t="s">
        <v>8</v>
      </c>
      <c r="D1470" t="s">
        <v>1117</v>
      </c>
      <c r="E1470" s="1">
        <v>45267.500671296293</v>
      </c>
      <c r="F1470" t="s">
        <v>1797</v>
      </c>
      <c r="G1470" t="s">
        <v>1858</v>
      </c>
      <c r="H1470" t="s">
        <v>1877</v>
      </c>
      <c r="I1470">
        <f>IF(ISNUMBER(MATCH(Table1[[#This Row],[suspicious_txhash]],$O$1:$O$58, 0)), 1, 0)</f>
        <v>1</v>
      </c>
      <c r="J1470">
        <f>IF(ISNUMBER(MATCH(Table1[[#This Row],[victim]],$Y$1:$Y$64, 0)), 1, 0)</f>
        <v>0</v>
      </c>
    </row>
    <row r="1471" spans="1:10" hidden="1" x14ac:dyDescent="0.3">
      <c r="A1471">
        <v>0.657846121437485</v>
      </c>
      <c r="B1471">
        <v>3022.3029649529499</v>
      </c>
      <c r="C1471" t="s">
        <v>8</v>
      </c>
      <c r="D1471" t="s">
        <v>1118</v>
      </c>
      <c r="E1471" s="1">
        <v>45267.50136574074</v>
      </c>
      <c r="F1471" t="s">
        <v>1797</v>
      </c>
      <c r="G1471" t="s">
        <v>1858</v>
      </c>
      <c r="H1471" t="s">
        <v>1877</v>
      </c>
      <c r="I1471">
        <f>IF(ISNUMBER(MATCH(Table1[[#This Row],[suspicious_txhash]],$O$1:$O$58, 0)), 1, 0)</f>
        <v>1</v>
      </c>
      <c r="J1471">
        <f>IF(ISNUMBER(MATCH(Table1[[#This Row],[victim]],$Y$1:$Y$64, 0)), 1, 0)</f>
        <v>0</v>
      </c>
    </row>
    <row r="1472" spans="1:10" hidden="1" x14ac:dyDescent="0.3">
      <c r="A1472">
        <v>0.88081631952056105</v>
      </c>
      <c r="B1472">
        <v>4046.6815677941399</v>
      </c>
      <c r="C1472" t="s">
        <v>8</v>
      </c>
      <c r="D1472" t="s">
        <v>1119</v>
      </c>
      <c r="E1472" s="1">
        <v>45267.504027777781</v>
      </c>
      <c r="F1472" t="s">
        <v>1797</v>
      </c>
      <c r="G1472" t="s">
        <v>1858</v>
      </c>
      <c r="H1472" t="s">
        <v>1877</v>
      </c>
      <c r="I1472">
        <f>IF(ISNUMBER(MATCH(Table1[[#This Row],[suspicious_txhash]],$O$1:$O$58, 0)), 1, 0)</f>
        <v>1</v>
      </c>
      <c r="J1472">
        <f>IF(ISNUMBER(MATCH(Table1[[#This Row],[victim]],$Y$1:$Y$64, 0)), 1, 0)</f>
        <v>0</v>
      </c>
    </row>
    <row r="1473" spans="1:10" hidden="1" x14ac:dyDescent="0.3">
      <c r="A1473">
        <v>0.87765704100247699</v>
      </c>
      <c r="B1473">
        <v>4032.1670840552201</v>
      </c>
      <c r="C1473" t="s">
        <v>8</v>
      </c>
      <c r="D1473" t="s">
        <v>1120</v>
      </c>
      <c r="E1473" s="1">
        <v>45267.504537037043</v>
      </c>
      <c r="F1473" t="s">
        <v>1797</v>
      </c>
      <c r="G1473" t="s">
        <v>1858</v>
      </c>
      <c r="H1473" t="s">
        <v>1877</v>
      </c>
      <c r="I1473">
        <f>IF(ISNUMBER(MATCH(Table1[[#This Row],[suspicious_txhash]],$O$1:$O$58, 0)), 1, 0)</f>
        <v>1</v>
      </c>
      <c r="J1473">
        <f>IF(ISNUMBER(MATCH(Table1[[#This Row],[victim]],$Y$1:$Y$64, 0)), 1, 0)</f>
        <v>0</v>
      </c>
    </row>
    <row r="1474" spans="1:10" hidden="1" x14ac:dyDescent="0.3">
      <c r="A1474">
        <v>0.87765680519373002</v>
      </c>
      <c r="B1474">
        <v>4032.1660006932402</v>
      </c>
      <c r="C1474" t="s">
        <v>8</v>
      </c>
      <c r="D1474" t="s">
        <v>1121</v>
      </c>
      <c r="E1474" s="1">
        <v>45267.505636574067</v>
      </c>
      <c r="F1474" t="s">
        <v>1797</v>
      </c>
      <c r="G1474" t="s">
        <v>1858</v>
      </c>
      <c r="H1474" t="s">
        <v>1877</v>
      </c>
      <c r="I1474">
        <f>IF(ISNUMBER(MATCH(Table1[[#This Row],[suspicious_txhash]],$O$1:$O$58, 0)), 1, 0)</f>
        <v>1</v>
      </c>
      <c r="J1474">
        <f>IF(ISNUMBER(MATCH(Table1[[#This Row],[victim]],$Y$1:$Y$64, 0)), 1, 0)</f>
        <v>0</v>
      </c>
    </row>
    <row r="1475" spans="1:10" hidden="1" x14ac:dyDescent="0.3">
      <c r="A1475">
        <v>0.87730840419405598</v>
      </c>
      <c r="B1475">
        <v>4030.5653628844998</v>
      </c>
      <c r="C1475" t="s">
        <v>8</v>
      </c>
      <c r="D1475" t="s">
        <v>1122</v>
      </c>
      <c r="E1475" s="1">
        <v>45267.506342592591</v>
      </c>
      <c r="F1475" t="s">
        <v>1797</v>
      </c>
      <c r="G1475" t="s">
        <v>1858</v>
      </c>
      <c r="H1475" t="s">
        <v>1877</v>
      </c>
      <c r="I1475">
        <f>IF(ISNUMBER(MATCH(Table1[[#This Row],[suspicious_txhash]],$O$1:$O$58, 0)), 1, 0)</f>
        <v>1</v>
      </c>
      <c r="J1475">
        <f>IF(ISNUMBER(MATCH(Table1[[#This Row],[victim]],$Y$1:$Y$64, 0)), 1, 0)</f>
        <v>0</v>
      </c>
    </row>
    <row r="1476" spans="1:10" hidden="1" x14ac:dyDescent="0.3">
      <c r="A1476">
        <v>1944.4783199999999</v>
      </c>
      <c r="B1476">
        <v>1944.4783199999999</v>
      </c>
      <c r="C1476" t="s">
        <v>10</v>
      </c>
      <c r="D1476" t="s">
        <v>1123</v>
      </c>
      <c r="E1476" s="1">
        <v>45267.647870370369</v>
      </c>
      <c r="F1476" t="s">
        <v>1797</v>
      </c>
      <c r="G1476" t="s">
        <v>1858</v>
      </c>
      <c r="H1476" t="s">
        <v>1877</v>
      </c>
      <c r="I1476">
        <f>IF(ISNUMBER(MATCH(Table1[[#This Row],[suspicious_txhash]],$O$1:$O$58, 0)), 1, 0)</f>
        <v>1</v>
      </c>
      <c r="J1476">
        <f>IF(ISNUMBER(MATCH(Table1[[#This Row],[victim]],$Y$1:$Y$64, 0)), 1, 0)</f>
        <v>0</v>
      </c>
    </row>
    <row r="1477" spans="1:10" hidden="1" x14ac:dyDescent="0.3">
      <c r="A1477">
        <v>1698.9141320000001</v>
      </c>
      <c r="B1477">
        <v>1698.9141320000001</v>
      </c>
      <c r="C1477" t="s">
        <v>10</v>
      </c>
      <c r="D1477" t="s">
        <v>1124</v>
      </c>
      <c r="E1477" s="1">
        <v>45267.687615740739</v>
      </c>
      <c r="F1477" t="s">
        <v>1797</v>
      </c>
      <c r="G1477" t="s">
        <v>1858</v>
      </c>
      <c r="H1477" t="s">
        <v>1877</v>
      </c>
      <c r="I1477">
        <f>IF(ISNUMBER(MATCH(Table1[[#This Row],[suspicious_txhash]],$O$1:$O$58, 0)), 1, 0)</f>
        <v>1</v>
      </c>
      <c r="J1477">
        <f>IF(ISNUMBER(MATCH(Table1[[#This Row],[victim]],$Y$1:$Y$64, 0)), 1, 0)</f>
        <v>0</v>
      </c>
    </row>
    <row r="1478" spans="1:10" hidden="1" x14ac:dyDescent="0.3">
      <c r="A1478">
        <v>2088.9840810000001</v>
      </c>
      <c r="B1478">
        <v>2088.9840810000001</v>
      </c>
      <c r="C1478" t="s">
        <v>10</v>
      </c>
      <c r="D1478" t="s">
        <v>1125</v>
      </c>
      <c r="E1478" s="1">
        <v>45267.741736111107</v>
      </c>
      <c r="F1478" t="s">
        <v>1797</v>
      </c>
      <c r="G1478" t="s">
        <v>1858</v>
      </c>
      <c r="H1478" t="s">
        <v>1877</v>
      </c>
      <c r="I1478">
        <f>IF(ISNUMBER(MATCH(Table1[[#This Row],[suspicious_txhash]],$O$1:$O$58, 0)), 1, 0)</f>
        <v>1</v>
      </c>
      <c r="J1478">
        <f>IF(ISNUMBER(MATCH(Table1[[#This Row],[victim]],$Y$1:$Y$64, 0)), 1, 0)</f>
        <v>0</v>
      </c>
    </row>
    <row r="1479" spans="1:10" hidden="1" x14ac:dyDescent="0.3">
      <c r="A1479">
        <v>2011.1728009999999</v>
      </c>
      <c r="B1479">
        <v>2011.1728009999999</v>
      </c>
      <c r="C1479" t="s">
        <v>10</v>
      </c>
      <c r="D1479" t="s">
        <v>1126</v>
      </c>
      <c r="E1479" s="1">
        <v>45267.824953703697</v>
      </c>
      <c r="F1479" t="s">
        <v>1797</v>
      </c>
      <c r="G1479" t="s">
        <v>1858</v>
      </c>
      <c r="H1479" t="s">
        <v>1877</v>
      </c>
      <c r="I1479">
        <f>IF(ISNUMBER(MATCH(Table1[[#This Row],[suspicious_txhash]],$O$1:$O$58, 0)), 1, 0)</f>
        <v>1</v>
      </c>
      <c r="J1479">
        <f>IF(ISNUMBER(MATCH(Table1[[#This Row],[victim]],$Y$1:$Y$64, 0)), 1, 0)</f>
        <v>0</v>
      </c>
    </row>
    <row r="1480" spans="1:10" hidden="1" x14ac:dyDescent="0.3">
      <c r="A1480">
        <v>321.85824300000002</v>
      </c>
      <c r="B1480">
        <v>321.85824300000002</v>
      </c>
      <c r="C1480" t="s">
        <v>10</v>
      </c>
      <c r="D1480" t="s">
        <v>1127</v>
      </c>
      <c r="E1480" s="1">
        <v>45267.827997685177</v>
      </c>
      <c r="F1480" t="s">
        <v>1797</v>
      </c>
      <c r="G1480" t="s">
        <v>1858</v>
      </c>
      <c r="H1480" t="s">
        <v>1877</v>
      </c>
      <c r="I1480">
        <f>IF(ISNUMBER(MATCH(Table1[[#This Row],[suspicious_txhash]],$O$1:$O$58, 0)), 1, 0)</f>
        <v>1</v>
      </c>
      <c r="J1480">
        <f>IF(ISNUMBER(MATCH(Table1[[#This Row],[victim]],$Y$1:$Y$64, 0)), 1, 0)</f>
        <v>0</v>
      </c>
    </row>
    <row r="1481" spans="1:10" hidden="1" x14ac:dyDescent="0.3">
      <c r="A1481">
        <v>2017.5489339999999</v>
      </c>
      <c r="B1481">
        <v>2017.5489339999999</v>
      </c>
      <c r="C1481" t="s">
        <v>10</v>
      </c>
      <c r="D1481" t="s">
        <v>1128</v>
      </c>
      <c r="E1481" s="1">
        <v>45267.882789351846</v>
      </c>
      <c r="F1481" t="s">
        <v>1797</v>
      </c>
      <c r="G1481" t="s">
        <v>1858</v>
      </c>
      <c r="H1481" t="s">
        <v>1877</v>
      </c>
      <c r="I1481">
        <f>IF(ISNUMBER(MATCH(Table1[[#This Row],[suspicious_txhash]],$O$1:$O$58, 0)), 1, 0)</f>
        <v>1</v>
      </c>
      <c r="J1481">
        <f>IF(ISNUMBER(MATCH(Table1[[#This Row],[victim]],$Y$1:$Y$64, 0)), 1, 0)</f>
        <v>0</v>
      </c>
    </row>
    <row r="1482" spans="1:10" hidden="1" x14ac:dyDescent="0.3">
      <c r="A1482">
        <v>2017.565083</v>
      </c>
      <c r="B1482">
        <v>2017.565083</v>
      </c>
      <c r="C1482" t="s">
        <v>10</v>
      </c>
      <c r="D1482" t="s">
        <v>1129</v>
      </c>
      <c r="E1482" s="1">
        <v>45267.88548611111</v>
      </c>
      <c r="F1482" t="s">
        <v>1797</v>
      </c>
      <c r="G1482" t="s">
        <v>1858</v>
      </c>
      <c r="H1482" t="s">
        <v>1877</v>
      </c>
      <c r="I1482">
        <f>IF(ISNUMBER(MATCH(Table1[[#This Row],[suspicious_txhash]],$O$1:$O$58, 0)), 1, 0)</f>
        <v>1</v>
      </c>
      <c r="J1482">
        <f>IF(ISNUMBER(MATCH(Table1[[#This Row],[victim]],$Y$1:$Y$64, 0)), 1, 0)</f>
        <v>0</v>
      </c>
    </row>
    <row r="1483" spans="1:10" hidden="1" x14ac:dyDescent="0.3">
      <c r="A1483">
        <v>2018.6322740000001</v>
      </c>
      <c r="B1483">
        <v>2018.6322740000001</v>
      </c>
      <c r="C1483" t="s">
        <v>10</v>
      </c>
      <c r="D1483" t="s">
        <v>1130</v>
      </c>
      <c r="E1483" s="1">
        <v>45267.886689814812</v>
      </c>
      <c r="F1483" t="s">
        <v>1797</v>
      </c>
      <c r="G1483" t="s">
        <v>1858</v>
      </c>
      <c r="H1483" t="s">
        <v>1877</v>
      </c>
      <c r="I1483">
        <f>IF(ISNUMBER(MATCH(Table1[[#This Row],[suspicious_txhash]],$O$1:$O$58, 0)), 1, 0)</f>
        <v>1</v>
      </c>
      <c r="J1483">
        <f>IF(ISNUMBER(MATCH(Table1[[#This Row],[victim]],$Y$1:$Y$64, 0)), 1, 0)</f>
        <v>0</v>
      </c>
    </row>
    <row r="1484" spans="1:10" hidden="1" x14ac:dyDescent="0.3">
      <c r="A1484">
        <v>466.28002800000002</v>
      </c>
      <c r="B1484">
        <v>466.28002800000002</v>
      </c>
      <c r="C1484" t="s">
        <v>10</v>
      </c>
      <c r="D1484" t="s">
        <v>1131</v>
      </c>
      <c r="E1484" s="1">
        <v>45267.924386574072</v>
      </c>
      <c r="F1484" t="s">
        <v>1797</v>
      </c>
      <c r="G1484" t="s">
        <v>1858</v>
      </c>
      <c r="H1484" t="s">
        <v>1877</v>
      </c>
      <c r="I1484">
        <f>IF(ISNUMBER(MATCH(Table1[[#This Row],[suspicious_txhash]],$O$1:$O$58, 0)), 1, 0)</f>
        <v>1</v>
      </c>
      <c r="J1484">
        <f>IF(ISNUMBER(MATCH(Table1[[#This Row],[victim]],$Y$1:$Y$64, 0)), 1, 0)</f>
        <v>0</v>
      </c>
    </row>
    <row r="1485" spans="1:10" hidden="1" x14ac:dyDescent="0.3">
      <c r="A1485">
        <v>2030.5418649999999</v>
      </c>
      <c r="B1485">
        <v>2030.5418649999999</v>
      </c>
      <c r="C1485" t="s">
        <v>10</v>
      </c>
      <c r="D1485" t="s">
        <v>1132</v>
      </c>
      <c r="E1485" s="1">
        <v>45267.937986111108</v>
      </c>
      <c r="F1485" t="s">
        <v>1797</v>
      </c>
      <c r="G1485" t="s">
        <v>1858</v>
      </c>
      <c r="H1485" t="s">
        <v>1877</v>
      </c>
      <c r="I1485">
        <f>IF(ISNUMBER(MATCH(Table1[[#This Row],[suspicious_txhash]],$O$1:$O$58, 0)), 1, 0)</f>
        <v>1</v>
      </c>
      <c r="J1485">
        <f>IF(ISNUMBER(MATCH(Table1[[#This Row],[victim]],$Y$1:$Y$64, 0)), 1, 0)</f>
        <v>0</v>
      </c>
    </row>
    <row r="1486" spans="1:10" hidden="1" x14ac:dyDescent="0.3">
      <c r="A1486">
        <v>2010.2375959999999</v>
      </c>
      <c r="B1486">
        <v>2010.2375959999999</v>
      </c>
      <c r="C1486" t="s">
        <v>10</v>
      </c>
      <c r="D1486" t="s">
        <v>1133</v>
      </c>
      <c r="E1486" s="1">
        <v>45267.94158564815</v>
      </c>
      <c r="F1486" t="s">
        <v>1797</v>
      </c>
      <c r="G1486" t="s">
        <v>1858</v>
      </c>
      <c r="H1486" t="s">
        <v>1877</v>
      </c>
      <c r="I1486">
        <f>IF(ISNUMBER(MATCH(Table1[[#This Row],[suspicious_txhash]],$O$1:$O$58, 0)), 1, 0)</f>
        <v>1</v>
      </c>
      <c r="J1486">
        <f>IF(ISNUMBER(MATCH(Table1[[#This Row],[victim]],$Y$1:$Y$64, 0)), 1, 0)</f>
        <v>0</v>
      </c>
    </row>
    <row r="1487" spans="1:10" hidden="1" x14ac:dyDescent="0.3">
      <c r="A1487">
        <v>2007.8969609999999</v>
      </c>
      <c r="B1487">
        <v>2007.8969609999999</v>
      </c>
      <c r="C1487" t="s">
        <v>10</v>
      </c>
      <c r="D1487" t="s">
        <v>1134</v>
      </c>
      <c r="E1487" s="1">
        <v>45267.943043981482</v>
      </c>
      <c r="F1487" t="s">
        <v>1797</v>
      </c>
      <c r="G1487" t="s">
        <v>1858</v>
      </c>
      <c r="H1487" t="s">
        <v>1877</v>
      </c>
      <c r="I1487">
        <f>IF(ISNUMBER(MATCH(Table1[[#This Row],[suspicious_txhash]],$O$1:$O$58, 0)), 1, 0)</f>
        <v>1</v>
      </c>
      <c r="J1487">
        <f>IF(ISNUMBER(MATCH(Table1[[#This Row],[victim]],$Y$1:$Y$64, 0)), 1, 0)</f>
        <v>0</v>
      </c>
    </row>
    <row r="1488" spans="1:10" hidden="1" x14ac:dyDescent="0.3">
      <c r="A1488">
        <v>853.35718999999995</v>
      </c>
      <c r="B1488">
        <v>853.35718999999995</v>
      </c>
      <c r="C1488" t="s">
        <v>10</v>
      </c>
      <c r="D1488" t="s">
        <v>1135</v>
      </c>
      <c r="E1488" s="1">
        <v>45267.944074074083</v>
      </c>
      <c r="F1488" t="s">
        <v>1797</v>
      </c>
      <c r="G1488" t="s">
        <v>1858</v>
      </c>
      <c r="H1488" t="s">
        <v>1877</v>
      </c>
      <c r="I1488">
        <f>IF(ISNUMBER(MATCH(Table1[[#This Row],[suspicious_txhash]],$O$1:$O$58, 0)), 1, 0)</f>
        <v>1</v>
      </c>
      <c r="J1488">
        <f>IF(ISNUMBER(MATCH(Table1[[#This Row],[victim]],$Y$1:$Y$64, 0)), 1, 0)</f>
        <v>0</v>
      </c>
    </row>
    <row r="1489" spans="1:10" hidden="1" x14ac:dyDescent="0.3">
      <c r="A1489">
        <v>1704.166606</v>
      </c>
      <c r="B1489">
        <v>1704.166606</v>
      </c>
      <c r="C1489" t="s">
        <v>10</v>
      </c>
      <c r="D1489" t="s">
        <v>1136</v>
      </c>
      <c r="E1489" s="1">
        <v>45267.945243055547</v>
      </c>
      <c r="F1489" t="s">
        <v>1797</v>
      </c>
      <c r="G1489" t="s">
        <v>1858</v>
      </c>
      <c r="H1489" t="s">
        <v>1877</v>
      </c>
      <c r="I1489">
        <f>IF(ISNUMBER(MATCH(Table1[[#This Row],[suspicious_txhash]],$O$1:$O$58, 0)), 1, 0)</f>
        <v>1</v>
      </c>
      <c r="J1489">
        <f>IF(ISNUMBER(MATCH(Table1[[#This Row],[victim]],$Y$1:$Y$64, 0)), 1, 0)</f>
        <v>0</v>
      </c>
    </row>
    <row r="1490" spans="1:10" hidden="1" x14ac:dyDescent="0.3">
      <c r="A1490">
        <v>1901.3939539999999</v>
      </c>
      <c r="B1490">
        <v>1901.3939539999999</v>
      </c>
      <c r="C1490" t="s">
        <v>10</v>
      </c>
      <c r="D1490" t="s">
        <v>1137</v>
      </c>
      <c r="E1490" s="1">
        <v>45267.967546296299</v>
      </c>
      <c r="F1490" t="s">
        <v>1797</v>
      </c>
      <c r="G1490" t="s">
        <v>1858</v>
      </c>
      <c r="H1490" t="s">
        <v>1877</v>
      </c>
      <c r="I1490">
        <f>IF(ISNUMBER(MATCH(Table1[[#This Row],[suspicious_txhash]],$O$1:$O$58, 0)), 1, 0)</f>
        <v>1</v>
      </c>
      <c r="J1490">
        <f>IF(ISNUMBER(MATCH(Table1[[#This Row],[victim]],$Y$1:$Y$64, 0)), 1, 0)</f>
        <v>0</v>
      </c>
    </row>
    <row r="1491" spans="1:10" hidden="1" x14ac:dyDescent="0.3">
      <c r="A1491">
        <v>2065.633006</v>
      </c>
      <c r="B1491">
        <v>2065.633006</v>
      </c>
      <c r="C1491" t="s">
        <v>10</v>
      </c>
      <c r="D1491" t="s">
        <v>1138</v>
      </c>
      <c r="E1491" s="1">
        <v>45267.994687500002</v>
      </c>
      <c r="F1491" t="s">
        <v>1797</v>
      </c>
      <c r="G1491" t="s">
        <v>1858</v>
      </c>
      <c r="H1491" t="s">
        <v>1877</v>
      </c>
      <c r="I1491">
        <f>IF(ISNUMBER(MATCH(Table1[[#This Row],[suspicious_txhash]],$O$1:$O$58, 0)), 1, 0)</f>
        <v>1</v>
      </c>
      <c r="J1491">
        <f>IF(ISNUMBER(MATCH(Table1[[#This Row],[victim]],$Y$1:$Y$64, 0)), 1, 0)</f>
        <v>0</v>
      </c>
    </row>
    <row r="1492" spans="1:10" hidden="1" x14ac:dyDescent="0.3">
      <c r="A1492">
        <v>701.44138399999997</v>
      </c>
      <c r="B1492">
        <v>701.44138399999997</v>
      </c>
      <c r="C1492" t="s">
        <v>10</v>
      </c>
      <c r="D1492" t="s">
        <v>1139</v>
      </c>
      <c r="E1492" s="1">
        <v>45268.053946759261</v>
      </c>
      <c r="F1492" t="s">
        <v>1797</v>
      </c>
      <c r="G1492" t="s">
        <v>1858</v>
      </c>
      <c r="H1492" t="s">
        <v>1877</v>
      </c>
      <c r="I1492">
        <f>IF(ISNUMBER(MATCH(Table1[[#This Row],[suspicious_txhash]],$O$1:$O$58, 0)), 1, 0)</f>
        <v>1</v>
      </c>
      <c r="J1492">
        <f>IF(ISNUMBER(MATCH(Table1[[#This Row],[victim]],$Y$1:$Y$64, 0)), 1, 0)</f>
        <v>0</v>
      </c>
    </row>
    <row r="1493" spans="1:10" hidden="1" x14ac:dyDescent="0.3">
      <c r="A1493">
        <v>150.331672</v>
      </c>
      <c r="B1493">
        <v>150.331672</v>
      </c>
      <c r="C1493" t="s">
        <v>10</v>
      </c>
      <c r="D1493" t="s">
        <v>1140</v>
      </c>
      <c r="E1493" s="1">
        <v>45268.06287037037</v>
      </c>
      <c r="F1493" t="s">
        <v>1797</v>
      </c>
      <c r="G1493" t="s">
        <v>1858</v>
      </c>
      <c r="H1493" t="s">
        <v>1877</v>
      </c>
      <c r="I1493">
        <f>IF(ISNUMBER(MATCH(Table1[[#This Row],[suspicious_txhash]],$O$1:$O$58, 0)), 1, 0)</f>
        <v>1</v>
      </c>
      <c r="J1493">
        <f>IF(ISNUMBER(MATCH(Table1[[#This Row],[victim]],$Y$1:$Y$64, 0)), 1, 0)</f>
        <v>0</v>
      </c>
    </row>
    <row r="1494" spans="1:10" hidden="1" x14ac:dyDescent="0.3">
      <c r="A1494">
        <v>2027.6636370000001</v>
      </c>
      <c r="B1494">
        <v>2027.6636370000001</v>
      </c>
      <c r="C1494" t="s">
        <v>10</v>
      </c>
      <c r="D1494" t="s">
        <v>1141</v>
      </c>
      <c r="E1494" s="1">
        <v>45268.122881944437</v>
      </c>
      <c r="F1494" t="s">
        <v>1797</v>
      </c>
      <c r="G1494" t="s">
        <v>1858</v>
      </c>
      <c r="H1494" t="s">
        <v>1877</v>
      </c>
      <c r="I1494">
        <f>IF(ISNUMBER(MATCH(Table1[[#This Row],[suspicious_txhash]],$O$1:$O$58, 0)), 1, 0)</f>
        <v>1</v>
      </c>
      <c r="J1494">
        <f>IF(ISNUMBER(MATCH(Table1[[#This Row],[victim]],$Y$1:$Y$64, 0)), 1, 0)</f>
        <v>0</v>
      </c>
    </row>
    <row r="1495" spans="1:10" hidden="1" x14ac:dyDescent="0.3">
      <c r="A1495">
        <v>2027.686993</v>
      </c>
      <c r="B1495">
        <v>2027.686993</v>
      </c>
      <c r="C1495" t="s">
        <v>10</v>
      </c>
      <c r="D1495" t="s">
        <v>1142</v>
      </c>
      <c r="E1495" s="1">
        <v>45268.129525462973</v>
      </c>
      <c r="F1495" t="s">
        <v>1797</v>
      </c>
      <c r="G1495" t="s">
        <v>1858</v>
      </c>
      <c r="H1495" t="s">
        <v>1877</v>
      </c>
      <c r="I1495">
        <f>IF(ISNUMBER(MATCH(Table1[[#This Row],[suspicious_txhash]],$O$1:$O$58, 0)), 1, 0)</f>
        <v>1</v>
      </c>
      <c r="J1495">
        <f>IF(ISNUMBER(MATCH(Table1[[#This Row],[victim]],$Y$1:$Y$64, 0)), 1, 0)</f>
        <v>0</v>
      </c>
    </row>
    <row r="1496" spans="1:10" hidden="1" x14ac:dyDescent="0.3">
      <c r="A1496">
        <v>2027.726944</v>
      </c>
      <c r="B1496">
        <v>2027.726944</v>
      </c>
      <c r="C1496" t="s">
        <v>10</v>
      </c>
      <c r="D1496" t="s">
        <v>1143</v>
      </c>
      <c r="E1496" s="1">
        <v>45268.141041666669</v>
      </c>
      <c r="F1496" t="s">
        <v>1797</v>
      </c>
      <c r="G1496" t="s">
        <v>1858</v>
      </c>
      <c r="H1496" t="s">
        <v>1877</v>
      </c>
      <c r="I1496">
        <f>IF(ISNUMBER(MATCH(Table1[[#This Row],[suspicious_txhash]],$O$1:$O$58, 0)), 1, 0)</f>
        <v>1</v>
      </c>
      <c r="J1496">
        <f>IF(ISNUMBER(MATCH(Table1[[#This Row],[victim]],$Y$1:$Y$64, 0)), 1, 0)</f>
        <v>0</v>
      </c>
    </row>
    <row r="1497" spans="1:10" hidden="1" x14ac:dyDescent="0.3">
      <c r="A1497">
        <v>2043.187645</v>
      </c>
      <c r="B1497">
        <v>2043.187645</v>
      </c>
      <c r="C1497" t="s">
        <v>10</v>
      </c>
      <c r="D1497" t="s">
        <v>1144</v>
      </c>
      <c r="E1497" s="1">
        <v>45268.142442129632</v>
      </c>
      <c r="F1497" t="s">
        <v>1797</v>
      </c>
      <c r="G1497" t="s">
        <v>1858</v>
      </c>
      <c r="H1497" t="s">
        <v>1877</v>
      </c>
      <c r="I1497">
        <f>IF(ISNUMBER(MATCH(Table1[[#This Row],[suspicious_txhash]],$O$1:$O$58, 0)), 1, 0)</f>
        <v>1</v>
      </c>
      <c r="J1497">
        <f>IF(ISNUMBER(MATCH(Table1[[#This Row],[victim]],$Y$1:$Y$64, 0)), 1, 0)</f>
        <v>0</v>
      </c>
    </row>
    <row r="1498" spans="1:10" hidden="1" x14ac:dyDescent="0.3">
      <c r="A1498">
        <v>404.80063000000001</v>
      </c>
      <c r="B1498">
        <v>404.80063000000001</v>
      </c>
      <c r="C1498" t="s">
        <v>10</v>
      </c>
      <c r="D1498" t="s">
        <v>1145</v>
      </c>
      <c r="E1498" s="1">
        <v>45268.235312500001</v>
      </c>
      <c r="F1498" t="s">
        <v>1797</v>
      </c>
      <c r="G1498" t="s">
        <v>1858</v>
      </c>
      <c r="H1498" t="s">
        <v>1877</v>
      </c>
      <c r="I1498">
        <f>IF(ISNUMBER(MATCH(Table1[[#This Row],[suspicious_txhash]],$O$1:$O$58, 0)), 1, 0)</f>
        <v>1</v>
      </c>
      <c r="J1498">
        <f>IF(ISNUMBER(MATCH(Table1[[#This Row],[victim]],$Y$1:$Y$64, 0)), 1, 0)</f>
        <v>0</v>
      </c>
    </row>
    <row r="1499" spans="1:10" hidden="1" x14ac:dyDescent="0.3">
      <c r="A1499">
        <v>558.82626400000004</v>
      </c>
      <c r="B1499">
        <v>558.82626400000004</v>
      </c>
      <c r="C1499" t="s">
        <v>10</v>
      </c>
      <c r="D1499" t="s">
        <v>1146</v>
      </c>
      <c r="E1499" s="1">
        <v>45268.428437499999</v>
      </c>
      <c r="F1499" t="s">
        <v>1797</v>
      </c>
      <c r="G1499" t="s">
        <v>1858</v>
      </c>
      <c r="H1499" t="s">
        <v>1877</v>
      </c>
      <c r="I1499">
        <f>IF(ISNUMBER(MATCH(Table1[[#This Row],[suspicious_txhash]],$O$1:$O$58, 0)), 1, 0)</f>
        <v>1</v>
      </c>
      <c r="J1499">
        <f>IF(ISNUMBER(MATCH(Table1[[#This Row],[victim]],$Y$1:$Y$64, 0)), 1, 0)</f>
        <v>0</v>
      </c>
    </row>
    <row r="1500" spans="1:10" hidden="1" x14ac:dyDescent="0.3">
      <c r="A1500">
        <v>1015.694403</v>
      </c>
      <c r="B1500">
        <v>1015.694403</v>
      </c>
      <c r="C1500" t="s">
        <v>10</v>
      </c>
      <c r="D1500" t="s">
        <v>1147</v>
      </c>
      <c r="E1500" s="1">
        <v>45268.949340277781</v>
      </c>
      <c r="F1500" t="s">
        <v>1797</v>
      </c>
      <c r="G1500" t="s">
        <v>1858</v>
      </c>
      <c r="H1500" t="s">
        <v>1877</v>
      </c>
      <c r="I1500">
        <f>IF(ISNUMBER(MATCH(Table1[[#This Row],[suspicious_txhash]],$O$1:$O$58, 0)), 1, 0)</f>
        <v>1</v>
      </c>
      <c r="J1500">
        <f>IF(ISNUMBER(MATCH(Table1[[#This Row],[victim]],$Y$1:$Y$64, 0)), 1, 0)</f>
        <v>0</v>
      </c>
    </row>
    <row r="1501" spans="1:10" hidden="1" x14ac:dyDescent="0.3">
      <c r="A1501">
        <v>2034.0196639999999</v>
      </c>
      <c r="B1501">
        <v>2034.0196639999999</v>
      </c>
      <c r="C1501" t="s">
        <v>10</v>
      </c>
      <c r="D1501" t="s">
        <v>1148</v>
      </c>
      <c r="E1501" s="1">
        <v>45268.957638888889</v>
      </c>
      <c r="F1501" t="s">
        <v>1797</v>
      </c>
      <c r="G1501" t="s">
        <v>1858</v>
      </c>
      <c r="H1501" t="s">
        <v>1877</v>
      </c>
      <c r="I1501">
        <f>IF(ISNUMBER(MATCH(Table1[[#This Row],[suspicious_txhash]],$O$1:$O$58, 0)), 1, 0)</f>
        <v>1</v>
      </c>
      <c r="J1501">
        <f>IF(ISNUMBER(MATCH(Table1[[#This Row],[victim]],$Y$1:$Y$64, 0)), 1, 0)</f>
        <v>0</v>
      </c>
    </row>
    <row r="1502" spans="1:10" hidden="1" x14ac:dyDescent="0.3">
      <c r="A1502">
        <v>1109.9871619999999</v>
      </c>
      <c r="B1502">
        <v>1109.9871619999999</v>
      </c>
      <c r="C1502" t="s">
        <v>10</v>
      </c>
      <c r="D1502" t="s">
        <v>1149</v>
      </c>
      <c r="E1502" s="1">
        <v>45269.163784722223</v>
      </c>
      <c r="F1502" t="s">
        <v>1797</v>
      </c>
      <c r="G1502" t="s">
        <v>1858</v>
      </c>
      <c r="H1502" t="s">
        <v>1877</v>
      </c>
      <c r="I1502">
        <f>IF(ISNUMBER(MATCH(Table1[[#This Row],[suspicious_txhash]],$O$1:$O$58, 0)), 1, 0)</f>
        <v>1</v>
      </c>
      <c r="J1502">
        <f>IF(ISNUMBER(MATCH(Table1[[#This Row],[victim]],$Y$1:$Y$64, 0)), 1, 0)</f>
        <v>0</v>
      </c>
    </row>
    <row r="1503" spans="1:10" hidden="1" x14ac:dyDescent="0.3">
      <c r="A1503">
        <v>2038.0043989999999</v>
      </c>
      <c r="B1503">
        <v>2038.0043989999999</v>
      </c>
      <c r="C1503" t="s">
        <v>10</v>
      </c>
      <c r="D1503" t="s">
        <v>1150</v>
      </c>
      <c r="E1503" s="1">
        <v>45269.275925925933</v>
      </c>
      <c r="F1503" t="s">
        <v>1797</v>
      </c>
      <c r="G1503" t="s">
        <v>1858</v>
      </c>
      <c r="H1503" t="s">
        <v>1877</v>
      </c>
      <c r="I1503">
        <f>IF(ISNUMBER(MATCH(Table1[[#This Row],[suspicious_txhash]],$O$1:$O$58, 0)), 1, 0)</f>
        <v>1</v>
      </c>
      <c r="J1503">
        <f>IF(ISNUMBER(MATCH(Table1[[#This Row],[victim]],$Y$1:$Y$64, 0)), 1, 0)</f>
        <v>0</v>
      </c>
    </row>
    <row r="1504" spans="1:10" hidden="1" x14ac:dyDescent="0.3">
      <c r="A1504">
        <v>1695.565186</v>
      </c>
      <c r="B1504">
        <v>1695.565186</v>
      </c>
      <c r="C1504" t="s">
        <v>10</v>
      </c>
      <c r="D1504" t="s">
        <v>1151</v>
      </c>
      <c r="E1504" s="1">
        <v>45269.512638888889</v>
      </c>
      <c r="F1504" t="s">
        <v>1797</v>
      </c>
      <c r="G1504" t="s">
        <v>1858</v>
      </c>
      <c r="H1504" t="s">
        <v>1877</v>
      </c>
      <c r="I1504">
        <f>IF(ISNUMBER(MATCH(Table1[[#This Row],[suspicious_txhash]],$O$1:$O$58, 0)), 1, 0)</f>
        <v>1</v>
      </c>
      <c r="J1504">
        <f>IF(ISNUMBER(MATCH(Table1[[#This Row],[victim]],$Y$1:$Y$64, 0)), 1, 0)</f>
        <v>0</v>
      </c>
    </row>
    <row r="1505" spans="1:10" hidden="1" x14ac:dyDescent="0.3">
      <c r="A1505">
        <v>583.55652599999996</v>
      </c>
      <c r="B1505">
        <v>583.55652599999996</v>
      </c>
      <c r="C1505" t="s">
        <v>10</v>
      </c>
      <c r="D1505" t="s">
        <v>1152</v>
      </c>
      <c r="E1505" s="1">
        <v>45270.550717592603</v>
      </c>
      <c r="F1505" t="s">
        <v>1797</v>
      </c>
      <c r="G1505" t="s">
        <v>1858</v>
      </c>
      <c r="H1505" t="s">
        <v>1877</v>
      </c>
      <c r="I1505">
        <f>IF(ISNUMBER(MATCH(Table1[[#This Row],[suspicious_txhash]],$O$1:$O$58, 0)), 1, 0)</f>
        <v>1</v>
      </c>
      <c r="J1505">
        <f>IF(ISNUMBER(MATCH(Table1[[#This Row],[victim]],$Y$1:$Y$64, 0)), 1, 0)</f>
        <v>0</v>
      </c>
    </row>
    <row r="1506" spans="1:10" hidden="1" x14ac:dyDescent="0.3">
      <c r="A1506">
        <v>6.7138460636761793E-2</v>
      </c>
      <c r="B1506">
        <v>308.45020139583602</v>
      </c>
      <c r="C1506" t="s">
        <v>8</v>
      </c>
      <c r="D1506" t="s">
        <v>1153</v>
      </c>
      <c r="E1506" s="1">
        <v>45271.610648148147</v>
      </c>
      <c r="F1506" t="s">
        <v>1797</v>
      </c>
      <c r="G1506" t="s">
        <v>1858</v>
      </c>
      <c r="H1506" t="s">
        <v>1877</v>
      </c>
      <c r="I1506">
        <f>IF(ISNUMBER(MATCH(Table1[[#This Row],[suspicious_txhash]],$O$1:$O$58, 0)), 1, 0)</f>
        <v>1</v>
      </c>
      <c r="J1506">
        <f>IF(ISNUMBER(MATCH(Table1[[#This Row],[victim]],$Y$1:$Y$64, 0)), 1, 0)</f>
        <v>0</v>
      </c>
    </row>
    <row r="1507" spans="1:10" hidden="1" x14ac:dyDescent="0.3">
      <c r="A1507">
        <v>9.6392406791342297E-2</v>
      </c>
      <c r="B1507">
        <v>442.84985097705601</v>
      </c>
      <c r="C1507" t="s">
        <v>8</v>
      </c>
      <c r="D1507" t="s">
        <v>1154</v>
      </c>
      <c r="E1507" s="1">
        <v>45271.716087962966</v>
      </c>
      <c r="F1507" t="s">
        <v>1797</v>
      </c>
      <c r="G1507" t="s">
        <v>1858</v>
      </c>
      <c r="H1507" t="s">
        <v>1877</v>
      </c>
      <c r="I1507">
        <f>IF(ISNUMBER(MATCH(Table1[[#This Row],[suspicious_txhash]],$O$1:$O$58, 0)), 1, 0)</f>
        <v>1</v>
      </c>
      <c r="J1507">
        <f>IF(ISNUMBER(MATCH(Table1[[#This Row],[victim]],$Y$1:$Y$64, 0)), 1, 0)</f>
        <v>0</v>
      </c>
    </row>
    <row r="1508" spans="1:10" hidden="1" x14ac:dyDescent="0.3">
      <c r="A1508">
        <v>1.3675877751689E-2</v>
      </c>
      <c r="B1508">
        <v>62.830264601919602</v>
      </c>
      <c r="C1508" t="s">
        <v>8</v>
      </c>
      <c r="D1508" t="s">
        <v>1155</v>
      </c>
      <c r="E1508" s="1">
        <v>45275.13863425926</v>
      </c>
      <c r="F1508" t="s">
        <v>1797</v>
      </c>
      <c r="G1508" t="s">
        <v>1858</v>
      </c>
      <c r="H1508" t="s">
        <v>1877</v>
      </c>
      <c r="I1508">
        <f>IF(ISNUMBER(MATCH(Table1[[#This Row],[suspicious_txhash]],$O$1:$O$58, 0)), 1, 0)</f>
        <v>1</v>
      </c>
      <c r="J1508">
        <f>IF(ISNUMBER(MATCH(Table1[[#This Row],[victim]],$Y$1:$Y$64, 0)), 1, 0)</f>
        <v>0</v>
      </c>
    </row>
    <row r="1509" spans="1:10" hidden="1" x14ac:dyDescent="0.3">
      <c r="A1509">
        <v>0.69601318962192904</v>
      </c>
      <c r="B1509">
        <v>3197.65163628865</v>
      </c>
      <c r="C1509" t="s">
        <v>8</v>
      </c>
      <c r="D1509" t="s">
        <v>1156</v>
      </c>
      <c r="E1509" s="1">
        <v>45279.568379629629</v>
      </c>
      <c r="F1509" t="s">
        <v>1797</v>
      </c>
      <c r="G1509" t="s">
        <v>1858</v>
      </c>
      <c r="H1509" t="s">
        <v>1877</v>
      </c>
      <c r="I1509">
        <f>IF(ISNUMBER(MATCH(Table1[[#This Row],[suspicious_txhash]],$O$1:$O$58, 0)), 1, 0)</f>
        <v>1</v>
      </c>
      <c r="J1509">
        <f>IF(ISNUMBER(MATCH(Table1[[#This Row],[victim]],$Y$1:$Y$64, 0)), 1, 0)</f>
        <v>0</v>
      </c>
    </row>
    <row r="1510" spans="1:10" hidden="1" x14ac:dyDescent="0.3">
      <c r="A1510">
        <v>0.118232986516481</v>
      </c>
      <c r="B1510">
        <v>543.19071597348102</v>
      </c>
      <c r="C1510" t="s">
        <v>8</v>
      </c>
      <c r="D1510" t="s">
        <v>1157</v>
      </c>
      <c r="E1510" s="1">
        <v>45287.570219907408</v>
      </c>
      <c r="F1510" t="s">
        <v>1797</v>
      </c>
      <c r="G1510" t="s">
        <v>1858</v>
      </c>
      <c r="H1510" t="s">
        <v>1877</v>
      </c>
      <c r="I1510">
        <f>IF(ISNUMBER(MATCH(Table1[[#This Row],[suspicious_txhash]],$O$1:$O$58, 0)), 1, 0)</f>
        <v>1</v>
      </c>
      <c r="J1510">
        <f>IF(ISNUMBER(MATCH(Table1[[#This Row],[victim]],$Y$1:$Y$64, 0)), 1, 0)</f>
        <v>0</v>
      </c>
    </row>
    <row r="1511" spans="1:10" hidden="1" x14ac:dyDescent="0.3">
      <c r="A1511">
        <v>7.8180537161006897E-2</v>
      </c>
      <c r="B1511">
        <v>359.180151046584</v>
      </c>
      <c r="C1511" t="s">
        <v>8</v>
      </c>
      <c r="D1511" t="s">
        <v>1158</v>
      </c>
      <c r="E1511" s="1">
        <v>45298.301793981482</v>
      </c>
      <c r="F1511" t="s">
        <v>1797</v>
      </c>
      <c r="G1511" t="s">
        <v>1858</v>
      </c>
      <c r="H1511" t="s">
        <v>1877</v>
      </c>
      <c r="I1511">
        <f>IF(ISNUMBER(MATCH(Table1[[#This Row],[suspicious_txhash]],$O$1:$O$58, 0)), 1, 0)</f>
        <v>1</v>
      </c>
      <c r="J1511">
        <f>IF(ISNUMBER(MATCH(Table1[[#This Row],[victim]],$Y$1:$Y$64, 0)), 1, 0)</f>
        <v>0</v>
      </c>
    </row>
    <row r="1512" spans="1:10" hidden="1" x14ac:dyDescent="0.3">
      <c r="A1512">
        <v>9.1708923139323106E-2</v>
      </c>
      <c r="B1512">
        <v>421.33280304360397</v>
      </c>
      <c r="C1512" t="s">
        <v>8</v>
      </c>
      <c r="D1512" t="s">
        <v>1159</v>
      </c>
      <c r="E1512" s="1">
        <v>45298.565844907411</v>
      </c>
      <c r="F1512" t="s">
        <v>1797</v>
      </c>
      <c r="G1512" t="s">
        <v>1858</v>
      </c>
      <c r="H1512" t="s">
        <v>1877</v>
      </c>
      <c r="I1512">
        <f>IF(ISNUMBER(MATCH(Table1[[#This Row],[suspicious_txhash]],$O$1:$O$58, 0)), 1, 0)</f>
        <v>1</v>
      </c>
      <c r="J1512">
        <f>IF(ISNUMBER(MATCH(Table1[[#This Row],[victim]],$Y$1:$Y$64, 0)), 1, 0)</f>
        <v>0</v>
      </c>
    </row>
    <row r="1513" spans="1:10" hidden="1" x14ac:dyDescent="0.3">
      <c r="A1513">
        <v>307.33019899999999</v>
      </c>
      <c r="B1513">
        <v>307.33019899999999</v>
      </c>
      <c r="C1513" t="s">
        <v>10</v>
      </c>
      <c r="D1513" t="s">
        <v>1160</v>
      </c>
      <c r="E1513" s="1">
        <v>45301.867754629631</v>
      </c>
      <c r="F1513" t="s">
        <v>1797</v>
      </c>
      <c r="G1513" t="s">
        <v>1858</v>
      </c>
      <c r="H1513" t="s">
        <v>1877</v>
      </c>
      <c r="I1513">
        <f>IF(ISNUMBER(MATCH(Table1[[#This Row],[suspicious_txhash]],$O$1:$O$58, 0)), 1, 0)</f>
        <v>1</v>
      </c>
      <c r="J1513">
        <f>IF(ISNUMBER(MATCH(Table1[[#This Row],[victim]],$Y$1:$Y$64, 0)), 1, 0)</f>
        <v>0</v>
      </c>
    </row>
    <row r="1514" spans="1:10" hidden="1" x14ac:dyDescent="0.3">
      <c r="A1514">
        <v>3.7971349260439301E-3</v>
      </c>
      <c r="B1514">
        <v>17.444949162627999</v>
      </c>
      <c r="C1514" t="s">
        <v>8</v>
      </c>
      <c r="D1514" t="s">
        <v>1161</v>
      </c>
      <c r="E1514" s="1">
        <v>45328.054826388892</v>
      </c>
      <c r="F1514" t="s">
        <v>1797</v>
      </c>
      <c r="G1514" t="s">
        <v>1858</v>
      </c>
      <c r="H1514" t="s">
        <v>1877</v>
      </c>
      <c r="I1514">
        <f>IF(ISNUMBER(MATCH(Table1[[#This Row],[suspicious_txhash]],$O$1:$O$58, 0)), 1, 0)</f>
        <v>1</v>
      </c>
      <c r="J1514">
        <f>IF(ISNUMBER(MATCH(Table1[[#This Row],[victim]],$Y$1:$Y$64, 0)), 1, 0)</f>
        <v>0</v>
      </c>
    </row>
    <row r="1515" spans="1:10" hidden="1" x14ac:dyDescent="0.3">
      <c r="A1515">
        <v>12.758447</v>
      </c>
      <c r="B1515">
        <v>12.758447</v>
      </c>
      <c r="C1515" t="s">
        <v>10</v>
      </c>
      <c r="D1515" t="s">
        <v>1161</v>
      </c>
      <c r="E1515" s="1">
        <v>45328.054826388892</v>
      </c>
      <c r="F1515" t="s">
        <v>1797</v>
      </c>
      <c r="G1515" t="s">
        <v>1858</v>
      </c>
      <c r="H1515" t="s">
        <v>1877</v>
      </c>
      <c r="I1515">
        <f>IF(ISNUMBER(MATCH(Table1[[#This Row],[suspicious_txhash]],$O$1:$O$58, 0)), 1, 0)</f>
        <v>1</v>
      </c>
      <c r="J1515">
        <f>IF(ISNUMBER(MATCH(Table1[[#This Row],[victim]],$Y$1:$Y$64, 0)), 1, 0)</f>
        <v>0</v>
      </c>
    </row>
    <row r="1516" spans="1:10" hidden="1" x14ac:dyDescent="0.3">
      <c r="A1516">
        <v>2.3898775903041701E-2</v>
      </c>
      <c r="B1516">
        <v>2.3898775903041701E-2</v>
      </c>
      <c r="C1516" t="s">
        <v>14</v>
      </c>
      <c r="D1516" t="s">
        <v>1162</v>
      </c>
      <c r="E1516" s="1">
        <v>45168.930578703701</v>
      </c>
      <c r="F1516" t="s">
        <v>1798</v>
      </c>
      <c r="G1516" t="s">
        <v>1855</v>
      </c>
      <c r="H1516" t="s">
        <v>1878</v>
      </c>
      <c r="I1516">
        <f>IF(ISNUMBER(MATCH(Table1[[#This Row],[suspicious_txhash]],$O$1:$O$58, 0)), 1, 0)</f>
        <v>1</v>
      </c>
      <c r="J1516">
        <f>IF(ISNUMBER(MATCH(Table1[[#This Row],[victim]],$Y$1:$Y$64, 0)), 1, 0)</f>
        <v>1</v>
      </c>
    </row>
    <row r="1517" spans="1:10" hidden="1" x14ac:dyDescent="0.3">
      <c r="A1517">
        <v>8.9133391605859291</v>
      </c>
      <c r="B1517">
        <v>20.589813460953501</v>
      </c>
      <c r="C1517" t="s">
        <v>15</v>
      </c>
      <c r="D1517" t="s">
        <v>1162</v>
      </c>
      <c r="E1517" s="1">
        <v>45168.930578703701</v>
      </c>
      <c r="F1517" t="s">
        <v>1798</v>
      </c>
      <c r="G1517" t="s">
        <v>1855</v>
      </c>
      <c r="H1517" t="s">
        <v>1878</v>
      </c>
      <c r="I1517">
        <f>IF(ISNUMBER(MATCH(Table1[[#This Row],[suspicious_txhash]],$O$1:$O$58, 0)), 1, 0)</f>
        <v>1</v>
      </c>
      <c r="J1517">
        <f>IF(ISNUMBER(MATCH(Table1[[#This Row],[victim]],$Y$1:$Y$64, 0)), 1, 0)</f>
        <v>1</v>
      </c>
    </row>
    <row r="1518" spans="1:10" hidden="1" x14ac:dyDescent="0.3">
      <c r="A1518">
        <v>0.22866899769999999</v>
      </c>
      <c r="B1518">
        <v>0.118907878804</v>
      </c>
      <c r="C1518" t="s">
        <v>16</v>
      </c>
      <c r="D1518" t="s">
        <v>1163</v>
      </c>
      <c r="E1518" s="1">
        <v>45246.483831018522</v>
      </c>
      <c r="F1518" t="s">
        <v>1799</v>
      </c>
      <c r="G1518" t="s">
        <v>1859</v>
      </c>
      <c r="H1518" t="s">
        <v>1879</v>
      </c>
      <c r="I1518">
        <f>IF(ISNUMBER(MATCH(Table1[[#This Row],[suspicious_txhash]],$O$1:$O$58, 0)), 1, 0)</f>
        <v>1</v>
      </c>
      <c r="J1518">
        <f>IF(ISNUMBER(MATCH(Table1[[#This Row],[victim]],$Y$1:$Y$64, 0)), 1, 0)</f>
        <v>0</v>
      </c>
    </row>
    <row r="1519" spans="1:10" hidden="1" x14ac:dyDescent="0.3">
      <c r="A1519">
        <v>18.415937639799999</v>
      </c>
      <c r="B1519">
        <v>9.5762875726959997</v>
      </c>
      <c r="C1519" t="s">
        <v>16</v>
      </c>
      <c r="D1519" t="s">
        <v>1164</v>
      </c>
      <c r="E1519" s="1">
        <v>45290.739560185182</v>
      </c>
      <c r="F1519" t="s">
        <v>1799</v>
      </c>
      <c r="G1519" t="s">
        <v>1859</v>
      </c>
      <c r="H1519" t="s">
        <v>1879</v>
      </c>
      <c r="I1519">
        <f>IF(ISNUMBER(MATCH(Table1[[#This Row],[suspicious_txhash]],$O$1:$O$58, 0)), 1, 0)</f>
        <v>1</v>
      </c>
      <c r="J1519">
        <f>IF(ISNUMBER(MATCH(Table1[[#This Row],[victim]],$Y$1:$Y$64, 0)), 1, 0)</f>
        <v>0</v>
      </c>
    </row>
    <row r="1520" spans="1:10" hidden="1" x14ac:dyDescent="0.3">
      <c r="A1520">
        <v>6.5154242894000003</v>
      </c>
      <c r="B1520">
        <v>3.3880206304880001</v>
      </c>
      <c r="C1520" t="s">
        <v>16</v>
      </c>
      <c r="D1520" t="s">
        <v>1165</v>
      </c>
      <c r="E1520" s="1">
        <v>45296.377141203702</v>
      </c>
      <c r="F1520" t="s">
        <v>1799</v>
      </c>
      <c r="G1520" t="s">
        <v>1859</v>
      </c>
      <c r="H1520" t="s">
        <v>1879</v>
      </c>
      <c r="I1520">
        <f>IF(ISNUMBER(MATCH(Table1[[#This Row],[suspicious_txhash]],$O$1:$O$58, 0)), 1, 0)</f>
        <v>1</v>
      </c>
      <c r="J1520">
        <f>IF(ISNUMBER(MATCH(Table1[[#This Row],[victim]],$Y$1:$Y$64, 0)), 1, 0)</f>
        <v>0</v>
      </c>
    </row>
    <row r="1521" spans="1:10" hidden="1" x14ac:dyDescent="0.3">
      <c r="A1521">
        <v>6.2887720869999999</v>
      </c>
      <c r="B1521">
        <v>3.2701614852400001</v>
      </c>
      <c r="C1521" t="s">
        <v>16</v>
      </c>
      <c r="D1521" t="s">
        <v>1166</v>
      </c>
      <c r="E1521" s="1">
        <v>45304.691157407397</v>
      </c>
      <c r="F1521" t="s">
        <v>1799</v>
      </c>
      <c r="G1521" t="s">
        <v>1859</v>
      </c>
      <c r="H1521" t="s">
        <v>1879</v>
      </c>
      <c r="I1521">
        <f>IF(ISNUMBER(MATCH(Table1[[#This Row],[suspicious_txhash]],$O$1:$O$58, 0)), 1, 0)</f>
        <v>1</v>
      </c>
      <c r="J1521">
        <f>IF(ISNUMBER(MATCH(Table1[[#This Row],[victim]],$Y$1:$Y$64, 0)), 1, 0)</f>
        <v>0</v>
      </c>
    </row>
    <row r="1522" spans="1:10" hidden="1" x14ac:dyDescent="0.3">
      <c r="A1522">
        <v>9.3655770720000007</v>
      </c>
      <c r="B1522">
        <v>4.8701000774400001</v>
      </c>
      <c r="C1522" t="s">
        <v>16</v>
      </c>
      <c r="D1522" t="s">
        <v>1167</v>
      </c>
      <c r="E1522" s="1">
        <v>45317.999780092592</v>
      </c>
      <c r="F1522" t="s">
        <v>1799</v>
      </c>
      <c r="G1522" t="s">
        <v>1859</v>
      </c>
      <c r="H1522" t="s">
        <v>1879</v>
      </c>
      <c r="I1522">
        <f>IF(ISNUMBER(MATCH(Table1[[#This Row],[suspicious_txhash]],$O$1:$O$58, 0)), 1, 0)</f>
        <v>1</v>
      </c>
      <c r="J1522">
        <f>IF(ISNUMBER(MATCH(Table1[[#This Row],[victim]],$Y$1:$Y$64, 0)), 1, 0)</f>
        <v>0</v>
      </c>
    </row>
    <row r="1523" spans="1:10" hidden="1" x14ac:dyDescent="0.3">
      <c r="A1523">
        <v>10.439421319999999</v>
      </c>
      <c r="B1523">
        <v>5.4284990863999996</v>
      </c>
      <c r="C1523" t="s">
        <v>16</v>
      </c>
      <c r="D1523" t="s">
        <v>1168</v>
      </c>
      <c r="E1523" s="1">
        <v>45332.131921296299</v>
      </c>
      <c r="F1523" t="s">
        <v>1799</v>
      </c>
      <c r="G1523" t="s">
        <v>1859</v>
      </c>
      <c r="H1523" t="s">
        <v>1879</v>
      </c>
      <c r="I1523">
        <f>IF(ISNUMBER(MATCH(Table1[[#This Row],[suspicious_txhash]],$O$1:$O$58, 0)), 1, 0)</f>
        <v>1</v>
      </c>
      <c r="J1523">
        <f>IF(ISNUMBER(MATCH(Table1[[#This Row],[victim]],$Y$1:$Y$64, 0)), 1, 0)</f>
        <v>0</v>
      </c>
    </row>
    <row r="1524" spans="1:10" hidden="1" x14ac:dyDescent="0.3">
      <c r="A1524">
        <v>8.2666517000000006</v>
      </c>
      <c r="B1524">
        <v>4.298658884</v>
      </c>
      <c r="C1524" t="s">
        <v>16</v>
      </c>
      <c r="D1524" t="s">
        <v>1169</v>
      </c>
      <c r="E1524" s="1">
        <v>45346.998888888891</v>
      </c>
      <c r="F1524" t="s">
        <v>1799</v>
      </c>
      <c r="G1524" t="s">
        <v>1859</v>
      </c>
      <c r="H1524" t="s">
        <v>1879</v>
      </c>
      <c r="I1524">
        <f>IF(ISNUMBER(MATCH(Table1[[#This Row],[suspicious_txhash]],$O$1:$O$58, 0)), 1, 0)</f>
        <v>1</v>
      </c>
      <c r="J1524">
        <f>IF(ISNUMBER(MATCH(Table1[[#This Row],[victim]],$Y$1:$Y$64, 0)), 1, 0)</f>
        <v>0</v>
      </c>
    </row>
    <row r="1525" spans="1:10" hidden="1" x14ac:dyDescent="0.3">
      <c r="A1525">
        <v>5.2868918799999998</v>
      </c>
      <c r="B1525">
        <v>2.7491837775999999</v>
      </c>
      <c r="C1525" t="s">
        <v>16</v>
      </c>
      <c r="D1525" t="s">
        <v>1170</v>
      </c>
      <c r="E1525" s="1">
        <v>45369.42355324074</v>
      </c>
      <c r="F1525" t="s">
        <v>1799</v>
      </c>
      <c r="G1525" t="s">
        <v>1859</v>
      </c>
      <c r="H1525" t="s">
        <v>1879</v>
      </c>
      <c r="I1525">
        <f>IF(ISNUMBER(MATCH(Table1[[#This Row],[suspicious_txhash]],$O$1:$O$58, 0)), 1, 0)</f>
        <v>1</v>
      </c>
      <c r="J1525">
        <f>IF(ISNUMBER(MATCH(Table1[[#This Row],[victim]],$Y$1:$Y$64, 0)), 1, 0)</f>
        <v>0</v>
      </c>
    </row>
    <row r="1526" spans="1:10" hidden="1" x14ac:dyDescent="0.3">
      <c r="A1526">
        <v>2.6194890700000002</v>
      </c>
      <c r="B1526">
        <v>1.3621343163999999</v>
      </c>
      <c r="C1526" t="s">
        <v>16</v>
      </c>
      <c r="D1526" t="s">
        <v>1171</v>
      </c>
      <c r="E1526" s="1">
        <v>45376.989895833343</v>
      </c>
      <c r="F1526" t="s">
        <v>1799</v>
      </c>
      <c r="G1526" t="s">
        <v>1859</v>
      </c>
      <c r="H1526" t="s">
        <v>1879</v>
      </c>
      <c r="I1526">
        <f>IF(ISNUMBER(MATCH(Table1[[#This Row],[suspicious_txhash]],$O$1:$O$58, 0)), 1, 0)</f>
        <v>1</v>
      </c>
      <c r="J1526">
        <f>IF(ISNUMBER(MATCH(Table1[[#This Row],[victim]],$Y$1:$Y$64, 0)), 1, 0)</f>
        <v>0</v>
      </c>
    </row>
    <row r="1527" spans="1:10" hidden="1" x14ac:dyDescent="0.3">
      <c r="A1527">
        <v>1.1032485599999999</v>
      </c>
      <c r="B1527">
        <v>0.57368925120000003</v>
      </c>
      <c r="C1527" t="s">
        <v>16</v>
      </c>
      <c r="D1527" t="s">
        <v>1172</v>
      </c>
      <c r="E1527" s="1">
        <v>45424.853784722232</v>
      </c>
      <c r="F1527" t="s">
        <v>1799</v>
      </c>
      <c r="G1527" t="s">
        <v>1859</v>
      </c>
      <c r="H1527" t="s">
        <v>1879</v>
      </c>
      <c r="I1527">
        <f>IF(ISNUMBER(MATCH(Table1[[#This Row],[suspicious_txhash]],$O$1:$O$58, 0)), 1, 0)</f>
        <v>1</v>
      </c>
      <c r="J1527">
        <f>IF(ISNUMBER(MATCH(Table1[[#This Row],[victim]],$Y$1:$Y$64, 0)), 1, 0)</f>
        <v>0</v>
      </c>
    </row>
    <row r="1528" spans="1:10" hidden="1" x14ac:dyDescent="0.3">
      <c r="A1528">
        <v>5.1999999999999997E-5</v>
      </c>
      <c r="B1528">
        <v>5.1999999999999997E-5</v>
      </c>
      <c r="C1528" t="s">
        <v>10</v>
      </c>
      <c r="D1528" t="s">
        <v>412</v>
      </c>
      <c r="E1528" s="1">
        <v>45229.489768518521</v>
      </c>
      <c r="F1528" t="s">
        <v>1788</v>
      </c>
      <c r="G1528" t="s">
        <v>1853</v>
      </c>
      <c r="H1528" t="s">
        <v>1868</v>
      </c>
      <c r="I1528">
        <f>IF(ISNUMBER(MATCH(Table1[[#This Row],[suspicious_txhash]],$O$1:$O$58, 0)), 1, 0)</f>
        <v>0</v>
      </c>
      <c r="J1528">
        <f>IF(ISNUMBER(MATCH(Table1[[#This Row],[victim]],$Y$1:$Y$64, 0)), 1, 0)</f>
        <v>1</v>
      </c>
    </row>
    <row r="1529" spans="1:10" hidden="1" x14ac:dyDescent="0.3">
      <c r="A1529">
        <v>5.1999999999999997E-5</v>
      </c>
      <c r="B1529">
        <v>5.1999999999999997E-5</v>
      </c>
      <c r="C1529" t="s">
        <v>10</v>
      </c>
      <c r="D1529" t="s">
        <v>416</v>
      </c>
      <c r="E1529" s="1">
        <v>45229.493715277778</v>
      </c>
      <c r="F1529" t="s">
        <v>1788</v>
      </c>
      <c r="G1529" t="s">
        <v>1853</v>
      </c>
      <c r="H1529" t="s">
        <v>1868</v>
      </c>
      <c r="I1529">
        <f>IF(ISNUMBER(MATCH(Table1[[#This Row],[suspicious_txhash]],$O$1:$O$58, 0)), 1, 0)</f>
        <v>0</v>
      </c>
      <c r="J1529">
        <f>IF(ISNUMBER(MATCH(Table1[[#This Row],[victim]],$Y$1:$Y$64, 0)), 1, 0)</f>
        <v>1</v>
      </c>
    </row>
    <row r="1530" spans="1:10" hidden="1" x14ac:dyDescent="0.3">
      <c r="A1530">
        <v>0.15563803181851199</v>
      </c>
      <c r="B1530">
        <v>0.38131317795535402</v>
      </c>
      <c r="C1530" t="s">
        <v>17</v>
      </c>
      <c r="D1530" t="s">
        <v>1175</v>
      </c>
      <c r="E1530" s="1">
        <v>45047.756967592592</v>
      </c>
      <c r="F1530" t="s">
        <v>1801</v>
      </c>
      <c r="G1530" t="s">
        <v>1861</v>
      </c>
      <c r="H1530" t="s">
        <v>1881</v>
      </c>
      <c r="I1530">
        <f>IF(ISNUMBER(MATCH(Table1[[#This Row],[suspicious_txhash]],$O$1:$O$58, 0)), 1, 0)</f>
        <v>1</v>
      </c>
      <c r="J1530">
        <f>IF(ISNUMBER(MATCH(Table1[[#This Row],[victim]],$Y$1:$Y$64, 0)), 1, 0)</f>
        <v>1</v>
      </c>
    </row>
    <row r="1531" spans="1:10" hidden="1" x14ac:dyDescent="0.3">
      <c r="A1531">
        <v>0.16798368240897399</v>
      </c>
      <c r="B1531">
        <v>0.41156002190198798</v>
      </c>
      <c r="C1531" t="s">
        <v>17</v>
      </c>
      <c r="D1531" t="s">
        <v>1176</v>
      </c>
      <c r="E1531" s="1">
        <v>45048.808495370373</v>
      </c>
      <c r="F1531" t="s">
        <v>1801</v>
      </c>
      <c r="G1531" t="s">
        <v>1861</v>
      </c>
      <c r="H1531" t="s">
        <v>1881</v>
      </c>
      <c r="I1531">
        <f>IF(ISNUMBER(MATCH(Table1[[#This Row],[suspicious_txhash]],$O$1:$O$58, 0)), 1, 0)</f>
        <v>1</v>
      </c>
      <c r="J1531">
        <f>IF(ISNUMBER(MATCH(Table1[[#This Row],[victim]],$Y$1:$Y$64, 0)), 1, 0)</f>
        <v>1</v>
      </c>
    </row>
    <row r="1532" spans="1:10" hidden="1" x14ac:dyDescent="0.3">
      <c r="A1532">
        <v>0.59814136110620597</v>
      </c>
      <c r="B1532">
        <v>1.4654463347102</v>
      </c>
      <c r="C1532" t="s">
        <v>17</v>
      </c>
      <c r="D1532" t="s">
        <v>1177</v>
      </c>
      <c r="E1532" s="1">
        <v>45051.733877314808</v>
      </c>
      <c r="F1532" t="s">
        <v>1801</v>
      </c>
      <c r="G1532" t="s">
        <v>1861</v>
      </c>
      <c r="H1532" t="s">
        <v>1881</v>
      </c>
      <c r="I1532">
        <f>IF(ISNUMBER(MATCH(Table1[[#This Row],[suspicious_txhash]],$O$1:$O$58, 0)), 1, 0)</f>
        <v>1</v>
      </c>
      <c r="J1532">
        <f>IF(ISNUMBER(MATCH(Table1[[#This Row],[victim]],$Y$1:$Y$64, 0)), 1, 0)</f>
        <v>1</v>
      </c>
    </row>
    <row r="1533" spans="1:10" hidden="1" x14ac:dyDescent="0.3">
      <c r="A1533">
        <v>0.56672832712670995</v>
      </c>
      <c r="B1533">
        <v>1.3884844014604401</v>
      </c>
      <c r="C1533" t="s">
        <v>17</v>
      </c>
      <c r="D1533" t="s">
        <v>1178</v>
      </c>
      <c r="E1533" s="1">
        <v>45053.80909722222</v>
      </c>
      <c r="F1533" t="s">
        <v>1801</v>
      </c>
      <c r="G1533" t="s">
        <v>1861</v>
      </c>
      <c r="H1533" t="s">
        <v>1881</v>
      </c>
      <c r="I1533">
        <f>IF(ISNUMBER(MATCH(Table1[[#This Row],[suspicious_txhash]],$O$1:$O$58, 0)), 1, 0)</f>
        <v>1</v>
      </c>
      <c r="J1533">
        <f>IF(ISNUMBER(MATCH(Table1[[#This Row],[victim]],$Y$1:$Y$64, 0)), 1, 0)</f>
        <v>1</v>
      </c>
    </row>
    <row r="1534" spans="1:10" hidden="1" x14ac:dyDescent="0.3">
      <c r="A1534">
        <v>0.29459255011667002</v>
      </c>
      <c r="B1534">
        <v>0.72175174778584295</v>
      </c>
      <c r="C1534" t="s">
        <v>17</v>
      </c>
      <c r="D1534" t="s">
        <v>1179</v>
      </c>
      <c r="E1534" s="1">
        <v>45054.780231481483</v>
      </c>
      <c r="F1534" t="s">
        <v>1801</v>
      </c>
      <c r="G1534" t="s">
        <v>1861</v>
      </c>
      <c r="H1534" t="s">
        <v>1881</v>
      </c>
      <c r="I1534">
        <f>IF(ISNUMBER(MATCH(Table1[[#This Row],[suspicious_txhash]],$O$1:$O$58, 0)), 1, 0)</f>
        <v>1</v>
      </c>
      <c r="J1534">
        <f>IF(ISNUMBER(MATCH(Table1[[#This Row],[victim]],$Y$1:$Y$64, 0)), 1, 0)</f>
        <v>1</v>
      </c>
    </row>
    <row r="1535" spans="1:10" hidden="1" x14ac:dyDescent="0.3">
      <c r="A1535">
        <v>0.59578886296363998</v>
      </c>
      <c r="B1535">
        <v>1.4596827142609099</v>
      </c>
      <c r="C1535" t="s">
        <v>17</v>
      </c>
      <c r="D1535" t="s">
        <v>1180</v>
      </c>
      <c r="E1535" s="1">
        <v>45056.744039351863</v>
      </c>
      <c r="F1535" t="s">
        <v>1801</v>
      </c>
      <c r="G1535" t="s">
        <v>1861</v>
      </c>
      <c r="H1535" t="s">
        <v>1881</v>
      </c>
      <c r="I1535">
        <f>IF(ISNUMBER(MATCH(Table1[[#This Row],[suspicious_txhash]],$O$1:$O$58, 0)), 1, 0)</f>
        <v>1</v>
      </c>
      <c r="J1535">
        <f>IF(ISNUMBER(MATCH(Table1[[#This Row],[victim]],$Y$1:$Y$64, 0)), 1, 0)</f>
        <v>1</v>
      </c>
    </row>
    <row r="1536" spans="1:10" hidden="1" x14ac:dyDescent="0.3">
      <c r="A1536">
        <v>2.34860264132399</v>
      </c>
      <c r="B1536">
        <v>5.7540764712437698</v>
      </c>
      <c r="C1536" t="s">
        <v>17</v>
      </c>
      <c r="D1536" t="s">
        <v>1181</v>
      </c>
      <c r="E1536" s="1">
        <v>45062.809305555558</v>
      </c>
      <c r="F1536" t="s">
        <v>1801</v>
      </c>
      <c r="G1536" t="s">
        <v>1861</v>
      </c>
      <c r="H1536" t="s">
        <v>1881</v>
      </c>
      <c r="I1536">
        <f>IF(ISNUMBER(MATCH(Table1[[#This Row],[suspicious_txhash]],$O$1:$O$58, 0)), 1, 0)</f>
        <v>1</v>
      </c>
      <c r="J1536">
        <f>IF(ISNUMBER(MATCH(Table1[[#This Row],[victim]],$Y$1:$Y$64, 0)), 1, 0)</f>
        <v>1</v>
      </c>
    </row>
    <row r="1537" spans="1:10" hidden="1" x14ac:dyDescent="0.3">
      <c r="A1537">
        <v>0.44198584089773402</v>
      </c>
      <c r="B1537">
        <v>1.0828653101994501</v>
      </c>
      <c r="C1537" t="s">
        <v>17</v>
      </c>
      <c r="D1537" t="s">
        <v>1182</v>
      </c>
      <c r="E1537" s="1">
        <v>45063.740347222221</v>
      </c>
      <c r="F1537" t="s">
        <v>1801</v>
      </c>
      <c r="G1537" t="s">
        <v>1861</v>
      </c>
      <c r="H1537" t="s">
        <v>1881</v>
      </c>
      <c r="I1537">
        <f>IF(ISNUMBER(MATCH(Table1[[#This Row],[suspicious_txhash]],$O$1:$O$58, 0)), 1, 0)</f>
        <v>1</v>
      </c>
      <c r="J1537">
        <f>IF(ISNUMBER(MATCH(Table1[[#This Row],[victim]],$Y$1:$Y$64, 0)), 1, 0)</f>
        <v>1</v>
      </c>
    </row>
    <row r="1538" spans="1:10" hidden="1" x14ac:dyDescent="0.3">
      <c r="A1538">
        <v>2.1184476969494002</v>
      </c>
      <c r="B1538">
        <v>5.1901968575260504</v>
      </c>
      <c r="C1538" t="s">
        <v>17</v>
      </c>
      <c r="D1538" t="s">
        <v>1183</v>
      </c>
      <c r="E1538" s="1">
        <v>45067.804155092592</v>
      </c>
      <c r="F1538" t="s">
        <v>1801</v>
      </c>
      <c r="G1538" t="s">
        <v>1861</v>
      </c>
      <c r="H1538" t="s">
        <v>1881</v>
      </c>
      <c r="I1538">
        <f>IF(ISNUMBER(MATCH(Table1[[#This Row],[suspicious_txhash]],$O$1:$O$58, 0)), 1, 0)</f>
        <v>1</v>
      </c>
      <c r="J1538">
        <f>IF(ISNUMBER(MATCH(Table1[[#This Row],[victim]],$Y$1:$Y$64, 0)), 1, 0)</f>
        <v>1</v>
      </c>
    </row>
    <row r="1539" spans="1:10" hidden="1" x14ac:dyDescent="0.3">
      <c r="A1539">
        <v>0.58431111340875297</v>
      </c>
      <c r="B1539">
        <v>1.4315622278514399</v>
      </c>
      <c r="C1539" t="s">
        <v>17</v>
      </c>
      <c r="D1539" t="s">
        <v>1184</v>
      </c>
      <c r="E1539" s="1">
        <v>45068.73128472222</v>
      </c>
      <c r="F1539" t="s">
        <v>1801</v>
      </c>
      <c r="G1539" t="s">
        <v>1861</v>
      </c>
      <c r="H1539" t="s">
        <v>1881</v>
      </c>
      <c r="I1539">
        <f>IF(ISNUMBER(MATCH(Table1[[#This Row],[suspicious_txhash]],$O$1:$O$58, 0)), 1, 0)</f>
        <v>1</v>
      </c>
      <c r="J1539">
        <f>IF(ISNUMBER(MATCH(Table1[[#This Row],[victim]],$Y$1:$Y$64, 0)), 1, 0)</f>
        <v>1</v>
      </c>
    </row>
    <row r="1540" spans="1:10" hidden="1" x14ac:dyDescent="0.3">
      <c r="A1540">
        <v>0.59908324857719397</v>
      </c>
      <c r="B1540">
        <v>1.46775395901412</v>
      </c>
      <c r="C1540" t="s">
        <v>17</v>
      </c>
      <c r="D1540" t="s">
        <v>1185</v>
      </c>
      <c r="E1540" s="1">
        <v>45069.641192129631</v>
      </c>
      <c r="F1540" t="s">
        <v>1801</v>
      </c>
      <c r="G1540" t="s">
        <v>1861</v>
      </c>
      <c r="H1540" t="s">
        <v>1881</v>
      </c>
      <c r="I1540">
        <f>IF(ISNUMBER(MATCH(Table1[[#This Row],[suspicious_txhash]],$O$1:$O$58, 0)), 1, 0)</f>
        <v>1</v>
      </c>
      <c r="J1540">
        <f>IF(ISNUMBER(MATCH(Table1[[#This Row],[victim]],$Y$1:$Y$64, 0)), 1, 0)</f>
        <v>1</v>
      </c>
    </row>
    <row r="1541" spans="1:10" hidden="1" x14ac:dyDescent="0.3">
      <c r="A1541">
        <v>0.787691769095759</v>
      </c>
      <c r="B1541">
        <v>1.92984483428461</v>
      </c>
      <c r="C1541" t="s">
        <v>17</v>
      </c>
      <c r="D1541" t="s">
        <v>1186</v>
      </c>
      <c r="E1541" s="1">
        <v>45070.790833333333</v>
      </c>
      <c r="F1541" t="s">
        <v>1801</v>
      </c>
      <c r="G1541" t="s">
        <v>1861</v>
      </c>
      <c r="H1541" t="s">
        <v>1881</v>
      </c>
      <c r="I1541">
        <f>IF(ISNUMBER(MATCH(Table1[[#This Row],[suspicious_txhash]],$O$1:$O$58, 0)), 1, 0)</f>
        <v>1</v>
      </c>
      <c r="J1541">
        <f>IF(ISNUMBER(MATCH(Table1[[#This Row],[victim]],$Y$1:$Y$64, 0)), 1, 0)</f>
        <v>1</v>
      </c>
    </row>
    <row r="1542" spans="1:10" hidden="1" x14ac:dyDescent="0.3">
      <c r="A1542">
        <v>2.7658783503973101</v>
      </c>
      <c r="B1542">
        <v>6.7764019584734303</v>
      </c>
      <c r="C1542" t="s">
        <v>17</v>
      </c>
      <c r="D1542" t="s">
        <v>1187</v>
      </c>
      <c r="E1542" s="1">
        <v>45074.827453703707</v>
      </c>
      <c r="F1542" t="s">
        <v>1801</v>
      </c>
      <c r="G1542" t="s">
        <v>1861</v>
      </c>
      <c r="H1542" t="s">
        <v>1881</v>
      </c>
      <c r="I1542">
        <f>IF(ISNUMBER(MATCH(Table1[[#This Row],[suspicious_txhash]],$O$1:$O$58, 0)), 1, 0)</f>
        <v>1</v>
      </c>
      <c r="J1542">
        <f>IF(ISNUMBER(MATCH(Table1[[#This Row],[victim]],$Y$1:$Y$64, 0)), 1, 0)</f>
        <v>1</v>
      </c>
    </row>
    <row r="1543" spans="1:10" hidden="1" x14ac:dyDescent="0.3">
      <c r="A1543">
        <v>7.7562964089729599E-3</v>
      </c>
      <c r="B1543">
        <v>1.90029262019837E-2</v>
      </c>
      <c r="C1543" t="s">
        <v>17</v>
      </c>
      <c r="D1543" t="s">
        <v>1188</v>
      </c>
      <c r="E1543" s="1">
        <v>45074.836944444447</v>
      </c>
      <c r="F1543" t="s">
        <v>1801</v>
      </c>
      <c r="G1543" t="s">
        <v>1861</v>
      </c>
      <c r="H1543" t="s">
        <v>1881</v>
      </c>
      <c r="I1543">
        <f>IF(ISNUMBER(MATCH(Table1[[#This Row],[suspicious_txhash]],$O$1:$O$58, 0)), 1, 0)</f>
        <v>1</v>
      </c>
      <c r="J1543">
        <f>IF(ISNUMBER(MATCH(Table1[[#This Row],[victim]],$Y$1:$Y$64, 0)), 1, 0)</f>
        <v>1</v>
      </c>
    </row>
    <row r="1544" spans="1:10" hidden="1" x14ac:dyDescent="0.3">
      <c r="A1544">
        <v>5.1999999999999997E-5</v>
      </c>
      <c r="B1544">
        <v>5.1999999999999997E-5</v>
      </c>
      <c r="C1544" t="s">
        <v>10</v>
      </c>
      <c r="D1544" t="s">
        <v>418</v>
      </c>
      <c r="E1544" s="1">
        <v>45229.495682870373</v>
      </c>
      <c r="F1544" t="s">
        <v>1788</v>
      </c>
      <c r="G1544" t="s">
        <v>1853</v>
      </c>
      <c r="H1544" t="s">
        <v>1868</v>
      </c>
      <c r="I1544">
        <f>IF(ISNUMBER(MATCH(Table1[[#This Row],[suspicious_txhash]],$O$1:$O$58, 0)), 1, 0)</f>
        <v>0</v>
      </c>
      <c r="J1544">
        <f>IF(ISNUMBER(MATCH(Table1[[#This Row],[victim]],$Y$1:$Y$64, 0)), 1, 0)</f>
        <v>1</v>
      </c>
    </row>
    <row r="1545" spans="1:10" hidden="1" x14ac:dyDescent="0.3">
      <c r="A1545">
        <v>5.1999999999999997E-5</v>
      </c>
      <c r="B1545">
        <v>5.1999999999999997E-5</v>
      </c>
      <c r="C1545" t="s">
        <v>10</v>
      </c>
      <c r="D1545" t="s">
        <v>430</v>
      </c>
      <c r="E1545" s="1">
        <v>45229.509722222218</v>
      </c>
      <c r="F1545" t="s">
        <v>1788</v>
      </c>
      <c r="G1545" t="s">
        <v>1853</v>
      </c>
      <c r="H1545" t="s">
        <v>1868</v>
      </c>
      <c r="I1545">
        <f>IF(ISNUMBER(MATCH(Table1[[#This Row],[suspicious_txhash]],$O$1:$O$58, 0)), 1, 0)</f>
        <v>0</v>
      </c>
      <c r="J1545">
        <f>IF(ISNUMBER(MATCH(Table1[[#This Row],[victim]],$Y$1:$Y$64, 0)), 1, 0)</f>
        <v>1</v>
      </c>
    </row>
    <row r="1546" spans="1:10" hidden="1" x14ac:dyDescent="0.3">
      <c r="A1546">
        <v>1.6254458381335</v>
      </c>
      <c r="B1546">
        <v>1.6254458381335</v>
      </c>
      <c r="C1546" t="s">
        <v>14</v>
      </c>
      <c r="D1546" t="s">
        <v>1190</v>
      </c>
      <c r="E1546" s="1">
        <v>45350.48578703704</v>
      </c>
      <c r="F1546" t="s">
        <v>1803</v>
      </c>
      <c r="G1546" t="s">
        <v>1855</v>
      </c>
      <c r="H1546" t="s">
        <v>1883</v>
      </c>
      <c r="I1546">
        <f>IF(ISNUMBER(MATCH(Table1[[#This Row],[suspicious_txhash]],$O$1:$O$58, 0)), 1, 0)</f>
        <v>1</v>
      </c>
      <c r="J1546">
        <f>IF(ISNUMBER(MATCH(Table1[[#This Row],[victim]],$Y$1:$Y$64, 0)), 1, 0)</f>
        <v>1</v>
      </c>
    </row>
    <row r="1547" spans="1:10" hidden="1" x14ac:dyDescent="0.3">
      <c r="A1547">
        <v>16.258500000000002</v>
      </c>
      <c r="B1547">
        <v>37.557135000000002</v>
      </c>
      <c r="C1547" t="s">
        <v>15</v>
      </c>
      <c r="D1547" t="s">
        <v>1190</v>
      </c>
      <c r="E1547" s="1">
        <v>45350.48578703704</v>
      </c>
      <c r="F1547" t="s">
        <v>1803</v>
      </c>
      <c r="G1547" t="s">
        <v>1855</v>
      </c>
      <c r="H1547" t="s">
        <v>1883</v>
      </c>
      <c r="I1547">
        <f>IF(ISNUMBER(MATCH(Table1[[#This Row],[suspicious_txhash]],$O$1:$O$58, 0)), 1, 0)</f>
        <v>1</v>
      </c>
      <c r="J1547">
        <f>IF(ISNUMBER(MATCH(Table1[[#This Row],[victim]],$Y$1:$Y$64, 0)), 1, 0)</f>
        <v>1</v>
      </c>
    </row>
    <row r="1548" spans="1:10" hidden="1" x14ac:dyDescent="0.3">
      <c r="A1548">
        <v>5.1999999999999997E-5</v>
      </c>
      <c r="B1548">
        <v>5.1999999999999997E-5</v>
      </c>
      <c r="C1548" t="s">
        <v>10</v>
      </c>
      <c r="D1548" t="s">
        <v>467</v>
      </c>
      <c r="E1548" s="1">
        <v>45230.132407407407</v>
      </c>
      <c r="F1548" t="s">
        <v>1788</v>
      </c>
      <c r="G1548" t="s">
        <v>1853</v>
      </c>
      <c r="H1548" t="s">
        <v>1868</v>
      </c>
      <c r="I1548">
        <f>IF(ISNUMBER(MATCH(Table1[[#This Row],[suspicious_txhash]],$O$1:$O$58, 0)), 1, 0)</f>
        <v>0</v>
      </c>
      <c r="J1548">
        <f>IF(ISNUMBER(MATCH(Table1[[#This Row],[victim]],$Y$1:$Y$64, 0)), 1, 0)</f>
        <v>1</v>
      </c>
    </row>
    <row r="1549" spans="1:10" hidden="1" x14ac:dyDescent="0.3">
      <c r="A1549">
        <v>8.2011248422196398E-2</v>
      </c>
      <c r="B1549">
        <v>8.2011248422196398E-2</v>
      </c>
      <c r="C1549" t="s">
        <v>14</v>
      </c>
      <c r="D1549" t="s">
        <v>1192</v>
      </c>
      <c r="E1549" s="1">
        <v>45182.126435185193</v>
      </c>
      <c r="F1549" t="s">
        <v>1805</v>
      </c>
      <c r="G1549" t="s">
        <v>1855</v>
      </c>
      <c r="H1549" t="s">
        <v>1885</v>
      </c>
      <c r="I1549">
        <f>IF(ISNUMBER(MATCH(Table1[[#This Row],[suspicious_txhash]],$O$1:$O$58, 0)), 1, 0)</f>
        <v>1</v>
      </c>
      <c r="J1549">
        <f>IF(ISNUMBER(MATCH(Table1[[#This Row],[victim]],$Y$1:$Y$64, 0)), 1, 0)</f>
        <v>1</v>
      </c>
    </row>
    <row r="1550" spans="1:10" hidden="1" x14ac:dyDescent="0.3">
      <c r="A1550">
        <v>4.10212698863976E-2</v>
      </c>
      <c r="B1550">
        <v>4.10212698863976E-2</v>
      </c>
      <c r="C1550" t="s">
        <v>14</v>
      </c>
      <c r="D1550" t="s">
        <v>1193</v>
      </c>
      <c r="E1550" s="1">
        <v>45186.683587962973</v>
      </c>
      <c r="F1550" t="s">
        <v>1805</v>
      </c>
      <c r="G1550" t="s">
        <v>1855</v>
      </c>
      <c r="H1550" t="s">
        <v>1885</v>
      </c>
      <c r="I1550">
        <f>IF(ISNUMBER(MATCH(Table1[[#This Row],[suspicious_txhash]],$O$1:$O$58, 0)), 1, 0)</f>
        <v>1</v>
      </c>
      <c r="J1550">
        <f>IF(ISNUMBER(MATCH(Table1[[#This Row],[victim]],$Y$1:$Y$64, 0)), 1, 0)</f>
        <v>1</v>
      </c>
    </row>
    <row r="1551" spans="1:10" hidden="1" x14ac:dyDescent="0.3">
      <c r="A1551">
        <v>0.10110048251914</v>
      </c>
      <c r="B1551">
        <v>0.10110048251914</v>
      </c>
      <c r="C1551" t="s">
        <v>14</v>
      </c>
      <c r="D1551" t="s">
        <v>1194</v>
      </c>
      <c r="E1551" s="1">
        <v>45193.108020833337</v>
      </c>
      <c r="F1551" t="s">
        <v>1805</v>
      </c>
      <c r="G1551" t="s">
        <v>1855</v>
      </c>
      <c r="H1551" t="s">
        <v>1885</v>
      </c>
      <c r="I1551">
        <f>IF(ISNUMBER(MATCH(Table1[[#This Row],[suspicious_txhash]],$O$1:$O$58, 0)), 1, 0)</f>
        <v>1</v>
      </c>
      <c r="J1551">
        <f>IF(ISNUMBER(MATCH(Table1[[#This Row],[victim]],$Y$1:$Y$64, 0)), 1, 0)</f>
        <v>1</v>
      </c>
    </row>
    <row r="1552" spans="1:10" hidden="1" x14ac:dyDescent="0.3">
      <c r="A1552">
        <v>58.611561498824798</v>
      </c>
      <c r="B1552">
        <v>135.39270706228501</v>
      </c>
      <c r="C1552" t="s">
        <v>15</v>
      </c>
      <c r="D1552" t="s">
        <v>1194</v>
      </c>
      <c r="E1552" s="1">
        <v>45193.108020833337</v>
      </c>
      <c r="F1552" t="s">
        <v>1805</v>
      </c>
      <c r="G1552" t="s">
        <v>1855</v>
      </c>
      <c r="H1552" t="s">
        <v>1885</v>
      </c>
      <c r="I1552">
        <f>IF(ISNUMBER(MATCH(Table1[[#This Row],[suspicious_txhash]],$O$1:$O$58, 0)), 1, 0)</f>
        <v>1</v>
      </c>
      <c r="J1552">
        <f>IF(ISNUMBER(MATCH(Table1[[#This Row],[victim]],$Y$1:$Y$64, 0)), 1, 0)</f>
        <v>1</v>
      </c>
    </row>
    <row r="1553" spans="1:10" hidden="1" x14ac:dyDescent="0.3">
      <c r="A1553">
        <v>7.9818E-2</v>
      </c>
      <c r="B1553">
        <v>7.9818E-2</v>
      </c>
      <c r="C1553" t="s">
        <v>10</v>
      </c>
      <c r="D1553" t="s">
        <v>1195</v>
      </c>
      <c r="E1553" s="1">
        <v>45005.655081018522</v>
      </c>
      <c r="F1553" t="s">
        <v>1806</v>
      </c>
      <c r="G1553" t="s">
        <v>1860</v>
      </c>
      <c r="H1553" t="s">
        <v>1886</v>
      </c>
      <c r="I1553">
        <f>IF(ISNUMBER(MATCH(Table1[[#This Row],[suspicious_txhash]],$O$1:$O$58, 0)), 1, 0)</f>
        <v>1</v>
      </c>
      <c r="J1553">
        <f>IF(ISNUMBER(MATCH(Table1[[#This Row],[victim]],$Y$1:$Y$64, 0)), 1, 0)</f>
        <v>0</v>
      </c>
    </row>
    <row r="1554" spans="1:10" hidden="1" x14ac:dyDescent="0.3">
      <c r="A1554">
        <v>1.462828</v>
      </c>
      <c r="B1554">
        <v>1.462828</v>
      </c>
      <c r="C1554" t="s">
        <v>10</v>
      </c>
      <c r="D1554" t="s">
        <v>1196</v>
      </c>
      <c r="E1554" s="1">
        <v>45036.922824074078</v>
      </c>
      <c r="F1554" t="s">
        <v>1806</v>
      </c>
      <c r="G1554" t="s">
        <v>1860</v>
      </c>
      <c r="H1554" t="s">
        <v>1886</v>
      </c>
      <c r="I1554">
        <f>IF(ISNUMBER(MATCH(Table1[[#This Row],[suspicious_txhash]],$O$1:$O$58, 0)), 1, 0)</f>
        <v>1</v>
      </c>
      <c r="J1554">
        <f>IF(ISNUMBER(MATCH(Table1[[#This Row],[victim]],$Y$1:$Y$64, 0)), 1, 0)</f>
        <v>0</v>
      </c>
    </row>
    <row r="1555" spans="1:10" hidden="1" x14ac:dyDescent="0.3">
      <c r="A1555">
        <v>12.474715158058601</v>
      </c>
      <c r="B1555">
        <v>3.3182742320435901E-2</v>
      </c>
      <c r="C1555" t="s">
        <v>13</v>
      </c>
      <c r="D1555" t="s">
        <v>1197</v>
      </c>
      <c r="E1555" s="1">
        <v>45147.828229166669</v>
      </c>
      <c r="F1555" t="s">
        <v>1807</v>
      </c>
      <c r="G1555" t="s">
        <v>1852</v>
      </c>
      <c r="H1555" t="s">
        <v>1887</v>
      </c>
      <c r="I1555">
        <f>IF(ISNUMBER(MATCH(Table1[[#This Row],[suspicious_txhash]],$O$1:$O$58, 0)), 1, 0)</f>
        <v>1</v>
      </c>
      <c r="J1555">
        <f>IF(ISNUMBER(MATCH(Table1[[#This Row],[victim]],$Y$1:$Y$64, 0)), 1, 0)</f>
        <v>1</v>
      </c>
    </row>
    <row r="1556" spans="1:10" hidden="1" x14ac:dyDescent="0.3">
      <c r="A1556">
        <v>5.9041679381471304E-4</v>
      </c>
      <c r="B1556">
        <v>1.57050867154713E-6</v>
      </c>
      <c r="C1556" t="s">
        <v>13</v>
      </c>
      <c r="D1556" t="s">
        <v>1198</v>
      </c>
      <c r="E1556" s="1">
        <v>45147.829247685193</v>
      </c>
      <c r="F1556" t="s">
        <v>1807</v>
      </c>
      <c r="G1556" t="s">
        <v>1852</v>
      </c>
      <c r="H1556" t="s">
        <v>1887</v>
      </c>
      <c r="I1556">
        <f>IF(ISNUMBER(MATCH(Table1[[#This Row],[suspicious_txhash]],$O$1:$O$58, 0)), 1, 0)</f>
        <v>1</v>
      </c>
      <c r="J1556">
        <f>IF(ISNUMBER(MATCH(Table1[[#This Row],[victim]],$Y$1:$Y$64, 0)), 1, 0)</f>
        <v>1</v>
      </c>
    </row>
    <row r="1557" spans="1:10" hidden="1" x14ac:dyDescent="0.3">
      <c r="A1557">
        <v>31.8817102605</v>
      </c>
      <c r="B1557">
        <v>8.4805349292930002E-2</v>
      </c>
      <c r="C1557" t="s">
        <v>13</v>
      </c>
      <c r="D1557" t="s">
        <v>1199</v>
      </c>
      <c r="E1557" s="1">
        <v>45147.829525462963</v>
      </c>
      <c r="F1557" t="s">
        <v>1807</v>
      </c>
      <c r="G1557" t="s">
        <v>1852</v>
      </c>
      <c r="H1557" t="s">
        <v>1887</v>
      </c>
      <c r="I1557">
        <f>IF(ISNUMBER(MATCH(Table1[[#This Row],[suspicious_txhash]],$O$1:$O$58, 0)), 1, 0)</f>
        <v>1</v>
      </c>
      <c r="J1557">
        <f>IF(ISNUMBER(MATCH(Table1[[#This Row],[victim]],$Y$1:$Y$64, 0)), 1, 0)</f>
        <v>1</v>
      </c>
    </row>
    <row r="1558" spans="1:10" hidden="1" x14ac:dyDescent="0.3">
      <c r="A1558">
        <v>1.1198699999999999</v>
      </c>
      <c r="B1558">
        <v>1.1198699999999999</v>
      </c>
      <c r="C1558" t="s">
        <v>11</v>
      </c>
      <c r="D1558" t="s">
        <v>1200</v>
      </c>
      <c r="E1558" s="1">
        <v>45002.541585648149</v>
      </c>
      <c r="F1558" t="s">
        <v>1808</v>
      </c>
      <c r="G1558" t="s">
        <v>1854</v>
      </c>
      <c r="H1558" t="s">
        <v>1888</v>
      </c>
      <c r="I1558">
        <f>IF(ISNUMBER(MATCH(Table1[[#This Row],[suspicious_txhash]],$O$1:$O$58, 0)), 1, 0)</f>
        <v>1</v>
      </c>
      <c r="J1558">
        <f>IF(ISNUMBER(MATCH(Table1[[#This Row],[victim]],$Y$1:$Y$64, 0)), 1, 0)</f>
        <v>0</v>
      </c>
    </row>
    <row r="1559" spans="1:10" hidden="1" x14ac:dyDescent="0.3">
      <c r="A1559">
        <v>109.93665297736101</v>
      </c>
      <c r="B1559">
        <v>0.29243149691978099</v>
      </c>
      <c r="C1559" t="s">
        <v>13</v>
      </c>
      <c r="D1559" t="s">
        <v>1201</v>
      </c>
      <c r="E1559" s="1">
        <v>45378.571284722217</v>
      </c>
      <c r="F1559" t="s">
        <v>1809</v>
      </c>
      <c r="G1559" t="s">
        <v>1852</v>
      </c>
      <c r="H1559" t="s">
        <v>1889</v>
      </c>
      <c r="I1559">
        <f>IF(ISNUMBER(MATCH(Table1[[#This Row],[suspicious_txhash]],$O$1:$O$58, 0)), 1, 0)</f>
        <v>1</v>
      </c>
      <c r="J1559">
        <f>IF(ISNUMBER(MATCH(Table1[[#This Row],[victim]],$Y$1:$Y$64, 0)), 1, 0)</f>
        <v>1</v>
      </c>
    </row>
    <row r="1560" spans="1:10" hidden="1" x14ac:dyDescent="0.3">
      <c r="A1560">
        <v>88.6850322900805</v>
      </c>
      <c r="B1560">
        <v>0.23590218589161399</v>
      </c>
      <c r="C1560" t="s">
        <v>13</v>
      </c>
      <c r="D1560" t="s">
        <v>1202</v>
      </c>
      <c r="E1560" s="1">
        <v>45401.67796296296</v>
      </c>
      <c r="F1560" t="s">
        <v>1809</v>
      </c>
      <c r="G1560" t="s">
        <v>1852</v>
      </c>
      <c r="H1560" t="s">
        <v>1889</v>
      </c>
      <c r="I1560">
        <f>IF(ISNUMBER(MATCH(Table1[[#This Row],[suspicious_txhash]],$O$1:$O$58, 0)), 1, 0)</f>
        <v>1</v>
      </c>
      <c r="J1560">
        <f>IF(ISNUMBER(MATCH(Table1[[#This Row],[victim]],$Y$1:$Y$64, 0)), 1, 0)</f>
        <v>1</v>
      </c>
    </row>
    <row r="1561" spans="1:10" hidden="1" x14ac:dyDescent="0.3">
      <c r="A1561">
        <v>108.03694194209901</v>
      </c>
      <c r="B1561">
        <v>0.287378265565983</v>
      </c>
      <c r="C1561" t="s">
        <v>13</v>
      </c>
      <c r="D1561" t="s">
        <v>1203</v>
      </c>
      <c r="E1561" s="1">
        <v>45429.826736111107</v>
      </c>
      <c r="F1561" t="s">
        <v>1809</v>
      </c>
      <c r="G1561" t="s">
        <v>1852</v>
      </c>
      <c r="H1561" t="s">
        <v>1889</v>
      </c>
      <c r="I1561">
        <f>IF(ISNUMBER(MATCH(Table1[[#This Row],[suspicious_txhash]],$O$1:$O$58, 0)), 1, 0)</f>
        <v>1</v>
      </c>
      <c r="J1561">
        <f>IF(ISNUMBER(MATCH(Table1[[#This Row],[victim]],$Y$1:$Y$64, 0)), 1, 0)</f>
        <v>1</v>
      </c>
    </row>
    <row r="1562" spans="1:10" hidden="1" x14ac:dyDescent="0.3">
      <c r="A1562">
        <v>59.907064326231797</v>
      </c>
      <c r="B1562">
        <v>0.159352791107776</v>
      </c>
      <c r="C1562" t="s">
        <v>13</v>
      </c>
      <c r="D1562" t="s">
        <v>1204</v>
      </c>
      <c r="E1562" s="1">
        <v>45445.435381944437</v>
      </c>
      <c r="F1562" t="s">
        <v>1809</v>
      </c>
      <c r="G1562" t="s">
        <v>1852</v>
      </c>
      <c r="H1562" t="s">
        <v>1889</v>
      </c>
      <c r="I1562">
        <f>IF(ISNUMBER(MATCH(Table1[[#This Row],[suspicious_txhash]],$O$1:$O$58, 0)), 1, 0)</f>
        <v>1</v>
      </c>
      <c r="J1562">
        <f>IF(ISNUMBER(MATCH(Table1[[#This Row],[victim]],$Y$1:$Y$64, 0)), 1, 0)</f>
        <v>1</v>
      </c>
    </row>
    <row r="1563" spans="1:10" hidden="1" x14ac:dyDescent="0.3">
      <c r="A1563">
        <v>50.418237589455401</v>
      </c>
      <c r="B1563">
        <v>0.13411251198795099</v>
      </c>
      <c r="C1563" t="s">
        <v>13</v>
      </c>
      <c r="D1563" t="s">
        <v>1205</v>
      </c>
      <c r="E1563" s="1">
        <v>45458.571736111109</v>
      </c>
      <c r="F1563" t="s">
        <v>1809</v>
      </c>
      <c r="G1563" t="s">
        <v>1852</v>
      </c>
      <c r="H1563" t="s">
        <v>1889</v>
      </c>
      <c r="I1563">
        <f>IF(ISNUMBER(MATCH(Table1[[#This Row],[suspicious_txhash]],$O$1:$O$58, 0)), 1, 0)</f>
        <v>1</v>
      </c>
      <c r="J1563">
        <f>IF(ISNUMBER(MATCH(Table1[[#This Row],[victim]],$Y$1:$Y$64, 0)), 1, 0)</f>
        <v>1</v>
      </c>
    </row>
    <row r="1564" spans="1:10" hidden="1" x14ac:dyDescent="0.3">
      <c r="A1564">
        <v>53.758157474811</v>
      </c>
      <c r="B1564">
        <v>0.14299669888299699</v>
      </c>
      <c r="C1564" t="s">
        <v>13</v>
      </c>
      <c r="D1564" t="s">
        <v>1206</v>
      </c>
      <c r="E1564" s="1">
        <v>45472.578298611108</v>
      </c>
      <c r="F1564" t="s">
        <v>1809</v>
      </c>
      <c r="G1564" t="s">
        <v>1852</v>
      </c>
      <c r="H1564" t="s">
        <v>1889</v>
      </c>
      <c r="I1564">
        <f>IF(ISNUMBER(MATCH(Table1[[#This Row],[suspicious_txhash]],$O$1:$O$58, 0)), 1, 0)</f>
        <v>1</v>
      </c>
      <c r="J1564">
        <f>IF(ISNUMBER(MATCH(Table1[[#This Row],[victim]],$Y$1:$Y$64, 0)), 1, 0)</f>
        <v>1</v>
      </c>
    </row>
    <row r="1565" spans="1:10" hidden="1" x14ac:dyDescent="0.3">
      <c r="A1565">
        <v>80.048754464534099</v>
      </c>
      <c r="B1565">
        <v>0.21292968687566</v>
      </c>
      <c r="C1565" t="s">
        <v>13</v>
      </c>
      <c r="D1565" t="s">
        <v>1207</v>
      </c>
      <c r="E1565" s="1">
        <v>45493.434814814813</v>
      </c>
      <c r="F1565" t="s">
        <v>1809</v>
      </c>
      <c r="G1565" t="s">
        <v>1852</v>
      </c>
      <c r="H1565" t="s">
        <v>1889</v>
      </c>
      <c r="I1565">
        <f>IF(ISNUMBER(MATCH(Table1[[#This Row],[suspicious_txhash]],$O$1:$O$58, 0)), 1, 0)</f>
        <v>1</v>
      </c>
      <c r="J1565">
        <f>IF(ISNUMBER(MATCH(Table1[[#This Row],[victim]],$Y$1:$Y$64, 0)), 1, 0)</f>
        <v>1</v>
      </c>
    </row>
    <row r="1566" spans="1:10" hidden="1" x14ac:dyDescent="0.3">
      <c r="A1566">
        <v>68.978767559649995</v>
      </c>
      <c r="B1566">
        <v>0.183483521708669</v>
      </c>
      <c r="C1566" t="s">
        <v>13</v>
      </c>
      <c r="D1566" t="s">
        <v>1208</v>
      </c>
      <c r="E1566" s="1">
        <v>45511.407071759262</v>
      </c>
      <c r="F1566" t="s">
        <v>1809</v>
      </c>
      <c r="G1566" t="s">
        <v>1852</v>
      </c>
      <c r="H1566" t="s">
        <v>1889</v>
      </c>
      <c r="I1566">
        <f>IF(ISNUMBER(MATCH(Table1[[#This Row],[suspicious_txhash]],$O$1:$O$58, 0)), 1, 0)</f>
        <v>1</v>
      </c>
      <c r="J1566">
        <f>IF(ISNUMBER(MATCH(Table1[[#This Row],[victim]],$Y$1:$Y$64, 0)), 1, 0)</f>
        <v>1</v>
      </c>
    </row>
    <row r="1567" spans="1:10" hidden="1" x14ac:dyDescent="0.3">
      <c r="A1567">
        <v>1.58781715425128</v>
      </c>
      <c r="B1567">
        <v>4.2235936303084099E-3</v>
      </c>
      <c r="C1567" t="s">
        <v>13</v>
      </c>
      <c r="D1567" t="s">
        <v>1209</v>
      </c>
      <c r="E1567" s="1">
        <v>45595.960625</v>
      </c>
      <c r="F1567" t="s">
        <v>1809</v>
      </c>
      <c r="G1567" t="s">
        <v>1852</v>
      </c>
      <c r="H1567" t="s">
        <v>1889</v>
      </c>
      <c r="I1567">
        <f>IF(ISNUMBER(MATCH(Table1[[#This Row],[suspicious_txhash]],$O$1:$O$58, 0)), 1, 0)</f>
        <v>1</v>
      </c>
      <c r="J1567">
        <f>IF(ISNUMBER(MATCH(Table1[[#This Row],[victim]],$Y$1:$Y$64, 0)), 1, 0)</f>
        <v>1</v>
      </c>
    </row>
    <row r="1568" spans="1:10" hidden="1" x14ac:dyDescent="0.3">
      <c r="A1568">
        <v>1330.32870835362</v>
      </c>
      <c r="B1568">
        <v>3.53867436422063</v>
      </c>
      <c r="C1568" t="s">
        <v>13</v>
      </c>
      <c r="D1568" t="s">
        <v>1210</v>
      </c>
      <c r="E1568" s="1">
        <v>45597.022569444453</v>
      </c>
      <c r="F1568" t="s">
        <v>1809</v>
      </c>
      <c r="G1568" t="s">
        <v>1852</v>
      </c>
      <c r="H1568" t="s">
        <v>1889</v>
      </c>
      <c r="I1568">
        <f>IF(ISNUMBER(MATCH(Table1[[#This Row],[suspicious_txhash]],$O$1:$O$58, 0)), 1, 0)</f>
        <v>1</v>
      </c>
      <c r="J1568">
        <f>IF(ISNUMBER(MATCH(Table1[[#This Row],[victim]],$Y$1:$Y$64, 0)), 1, 0)</f>
        <v>1</v>
      </c>
    </row>
    <row r="1569" spans="1:10" hidden="1" x14ac:dyDescent="0.3">
      <c r="A1569">
        <v>3.2415953243397099E-3</v>
      </c>
      <c r="B1569">
        <v>7.9419085446322899E-3</v>
      </c>
      <c r="C1569" t="s">
        <v>17</v>
      </c>
      <c r="D1569" t="s">
        <v>1211</v>
      </c>
      <c r="E1569" s="1">
        <v>45301.322372685187</v>
      </c>
      <c r="F1569" t="s">
        <v>1810</v>
      </c>
      <c r="G1569" t="s">
        <v>1861</v>
      </c>
      <c r="H1569" t="s">
        <v>1890</v>
      </c>
      <c r="I1569">
        <f>IF(ISNUMBER(MATCH(Table1[[#This Row],[suspicious_txhash]],$O$1:$O$58, 0)), 1, 0)</f>
        <v>1</v>
      </c>
      <c r="J1569">
        <f>IF(ISNUMBER(MATCH(Table1[[#This Row],[victim]],$Y$1:$Y$64, 0)), 1, 0)</f>
        <v>1</v>
      </c>
    </row>
    <row r="1570" spans="1:10" hidden="1" x14ac:dyDescent="0.3">
      <c r="A1570">
        <v>1.7587673474930001E-6</v>
      </c>
      <c r="B1570">
        <v>4.3089800013578498E-6</v>
      </c>
      <c r="C1570" t="s">
        <v>17</v>
      </c>
      <c r="D1570" t="s">
        <v>1212</v>
      </c>
      <c r="E1570" s="1">
        <v>45301.322916666657</v>
      </c>
      <c r="F1570" t="s">
        <v>1810</v>
      </c>
      <c r="G1570" t="s">
        <v>1861</v>
      </c>
      <c r="H1570" t="s">
        <v>1890</v>
      </c>
      <c r="I1570">
        <f>IF(ISNUMBER(MATCH(Table1[[#This Row],[suspicious_txhash]],$O$1:$O$58, 0)), 1, 0)</f>
        <v>1</v>
      </c>
      <c r="J1570">
        <f>IF(ISNUMBER(MATCH(Table1[[#This Row],[victim]],$Y$1:$Y$64, 0)), 1, 0)</f>
        <v>1</v>
      </c>
    </row>
    <row r="1571" spans="1:10" hidden="1" x14ac:dyDescent="0.3">
      <c r="A1571">
        <v>4.1236847792447302E-3</v>
      </c>
      <c r="B1571">
        <v>1.01030277091495E-2</v>
      </c>
      <c r="C1571" t="s">
        <v>17</v>
      </c>
      <c r="D1571" t="s">
        <v>1213</v>
      </c>
      <c r="E1571" s="1">
        <v>45302.336689814823</v>
      </c>
      <c r="F1571" t="s">
        <v>1810</v>
      </c>
      <c r="G1571" t="s">
        <v>1861</v>
      </c>
      <c r="H1571" t="s">
        <v>1890</v>
      </c>
      <c r="I1571">
        <f>IF(ISNUMBER(MATCH(Table1[[#This Row],[suspicious_txhash]],$O$1:$O$58, 0)), 1, 0)</f>
        <v>1</v>
      </c>
      <c r="J1571">
        <f>IF(ISNUMBER(MATCH(Table1[[#This Row],[victim]],$Y$1:$Y$64, 0)), 1, 0)</f>
        <v>1</v>
      </c>
    </row>
    <row r="1572" spans="1:10" hidden="1" x14ac:dyDescent="0.3">
      <c r="A1572">
        <v>5.7907663871110001E-6</v>
      </c>
      <c r="B1572">
        <v>1.41873776484219E-5</v>
      </c>
      <c r="C1572" t="s">
        <v>17</v>
      </c>
      <c r="D1572" t="s">
        <v>1214</v>
      </c>
      <c r="E1572" s="1">
        <v>45302.338113425933</v>
      </c>
      <c r="F1572" t="s">
        <v>1810</v>
      </c>
      <c r="G1572" t="s">
        <v>1861</v>
      </c>
      <c r="H1572" t="s">
        <v>1890</v>
      </c>
      <c r="I1572">
        <f>IF(ISNUMBER(MATCH(Table1[[#This Row],[suspicious_txhash]],$O$1:$O$58, 0)), 1, 0)</f>
        <v>1</v>
      </c>
      <c r="J1572">
        <f>IF(ISNUMBER(MATCH(Table1[[#This Row],[victim]],$Y$1:$Y$64, 0)), 1, 0)</f>
        <v>1</v>
      </c>
    </row>
    <row r="1573" spans="1:10" hidden="1" x14ac:dyDescent="0.3">
      <c r="A1573">
        <v>5.1496782010512603E-3</v>
      </c>
      <c r="B1573">
        <v>1.26167115925755E-2</v>
      </c>
      <c r="C1573" t="s">
        <v>17</v>
      </c>
      <c r="D1573" t="s">
        <v>1215</v>
      </c>
      <c r="E1573" s="1">
        <v>45303.323657407411</v>
      </c>
      <c r="F1573" t="s">
        <v>1810</v>
      </c>
      <c r="G1573" t="s">
        <v>1861</v>
      </c>
      <c r="H1573" t="s">
        <v>1890</v>
      </c>
      <c r="I1573">
        <f>IF(ISNUMBER(MATCH(Table1[[#This Row],[suspicious_txhash]],$O$1:$O$58, 0)), 1, 0)</f>
        <v>1</v>
      </c>
      <c r="J1573">
        <f>IF(ISNUMBER(MATCH(Table1[[#This Row],[victim]],$Y$1:$Y$64, 0)), 1, 0)</f>
        <v>1</v>
      </c>
    </row>
    <row r="1574" spans="1:10" hidden="1" x14ac:dyDescent="0.3">
      <c r="A1574">
        <v>1.753833399848E-6</v>
      </c>
      <c r="B1574">
        <v>4.2968918296276E-6</v>
      </c>
      <c r="C1574" t="s">
        <v>17</v>
      </c>
      <c r="D1574" t="s">
        <v>1216</v>
      </c>
      <c r="E1574" s="1">
        <v>45303.323993055557</v>
      </c>
      <c r="F1574" t="s">
        <v>1810</v>
      </c>
      <c r="G1574" t="s">
        <v>1861</v>
      </c>
      <c r="H1574" t="s">
        <v>1890</v>
      </c>
      <c r="I1574">
        <f>IF(ISNUMBER(MATCH(Table1[[#This Row],[suspicious_txhash]],$O$1:$O$58, 0)), 1, 0)</f>
        <v>1</v>
      </c>
      <c r="J1574">
        <f>IF(ISNUMBER(MATCH(Table1[[#This Row],[victim]],$Y$1:$Y$64, 0)), 1, 0)</f>
        <v>1</v>
      </c>
    </row>
    <row r="1575" spans="1:10" hidden="1" x14ac:dyDescent="0.3">
      <c r="A1575">
        <v>6.7413357118460502E-3</v>
      </c>
      <c r="B1575">
        <v>1.65162724940228E-2</v>
      </c>
      <c r="C1575" t="s">
        <v>17</v>
      </c>
      <c r="D1575" t="s">
        <v>1217</v>
      </c>
      <c r="E1575" s="1">
        <v>45304.441446759258</v>
      </c>
      <c r="F1575" t="s">
        <v>1810</v>
      </c>
      <c r="G1575" t="s">
        <v>1861</v>
      </c>
      <c r="H1575" t="s">
        <v>1890</v>
      </c>
      <c r="I1575">
        <f>IF(ISNUMBER(MATCH(Table1[[#This Row],[suspicious_txhash]],$O$1:$O$58, 0)), 1, 0)</f>
        <v>1</v>
      </c>
      <c r="J1575">
        <f>IF(ISNUMBER(MATCH(Table1[[#This Row],[victim]],$Y$1:$Y$64, 0)), 1, 0)</f>
        <v>1</v>
      </c>
    </row>
    <row r="1576" spans="1:10" hidden="1" x14ac:dyDescent="0.3">
      <c r="A1576">
        <v>3.7006545213550001E-6</v>
      </c>
      <c r="B1576">
        <v>9.0666035773197493E-6</v>
      </c>
      <c r="C1576" t="s">
        <v>17</v>
      </c>
      <c r="D1576" t="s">
        <v>1218</v>
      </c>
      <c r="E1576" s="1">
        <v>45304.442060185182</v>
      </c>
      <c r="F1576" t="s">
        <v>1810</v>
      </c>
      <c r="G1576" t="s">
        <v>1861</v>
      </c>
      <c r="H1576" t="s">
        <v>1890</v>
      </c>
      <c r="I1576">
        <f>IF(ISNUMBER(MATCH(Table1[[#This Row],[suspicious_txhash]],$O$1:$O$58, 0)), 1, 0)</f>
        <v>1</v>
      </c>
      <c r="J1576">
        <f>IF(ISNUMBER(MATCH(Table1[[#This Row],[victim]],$Y$1:$Y$64, 0)), 1, 0)</f>
        <v>1</v>
      </c>
    </row>
    <row r="1577" spans="1:10" hidden="1" x14ac:dyDescent="0.3">
      <c r="A1577">
        <v>6.9193267536798398E-3</v>
      </c>
      <c r="B1577">
        <v>1.6952350546515602E-2</v>
      </c>
      <c r="C1577" t="s">
        <v>17</v>
      </c>
      <c r="D1577" t="s">
        <v>1219</v>
      </c>
      <c r="E1577" s="1">
        <v>45305.437743055547</v>
      </c>
      <c r="F1577" t="s">
        <v>1810</v>
      </c>
      <c r="G1577" t="s">
        <v>1861</v>
      </c>
      <c r="H1577" t="s">
        <v>1890</v>
      </c>
      <c r="I1577">
        <f>IF(ISNUMBER(MATCH(Table1[[#This Row],[suspicious_txhash]],$O$1:$O$58, 0)), 1, 0)</f>
        <v>1</v>
      </c>
      <c r="J1577">
        <f>IF(ISNUMBER(MATCH(Table1[[#This Row],[victim]],$Y$1:$Y$64, 0)), 1, 0)</f>
        <v>1</v>
      </c>
    </row>
    <row r="1578" spans="1:10" hidden="1" x14ac:dyDescent="0.3">
      <c r="A1578">
        <v>3.0564173647780001E-6</v>
      </c>
      <c r="B1578">
        <v>7.4882225437061001E-6</v>
      </c>
      <c r="C1578" t="s">
        <v>17</v>
      </c>
      <c r="D1578" t="s">
        <v>1220</v>
      </c>
      <c r="E1578" s="1">
        <v>45305.43818287037</v>
      </c>
      <c r="F1578" t="s">
        <v>1810</v>
      </c>
      <c r="G1578" t="s">
        <v>1861</v>
      </c>
      <c r="H1578" t="s">
        <v>1890</v>
      </c>
      <c r="I1578">
        <f>IF(ISNUMBER(MATCH(Table1[[#This Row],[suspicious_txhash]],$O$1:$O$58, 0)), 1, 0)</f>
        <v>1</v>
      </c>
      <c r="J1578">
        <f>IF(ISNUMBER(MATCH(Table1[[#This Row],[victim]],$Y$1:$Y$64, 0)), 1, 0)</f>
        <v>1</v>
      </c>
    </row>
    <row r="1579" spans="1:10" hidden="1" x14ac:dyDescent="0.3">
      <c r="A1579">
        <v>6.8718475430936598E-3</v>
      </c>
      <c r="B1579">
        <v>1.68360264805794E-2</v>
      </c>
      <c r="C1579" t="s">
        <v>17</v>
      </c>
      <c r="D1579" t="s">
        <v>1221</v>
      </c>
      <c r="E1579" s="1">
        <v>45306.326574074083</v>
      </c>
      <c r="F1579" t="s">
        <v>1810</v>
      </c>
      <c r="G1579" t="s">
        <v>1861</v>
      </c>
      <c r="H1579" t="s">
        <v>1890</v>
      </c>
      <c r="I1579">
        <f>IF(ISNUMBER(MATCH(Table1[[#This Row],[suspicious_txhash]],$O$1:$O$58, 0)), 1, 0)</f>
        <v>1</v>
      </c>
      <c r="J1579">
        <f>IF(ISNUMBER(MATCH(Table1[[#This Row],[victim]],$Y$1:$Y$64, 0)), 1, 0)</f>
        <v>1</v>
      </c>
    </row>
    <row r="1580" spans="1:10" hidden="1" x14ac:dyDescent="0.3">
      <c r="A1580">
        <v>2.596291917997E-6</v>
      </c>
      <c r="B1580">
        <v>6.3609151990926503E-6</v>
      </c>
      <c r="C1580" t="s">
        <v>17</v>
      </c>
      <c r="D1580" t="s">
        <v>1222</v>
      </c>
      <c r="E1580" s="1">
        <v>45306.326909722222</v>
      </c>
      <c r="F1580" t="s">
        <v>1810</v>
      </c>
      <c r="G1580" t="s">
        <v>1861</v>
      </c>
      <c r="H1580" t="s">
        <v>1890</v>
      </c>
      <c r="I1580">
        <f>IF(ISNUMBER(MATCH(Table1[[#This Row],[suspicious_txhash]],$O$1:$O$58, 0)), 1, 0)</f>
        <v>1</v>
      </c>
      <c r="J1580">
        <f>IF(ISNUMBER(MATCH(Table1[[#This Row],[victim]],$Y$1:$Y$64, 0)), 1, 0)</f>
        <v>1</v>
      </c>
    </row>
    <row r="1581" spans="1:10" hidden="1" x14ac:dyDescent="0.3">
      <c r="A1581">
        <v>8.5300155179816508E-3</v>
      </c>
      <c r="B1581">
        <v>2.0898538019054998E-2</v>
      </c>
      <c r="C1581" t="s">
        <v>17</v>
      </c>
      <c r="D1581" t="s">
        <v>1223</v>
      </c>
      <c r="E1581" s="1">
        <v>45307.338553240741</v>
      </c>
      <c r="F1581" t="s">
        <v>1810</v>
      </c>
      <c r="G1581" t="s">
        <v>1861</v>
      </c>
      <c r="H1581" t="s">
        <v>1890</v>
      </c>
      <c r="I1581">
        <f>IF(ISNUMBER(MATCH(Table1[[#This Row],[suspicious_txhash]],$O$1:$O$58, 0)), 1, 0)</f>
        <v>1</v>
      </c>
      <c r="J1581">
        <f>IF(ISNUMBER(MATCH(Table1[[#This Row],[victim]],$Y$1:$Y$64, 0)), 1, 0)</f>
        <v>1</v>
      </c>
    </row>
    <row r="1582" spans="1:10" hidden="1" x14ac:dyDescent="0.3">
      <c r="A1582">
        <v>2.342177567118E-6</v>
      </c>
      <c r="B1582">
        <v>5.7383350394390997E-6</v>
      </c>
      <c r="C1582" t="s">
        <v>17</v>
      </c>
      <c r="D1582" t="s">
        <v>1224</v>
      </c>
      <c r="E1582" s="1">
        <v>45307.338831018518</v>
      </c>
      <c r="F1582" t="s">
        <v>1810</v>
      </c>
      <c r="G1582" t="s">
        <v>1861</v>
      </c>
      <c r="H1582" t="s">
        <v>1890</v>
      </c>
      <c r="I1582">
        <f>IF(ISNUMBER(MATCH(Table1[[#This Row],[suspicious_txhash]],$O$1:$O$58, 0)), 1, 0)</f>
        <v>1</v>
      </c>
      <c r="J1582">
        <f>IF(ISNUMBER(MATCH(Table1[[#This Row],[victim]],$Y$1:$Y$64, 0)), 1, 0)</f>
        <v>1</v>
      </c>
    </row>
    <row r="1583" spans="1:10" hidden="1" x14ac:dyDescent="0.3">
      <c r="A1583">
        <v>9.4542499034216999E-3</v>
      </c>
      <c r="B1583">
        <v>2.3162912263383101E-2</v>
      </c>
      <c r="C1583" t="s">
        <v>17</v>
      </c>
      <c r="D1583" t="s">
        <v>1225</v>
      </c>
      <c r="E1583" s="1">
        <v>45308.365162037036</v>
      </c>
      <c r="F1583" t="s">
        <v>1810</v>
      </c>
      <c r="G1583" t="s">
        <v>1861</v>
      </c>
      <c r="H1583" t="s">
        <v>1890</v>
      </c>
      <c r="I1583">
        <f>IF(ISNUMBER(MATCH(Table1[[#This Row],[suspicious_txhash]],$O$1:$O$58, 0)), 1, 0)</f>
        <v>1</v>
      </c>
      <c r="J1583">
        <f>IF(ISNUMBER(MATCH(Table1[[#This Row],[victim]],$Y$1:$Y$64, 0)), 1, 0)</f>
        <v>1</v>
      </c>
    </row>
    <row r="1584" spans="1:10" hidden="1" x14ac:dyDescent="0.3">
      <c r="A1584">
        <v>2.558804597486E-6</v>
      </c>
      <c r="B1584">
        <v>6.2690712638407E-6</v>
      </c>
      <c r="C1584" t="s">
        <v>17</v>
      </c>
      <c r="D1584" t="s">
        <v>1226</v>
      </c>
      <c r="E1584" s="1">
        <v>45308.365439814806</v>
      </c>
      <c r="F1584" t="s">
        <v>1810</v>
      </c>
      <c r="G1584" t="s">
        <v>1861</v>
      </c>
      <c r="H1584" t="s">
        <v>1890</v>
      </c>
      <c r="I1584">
        <f>IF(ISNUMBER(MATCH(Table1[[#This Row],[suspicious_txhash]],$O$1:$O$58, 0)), 1, 0)</f>
        <v>1</v>
      </c>
      <c r="J1584">
        <f>IF(ISNUMBER(MATCH(Table1[[#This Row],[victim]],$Y$1:$Y$64, 0)), 1, 0)</f>
        <v>1</v>
      </c>
    </row>
    <row r="1585" spans="1:10" hidden="1" x14ac:dyDescent="0.3">
      <c r="A1585">
        <v>9.91263126426053E-3</v>
      </c>
      <c r="B1585">
        <v>2.4285946597438299E-2</v>
      </c>
      <c r="C1585" t="s">
        <v>17</v>
      </c>
      <c r="D1585" t="s">
        <v>1227</v>
      </c>
      <c r="E1585" s="1">
        <v>45309.354502314818</v>
      </c>
      <c r="F1585" t="s">
        <v>1810</v>
      </c>
      <c r="G1585" t="s">
        <v>1861</v>
      </c>
      <c r="H1585" t="s">
        <v>1890</v>
      </c>
      <c r="I1585">
        <f>IF(ISNUMBER(MATCH(Table1[[#This Row],[suspicious_txhash]],$O$1:$O$58, 0)), 1, 0)</f>
        <v>1</v>
      </c>
      <c r="J1585">
        <f>IF(ISNUMBER(MATCH(Table1[[#This Row],[victim]],$Y$1:$Y$64, 0)), 1, 0)</f>
        <v>1</v>
      </c>
    </row>
    <row r="1586" spans="1:10" hidden="1" x14ac:dyDescent="0.3">
      <c r="A1586">
        <v>3.4799477845390001E-6</v>
      </c>
      <c r="B1586">
        <v>8.52587207212055E-6</v>
      </c>
      <c r="C1586" t="s">
        <v>17</v>
      </c>
      <c r="D1586" t="s">
        <v>1228</v>
      </c>
      <c r="E1586" s="1">
        <v>45309.354849537027</v>
      </c>
      <c r="F1586" t="s">
        <v>1810</v>
      </c>
      <c r="G1586" t="s">
        <v>1861</v>
      </c>
      <c r="H1586" t="s">
        <v>1890</v>
      </c>
      <c r="I1586">
        <f>IF(ISNUMBER(MATCH(Table1[[#This Row],[suspicious_txhash]],$O$1:$O$58, 0)), 1, 0)</f>
        <v>1</v>
      </c>
      <c r="J1586">
        <f>IF(ISNUMBER(MATCH(Table1[[#This Row],[victim]],$Y$1:$Y$64, 0)), 1, 0)</f>
        <v>1</v>
      </c>
    </row>
    <row r="1587" spans="1:10" hidden="1" x14ac:dyDescent="0.3">
      <c r="A1587">
        <v>1.1123757336337799E-2</v>
      </c>
      <c r="B1587">
        <v>2.7253205474027799E-2</v>
      </c>
      <c r="C1587" t="s">
        <v>17</v>
      </c>
      <c r="D1587" t="s">
        <v>1229</v>
      </c>
      <c r="E1587" s="1">
        <v>45310.353900462957</v>
      </c>
      <c r="F1587" t="s">
        <v>1810</v>
      </c>
      <c r="G1587" t="s">
        <v>1861</v>
      </c>
      <c r="H1587" t="s">
        <v>1890</v>
      </c>
      <c r="I1587">
        <f>IF(ISNUMBER(MATCH(Table1[[#This Row],[suspicious_txhash]],$O$1:$O$58, 0)), 1, 0)</f>
        <v>1</v>
      </c>
      <c r="J1587">
        <f>IF(ISNUMBER(MATCH(Table1[[#This Row],[victim]],$Y$1:$Y$64, 0)), 1, 0)</f>
        <v>1</v>
      </c>
    </row>
    <row r="1588" spans="1:10" hidden="1" x14ac:dyDescent="0.3">
      <c r="A1588">
        <v>4.5104324332330004E-6</v>
      </c>
      <c r="B1588">
        <v>1.10505594614208E-5</v>
      </c>
      <c r="C1588" t="s">
        <v>17</v>
      </c>
      <c r="D1588" t="s">
        <v>1230</v>
      </c>
      <c r="E1588" s="1">
        <v>45310.354305555556</v>
      </c>
      <c r="F1588" t="s">
        <v>1810</v>
      </c>
      <c r="G1588" t="s">
        <v>1861</v>
      </c>
      <c r="H1588" t="s">
        <v>1890</v>
      </c>
      <c r="I1588">
        <f>IF(ISNUMBER(MATCH(Table1[[#This Row],[suspicious_txhash]],$O$1:$O$58, 0)), 1, 0)</f>
        <v>1</v>
      </c>
      <c r="J1588">
        <f>IF(ISNUMBER(MATCH(Table1[[#This Row],[victim]],$Y$1:$Y$64, 0)), 1, 0)</f>
        <v>1</v>
      </c>
    </row>
    <row r="1589" spans="1:10" hidden="1" x14ac:dyDescent="0.3">
      <c r="A1589">
        <v>1.22773899827951E-2</v>
      </c>
      <c r="B1589">
        <v>3.0079605457848099E-2</v>
      </c>
      <c r="C1589" t="s">
        <v>17</v>
      </c>
      <c r="D1589" t="s">
        <v>1231</v>
      </c>
      <c r="E1589" s="1">
        <v>45311.384513888886</v>
      </c>
      <c r="F1589" t="s">
        <v>1810</v>
      </c>
      <c r="G1589" t="s">
        <v>1861</v>
      </c>
      <c r="H1589" t="s">
        <v>1890</v>
      </c>
      <c r="I1589">
        <f>IF(ISNUMBER(MATCH(Table1[[#This Row],[suspicious_txhash]],$O$1:$O$58, 0)), 1, 0)</f>
        <v>1</v>
      </c>
      <c r="J1589">
        <f>IF(ISNUMBER(MATCH(Table1[[#This Row],[victim]],$Y$1:$Y$64, 0)), 1, 0)</f>
        <v>1</v>
      </c>
    </row>
    <row r="1590" spans="1:10" hidden="1" x14ac:dyDescent="0.3">
      <c r="A1590">
        <v>3.5862503039280001E-6</v>
      </c>
      <c r="B1590">
        <v>8.7863132446235994E-6</v>
      </c>
      <c r="C1590" t="s">
        <v>17</v>
      </c>
      <c r="D1590" t="s">
        <v>1232</v>
      </c>
      <c r="E1590" s="1">
        <v>45311.384814814817</v>
      </c>
      <c r="F1590" t="s">
        <v>1810</v>
      </c>
      <c r="G1590" t="s">
        <v>1861</v>
      </c>
      <c r="H1590" t="s">
        <v>1890</v>
      </c>
      <c r="I1590">
        <f>IF(ISNUMBER(MATCH(Table1[[#This Row],[suspicious_txhash]],$O$1:$O$58, 0)), 1, 0)</f>
        <v>1</v>
      </c>
      <c r="J1590">
        <f>IF(ISNUMBER(MATCH(Table1[[#This Row],[victim]],$Y$1:$Y$64, 0)), 1, 0)</f>
        <v>1</v>
      </c>
    </row>
    <row r="1591" spans="1:10" hidden="1" x14ac:dyDescent="0.3">
      <c r="A1591">
        <v>1.31324827294212E-2</v>
      </c>
      <c r="B1591">
        <v>3.2174582687082003E-2</v>
      </c>
      <c r="C1591" t="s">
        <v>17</v>
      </c>
      <c r="D1591" t="s">
        <v>1233</v>
      </c>
      <c r="E1591" s="1">
        <v>45312.414409722223</v>
      </c>
      <c r="F1591" t="s">
        <v>1810</v>
      </c>
      <c r="G1591" t="s">
        <v>1861</v>
      </c>
      <c r="H1591" t="s">
        <v>1890</v>
      </c>
      <c r="I1591">
        <f>IF(ISNUMBER(MATCH(Table1[[#This Row],[suspicious_txhash]],$O$1:$O$58, 0)), 1, 0)</f>
        <v>1</v>
      </c>
      <c r="J1591">
        <f>IF(ISNUMBER(MATCH(Table1[[#This Row],[victim]],$Y$1:$Y$64, 0)), 1, 0)</f>
        <v>1</v>
      </c>
    </row>
    <row r="1592" spans="1:10" hidden="1" x14ac:dyDescent="0.3">
      <c r="A1592">
        <v>4.4288193383609998E-6</v>
      </c>
      <c r="B1592">
        <v>1.0850607378984401E-5</v>
      </c>
      <c r="C1592" t="s">
        <v>17</v>
      </c>
      <c r="D1592" t="s">
        <v>1234</v>
      </c>
      <c r="E1592" s="1">
        <v>45312.414756944447</v>
      </c>
      <c r="F1592" t="s">
        <v>1810</v>
      </c>
      <c r="G1592" t="s">
        <v>1861</v>
      </c>
      <c r="H1592" t="s">
        <v>1890</v>
      </c>
      <c r="I1592">
        <f>IF(ISNUMBER(MATCH(Table1[[#This Row],[suspicious_txhash]],$O$1:$O$58, 0)), 1, 0)</f>
        <v>1</v>
      </c>
      <c r="J1592">
        <f>IF(ISNUMBER(MATCH(Table1[[#This Row],[victim]],$Y$1:$Y$64, 0)), 1, 0)</f>
        <v>1</v>
      </c>
    </row>
    <row r="1593" spans="1:10" hidden="1" x14ac:dyDescent="0.3">
      <c r="A1593">
        <v>1.25453071090296E-2</v>
      </c>
      <c r="B1593">
        <v>3.0736002417122502E-2</v>
      </c>
      <c r="C1593" t="s">
        <v>17</v>
      </c>
      <c r="D1593" t="s">
        <v>1235</v>
      </c>
      <c r="E1593" s="1">
        <v>45313.336782407408</v>
      </c>
      <c r="F1593" t="s">
        <v>1810</v>
      </c>
      <c r="G1593" t="s">
        <v>1861</v>
      </c>
      <c r="H1593" t="s">
        <v>1890</v>
      </c>
      <c r="I1593">
        <f>IF(ISNUMBER(MATCH(Table1[[#This Row],[suspicious_txhash]],$O$1:$O$58, 0)), 1, 0)</f>
        <v>1</v>
      </c>
      <c r="J1593">
        <f>IF(ISNUMBER(MATCH(Table1[[#This Row],[victim]],$Y$1:$Y$64, 0)), 1, 0)</f>
        <v>1</v>
      </c>
    </row>
    <row r="1594" spans="1:10" hidden="1" x14ac:dyDescent="0.3">
      <c r="A1594">
        <v>5.0393511101629999E-6</v>
      </c>
      <c r="B1594">
        <v>1.2346410219899301E-5</v>
      </c>
      <c r="C1594" t="s">
        <v>17</v>
      </c>
      <c r="D1594" t="s">
        <v>1236</v>
      </c>
      <c r="E1594" s="1">
        <v>45313.337152777778</v>
      </c>
      <c r="F1594" t="s">
        <v>1810</v>
      </c>
      <c r="G1594" t="s">
        <v>1861</v>
      </c>
      <c r="H1594" t="s">
        <v>1890</v>
      </c>
      <c r="I1594">
        <f>IF(ISNUMBER(MATCH(Table1[[#This Row],[suspicious_txhash]],$O$1:$O$58, 0)), 1, 0)</f>
        <v>1</v>
      </c>
      <c r="J1594">
        <f>IF(ISNUMBER(MATCH(Table1[[#This Row],[victim]],$Y$1:$Y$64, 0)), 1, 0)</f>
        <v>1</v>
      </c>
    </row>
    <row r="1595" spans="1:10" hidden="1" x14ac:dyDescent="0.3">
      <c r="A1595">
        <v>1.4418411851884401E-2</v>
      </c>
      <c r="B1595">
        <v>3.5325109037116803E-2</v>
      </c>
      <c r="C1595" t="s">
        <v>17</v>
      </c>
      <c r="D1595" t="s">
        <v>1237</v>
      </c>
      <c r="E1595" s="1">
        <v>45314.341053240743</v>
      </c>
      <c r="F1595" t="s">
        <v>1810</v>
      </c>
      <c r="G1595" t="s">
        <v>1861</v>
      </c>
      <c r="H1595" t="s">
        <v>1890</v>
      </c>
      <c r="I1595">
        <f>IF(ISNUMBER(MATCH(Table1[[#This Row],[suspicious_txhash]],$O$1:$O$58, 0)), 1, 0)</f>
        <v>1</v>
      </c>
      <c r="J1595">
        <f>IF(ISNUMBER(MATCH(Table1[[#This Row],[victim]],$Y$1:$Y$64, 0)), 1, 0)</f>
        <v>1</v>
      </c>
    </row>
    <row r="1596" spans="1:10" hidden="1" x14ac:dyDescent="0.3">
      <c r="A1596">
        <v>4.9869416230270004E-6</v>
      </c>
      <c r="B1596">
        <v>1.22180069764161E-5</v>
      </c>
      <c r="C1596" t="s">
        <v>17</v>
      </c>
      <c r="D1596" t="s">
        <v>1238</v>
      </c>
      <c r="E1596" s="1">
        <v>45314.341400462959</v>
      </c>
      <c r="F1596" t="s">
        <v>1810</v>
      </c>
      <c r="G1596" t="s">
        <v>1861</v>
      </c>
      <c r="H1596" t="s">
        <v>1890</v>
      </c>
      <c r="I1596">
        <f>IF(ISNUMBER(MATCH(Table1[[#This Row],[suspicious_txhash]],$O$1:$O$58, 0)), 1, 0)</f>
        <v>1</v>
      </c>
      <c r="J1596">
        <f>IF(ISNUMBER(MATCH(Table1[[#This Row],[victim]],$Y$1:$Y$64, 0)), 1, 0)</f>
        <v>1</v>
      </c>
    </row>
    <row r="1597" spans="1:10" hidden="1" x14ac:dyDescent="0.3">
      <c r="A1597">
        <v>1.5548879465930501E-2</v>
      </c>
      <c r="B1597">
        <v>3.80947546915298E-2</v>
      </c>
      <c r="C1597" t="s">
        <v>17</v>
      </c>
      <c r="D1597" t="s">
        <v>1239</v>
      </c>
      <c r="E1597" s="1">
        <v>45315.365324074082</v>
      </c>
      <c r="F1597" t="s">
        <v>1810</v>
      </c>
      <c r="G1597" t="s">
        <v>1861</v>
      </c>
      <c r="H1597" t="s">
        <v>1890</v>
      </c>
      <c r="I1597">
        <f>IF(ISNUMBER(MATCH(Table1[[#This Row],[suspicious_txhash]],$O$1:$O$58, 0)), 1, 0)</f>
        <v>1</v>
      </c>
      <c r="J1597">
        <f>IF(ISNUMBER(MATCH(Table1[[#This Row],[victim]],$Y$1:$Y$64, 0)), 1, 0)</f>
        <v>1</v>
      </c>
    </row>
    <row r="1598" spans="1:10" hidden="1" x14ac:dyDescent="0.3">
      <c r="A1598">
        <v>1.5227767607449301E-2</v>
      </c>
      <c r="B1598">
        <v>3.7308030638250902E-2</v>
      </c>
      <c r="C1598" t="s">
        <v>17</v>
      </c>
      <c r="D1598" t="s">
        <v>1240</v>
      </c>
      <c r="E1598" s="1">
        <v>45316.368101851847</v>
      </c>
      <c r="F1598" t="s">
        <v>1810</v>
      </c>
      <c r="G1598" t="s">
        <v>1861</v>
      </c>
      <c r="H1598" t="s">
        <v>1890</v>
      </c>
      <c r="I1598">
        <f>IF(ISNUMBER(MATCH(Table1[[#This Row],[suspicious_txhash]],$O$1:$O$58, 0)), 1, 0)</f>
        <v>1</v>
      </c>
      <c r="J1598">
        <f>IF(ISNUMBER(MATCH(Table1[[#This Row],[victim]],$Y$1:$Y$64, 0)), 1, 0)</f>
        <v>1</v>
      </c>
    </row>
    <row r="1599" spans="1:10" hidden="1" x14ac:dyDescent="0.3">
      <c r="A1599">
        <v>4.5697363549589997E-6</v>
      </c>
      <c r="B1599">
        <v>1.11958540696495E-5</v>
      </c>
      <c r="C1599" t="s">
        <v>17</v>
      </c>
      <c r="D1599" t="s">
        <v>1241</v>
      </c>
      <c r="E1599" s="1">
        <v>45316.368402777778</v>
      </c>
      <c r="F1599" t="s">
        <v>1810</v>
      </c>
      <c r="G1599" t="s">
        <v>1861</v>
      </c>
      <c r="H1599" t="s">
        <v>1890</v>
      </c>
      <c r="I1599">
        <f>IF(ISNUMBER(MATCH(Table1[[#This Row],[suspicious_txhash]],$O$1:$O$58, 0)), 1, 0)</f>
        <v>1</v>
      </c>
      <c r="J1599">
        <f>IF(ISNUMBER(MATCH(Table1[[#This Row],[victim]],$Y$1:$Y$64, 0)), 1, 0)</f>
        <v>1</v>
      </c>
    </row>
    <row r="1600" spans="1:10" hidden="1" x14ac:dyDescent="0.3">
      <c r="A1600">
        <v>1.5395845647424701E-2</v>
      </c>
      <c r="B1600">
        <v>3.7719821836190597E-2</v>
      </c>
      <c r="C1600" t="s">
        <v>17</v>
      </c>
      <c r="D1600" t="s">
        <v>1242</v>
      </c>
      <c r="E1600" s="1">
        <v>45317.313391203701</v>
      </c>
      <c r="F1600" t="s">
        <v>1810</v>
      </c>
      <c r="G1600" t="s">
        <v>1861</v>
      </c>
      <c r="H1600" t="s">
        <v>1890</v>
      </c>
      <c r="I1600">
        <f>IF(ISNUMBER(MATCH(Table1[[#This Row],[suspicious_txhash]],$O$1:$O$58, 0)), 1, 0)</f>
        <v>1</v>
      </c>
      <c r="J1600">
        <f>IF(ISNUMBER(MATCH(Table1[[#This Row],[victim]],$Y$1:$Y$64, 0)), 1, 0)</f>
        <v>1</v>
      </c>
    </row>
    <row r="1601" spans="1:10" hidden="1" x14ac:dyDescent="0.3">
      <c r="A1601">
        <v>4.1484513116619997E-6</v>
      </c>
      <c r="B1601">
        <v>1.0163705713571899E-5</v>
      </c>
      <c r="C1601" t="s">
        <v>17</v>
      </c>
      <c r="D1601" t="s">
        <v>1243</v>
      </c>
      <c r="E1601" s="1">
        <v>45317.313645833332</v>
      </c>
      <c r="F1601" t="s">
        <v>1810</v>
      </c>
      <c r="G1601" t="s">
        <v>1861</v>
      </c>
      <c r="H1601" t="s">
        <v>1890</v>
      </c>
      <c r="I1601">
        <f>IF(ISNUMBER(MATCH(Table1[[#This Row],[suspicious_txhash]],$O$1:$O$58, 0)), 1, 0)</f>
        <v>1</v>
      </c>
      <c r="J1601">
        <f>IF(ISNUMBER(MATCH(Table1[[#This Row],[victim]],$Y$1:$Y$64, 0)), 1, 0)</f>
        <v>1</v>
      </c>
    </row>
    <row r="1602" spans="1:10" hidden="1" x14ac:dyDescent="0.3">
      <c r="A1602">
        <v>1.8758635989588501E-2</v>
      </c>
      <c r="B1602">
        <v>4.59586581744919E-2</v>
      </c>
      <c r="C1602" t="s">
        <v>17</v>
      </c>
      <c r="D1602" t="s">
        <v>1244</v>
      </c>
      <c r="E1602" s="1">
        <v>45318.412974537037</v>
      </c>
      <c r="F1602" t="s">
        <v>1810</v>
      </c>
      <c r="G1602" t="s">
        <v>1861</v>
      </c>
      <c r="H1602" t="s">
        <v>1890</v>
      </c>
      <c r="I1602">
        <f>IF(ISNUMBER(MATCH(Table1[[#This Row],[suspicious_txhash]],$O$1:$O$58, 0)), 1, 0)</f>
        <v>1</v>
      </c>
      <c r="J1602">
        <f>IF(ISNUMBER(MATCH(Table1[[#This Row],[victim]],$Y$1:$Y$64, 0)), 1, 0)</f>
        <v>1</v>
      </c>
    </row>
    <row r="1603" spans="1:10" hidden="1" x14ac:dyDescent="0.3">
      <c r="A1603">
        <v>5.7274056526290001E-6</v>
      </c>
      <c r="B1603">
        <v>1.4032143848941001E-5</v>
      </c>
      <c r="C1603" t="s">
        <v>17</v>
      </c>
      <c r="D1603" t="s">
        <v>1245</v>
      </c>
      <c r="E1603" s="1">
        <v>45318.413310185177</v>
      </c>
      <c r="F1603" t="s">
        <v>1810</v>
      </c>
      <c r="G1603" t="s">
        <v>1861</v>
      </c>
      <c r="H1603" t="s">
        <v>1890</v>
      </c>
      <c r="I1603">
        <f>IF(ISNUMBER(MATCH(Table1[[#This Row],[suspicious_txhash]],$O$1:$O$58, 0)), 1, 0)</f>
        <v>1</v>
      </c>
      <c r="J1603">
        <f>IF(ISNUMBER(MATCH(Table1[[#This Row],[victim]],$Y$1:$Y$64, 0)), 1, 0)</f>
        <v>1</v>
      </c>
    </row>
    <row r="1604" spans="1:10" hidden="1" x14ac:dyDescent="0.3">
      <c r="A1604">
        <v>1.8159898045585599E-2</v>
      </c>
      <c r="B1604">
        <v>4.4491750211684798E-2</v>
      </c>
      <c r="C1604" t="s">
        <v>17</v>
      </c>
      <c r="D1604" t="s">
        <v>1246</v>
      </c>
      <c r="E1604" s="1">
        <v>45319.424849537027</v>
      </c>
      <c r="F1604" t="s">
        <v>1810</v>
      </c>
      <c r="G1604" t="s">
        <v>1861</v>
      </c>
      <c r="H1604" t="s">
        <v>1890</v>
      </c>
      <c r="I1604">
        <f>IF(ISNUMBER(MATCH(Table1[[#This Row],[suspicious_txhash]],$O$1:$O$58, 0)), 1, 0)</f>
        <v>1</v>
      </c>
      <c r="J1604">
        <f>IF(ISNUMBER(MATCH(Table1[[#This Row],[victim]],$Y$1:$Y$64, 0)), 1, 0)</f>
        <v>1</v>
      </c>
    </row>
    <row r="1605" spans="1:10" hidden="1" x14ac:dyDescent="0.3">
      <c r="A1605">
        <v>6.8569474410370001E-6</v>
      </c>
      <c r="B1605">
        <v>1.6799521230540601E-5</v>
      </c>
      <c r="C1605" t="s">
        <v>17</v>
      </c>
      <c r="D1605" t="s">
        <v>1247</v>
      </c>
      <c r="E1605" s="1">
        <v>45319.42523148148</v>
      </c>
      <c r="F1605" t="s">
        <v>1810</v>
      </c>
      <c r="G1605" t="s">
        <v>1861</v>
      </c>
      <c r="H1605" t="s">
        <v>1890</v>
      </c>
      <c r="I1605">
        <f>IF(ISNUMBER(MATCH(Table1[[#This Row],[suspicious_txhash]],$O$1:$O$58, 0)), 1, 0)</f>
        <v>1</v>
      </c>
      <c r="J1605">
        <f>IF(ISNUMBER(MATCH(Table1[[#This Row],[victim]],$Y$1:$Y$64, 0)), 1, 0)</f>
        <v>1</v>
      </c>
    </row>
    <row r="1606" spans="1:10" hidden="1" x14ac:dyDescent="0.3">
      <c r="A1606">
        <v>1.7877479240898098E-2</v>
      </c>
      <c r="B1606">
        <v>4.3799824140200297E-2</v>
      </c>
      <c r="C1606" t="s">
        <v>17</v>
      </c>
      <c r="D1606" t="s">
        <v>1248</v>
      </c>
      <c r="E1606" s="1">
        <v>45320.377835648149</v>
      </c>
      <c r="F1606" t="s">
        <v>1810</v>
      </c>
      <c r="G1606" t="s">
        <v>1861</v>
      </c>
      <c r="H1606" t="s">
        <v>1890</v>
      </c>
      <c r="I1606">
        <f>IF(ISNUMBER(MATCH(Table1[[#This Row],[suspicious_txhash]],$O$1:$O$58, 0)), 1, 0)</f>
        <v>1</v>
      </c>
      <c r="J1606">
        <f>IF(ISNUMBER(MATCH(Table1[[#This Row],[victim]],$Y$1:$Y$64, 0)), 1, 0)</f>
        <v>1</v>
      </c>
    </row>
    <row r="1607" spans="1:10" hidden="1" x14ac:dyDescent="0.3">
      <c r="A1607">
        <v>5.2130429716479997E-6</v>
      </c>
      <c r="B1607">
        <v>1.2771955280537599E-5</v>
      </c>
      <c r="C1607" t="s">
        <v>17</v>
      </c>
      <c r="D1607" t="s">
        <v>1249</v>
      </c>
      <c r="E1607" s="1">
        <v>45320.378113425933</v>
      </c>
      <c r="F1607" t="s">
        <v>1810</v>
      </c>
      <c r="G1607" t="s">
        <v>1861</v>
      </c>
      <c r="H1607" t="s">
        <v>1890</v>
      </c>
      <c r="I1607">
        <f>IF(ISNUMBER(MATCH(Table1[[#This Row],[suspicious_txhash]],$O$1:$O$58, 0)), 1, 0)</f>
        <v>1</v>
      </c>
      <c r="J1607">
        <f>IF(ISNUMBER(MATCH(Table1[[#This Row],[victim]],$Y$1:$Y$64, 0)), 1, 0)</f>
        <v>1</v>
      </c>
    </row>
    <row r="1608" spans="1:10" hidden="1" x14ac:dyDescent="0.3">
      <c r="A1608">
        <v>1.84301750982887E-2</v>
      </c>
      <c r="B1608">
        <v>4.51539289908073E-2</v>
      </c>
      <c r="C1608" t="s">
        <v>17</v>
      </c>
      <c r="D1608" t="s">
        <v>1250</v>
      </c>
      <c r="E1608" s="1">
        <v>45321.321736111109</v>
      </c>
      <c r="F1608" t="s">
        <v>1810</v>
      </c>
      <c r="G1608" t="s">
        <v>1861</v>
      </c>
      <c r="H1608" t="s">
        <v>1890</v>
      </c>
      <c r="I1608">
        <f>IF(ISNUMBER(MATCH(Table1[[#This Row],[suspicious_txhash]],$O$1:$O$58, 0)), 1, 0)</f>
        <v>1</v>
      </c>
      <c r="J1608">
        <f>IF(ISNUMBER(MATCH(Table1[[#This Row],[victim]],$Y$1:$Y$64, 0)), 1, 0)</f>
        <v>1</v>
      </c>
    </row>
    <row r="1609" spans="1:10" hidden="1" x14ac:dyDescent="0.3">
      <c r="A1609">
        <v>6.5556437322960001E-6</v>
      </c>
      <c r="B1609">
        <v>1.6061327144125199E-5</v>
      </c>
      <c r="C1609" t="s">
        <v>17</v>
      </c>
      <c r="D1609" t="s">
        <v>1251</v>
      </c>
      <c r="E1609" s="1">
        <v>45321.322071759263</v>
      </c>
      <c r="F1609" t="s">
        <v>1810</v>
      </c>
      <c r="G1609" t="s">
        <v>1861</v>
      </c>
      <c r="H1609" t="s">
        <v>1890</v>
      </c>
      <c r="I1609">
        <f>IF(ISNUMBER(MATCH(Table1[[#This Row],[suspicious_txhash]],$O$1:$O$58, 0)), 1, 0)</f>
        <v>1</v>
      </c>
      <c r="J1609">
        <f>IF(ISNUMBER(MATCH(Table1[[#This Row],[victim]],$Y$1:$Y$64, 0)), 1, 0)</f>
        <v>1</v>
      </c>
    </row>
    <row r="1610" spans="1:10" hidden="1" x14ac:dyDescent="0.3">
      <c r="A1610">
        <v>2.1474778568266701E-2</v>
      </c>
      <c r="B1610">
        <v>5.26132074922534E-2</v>
      </c>
      <c r="C1610" t="s">
        <v>17</v>
      </c>
      <c r="D1610" t="s">
        <v>1252</v>
      </c>
      <c r="E1610" s="1">
        <v>45322.38071759259</v>
      </c>
      <c r="F1610" t="s">
        <v>1810</v>
      </c>
      <c r="G1610" t="s">
        <v>1861</v>
      </c>
      <c r="H1610" t="s">
        <v>1890</v>
      </c>
      <c r="I1610">
        <f>IF(ISNUMBER(MATCH(Table1[[#This Row],[suspicious_txhash]],$O$1:$O$58, 0)), 1, 0)</f>
        <v>1</v>
      </c>
      <c r="J1610">
        <f>IF(ISNUMBER(MATCH(Table1[[#This Row],[victim]],$Y$1:$Y$64, 0)), 1, 0)</f>
        <v>1</v>
      </c>
    </row>
    <row r="1611" spans="1:10" hidden="1" x14ac:dyDescent="0.3">
      <c r="A1611">
        <v>1.99977668375554E-2</v>
      </c>
      <c r="B1611">
        <v>4.89945287520109E-2</v>
      </c>
      <c r="C1611" t="s">
        <v>17</v>
      </c>
      <c r="D1611" t="s">
        <v>1253</v>
      </c>
      <c r="E1611" s="1">
        <v>45323.366550925923</v>
      </c>
      <c r="F1611" t="s">
        <v>1810</v>
      </c>
      <c r="G1611" t="s">
        <v>1861</v>
      </c>
      <c r="H1611" t="s">
        <v>1890</v>
      </c>
      <c r="I1611">
        <f>IF(ISNUMBER(MATCH(Table1[[#This Row],[suspicious_txhash]],$O$1:$O$58, 0)), 1, 0)</f>
        <v>1</v>
      </c>
      <c r="J1611">
        <f>IF(ISNUMBER(MATCH(Table1[[#This Row],[victim]],$Y$1:$Y$64, 0)), 1, 0)</f>
        <v>1</v>
      </c>
    </row>
    <row r="1612" spans="1:10" hidden="1" x14ac:dyDescent="0.3">
      <c r="A1612">
        <v>5.6347610136809998E-6</v>
      </c>
      <c r="B1612">
        <v>1.38051644835184E-5</v>
      </c>
      <c r="C1612" t="s">
        <v>17</v>
      </c>
      <c r="D1612" t="s">
        <v>1254</v>
      </c>
      <c r="E1612" s="1">
        <v>45323.366828703707</v>
      </c>
      <c r="F1612" t="s">
        <v>1810</v>
      </c>
      <c r="G1612" t="s">
        <v>1861</v>
      </c>
      <c r="H1612" t="s">
        <v>1890</v>
      </c>
      <c r="I1612">
        <f>IF(ISNUMBER(MATCH(Table1[[#This Row],[suspicious_txhash]],$O$1:$O$58, 0)), 1, 0)</f>
        <v>1</v>
      </c>
      <c r="J1612">
        <f>IF(ISNUMBER(MATCH(Table1[[#This Row],[victim]],$Y$1:$Y$64, 0)), 1, 0)</f>
        <v>1</v>
      </c>
    </row>
    <row r="1613" spans="1:10" hidden="1" x14ac:dyDescent="0.3">
      <c r="A1613">
        <v>2.0630891147662998E-2</v>
      </c>
      <c r="B1613">
        <v>5.0545683311774503E-2</v>
      </c>
      <c r="C1613" t="s">
        <v>17</v>
      </c>
      <c r="D1613" t="s">
        <v>1255</v>
      </c>
      <c r="E1613" s="1">
        <v>45324.334872685176</v>
      </c>
      <c r="F1613" t="s">
        <v>1810</v>
      </c>
      <c r="G1613" t="s">
        <v>1861</v>
      </c>
      <c r="H1613" t="s">
        <v>1890</v>
      </c>
      <c r="I1613">
        <f>IF(ISNUMBER(MATCH(Table1[[#This Row],[suspicious_txhash]],$O$1:$O$58, 0)), 1, 0)</f>
        <v>1</v>
      </c>
      <c r="J1613">
        <f>IF(ISNUMBER(MATCH(Table1[[#This Row],[victim]],$Y$1:$Y$64, 0)), 1, 0)</f>
        <v>1</v>
      </c>
    </row>
    <row r="1614" spans="1:10" hidden="1" x14ac:dyDescent="0.3">
      <c r="A1614">
        <v>6.659979925476E-6</v>
      </c>
      <c r="B1614">
        <v>1.6316950817416199E-5</v>
      </c>
      <c r="C1614" t="s">
        <v>17</v>
      </c>
      <c r="D1614" t="s">
        <v>1256</v>
      </c>
      <c r="E1614" s="1">
        <v>45324.335185185177</v>
      </c>
      <c r="F1614" t="s">
        <v>1810</v>
      </c>
      <c r="G1614" t="s">
        <v>1861</v>
      </c>
      <c r="H1614" t="s">
        <v>1890</v>
      </c>
      <c r="I1614">
        <f>IF(ISNUMBER(MATCH(Table1[[#This Row],[suspicious_txhash]],$O$1:$O$58, 0)), 1, 0)</f>
        <v>1</v>
      </c>
      <c r="J1614">
        <f>IF(ISNUMBER(MATCH(Table1[[#This Row],[victim]],$Y$1:$Y$64, 0)), 1, 0)</f>
        <v>1</v>
      </c>
    </row>
    <row r="1615" spans="1:10" hidden="1" x14ac:dyDescent="0.3">
      <c r="A1615">
        <v>2.4034311314510198E-2</v>
      </c>
      <c r="B1615">
        <v>5.88840627205501E-2</v>
      </c>
      <c r="C1615" t="s">
        <v>17</v>
      </c>
      <c r="D1615" t="s">
        <v>1257</v>
      </c>
      <c r="E1615" s="1">
        <v>45325.424976851849</v>
      </c>
      <c r="F1615" t="s">
        <v>1810</v>
      </c>
      <c r="G1615" t="s">
        <v>1861</v>
      </c>
      <c r="H1615" t="s">
        <v>1890</v>
      </c>
      <c r="I1615">
        <f>IF(ISNUMBER(MATCH(Table1[[#This Row],[suspicious_txhash]],$O$1:$O$58, 0)), 1, 0)</f>
        <v>1</v>
      </c>
      <c r="J1615">
        <f>IF(ISNUMBER(MATCH(Table1[[#This Row],[victim]],$Y$1:$Y$64, 0)), 1, 0)</f>
        <v>1</v>
      </c>
    </row>
    <row r="1616" spans="1:10" hidden="1" x14ac:dyDescent="0.3">
      <c r="A1616">
        <v>4.8498472246189997E-6</v>
      </c>
      <c r="B1616">
        <v>1.18821257003165E-5</v>
      </c>
      <c r="C1616" t="s">
        <v>17</v>
      </c>
      <c r="D1616" t="s">
        <v>1258</v>
      </c>
      <c r="E1616" s="1">
        <v>45325.425196759257</v>
      </c>
      <c r="F1616" t="s">
        <v>1810</v>
      </c>
      <c r="G1616" t="s">
        <v>1861</v>
      </c>
      <c r="H1616" t="s">
        <v>1890</v>
      </c>
      <c r="I1616">
        <f>IF(ISNUMBER(MATCH(Table1[[#This Row],[suspicious_txhash]],$O$1:$O$58, 0)), 1, 0)</f>
        <v>1</v>
      </c>
      <c r="J1616">
        <f>IF(ISNUMBER(MATCH(Table1[[#This Row],[victim]],$Y$1:$Y$64, 0)), 1, 0)</f>
        <v>1</v>
      </c>
    </row>
    <row r="1617" spans="1:10" hidden="1" x14ac:dyDescent="0.3">
      <c r="A1617">
        <v>2.29783803220188E-2</v>
      </c>
      <c r="B1617">
        <v>5.6297031788946302E-2</v>
      </c>
      <c r="C1617" t="s">
        <v>17</v>
      </c>
      <c r="D1617" t="s">
        <v>1259</v>
      </c>
      <c r="E1617" s="1">
        <v>45326.429178240738</v>
      </c>
      <c r="F1617" t="s">
        <v>1810</v>
      </c>
      <c r="G1617" t="s">
        <v>1861</v>
      </c>
      <c r="H1617" t="s">
        <v>1890</v>
      </c>
      <c r="I1617">
        <f>IF(ISNUMBER(MATCH(Table1[[#This Row],[suspicious_txhash]],$O$1:$O$58, 0)), 1, 0)</f>
        <v>1</v>
      </c>
      <c r="J1617">
        <f>IF(ISNUMBER(MATCH(Table1[[#This Row],[victim]],$Y$1:$Y$64, 0)), 1, 0)</f>
        <v>1</v>
      </c>
    </row>
    <row r="1618" spans="1:10" hidden="1" x14ac:dyDescent="0.3">
      <c r="A1618">
        <v>1.1920445385166E-5</v>
      </c>
      <c r="B1618">
        <v>2.92050911936567E-5</v>
      </c>
      <c r="C1618" t="s">
        <v>17</v>
      </c>
      <c r="D1618" t="s">
        <v>1260</v>
      </c>
      <c r="E1618" s="1">
        <v>45326.429699074077</v>
      </c>
      <c r="F1618" t="s">
        <v>1810</v>
      </c>
      <c r="G1618" t="s">
        <v>1861</v>
      </c>
      <c r="H1618" t="s">
        <v>1890</v>
      </c>
      <c r="I1618">
        <f>IF(ISNUMBER(MATCH(Table1[[#This Row],[suspicious_txhash]],$O$1:$O$58, 0)), 1, 0)</f>
        <v>1</v>
      </c>
      <c r="J1618">
        <f>IF(ISNUMBER(MATCH(Table1[[#This Row],[victim]],$Y$1:$Y$64, 0)), 1, 0)</f>
        <v>1</v>
      </c>
    </row>
    <row r="1619" spans="1:10" hidden="1" x14ac:dyDescent="0.3">
      <c r="A1619">
        <v>2.1975130014761299E-2</v>
      </c>
      <c r="B1619">
        <v>5.3839068536165199E-2</v>
      </c>
      <c r="C1619" t="s">
        <v>17</v>
      </c>
      <c r="D1619" t="s">
        <v>1261</v>
      </c>
      <c r="E1619" s="1">
        <v>45327.358564814807</v>
      </c>
      <c r="F1619" t="s">
        <v>1810</v>
      </c>
      <c r="G1619" t="s">
        <v>1861</v>
      </c>
      <c r="H1619" t="s">
        <v>1890</v>
      </c>
      <c r="I1619">
        <f>IF(ISNUMBER(MATCH(Table1[[#This Row],[suspicious_txhash]],$O$1:$O$58, 0)), 1, 0)</f>
        <v>1</v>
      </c>
      <c r="J1619">
        <f>IF(ISNUMBER(MATCH(Table1[[#This Row],[victim]],$Y$1:$Y$64, 0)), 1, 0)</f>
        <v>1</v>
      </c>
    </row>
    <row r="1620" spans="1:10" hidden="1" x14ac:dyDescent="0.3">
      <c r="A1620">
        <v>2.39959197512098E-2</v>
      </c>
      <c r="B1620">
        <v>5.8790003390464099E-2</v>
      </c>
      <c r="C1620" t="s">
        <v>17</v>
      </c>
      <c r="D1620" t="s">
        <v>1262</v>
      </c>
      <c r="E1620" s="1">
        <v>45328.372847222221</v>
      </c>
      <c r="F1620" t="s">
        <v>1810</v>
      </c>
      <c r="G1620" t="s">
        <v>1861</v>
      </c>
      <c r="H1620" t="s">
        <v>1890</v>
      </c>
      <c r="I1620">
        <f>IF(ISNUMBER(MATCH(Table1[[#This Row],[suspicious_txhash]],$O$1:$O$58, 0)), 1, 0)</f>
        <v>1</v>
      </c>
      <c r="J1620">
        <f>IF(ISNUMBER(MATCH(Table1[[#This Row],[victim]],$Y$1:$Y$64, 0)), 1, 0)</f>
        <v>1</v>
      </c>
    </row>
    <row r="1621" spans="1:10" hidden="1" x14ac:dyDescent="0.3">
      <c r="A1621">
        <v>7.1193134346420001E-6</v>
      </c>
      <c r="B1621">
        <v>1.7442317914872901E-5</v>
      </c>
      <c r="C1621" t="s">
        <v>17</v>
      </c>
      <c r="D1621" t="s">
        <v>1263</v>
      </c>
      <c r="E1621" s="1">
        <v>45328.373148148137</v>
      </c>
      <c r="F1621" t="s">
        <v>1810</v>
      </c>
      <c r="G1621" t="s">
        <v>1861</v>
      </c>
      <c r="H1621" t="s">
        <v>1890</v>
      </c>
      <c r="I1621">
        <f>IF(ISNUMBER(MATCH(Table1[[#This Row],[suspicious_txhash]],$O$1:$O$58, 0)), 1, 0)</f>
        <v>1</v>
      </c>
      <c r="J1621">
        <f>IF(ISNUMBER(MATCH(Table1[[#This Row],[victim]],$Y$1:$Y$64, 0)), 1, 0)</f>
        <v>1</v>
      </c>
    </row>
    <row r="1622" spans="1:10" hidden="1" x14ac:dyDescent="0.3">
      <c r="A1622">
        <v>2.3228738378977098E-2</v>
      </c>
      <c r="B1622">
        <v>5.6910409028494001E-2</v>
      </c>
      <c r="C1622" t="s">
        <v>17</v>
      </c>
      <c r="D1622" t="s">
        <v>1264</v>
      </c>
      <c r="E1622" s="1">
        <v>45329.326435185183</v>
      </c>
      <c r="F1622" t="s">
        <v>1810</v>
      </c>
      <c r="G1622" t="s">
        <v>1861</v>
      </c>
      <c r="H1622" t="s">
        <v>1890</v>
      </c>
      <c r="I1622">
        <f>IF(ISNUMBER(MATCH(Table1[[#This Row],[suspicious_txhash]],$O$1:$O$58, 0)), 1, 0)</f>
        <v>1</v>
      </c>
      <c r="J1622">
        <f>IF(ISNUMBER(MATCH(Table1[[#This Row],[victim]],$Y$1:$Y$64, 0)), 1, 0)</f>
        <v>1</v>
      </c>
    </row>
    <row r="1623" spans="1:10" hidden="1" x14ac:dyDescent="0.3">
      <c r="A1623">
        <v>6.7686091143629999E-6</v>
      </c>
      <c r="B1623">
        <v>1.6583092330189301E-5</v>
      </c>
      <c r="C1623" t="s">
        <v>17</v>
      </c>
      <c r="D1623" t="s">
        <v>1265</v>
      </c>
      <c r="E1623" s="1">
        <v>45329.32671296296</v>
      </c>
      <c r="F1623" t="s">
        <v>1810</v>
      </c>
      <c r="G1623" t="s">
        <v>1861</v>
      </c>
      <c r="H1623" t="s">
        <v>1890</v>
      </c>
      <c r="I1623">
        <f>IF(ISNUMBER(MATCH(Table1[[#This Row],[suspicious_txhash]],$O$1:$O$58, 0)), 1, 0)</f>
        <v>1</v>
      </c>
      <c r="J1623">
        <f>IF(ISNUMBER(MATCH(Table1[[#This Row],[victim]],$Y$1:$Y$64, 0)), 1, 0)</f>
        <v>1</v>
      </c>
    </row>
    <row r="1624" spans="1:10" hidden="1" x14ac:dyDescent="0.3">
      <c r="A1624">
        <v>2.5304102704225201E-2</v>
      </c>
      <c r="B1624">
        <v>6.1995051625351801E-2</v>
      </c>
      <c r="C1624" t="s">
        <v>17</v>
      </c>
      <c r="D1624" t="s">
        <v>1266</v>
      </c>
      <c r="E1624" s="1">
        <v>45330.334780092591</v>
      </c>
      <c r="F1624" t="s">
        <v>1810</v>
      </c>
      <c r="G1624" t="s">
        <v>1861</v>
      </c>
      <c r="H1624" t="s">
        <v>1890</v>
      </c>
      <c r="I1624">
        <f>IF(ISNUMBER(MATCH(Table1[[#This Row],[suspicious_txhash]],$O$1:$O$58, 0)), 1, 0)</f>
        <v>1</v>
      </c>
      <c r="J1624">
        <f>IF(ISNUMBER(MATCH(Table1[[#This Row],[victim]],$Y$1:$Y$64, 0)), 1, 0)</f>
        <v>1</v>
      </c>
    </row>
    <row r="1625" spans="1:10" hidden="1" x14ac:dyDescent="0.3">
      <c r="A1625">
        <v>1.0168474168431E-5</v>
      </c>
      <c r="B1625">
        <v>2.49127617126559E-5</v>
      </c>
      <c r="C1625" t="s">
        <v>17</v>
      </c>
      <c r="D1625" t="s">
        <v>1267</v>
      </c>
      <c r="E1625" s="1">
        <v>45330.335185185177</v>
      </c>
      <c r="F1625" t="s">
        <v>1810</v>
      </c>
      <c r="G1625" t="s">
        <v>1861</v>
      </c>
      <c r="H1625" t="s">
        <v>1890</v>
      </c>
      <c r="I1625">
        <f>IF(ISNUMBER(MATCH(Table1[[#This Row],[suspicious_txhash]],$O$1:$O$58, 0)), 1, 0)</f>
        <v>1</v>
      </c>
      <c r="J1625">
        <f>IF(ISNUMBER(MATCH(Table1[[#This Row],[victim]],$Y$1:$Y$64, 0)), 1, 0)</f>
        <v>1</v>
      </c>
    </row>
    <row r="1626" spans="1:10" hidden="1" x14ac:dyDescent="0.3">
      <c r="A1626">
        <v>3.0980674697856599E-2</v>
      </c>
      <c r="B1626">
        <v>7.5902653009748897E-2</v>
      </c>
      <c r="C1626" t="s">
        <v>17</v>
      </c>
      <c r="D1626" t="s">
        <v>1268</v>
      </c>
      <c r="E1626" s="1">
        <v>45331.51798611111</v>
      </c>
      <c r="F1626" t="s">
        <v>1810</v>
      </c>
      <c r="G1626" t="s">
        <v>1861</v>
      </c>
      <c r="H1626" t="s">
        <v>1890</v>
      </c>
      <c r="I1626">
        <f>IF(ISNUMBER(MATCH(Table1[[#This Row],[suspicious_txhash]],$O$1:$O$58, 0)), 1, 0)</f>
        <v>1</v>
      </c>
      <c r="J1626">
        <f>IF(ISNUMBER(MATCH(Table1[[#This Row],[victim]],$Y$1:$Y$64, 0)), 1, 0)</f>
        <v>1</v>
      </c>
    </row>
    <row r="1627" spans="1:10" hidden="1" x14ac:dyDescent="0.3">
      <c r="A1627">
        <v>8.4883544194369994E-6</v>
      </c>
      <c r="B1627">
        <v>2.07964683276206E-5</v>
      </c>
      <c r="C1627" t="s">
        <v>17</v>
      </c>
      <c r="D1627" t="s">
        <v>1269</v>
      </c>
      <c r="E1627" s="1">
        <v>45331.518310185187</v>
      </c>
      <c r="F1627" t="s">
        <v>1810</v>
      </c>
      <c r="G1627" t="s">
        <v>1861</v>
      </c>
      <c r="H1627" t="s">
        <v>1890</v>
      </c>
      <c r="I1627">
        <f>IF(ISNUMBER(MATCH(Table1[[#This Row],[suspicious_txhash]],$O$1:$O$58, 0)), 1, 0)</f>
        <v>1</v>
      </c>
      <c r="J1627">
        <f>IF(ISNUMBER(MATCH(Table1[[#This Row],[victim]],$Y$1:$Y$64, 0)), 1, 0)</f>
        <v>1</v>
      </c>
    </row>
    <row r="1628" spans="1:10" hidden="1" x14ac:dyDescent="0.3">
      <c r="A1628">
        <v>2.42960889228085E-2</v>
      </c>
      <c r="B1628">
        <v>5.9525417860880801E-2</v>
      </c>
      <c r="C1628" t="s">
        <v>17</v>
      </c>
      <c r="D1628" t="s">
        <v>1270</v>
      </c>
      <c r="E1628" s="1">
        <v>45332.415289351848</v>
      </c>
      <c r="F1628" t="s">
        <v>1810</v>
      </c>
      <c r="G1628" t="s">
        <v>1861</v>
      </c>
      <c r="H1628" t="s">
        <v>1890</v>
      </c>
      <c r="I1628">
        <f>IF(ISNUMBER(MATCH(Table1[[#This Row],[suspicious_txhash]],$O$1:$O$58, 0)), 1, 0)</f>
        <v>1</v>
      </c>
      <c r="J1628">
        <f>IF(ISNUMBER(MATCH(Table1[[#This Row],[victim]],$Y$1:$Y$64, 0)), 1, 0)</f>
        <v>1</v>
      </c>
    </row>
    <row r="1629" spans="1:10" hidden="1" x14ac:dyDescent="0.3">
      <c r="A1629">
        <v>8.7780550695959997E-6</v>
      </c>
      <c r="B1629">
        <v>2.15062349205102E-5</v>
      </c>
      <c r="C1629" t="s">
        <v>17</v>
      </c>
      <c r="D1629" t="s">
        <v>1271</v>
      </c>
      <c r="E1629" s="1">
        <v>45332.415613425917</v>
      </c>
      <c r="F1629" t="s">
        <v>1810</v>
      </c>
      <c r="G1629" t="s">
        <v>1861</v>
      </c>
      <c r="H1629" t="s">
        <v>1890</v>
      </c>
      <c r="I1629">
        <f>IF(ISNUMBER(MATCH(Table1[[#This Row],[suspicious_txhash]],$O$1:$O$58, 0)), 1, 0)</f>
        <v>1</v>
      </c>
      <c r="J1629">
        <f>IF(ISNUMBER(MATCH(Table1[[#This Row],[victim]],$Y$1:$Y$64, 0)), 1, 0)</f>
        <v>1</v>
      </c>
    </row>
    <row r="1630" spans="1:10" hidden="1" x14ac:dyDescent="0.3">
      <c r="A1630">
        <v>3.0979103858531601E-2</v>
      </c>
      <c r="B1630">
        <v>7.5898804453402399E-2</v>
      </c>
      <c r="C1630" t="s">
        <v>17</v>
      </c>
      <c r="D1630" t="s">
        <v>1272</v>
      </c>
      <c r="E1630" s="1">
        <v>45333.532048611109</v>
      </c>
      <c r="F1630" t="s">
        <v>1810</v>
      </c>
      <c r="G1630" t="s">
        <v>1861</v>
      </c>
      <c r="H1630" t="s">
        <v>1890</v>
      </c>
      <c r="I1630">
        <f>IF(ISNUMBER(MATCH(Table1[[#This Row],[suspicious_txhash]],$O$1:$O$58, 0)), 1, 0)</f>
        <v>1</v>
      </c>
      <c r="J1630">
        <f>IF(ISNUMBER(MATCH(Table1[[#This Row],[victim]],$Y$1:$Y$64, 0)), 1, 0)</f>
        <v>1</v>
      </c>
    </row>
    <row r="1631" spans="1:10" hidden="1" x14ac:dyDescent="0.3">
      <c r="A1631">
        <v>2.28348047215991E-2</v>
      </c>
      <c r="B1631">
        <v>5.5945271567917898E-2</v>
      </c>
      <c r="C1631" t="s">
        <v>17</v>
      </c>
      <c r="D1631" t="s">
        <v>1273</v>
      </c>
      <c r="E1631" s="1">
        <v>45334.35497685185</v>
      </c>
      <c r="F1631" t="s">
        <v>1810</v>
      </c>
      <c r="G1631" t="s">
        <v>1861</v>
      </c>
      <c r="H1631" t="s">
        <v>1890</v>
      </c>
      <c r="I1631">
        <f>IF(ISNUMBER(MATCH(Table1[[#This Row],[suspicious_txhash]],$O$1:$O$58, 0)), 1, 0)</f>
        <v>1</v>
      </c>
      <c r="J1631">
        <f>IF(ISNUMBER(MATCH(Table1[[#This Row],[victim]],$Y$1:$Y$64, 0)), 1, 0)</f>
        <v>1</v>
      </c>
    </row>
    <row r="1632" spans="1:10" hidden="1" x14ac:dyDescent="0.3">
      <c r="A1632">
        <v>8.0290026587519999E-6</v>
      </c>
      <c r="B1632">
        <v>1.9671056513942399E-5</v>
      </c>
      <c r="C1632" t="s">
        <v>17</v>
      </c>
      <c r="D1632" t="s">
        <v>1274</v>
      </c>
      <c r="E1632" s="1">
        <v>45334.355266203696</v>
      </c>
      <c r="F1632" t="s">
        <v>1810</v>
      </c>
      <c r="G1632" t="s">
        <v>1861</v>
      </c>
      <c r="H1632" t="s">
        <v>1890</v>
      </c>
      <c r="I1632">
        <f>IF(ISNUMBER(MATCH(Table1[[#This Row],[suspicious_txhash]],$O$1:$O$58, 0)), 1, 0)</f>
        <v>1</v>
      </c>
      <c r="J1632">
        <f>IF(ISNUMBER(MATCH(Table1[[#This Row],[victim]],$Y$1:$Y$64, 0)), 1, 0)</f>
        <v>1</v>
      </c>
    </row>
    <row r="1633" spans="1:10" hidden="1" x14ac:dyDescent="0.3">
      <c r="A1633">
        <v>3.1522574462321901E-2</v>
      </c>
      <c r="B1633">
        <v>7.7230307432688799E-2</v>
      </c>
      <c r="C1633" t="s">
        <v>17</v>
      </c>
      <c r="D1633" t="s">
        <v>1275</v>
      </c>
      <c r="E1633" s="1">
        <v>45335.47042824074</v>
      </c>
      <c r="F1633" t="s">
        <v>1810</v>
      </c>
      <c r="G1633" t="s">
        <v>1861</v>
      </c>
      <c r="H1633" t="s">
        <v>1890</v>
      </c>
      <c r="I1633">
        <f>IF(ISNUMBER(MATCH(Table1[[#This Row],[suspicious_txhash]],$O$1:$O$58, 0)), 1, 0)</f>
        <v>1</v>
      </c>
      <c r="J1633">
        <f>IF(ISNUMBER(MATCH(Table1[[#This Row],[victim]],$Y$1:$Y$64, 0)), 1, 0)</f>
        <v>1</v>
      </c>
    </row>
    <row r="1634" spans="1:10" hidden="1" x14ac:dyDescent="0.3">
      <c r="A1634">
        <v>7.8520164721920003E-6</v>
      </c>
      <c r="B1634">
        <v>1.9237440356870399E-5</v>
      </c>
      <c r="C1634" t="s">
        <v>17</v>
      </c>
      <c r="D1634" t="s">
        <v>1276</v>
      </c>
      <c r="E1634" s="1">
        <v>45335.470706018517</v>
      </c>
      <c r="F1634" t="s">
        <v>1810</v>
      </c>
      <c r="G1634" t="s">
        <v>1861</v>
      </c>
      <c r="H1634" t="s">
        <v>1890</v>
      </c>
      <c r="I1634">
        <f>IF(ISNUMBER(MATCH(Table1[[#This Row],[suspicious_txhash]],$O$1:$O$58, 0)), 1, 0)</f>
        <v>1</v>
      </c>
      <c r="J1634">
        <f>IF(ISNUMBER(MATCH(Table1[[#This Row],[victim]],$Y$1:$Y$64, 0)), 1, 0)</f>
        <v>1</v>
      </c>
    </row>
    <row r="1635" spans="1:10" hidden="1" x14ac:dyDescent="0.3">
      <c r="A1635">
        <v>2.53286665806528E-2</v>
      </c>
      <c r="B1635">
        <v>6.2055233122599501E-2</v>
      </c>
      <c r="C1635" t="s">
        <v>17</v>
      </c>
      <c r="D1635" t="s">
        <v>1277</v>
      </c>
      <c r="E1635" s="1">
        <v>45336.341539351852</v>
      </c>
      <c r="F1635" t="s">
        <v>1810</v>
      </c>
      <c r="G1635" t="s">
        <v>1861</v>
      </c>
      <c r="H1635" t="s">
        <v>1890</v>
      </c>
      <c r="I1635">
        <f>IF(ISNUMBER(MATCH(Table1[[#This Row],[suspicious_txhash]],$O$1:$O$58, 0)), 1, 0)</f>
        <v>1</v>
      </c>
      <c r="J1635">
        <f>IF(ISNUMBER(MATCH(Table1[[#This Row],[victim]],$Y$1:$Y$64, 0)), 1, 0)</f>
        <v>1</v>
      </c>
    </row>
    <row r="1636" spans="1:10" hidden="1" x14ac:dyDescent="0.3">
      <c r="A1636">
        <v>8.4159577952719999E-6</v>
      </c>
      <c r="B1636">
        <v>2.06190965984164E-5</v>
      </c>
      <c r="C1636" t="s">
        <v>17</v>
      </c>
      <c r="D1636" t="s">
        <v>1278</v>
      </c>
      <c r="E1636" s="1">
        <v>45336.341828703713</v>
      </c>
      <c r="F1636" t="s">
        <v>1810</v>
      </c>
      <c r="G1636" t="s">
        <v>1861</v>
      </c>
      <c r="H1636" t="s">
        <v>1890</v>
      </c>
      <c r="I1636">
        <f>IF(ISNUMBER(MATCH(Table1[[#This Row],[suspicious_txhash]],$O$1:$O$58, 0)), 1, 0)</f>
        <v>1</v>
      </c>
      <c r="J1636">
        <f>IF(ISNUMBER(MATCH(Table1[[#This Row],[victim]],$Y$1:$Y$64, 0)), 1, 0)</f>
        <v>1</v>
      </c>
    </row>
    <row r="1637" spans="1:10" hidden="1" x14ac:dyDescent="0.3">
      <c r="A1637">
        <v>3.0470321097147701E-2</v>
      </c>
      <c r="B1637">
        <v>7.4652286688012007E-2</v>
      </c>
      <c r="C1637" t="s">
        <v>17</v>
      </c>
      <c r="D1637" t="s">
        <v>1279</v>
      </c>
      <c r="E1637" s="1">
        <v>45337.367002314822</v>
      </c>
      <c r="F1637" t="s">
        <v>1810</v>
      </c>
      <c r="G1637" t="s">
        <v>1861</v>
      </c>
      <c r="H1637" t="s">
        <v>1890</v>
      </c>
      <c r="I1637">
        <f>IF(ISNUMBER(MATCH(Table1[[#This Row],[suspicious_txhash]],$O$1:$O$58, 0)), 1, 0)</f>
        <v>1</v>
      </c>
      <c r="J1637">
        <f>IF(ISNUMBER(MATCH(Table1[[#This Row],[victim]],$Y$1:$Y$64, 0)), 1, 0)</f>
        <v>1</v>
      </c>
    </row>
    <row r="1638" spans="1:10" hidden="1" x14ac:dyDescent="0.3">
      <c r="A1638">
        <v>1.0664182376646999E-5</v>
      </c>
      <c r="B1638">
        <v>2.61272468227851E-5</v>
      </c>
      <c r="C1638" t="s">
        <v>17</v>
      </c>
      <c r="D1638" t="s">
        <v>1280</v>
      </c>
      <c r="E1638" s="1">
        <v>45337.367361111108</v>
      </c>
      <c r="F1638" t="s">
        <v>1810</v>
      </c>
      <c r="G1638" t="s">
        <v>1861</v>
      </c>
      <c r="H1638" t="s">
        <v>1890</v>
      </c>
      <c r="I1638">
        <f>IF(ISNUMBER(MATCH(Table1[[#This Row],[suspicious_txhash]],$O$1:$O$58, 0)), 1, 0)</f>
        <v>1</v>
      </c>
      <c r="J1638">
        <f>IF(ISNUMBER(MATCH(Table1[[#This Row],[victim]],$Y$1:$Y$64, 0)), 1, 0)</f>
        <v>1</v>
      </c>
    </row>
    <row r="1639" spans="1:10" hidden="1" x14ac:dyDescent="0.3">
      <c r="A1639">
        <v>3.1521525799754202E-2</v>
      </c>
      <c r="B1639">
        <v>7.7227738209397906E-2</v>
      </c>
      <c r="C1639" t="s">
        <v>17</v>
      </c>
      <c r="D1639" t="s">
        <v>1281</v>
      </c>
      <c r="E1639" s="1">
        <v>45338.391493055547</v>
      </c>
      <c r="F1639" t="s">
        <v>1810</v>
      </c>
      <c r="G1639" t="s">
        <v>1861</v>
      </c>
      <c r="H1639" t="s">
        <v>1890</v>
      </c>
      <c r="I1639">
        <f>IF(ISNUMBER(MATCH(Table1[[#This Row],[suspicious_txhash]],$O$1:$O$58, 0)), 1, 0)</f>
        <v>1</v>
      </c>
      <c r="J1639">
        <f>IF(ISNUMBER(MATCH(Table1[[#This Row],[victim]],$Y$1:$Y$64, 0)), 1, 0)</f>
        <v>1</v>
      </c>
    </row>
    <row r="1640" spans="1:10" hidden="1" x14ac:dyDescent="0.3">
      <c r="A1640">
        <v>8.9058952929179999E-6</v>
      </c>
      <c r="B1640">
        <v>2.18194434676491E-5</v>
      </c>
      <c r="C1640" t="s">
        <v>17</v>
      </c>
      <c r="D1640" t="s">
        <v>1282</v>
      </c>
      <c r="E1640" s="1">
        <v>45338.391782407409</v>
      </c>
      <c r="F1640" t="s">
        <v>1810</v>
      </c>
      <c r="G1640" t="s">
        <v>1861</v>
      </c>
      <c r="H1640" t="s">
        <v>1890</v>
      </c>
      <c r="I1640">
        <f>IF(ISNUMBER(MATCH(Table1[[#This Row],[suspicious_txhash]],$O$1:$O$58, 0)), 1, 0)</f>
        <v>1</v>
      </c>
      <c r="J1640">
        <f>IF(ISNUMBER(MATCH(Table1[[#This Row],[victim]],$Y$1:$Y$64, 0)), 1, 0)</f>
        <v>1</v>
      </c>
    </row>
    <row r="1641" spans="1:10" hidden="1" x14ac:dyDescent="0.3">
      <c r="A1641">
        <v>3.2961179743441503E-2</v>
      </c>
      <c r="B1641">
        <v>8.0754890371431895E-2</v>
      </c>
      <c r="C1641" t="s">
        <v>17</v>
      </c>
      <c r="D1641" t="s">
        <v>1283</v>
      </c>
      <c r="E1641" s="1">
        <v>45339.437592592592</v>
      </c>
      <c r="F1641" t="s">
        <v>1810</v>
      </c>
      <c r="G1641" t="s">
        <v>1861</v>
      </c>
      <c r="H1641" t="s">
        <v>1890</v>
      </c>
      <c r="I1641">
        <f>IF(ISNUMBER(MATCH(Table1[[#This Row],[suspicious_txhash]],$O$1:$O$58, 0)), 1, 0)</f>
        <v>1</v>
      </c>
      <c r="J1641">
        <f>IF(ISNUMBER(MATCH(Table1[[#This Row],[victim]],$Y$1:$Y$64, 0)), 1, 0)</f>
        <v>1</v>
      </c>
    </row>
    <row r="1642" spans="1:10" hidden="1" x14ac:dyDescent="0.3">
      <c r="A1642">
        <v>3.2310039768651898E-2</v>
      </c>
      <c r="B1642">
        <v>7.9159597433197199E-2</v>
      </c>
      <c r="C1642" t="s">
        <v>17</v>
      </c>
      <c r="D1642" t="s">
        <v>1284</v>
      </c>
      <c r="E1642" s="1">
        <v>45340.462743055563</v>
      </c>
      <c r="F1642" t="s">
        <v>1810</v>
      </c>
      <c r="G1642" t="s">
        <v>1861</v>
      </c>
      <c r="H1642" t="s">
        <v>1890</v>
      </c>
      <c r="I1642">
        <f>IF(ISNUMBER(MATCH(Table1[[#This Row],[suspicious_txhash]],$O$1:$O$58, 0)), 1, 0)</f>
        <v>1</v>
      </c>
      <c r="J1642">
        <f>IF(ISNUMBER(MATCH(Table1[[#This Row],[victim]],$Y$1:$Y$64, 0)), 1, 0)</f>
        <v>1</v>
      </c>
    </row>
    <row r="1643" spans="1:10" hidden="1" x14ac:dyDescent="0.3">
      <c r="A1643">
        <v>7.6604702916420007E-6</v>
      </c>
      <c r="B1643">
        <v>1.8768152214522901E-5</v>
      </c>
      <c r="C1643" t="s">
        <v>17</v>
      </c>
      <c r="D1643" t="s">
        <v>1285</v>
      </c>
      <c r="E1643" s="1">
        <v>45340.46298611111</v>
      </c>
      <c r="F1643" t="s">
        <v>1810</v>
      </c>
      <c r="G1643" t="s">
        <v>1861</v>
      </c>
      <c r="H1643" t="s">
        <v>1890</v>
      </c>
      <c r="I1643">
        <f>IF(ISNUMBER(MATCH(Table1[[#This Row],[suspicious_txhash]],$O$1:$O$58, 0)), 1, 0)</f>
        <v>1</v>
      </c>
      <c r="J1643">
        <f>IF(ISNUMBER(MATCH(Table1[[#This Row],[victim]],$Y$1:$Y$64, 0)), 1, 0)</f>
        <v>1</v>
      </c>
    </row>
    <row r="1644" spans="1:10" hidden="1" x14ac:dyDescent="0.3">
      <c r="A1644">
        <v>2.9191623012591698E-2</v>
      </c>
      <c r="B1644">
        <v>7.1519476380849697E-2</v>
      </c>
      <c r="C1644" t="s">
        <v>17</v>
      </c>
      <c r="D1644" t="s">
        <v>1286</v>
      </c>
      <c r="E1644" s="1">
        <v>45341.370694444442</v>
      </c>
      <c r="F1644" t="s">
        <v>1810</v>
      </c>
      <c r="G1644" t="s">
        <v>1861</v>
      </c>
      <c r="H1644" t="s">
        <v>1890</v>
      </c>
      <c r="I1644">
        <f>IF(ISNUMBER(MATCH(Table1[[#This Row],[suspicious_txhash]],$O$1:$O$58, 0)), 1, 0)</f>
        <v>1</v>
      </c>
      <c r="J1644">
        <f>IF(ISNUMBER(MATCH(Table1[[#This Row],[victim]],$Y$1:$Y$64, 0)), 1, 0)</f>
        <v>1</v>
      </c>
    </row>
    <row r="1645" spans="1:10" hidden="1" x14ac:dyDescent="0.3">
      <c r="A1645">
        <v>8.5610298789890008E-6</v>
      </c>
      <c r="B1645">
        <v>2.0974523203523E-5</v>
      </c>
      <c r="C1645" t="s">
        <v>17</v>
      </c>
      <c r="D1645" t="s">
        <v>1287</v>
      </c>
      <c r="E1645" s="1">
        <v>45341.37096064815</v>
      </c>
      <c r="F1645" t="s">
        <v>1810</v>
      </c>
      <c r="G1645" t="s">
        <v>1861</v>
      </c>
      <c r="H1645" t="s">
        <v>1890</v>
      </c>
      <c r="I1645">
        <f>IF(ISNUMBER(MATCH(Table1[[#This Row],[suspicious_txhash]],$O$1:$O$58, 0)), 1, 0)</f>
        <v>1</v>
      </c>
      <c r="J1645">
        <f>IF(ISNUMBER(MATCH(Table1[[#This Row],[victim]],$Y$1:$Y$64, 0)), 1, 0)</f>
        <v>1</v>
      </c>
    </row>
    <row r="1646" spans="1:10" hidden="1" x14ac:dyDescent="0.3">
      <c r="A1646">
        <v>3.1720738125486002E-2</v>
      </c>
      <c r="B1646">
        <v>7.7715808407440704E-2</v>
      </c>
      <c r="C1646" t="s">
        <v>17</v>
      </c>
      <c r="D1646" t="s">
        <v>1288</v>
      </c>
      <c r="E1646" s="1">
        <v>45342.337997685187</v>
      </c>
      <c r="F1646" t="s">
        <v>1810</v>
      </c>
      <c r="G1646" t="s">
        <v>1861</v>
      </c>
      <c r="H1646" t="s">
        <v>1890</v>
      </c>
      <c r="I1646">
        <f>IF(ISNUMBER(MATCH(Table1[[#This Row],[suspicious_txhash]],$O$1:$O$58, 0)), 1, 0)</f>
        <v>1</v>
      </c>
      <c r="J1646">
        <f>IF(ISNUMBER(MATCH(Table1[[#This Row],[victim]],$Y$1:$Y$64, 0)), 1, 0)</f>
        <v>1</v>
      </c>
    </row>
    <row r="1647" spans="1:10" hidden="1" x14ac:dyDescent="0.3">
      <c r="A1647">
        <v>3.3608750748739001E-2</v>
      </c>
      <c r="B1647">
        <v>8.2341439334410696E-2</v>
      </c>
      <c r="C1647" t="s">
        <v>17</v>
      </c>
      <c r="D1647" t="s">
        <v>1289</v>
      </c>
      <c r="E1647" s="1">
        <v>45343.362592592603</v>
      </c>
      <c r="F1647" t="s">
        <v>1810</v>
      </c>
      <c r="G1647" t="s">
        <v>1861</v>
      </c>
      <c r="H1647" t="s">
        <v>1890</v>
      </c>
      <c r="I1647">
        <f>IF(ISNUMBER(MATCH(Table1[[#This Row],[suspicious_txhash]],$O$1:$O$58, 0)), 1, 0)</f>
        <v>1</v>
      </c>
      <c r="J1647">
        <f>IF(ISNUMBER(MATCH(Table1[[#This Row],[victim]],$Y$1:$Y$64, 0)), 1, 0)</f>
        <v>1</v>
      </c>
    </row>
    <row r="1648" spans="1:10" hidden="1" x14ac:dyDescent="0.3">
      <c r="A1648">
        <v>8.7320109259639999E-6</v>
      </c>
      <c r="B1648">
        <v>2.13934267686118E-5</v>
      </c>
      <c r="C1648" t="s">
        <v>17</v>
      </c>
      <c r="D1648" t="s">
        <v>1290</v>
      </c>
      <c r="E1648" s="1">
        <v>45343.362858796303</v>
      </c>
      <c r="F1648" t="s">
        <v>1810</v>
      </c>
      <c r="G1648" t="s">
        <v>1861</v>
      </c>
      <c r="H1648" t="s">
        <v>1890</v>
      </c>
      <c r="I1648">
        <f>IF(ISNUMBER(MATCH(Table1[[#This Row],[suspicious_txhash]],$O$1:$O$58, 0)), 1, 0)</f>
        <v>1</v>
      </c>
      <c r="J1648">
        <f>IF(ISNUMBER(MATCH(Table1[[#This Row],[victim]],$Y$1:$Y$64, 0)), 1, 0)</f>
        <v>1</v>
      </c>
    </row>
    <row r="1649" spans="1:10" hidden="1" x14ac:dyDescent="0.3">
      <c r="A1649">
        <v>3.2921826161973797E-2</v>
      </c>
      <c r="B1649">
        <v>8.0658474096835797E-2</v>
      </c>
      <c r="C1649" t="s">
        <v>17</v>
      </c>
      <c r="D1649" t="s">
        <v>1291</v>
      </c>
      <c r="E1649" s="1">
        <v>45344.34746527778</v>
      </c>
      <c r="F1649" t="s">
        <v>1810</v>
      </c>
      <c r="G1649" t="s">
        <v>1861</v>
      </c>
      <c r="H1649" t="s">
        <v>1890</v>
      </c>
      <c r="I1649">
        <f>IF(ISNUMBER(MATCH(Table1[[#This Row],[suspicious_txhash]],$O$1:$O$58, 0)), 1, 0)</f>
        <v>1</v>
      </c>
      <c r="J1649">
        <f>IF(ISNUMBER(MATCH(Table1[[#This Row],[victim]],$Y$1:$Y$64, 0)), 1, 0)</f>
        <v>1</v>
      </c>
    </row>
    <row r="1650" spans="1:10" hidden="1" x14ac:dyDescent="0.3">
      <c r="A1650">
        <v>3.51354484218361E-2</v>
      </c>
      <c r="B1650">
        <v>8.6081848633498506E-2</v>
      </c>
      <c r="C1650" t="s">
        <v>17</v>
      </c>
      <c r="D1650" t="s">
        <v>1292</v>
      </c>
      <c r="E1650" s="1">
        <v>45345.398275462961</v>
      </c>
      <c r="F1650" t="s">
        <v>1810</v>
      </c>
      <c r="G1650" t="s">
        <v>1861</v>
      </c>
      <c r="H1650" t="s">
        <v>1890</v>
      </c>
      <c r="I1650">
        <f>IF(ISNUMBER(MATCH(Table1[[#This Row],[suspicious_txhash]],$O$1:$O$58, 0)), 1, 0)</f>
        <v>1</v>
      </c>
      <c r="J1650">
        <f>IF(ISNUMBER(MATCH(Table1[[#This Row],[victim]],$Y$1:$Y$64, 0)), 1, 0)</f>
        <v>1</v>
      </c>
    </row>
    <row r="1651" spans="1:10" hidden="1" x14ac:dyDescent="0.3">
      <c r="A1651">
        <v>1.6640866638825E-5</v>
      </c>
      <c r="B1651">
        <v>4.0770123265121198E-5</v>
      </c>
      <c r="C1651" t="s">
        <v>17</v>
      </c>
      <c r="D1651" t="s">
        <v>1293</v>
      </c>
      <c r="E1651" s="1">
        <v>45345.398773148147</v>
      </c>
      <c r="F1651" t="s">
        <v>1810</v>
      </c>
      <c r="G1651" t="s">
        <v>1861</v>
      </c>
      <c r="H1651" t="s">
        <v>1890</v>
      </c>
      <c r="I1651">
        <f>IF(ISNUMBER(MATCH(Table1[[#This Row],[suspicious_txhash]],$O$1:$O$58, 0)), 1, 0)</f>
        <v>1</v>
      </c>
      <c r="J1651">
        <f>IF(ISNUMBER(MATCH(Table1[[#This Row],[victim]],$Y$1:$Y$64, 0)), 1, 0)</f>
        <v>1</v>
      </c>
    </row>
    <row r="1652" spans="1:10" hidden="1" x14ac:dyDescent="0.3">
      <c r="A1652">
        <v>3.4403425867031497E-2</v>
      </c>
      <c r="B1652">
        <v>8.4288393374227402E-2</v>
      </c>
      <c r="C1652" t="s">
        <v>17</v>
      </c>
      <c r="D1652" t="s">
        <v>1294</v>
      </c>
      <c r="E1652" s="1">
        <v>45346.377962962957</v>
      </c>
      <c r="F1652" t="s">
        <v>1810</v>
      </c>
      <c r="G1652" t="s">
        <v>1861</v>
      </c>
      <c r="H1652" t="s">
        <v>1890</v>
      </c>
      <c r="I1652">
        <f>IF(ISNUMBER(MATCH(Table1[[#This Row],[suspicious_txhash]],$O$1:$O$58, 0)), 1, 0)</f>
        <v>1</v>
      </c>
      <c r="J1652">
        <f>IF(ISNUMBER(MATCH(Table1[[#This Row],[victim]],$Y$1:$Y$64, 0)), 1, 0)</f>
        <v>1</v>
      </c>
    </row>
    <row r="1653" spans="1:10" hidden="1" x14ac:dyDescent="0.3">
      <c r="A1653">
        <v>3.6922217619240597E-2</v>
      </c>
      <c r="B1653">
        <v>9.04594331671396E-2</v>
      </c>
      <c r="C1653" t="s">
        <v>17</v>
      </c>
      <c r="D1653" t="s">
        <v>1295</v>
      </c>
      <c r="E1653" s="1">
        <v>45347.428842592592</v>
      </c>
      <c r="F1653" t="s">
        <v>1810</v>
      </c>
      <c r="G1653" t="s">
        <v>1861</v>
      </c>
      <c r="H1653" t="s">
        <v>1890</v>
      </c>
      <c r="I1653">
        <f>IF(ISNUMBER(MATCH(Table1[[#This Row],[suspicious_txhash]],$O$1:$O$58, 0)), 1, 0)</f>
        <v>1</v>
      </c>
      <c r="J1653">
        <f>IF(ISNUMBER(MATCH(Table1[[#This Row],[victim]],$Y$1:$Y$64, 0)), 1, 0)</f>
        <v>1</v>
      </c>
    </row>
    <row r="1654" spans="1:10" hidden="1" x14ac:dyDescent="0.3">
      <c r="A1654">
        <v>1.0979557202072999E-5</v>
      </c>
      <c r="B1654">
        <v>2.6899915145078801E-5</v>
      </c>
      <c r="C1654" t="s">
        <v>17</v>
      </c>
      <c r="D1654" t="s">
        <v>1296</v>
      </c>
      <c r="E1654" s="1">
        <v>45347.429155092592</v>
      </c>
      <c r="F1654" t="s">
        <v>1810</v>
      </c>
      <c r="G1654" t="s">
        <v>1861</v>
      </c>
      <c r="H1654" t="s">
        <v>1890</v>
      </c>
      <c r="I1654">
        <f>IF(ISNUMBER(MATCH(Table1[[#This Row],[suspicious_txhash]],$O$1:$O$58, 0)), 1, 0)</f>
        <v>1</v>
      </c>
      <c r="J1654">
        <f>IF(ISNUMBER(MATCH(Table1[[#This Row],[victim]],$Y$1:$Y$64, 0)), 1, 0)</f>
        <v>1</v>
      </c>
    </row>
    <row r="1655" spans="1:10" hidden="1" x14ac:dyDescent="0.3">
      <c r="A1655">
        <v>3.2726369541087E-2</v>
      </c>
      <c r="B1655">
        <v>8.0179605375663099E-2</v>
      </c>
      <c r="C1655" t="s">
        <v>17</v>
      </c>
      <c r="D1655" t="s">
        <v>1297</v>
      </c>
      <c r="E1655" s="1">
        <v>45348.325752314813</v>
      </c>
      <c r="F1655" t="s">
        <v>1810</v>
      </c>
      <c r="G1655" t="s">
        <v>1861</v>
      </c>
      <c r="H1655" t="s">
        <v>1890</v>
      </c>
      <c r="I1655">
        <f>IF(ISNUMBER(MATCH(Table1[[#This Row],[suspicious_txhash]],$O$1:$O$58, 0)), 1, 0)</f>
        <v>1</v>
      </c>
      <c r="J1655">
        <f>IF(ISNUMBER(MATCH(Table1[[#This Row],[victim]],$Y$1:$Y$64, 0)), 1, 0)</f>
        <v>1</v>
      </c>
    </row>
    <row r="1656" spans="1:10" hidden="1" x14ac:dyDescent="0.3">
      <c r="A1656">
        <v>3.7304157736517497E-2</v>
      </c>
      <c r="B1656">
        <v>9.13951864544678E-2</v>
      </c>
      <c r="C1656" t="s">
        <v>17</v>
      </c>
      <c r="D1656" t="s">
        <v>1298</v>
      </c>
      <c r="E1656" s="1">
        <v>45349.347766203697</v>
      </c>
      <c r="F1656" t="s">
        <v>1810</v>
      </c>
      <c r="G1656" t="s">
        <v>1861</v>
      </c>
      <c r="H1656" t="s">
        <v>1890</v>
      </c>
      <c r="I1656">
        <f>IF(ISNUMBER(MATCH(Table1[[#This Row],[suspicious_txhash]],$O$1:$O$58, 0)), 1, 0)</f>
        <v>1</v>
      </c>
      <c r="J1656">
        <f>IF(ISNUMBER(MATCH(Table1[[#This Row],[victim]],$Y$1:$Y$64, 0)), 1, 0)</f>
        <v>1</v>
      </c>
    </row>
    <row r="1657" spans="1:10" hidden="1" x14ac:dyDescent="0.3">
      <c r="A1657">
        <v>3.7347671227116297E-2</v>
      </c>
      <c r="B1657">
        <v>9.15017945064351E-2</v>
      </c>
      <c r="C1657" t="s">
        <v>17</v>
      </c>
      <c r="D1657" t="s">
        <v>1299</v>
      </c>
      <c r="E1657" s="1">
        <v>45350.370972222219</v>
      </c>
      <c r="F1657" t="s">
        <v>1810</v>
      </c>
      <c r="G1657" t="s">
        <v>1861</v>
      </c>
      <c r="H1657" t="s">
        <v>1890</v>
      </c>
      <c r="I1657">
        <f>IF(ISNUMBER(MATCH(Table1[[#This Row],[suspicious_txhash]],$O$1:$O$58, 0)), 1, 0)</f>
        <v>1</v>
      </c>
      <c r="J1657">
        <f>IF(ISNUMBER(MATCH(Table1[[#This Row],[victim]],$Y$1:$Y$64, 0)), 1, 0)</f>
        <v>1</v>
      </c>
    </row>
    <row r="1658" spans="1:10" hidden="1" x14ac:dyDescent="0.3">
      <c r="A1658">
        <v>3.5836105505147903E-2</v>
      </c>
      <c r="B1658">
        <v>8.7798458487612294E-2</v>
      </c>
      <c r="C1658" t="s">
        <v>17</v>
      </c>
      <c r="D1658" t="s">
        <v>1300</v>
      </c>
      <c r="E1658" s="1">
        <v>45351.352766203701</v>
      </c>
      <c r="F1658" t="s">
        <v>1810</v>
      </c>
      <c r="G1658" t="s">
        <v>1861</v>
      </c>
      <c r="H1658" t="s">
        <v>1890</v>
      </c>
      <c r="I1658">
        <f>IF(ISNUMBER(MATCH(Table1[[#This Row],[suspicious_txhash]],$O$1:$O$58, 0)), 1, 0)</f>
        <v>1</v>
      </c>
      <c r="J1658">
        <f>IF(ISNUMBER(MATCH(Table1[[#This Row],[victim]],$Y$1:$Y$64, 0)), 1, 0)</f>
        <v>1</v>
      </c>
    </row>
    <row r="1659" spans="1:10" hidden="1" x14ac:dyDescent="0.3">
      <c r="A1659">
        <v>1.6053520803466E-5</v>
      </c>
      <c r="B1659">
        <v>3.9331125968491701E-5</v>
      </c>
      <c r="C1659" t="s">
        <v>17</v>
      </c>
      <c r="D1659" t="s">
        <v>1301</v>
      </c>
      <c r="E1659" s="1">
        <v>45351.353206018517</v>
      </c>
      <c r="F1659" t="s">
        <v>1810</v>
      </c>
      <c r="G1659" t="s">
        <v>1861</v>
      </c>
      <c r="H1659" t="s">
        <v>1890</v>
      </c>
      <c r="I1659">
        <f>IF(ISNUMBER(MATCH(Table1[[#This Row],[suspicious_txhash]],$O$1:$O$58, 0)), 1, 0)</f>
        <v>1</v>
      </c>
      <c r="J1659">
        <f>IF(ISNUMBER(MATCH(Table1[[#This Row],[victim]],$Y$1:$Y$64, 0)), 1, 0)</f>
        <v>1</v>
      </c>
    </row>
    <row r="1660" spans="1:10" hidden="1" x14ac:dyDescent="0.3">
      <c r="A1660">
        <v>3.7788561007179797E-2</v>
      </c>
      <c r="B1660">
        <v>9.2581974467590505E-2</v>
      </c>
      <c r="C1660" t="s">
        <v>17</v>
      </c>
      <c r="D1660" t="s">
        <v>1302</v>
      </c>
      <c r="E1660" s="1">
        <v>45352.351805555547</v>
      </c>
      <c r="F1660" t="s">
        <v>1810</v>
      </c>
      <c r="G1660" t="s">
        <v>1861</v>
      </c>
      <c r="H1660" t="s">
        <v>1890</v>
      </c>
      <c r="I1660">
        <f>IF(ISNUMBER(MATCH(Table1[[#This Row],[suspicious_txhash]],$O$1:$O$58, 0)), 1, 0)</f>
        <v>1</v>
      </c>
      <c r="J1660">
        <f>IF(ISNUMBER(MATCH(Table1[[#This Row],[victim]],$Y$1:$Y$64, 0)), 1, 0)</f>
        <v>1</v>
      </c>
    </row>
    <row r="1661" spans="1:10" hidden="1" x14ac:dyDescent="0.3">
      <c r="A1661">
        <v>3.9498000773646999E-2</v>
      </c>
      <c r="B1661">
        <v>9.6770101895435195E-2</v>
      </c>
      <c r="C1661" t="s">
        <v>17</v>
      </c>
      <c r="D1661" t="s">
        <v>1303</v>
      </c>
      <c r="E1661" s="1">
        <v>45353.395578703698</v>
      </c>
      <c r="F1661" t="s">
        <v>1810</v>
      </c>
      <c r="G1661" t="s">
        <v>1861</v>
      </c>
      <c r="H1661" t="s">
        <v>1890</v>
      </c>
      <c r="I1661">
        <f>IF(ISNUMBER(MATCH(Table1[[#This Row],[suspicious_txhash]],$O$1:$O$58, 0)), 1, 0)</f>
        <v>1</v>
      </c>
      <c r="J1661">
        <f>IF(ISNUMBER(MATCH(Table1[[#This Row],[victim]],$Y$1:$Y$64, 0)), 1, 0)</f>
        <v>1</v>
      </c>
    </row>
    <row r="1662" spans="1:10" hidden="1" x14ac:dyDescent="0.3">
      <c r="A1662">
        <v>2.2337029999955001E-5</v>
      </c>
      <c r="B1662">
        <v>5.4725723499889701E-5</v>
      </c>
      <c r="C1662" t="s">
        <v>17</v>
      </c>
      <c r="D1662" t="s">
        <v>1304</v>
      </c>
      <c r="E1662" s="1">
        <v>45353.396168981482</v>
      </c>
      <c r="F1662" t="s">
        <v>1810</v>
      </c>
      <c r="G1662" t="s">
        <v>1861</v>
      </c>
      <c r="H1662" t="s">
        <v>1890</v>
      </c>
      <c r="I1662">
        <f>IF(ISNUMBER(MATCH(Table1[[#This Row],[suspicious_txhash]],$O$1:$O$58, 0)), 1, 0)</f>
        <v>1</v>
      </c>
      <c r="J1662">
        <f>IF(ISNUMBER(MATCH(Table1[[#This Row],[victim]],$Y$1:$Y$64, 0)), 1, 0)</f>
        <v>1</v>
      </c>
    </row>
    <row r="1663" spans="1:10" hidden="1" x14ac:dyDescent="0.3">
      <c r="A1663">
        <v>3.9435564558015397E-2</v>
      </c>
      <c r="B1663">
        <v>9.6617133167137895E-2</v>
      </c>
      <c r="C1663" t="s">
        <v>17</v>
      </c>
      <c r="D1663" t="s">
        <v>1305</v>
      </c>
      <c r="E1663" s="1">
        <v>45354.405821759261</v>
      </c>
      <c r="F1663" t="s">
        <v>1810</v>
      </c>
      <c r="G1663" t="s">
        <v>1861</v>
      </c>
      <c r="H1663" t="s">
        <v>1890</v>
      </c>
      <c r="I1663">
        <f>IF(ISNUMBER(MATCH(Table1[[#This Row],[suspicious_txhash]],$O$1:$O$58, 0)), 1, 0)</f>
        <v>1</v>
      </c>
      <c r="J1663">
        <f>IF(ISNUMBER(MATCH(Table1[[#This Row],[victim]],$Y$1:$Y$64, 0)), 1, 0)</f>
        <v>1</v>
      </c>
    </row>
    <row r="1664" spans="1:10" hidden="1" x14ac:dyDescent="0.3">
      <c r="A1664">
        <v>3.5706016358877199E-2</v>
      </c>
      <c r="B1664">
        <v>8.7479740079249205E-2</v>
      </c>
      <c r="C1664" t="s">
        <v>17</v>
      </c>
      <c r="D1664" t="s">
        <v>1306</v>
      </c>
      <c r="E1664" s="1">
        <v>45355.319988425923</v>
      </c>
      <c r="F1664" t="s">
        <v>1810</v>
      </c>
      <c r="G1664" t="s">
        <v>1861</v>
      </c>
      <c r="H1664" t="s">
        <v>1890</v>
      </c>
      <c r="I1664">
        <f>IF(ISNUMBER(MATCH(Table1[[#This Row],[suspicious_txhash]],$O$1:$O$58, 0)), 1, 0)</f>
        <v>1</v>
      </c>
      <c r="J1664">
        <f>IF(ISNUMBER(MATCH(Table1[[#This Row],[victim]],$Y$1:$Y$64, 0)), 1, 0)</f>
        <v>1</v>
      </c>
    </row>
    <row r="1665" spans="1:10" hidden="1" x14ac:dyDescent="0.3">
      <c r="A1665">
        <v>9.9454618643679999E-6</v>
      </c>
      <c r="B1665">
        <v>2.4366381567701599E-5</v>
      </c>
      <c r="C1665" t="s">
        <v>17</v>
      </c>
      <c r="D1665" t="s">
        <v>1307</v>
      </c>
      <c r="E1665" s="1">
        <v>45355.320243055547</v>
      </c>
      <c r="F1665" t="s">
        <v>1810</v>
      </c>
      <c r="G1665" t="s">
        <v>1861</v>
      </c>
      <c r="H1665" t="s">
        <v>1890</v>
      </c>
      <c r="I1665">
        <f>IF(ISNUMBER(MATCH(Table1[[#This Row],[suspicious_txhash]],$O$1:$O$58, 0)), 1, 0)</f>
        <v>1</v>
      </c>
      <c r="J1665">
        <f>IF(ISNUMBER(MATCH(Table1[[#This Row],[victim]],$Y$1:$Y$64, 0)), 1, 0)</f>
        <v>1</v>
      </c>
    </row>
    <row r="1666" spans="1:10" hidden="1" x14ac:dyDescent="0.3">
      <c r="A1666">
        <v>4.1083395136459797E-2</v>
      </c>
      <c r="B1666">
        <v>0.100654318084326</v>
      </c>
      <c r="C1666" t="s">
        <v>17</v>
      </c>
      <c r="D1666" t="s">
        <v>1308</v>
      </c>
      <c r="E1666" s="1">
        <v>45356.343090277784</v>
      </c>
      <c r="F1666" t="s">
        <v>1810</v>
      </c>
      <c r="G1666" t="s">
        <v>1861</v>
      </c>
      <c r="H1666" t="s">
        <v>1890</v>
      </c>
      <c r="I1666">
        <f>IF(ISNUMBER(MATCH(Table1[[#This Row],[suspicious_txhash]],$O$1:$O$58, 0)), 1, 0)</f>
        <v>1</v>
      </c>
      <c r="J1666">
        <f>IF(ISNUMBER(MATCH(Table1[[#This Row],[victim]],$Y$1:$Y$64, 0)), 1, 0)</f>
        <v>1</v>
      </c>
    </row>
    <row r="1667" spans="1:10" hidden="1" x14ac:dyDescent="0.3">
      <c r="A1667">
        <v>4.1084789779515601E-2</v>
      </c>
      <c r="B1667">
        <v>0.10065773495981301</v>
      </c>
      <c r="C1667" t="s">
        <v>17</v>
      </c>
      <c r="D1667" t="s">
        <v>1309</v>
      </c>
      <c r="E1667" s="1">
        <v>45357.365972222222</v>
      </c>
      <c r="F1667" t="s">
        <v>1810</v>
      </c>
      <c r="G1667" t="s">
        <v>1861</v>
      </c>
      <c r="H1667" t="s">
        <v>1890</v>
      </c>
      <c r="I1667">
        <f>IF(ISNUMBER(MATCH(Table1[[#This Row],[suspicious_txhash]],$O$1:$O$58, 0)), 1, 0)</f>
        <v>1</v>
      </c>
      <c r="J1667">
        <f>IF(ISNUMBER(MATCH(Table1[[#This Row],[victim]],$Y$1:$Y$64, 0)), 1, 0)</f>
        <v>1</v>
      </c>
    </row>
    <row r="1668" spans="1:10" hidden="1" x14ac:dyDescent="0.3">
      <c r="A1668">
        <v>9.7625013902909993E-6</v>
      </c>
      <c r="B1668">
        <v>2.3918128406212899E-5</v>
      </c>
      <c r="C1668" t="s">
        <v>17</v>
      </c>
      <c r="D1668" t="s">
        <v>1310</v>
      </c>
      <c r="E1668" s="1">
        <v>45357.366215277783</v>
      </c>
      <c r="F1668" t="s">
        <v>1810</v>
      </c>
      <c r="G1668" t="s">
        <v>1861</v>
      </c>
      <c r="H1668" t="s">
        <v>1890</v>
      </c>
      <c r="I1668">
        <f>IF(ISNUMBER(MATCH(Table1[[#This Row],[suspicious_txhash]],$O$1:$O$58, 0)), 1, 0)</f>
        <v>1</v>
      </c>
      <c r="J1668">
        <f>IF(ISNUMBER(MATCH(Table1[[#This Row],[victim]],$Y$1:$Y$64, 0)), 1, 0)</f>
        <v>1</v>
      </c>
    </row>
    <row r="1669" spans="1:10" hidden="1" x14ac:dyDescent="0.3">
      <c r="A1669">
        <v>4.31081669458468E-2</v>
      </c>
      <c r="B1669">
        <v>0.105615009017324</v>
      </c>
      <c r="C1669" t="s">
        <v>17</v>
      </c>
      <c r="D1669" t="s">
        <v>1311</v>
      </c>
      <c r="E1669" s="1">
        <v>45358.409537037027</v>
      </c>
      <c r="F1669" t="s">
        <v>1810</v>
      </c>
      <c r="G1669" t="s">
        <v>1861</v>
      </c>
      <c r="H1669" t="s">
        <v>1890</v>
      </c>
      <c r="I1669">
        <f>IF(ISNUMBER(MATCH(Table1[[#This Row],[suspicious_txhash]],$O$1:$O$58, 0)), 1, 0)</f>
        <v>1</v>
      </c>
      <c r="J1669">
        <f>IF(ISNUMBER(MATCH(Table1[[#This Row],[victim]],$Y$1:$Y$64, 0)), 1, 0)</f>
        <v>1</v>
      </c>
    </row>
    <row r="1670" spans="1:10" hidden="1" x14ac:dyDescent="0.3">
      <c r="A1670">
        <v>1.1955494865338E-5</v>
      </c>
      <c r="B1670">
        <v>2.92909624200781E-5</v>
      </c>
      <c r="C1670" t="s">
        <v>17</v>
      </c>
      <c r="D1670" t="s">
        <v>1312</v>
      </c>
      <c r="E1670" s="1">
        <v>45358.409826388888</v>
      </c>
      <c r="F1670" t="s">
        <v>1810</v>
      </c>
      <c r="G1670" t="s">
        <v>1861</v>
      </c>
      <c r="H1670" t="s">
        <v>1890</v>
      </c>
      <c r="I1670">
        <f>IF(ISNUMBER(MATCH(Table1[[#This Row],[suspicious_txhash]],$O$1:$O$58, 0)), 1, 0)</f>
        <v>1</v>
      </c>
      <c r="J1670">
        <f>IF(ISNUMBER(MATCH(Table1[[#This Row],[victim]],$Y$1:$Y$64, 0)), 1, 0)</f>
        <v>1</v>
      </c>
    </row>
    <row r="1671" spans="1:10" hidden="1" x14ac:dyDescent="0.3">
      <c r="A1671">
        <v>3.9141080456085303E-2</v>
      </c>
      <c r="B1671">
        <v>9.5895647117409097E-2</v>
      </c>
      <c r="C1671" t="s">
        <v>17</v>
      </c>
      <c r="D1671" t="s">
        <v>1313</v>
      </c>
      <c r="E1671" s="1">
        <v>45359.336875000001</v>
      </c>
      <c r="F1671" t="s">
        <v>1810</v>
      </c>
      <c r="G1671" t="s">
        <v>1861</v>
      </c>
      <c r="H1671" t="s">
        <v>1890</v>
      </c>
      <c r="I1671">
        <f>IF(ISNUMBER(MATCH(Table1[[#This Row],[suspicious_txhash]],$O$1:$O$58, 0)), 1, 0)</f>
        <v>1</v>
      </c>
      <c r="J1671">
        <f>IF(ISNUMBER(MATCH(Table1[[#This Row],[victim]],$Y$1:$Y$64, 0)), 1, 0)</f>
        <v>1</v>
      </c>
    </row>
    <row r="1672" spans="1:10" hidden="1" x14ac:dyDescent="0.3">
      <c r="A1672">
        <v>4.4664040009060803E-2</v>
      </c>
      <c r="B1672">
        <v>0.109426898022199</v>
      </c>
      <c r="C1672" t="s">
        <v>17</v>
      </c>
      <c r="D1672" t="s">
        <v>1314</v>
      </c>
      <c r="E1672" s="1">
        <v>45360.394733796304</v>
      </c>
      <c r="F1672" t="s">
        <v>1810</v>
      </c>
      <c r="G1672" t="s">
        <v>1861</v>
      </c>
      <c r="H1672" t="s">
        <v>1890</v>
      </c>
      <c r="I1672">
        <f>IF(ISNUMBER(MATCH(Table1[[#This Row],[suspicious_txhash]],$O$1:$O$58, 0)), 1, 0)</f>
        <v>1</v>
      </c>
      <c r="J1672">
        <f>IF(ISNUMBER(MATCH(Table1[[#This Row],[victim]],$Y$1:$Y$64, 0)), 1, 0)</f>
        <v>1</v>
      </c>
    </row>
    <row r="1673" spans="1:10" hidden="1" x14ac:dyDescent="0.3">
      <c r="A1673">
        <v>4.31618653792743E-2</v>
      </c>
      <c r="B1673">
        <v>0.105746570179222</v>
      </c>
      <c r="C1673" t="s">
        <v>17</v>
      </c>
      <c r="D1673" t="s">
        <v>1315</v>
      </c>
      <c r="E1673" s="1">
        <v>45361.417013888888</v>
      </c>
      <c r="F1673" t="s">
        <v>1810</v>
      </c>
      <c r="G1673" t="s">
        <v>1861</v>
      </c>
      <c r="H1673" t="s">
        <v>1890</v>
      </c>
      <c r="I1673">
        <f>IF(ISNUMBER(MATCH(Table1[[#This Row],[suspicious_txhash]],$O$1:$O$58, 0)), 1, 0)</f>
        <v>1</v>
      </c>
      <c r="J1673">
        <f>IF(ISNUMBER(MATCH(Table1[[#This Row],[victim]],$Y$1:$Y$64, 0)), 1, 0)</f>
        <v>1</v>
      </c>
    </row>
    <row r="1674" spans="1:10" hidden="1" x14ac:dyDescent="0.3">
      <c r="A1674">
        <v>3.8119269411555898E-2</v>
      </c>
      <c r="B1674">
        <v>9.33922100583119E-2</v>
      </c>
      <c r="C1674" t="s">
        <v>17</v>
      </c>
      <c r="D1674" t="s">
        <v>1316</v>
      </c>
      <c r="E1674" s="1">
        <v>45362.319861111107</v>
      </c>
      <c r="F1674" t="s">
        <v>1810</v>
      </c>
      <c r="G1674" t="s">
        <v>1861</v>
      </c>
      <c r="H1674" t="s">
        <v>1890</v>
      </c>
      <c r="I1674">
        <f>IF(ISNUMBER(MATCH(Table1[[#This Row],[suspicious_txhash]],$O$1:$O$58, 0)), 1, 0)</f>
        <v>1</v>
      </c>
      <c r="J1674">
        <f>IF(ISNUMBER(MATCH(Table1[[#This Row],[victim]],$Y$1:$Y$64, 0)), 1, 0)</f>
        <v>1</v>
      </c>
    </row>
    <row r="1675" spans="1:10" hidden="1" x14ac:dyDescent="0.3">
      <c r="A1675">
        <v>1.2705445795201001E-5</v>
      </c>
      <c r="B1675">
        <v>3.1128342198242403E-5</v>
      </c>
      <c r="C1675" t="s">
        <v>17</v>
      </c>
      <c r="D1675" t="s">
        <v>1317</v>
      </c>
      <c r="E1675" s="1">
        <v>45362.320162037038</v>
      </c>
      <c r="F1675" t="s">
        <v>1810</v>
      </c>
      <c r="G1675" t="s">
        <v>1861</v>
      </c>
      <c r="H1675" t="s">
        <v>1890</v>
      </c>
      <c r="I1675">
        <f>IF(ISNUMBER(MATCH(Table1[[#This Row],[suspicious_txhash]],$O$1:$O$58, 0)), 1, 0)</f>
        <v>1</v>
      </c>
      <c r="J1675">
        <f>IF(ISNUMBER(MATCH(Table1[[#This Row],[victim]],$Y$1:$Y$64, 0)), 1, 0)</f>
        <v>1</v>
      </c>
    </row>
    <row r="1676" spans="1:10" hidden="1" x14ac:dyDescent="0.3">
      <c r="A1676">
        <v>4.3230511089114201E-2</v>
      </c>
      <c r="B1676">
        <v>0.105914752168329</v>
      </c>
      <c r="C1676" t="s">
        <v>17</v>
      </c>
      <c r="D1676" t="s">
        <v>1318</v>
      </c>
      <c r="E1676" s="1">
        <v>45363.324560185189</v>
      </c>
      <c r="F1676" t="s">
        <v>1810</v>
      </c>
      <c r="G1676" t="s">
        <v>1861</v>
      </c>
      <c r="H1676" t="s">
        <v>1890</v>
      </c>
      <c r="I1676">
        <f>IF(ISNUMBER(MATCH(Table1[[#This Row],[suspicious_txhash]],$O$1:$O$58, 0)), 1, 0)</f>
        <v>1</v>
      </c>
      <c r="J1676">
        <f>IF(ISNUMBER(MATCH(Table1[[#This Row],[victim]],$Y$1:$Y$64, 0)), 1, 0)</f>
        <v>1</v>
      </c>
    </row>
    <row r="1677" spans="1:10" hidden="1" x14ac:dyDescent="0.3">
      <c r="A1677">
        <v>4.4821640985618298E-2</v>
      </c>
      <c r="B1677">
        <v>0.109813020414765</v>
      </c>
      <c r="C1677" t="s">
        <v>17</v>
      </c>
      <c r="D1677" t="s">
        <v>1319</v>
      </c>
      <c r="E1677" s="1">
        <v>45364.365925925929</v>
      </c>
      <c r="F1677" t="s">
        <v>1810</v>
      </c>
      <c r="G1677" t="s">
        <v>1861</v>
      </c>
      <c r="H1677" t="s">
        <v>1890</v>
      </c>
      <c r="I1677">
        <f>IF(ISNUMBER(MATCH(Table1[[#This Row],[suspicious_txhash]],$O$1:$O$58, 0)), 1, 0)</f>
        <v>1</v>
      </c>
      <c r="J1677">
        <f>IF(ISNUMBER(MATCH(Table1[[#This Row],[victim]],$Y$1:$Y$64, 0)), 1, 0)</f>
        <v>1</v>
      </c>
    </row>
    <row r="1678" spans="1:10" hidden="1" x14ac:dyDescent="0.3">
      <c r="A1678">
        <v>8.9669186402859993E-6</v>
      </c>
      <c r="B1678">
        <v>2.19689506687007E-5</v>
      </c>
      <c r="C1678" t="s">
        <v>17</v>
      </c>
      <c r="D1678" t="s">
        <v>1320</v>
      </c>
      <c r="E1678" s="1">
        <v>45364.36613425926</v>
      </c>
      <c r="F1678" t="s">
        <v>1810</v>
      </c>
      <c r="G1678" t="s">
        <v>1861</v>
      </c>
      <c r="H1678" t="s">
        <v>1890</v>
      </c>
      <c r="I1678">
        <f>IF(ISNUMBER(MATCH(Table1[[#This Row],[suspicious_txhash]],$O$1:$O$58, 0)), 1, 0)</f>
        <v>1</v>
      </c>
      <c r="J1678">
        <f>IF(ISNUMBER(MATCH(Table1[[#This Row],[victim]],$Y$1:$Y$64, 0)), 1, 0)</f>
        <v>1</v>
      </c>
    </row>
    <row r="1679" spans="1:10" hidden="1" x14ac:dyDescent="0.3">
      <c r="A1679">
        <v>4.1817044017424899E-2</v>
      </c>
      <c r="B1679">
        <v>0.102451757842691</v>
      </c>
      <c r="C1679" t="s">
        <v>17</v>
      </c>
      <c r="D1679" t="s">
        <v>1321</v>
      </c>
      <c r="E1679" s="1">
        <v>45365.312951388893</v>
      </c>
      <c r="F1679" t="s">
        <v>1810</v>
      </c>
      <c r="G1679" t="s">
        <v>1861</v>
      </c>
      <c r="H1679" t="s">
        <v>1890</v>
      </c>
      <c r="I1679">
        <f>IF(ISNUMBER(MATCH(Table1[[#This Row],[suspicious_txhash]],$O$1:$O$58, 0)), 1, 0)</f>
        <v>1</v>
      </c>
      <c r="J1679">
        <f>IF(ISNUMBER(MATCH(Table1[[#This Row],[victim]],$Y$1:$Y$64, 0)), 1, 0)</f>
        <v>1</v>
      </c>
    </row>
    <row r="1680" spans="1:10" hidden="1" x14ac:dyDescent="0.3">
      <c r="A1680">
        <v>4.5204119791026197E-2</v>
      </c>
      <c r="B1680">
        <v>0.110750093488014</v>
      </c>
      <c r="C1680" t="s">
        <v>17</v>
      </c>
      <c r="D1680" t="s">
        <v>1322</v>
      </c>
      <c r="E1680" s="1">
        <v>45366.336458333331</v>
      </c>
      <c r="F1680" t="s">
        <v>1810</v>
      </c>
      <c r="G1680" t="s">
        <v>1861</v>
      </c>
      <c r="H1680" t="s">
        <v>1890</v>
      </c>
      <c r="I1680">
        <f>IF(ISNUMBER(MATCH(Table1[[#This Row],[suspicious_txhash]],$O$1:$O$58, 0)), 1, 0)</f>
        <v>1</v>
      </c>
      <c r="J1680">
        <f>IF(ISNUMBER(MATCH(Table1[[#This Row],[victim]],$Y$1:$Y$64, 0)), 1, 0)</f>
        <v>1</v>
      </c>
    </row>
    <row r="1681" spans="1:10" hidden="1" x14ac:dyDescent="0.3">
      <c r="A1681">
        <v>1.2268309472748001E-5</v>
      </c>
      <c r="B1681">
        <v>3.0057358208232601E-5</v>
      </c>
      <c r="C1681" t="s">
        <v>17</v>
      </c>
      <c r="D1681" t="s">
        <v>1323</v>
      </c>
      <c r="E1681" s="1">
        <v>45366.336736111109</v>
      </c>
      <c r="F1681" t="s">
        <v>1810</v>
      </c>
      <c r="G1681" t="s">
        <v>1861</v>
      </c>
      <c r="H1681" t="s">
        <v>1890</v>
      </c>
      <c r="I1681">
        <f>IF(ISNUMBER(MATCH(Table1[[#This Row],[suspicious_txhash]],$O$1:$O$58, 0)), 1, 0)</f>
        <v>1</v>
      </c>
      <c r="J1681">
        <f>IF(ISNUMBER(MATCH(Table1[[#This Row],[victim]],$Y$1:$Y$64, 0)), 1, 0)</f>
        <v>1</v>
      </c>
    </row>
    <row r="1682" spans="1:10" hidden="1" x14ac:dyDescent="0.3">
      <c r="A1682">
        <v>6.1160335596225301E-2</v>
      </c>
      <c r="B1682">
        <v>0.14984282221075201</v>
      </c>
      <c r="C1682" t="s">
        <v>17</v>
      </c>
      <c r="D1682" t="s">
        <v>1324</v>
      </c>
      <c r="E1682" s="1">
        <v>45367.676851851851</v>
      </c>
      <c r="F1682" t="s">
        <v>1810</v>
      </c>
      <c r="G1682" t="s">
        <v>1861</v>
      </c>
      <c r="H1682" t="s">
        <v>1890</v>
      </c>
      <c r="I1682">
        <f>IF(ISNUMBER(MATCH(Table1[[#This Row],[suspicious_txhash]],$O$1:$O$58, 0)), 1, 0)</f>
        <v>1</v>
      </c>
      <c r="J1682">
        <f>IF(ISNUMBER(MATCH(Table1[[#This Row],[victim]],$Y$1:$Y$64, 0)), 1, 0)</f>
        <v>1</v>
      </c>
    </row>
    <row r="1683" spans="1:10" hidden="1" x14ac:dyDescent="0.3">
      <c r="A1683">
        <v>3.2257262313149099E-2</v>
      </c>
      <c r="B1683">
        <v>7.9030292667215396E-2</v>
      </c>
      <c r="C1683" t="s">
        <v>17</v>
      </c>
      <c r="D1683" t="s">
        <v>1325</v>
      </c>
      <c r="E1683" s="1">
        <v>45368.383657407408</v>
      </c>
      <c r="F1683" t="s">
        <v>1810</v>
      </c>
      <c r="G1683" t="s">
        <v>1861</v>
      </c>
      <c r="H1683" t="s">
        <v>1890</v>
      </c>
      <c r="I1683">
        <f>IF(ISNUMBER(MATCH(Table1[[#This Row],[suspicious_txhash]],$O$1:$O$58, 0)), 1, 0)</f>
        <v>1</v>
      </c>
      <c r="J1683">
        <f>IF(ISNUMBER(MATCH(Table1[[#This Row],[victim]],$Y$1:$Y$64, 0)), 1, 0)</f>
        <v>1</v>
      </c>
    </row>
    <row r="1684" spans="1:10" hidden="1" x14ac:dyDescent="0.3">
      <c r="A1684">
        <v>1.2677249877441E-5</v>
      </c>
      <c r="B1684">
        <v>3.1059262199730401E-5</v>
      </c>
      <c r="C1684" t="s">
        <v>17</v>
      </c>
      <c r="D1684" t="s">
        <v>1326</v>
      </c>
      <c r="E1684" s="1">
        <v>45368.383935185193</v>
      </c>
      <c r="F1684" t="s">
        <v>1810</v>
      </c>
      <c r="G1684" t="s">
        <v>1861</v>
      </c>
      <c r="H1684" t="s">
        <v>1890</v>
      </c>
      <c r="I1684">
        <f>IF(ISNUMBER(MATCH(Table1[[#This Row],[suspicious_txhash]],$O$1:$O$58, 0)), 1, 0)</f>
        <v>1</v>
      </c>
      <c r="J1684">
        <f>IF(ISNUMBER(MATCH(Table1[[#This Row],[victim]],$Y$1:$Y$64, 0)), 1, 0)</f>
        <v>1</v>
      </c>
    </row>
    <row r="1685" spans="1:10" hidden="1" x14ac:dyDescent="0.3">
      <c r="A1685">
        <v>4.7740937589767198E-2</v>
      </c>
      <c r="B1685">
        <v>0.116965297094929</v>
      </c>
      <c r="C1685" t="s">
        <v>17</v>
      </c>
      <c r="D1685" t="s">
        <v>1327</v>
      </c>
      <c r="E1685" s="1">
        <v>45369.401284722233</v>
      </c>
      <c r="F1685" t="s">
        <v>1810</v>
      </c>
      <c r="G1685" t="s">
        <v>1861</v>
      </c>
      <c r="H1685" t="s">
        <v>1890</v>
      </c>
      <c r="I1685">
        <f>IF(ISNUMBER(MATCH(Table1[[#This Row],[suspicious_txhash]],$O$1:$O$58, 0)), 1, 0)</f>
        <v>1</v>
      </c>
      <c r="J1685">
        <f>IF(ISNUMBER(MATCH(Table1[[#This Row],[victim]],$Y$1:$Y$64, 0)), 1, 0)</f>
        <v>1</v>
      </c>
    </row>
    <row r="1686" spans="1:10" hidden="1" x14ac:dyDescent="0.3">
      <c r="A1686">
        <v>4.2909217310826898E-2</v>
      </c>
      <c r="B1686">
        <v>0.105127582411526</v>
      </c>
      <c r="C1686" t="s">
        <v>17</v>
      </c>
      <c r="D1686" t="s">
        <v>1328</v>
      </c>
      <c r="E1686" s="1">
        <v>45370.315671296303</v>
      </c>
      <c r="F1686" t="s">
        <v>1810</v>
      </c>
      <c r="G1686" t="s">
        <v>1861</v>
      </c>
      <c r="H1686" t="s">
        <v>1890</v>
      </c>
      <c r="I1686">
        <f>IF(ISNUMBER(MATCH(Table1[[#This Row],[suspicious_txhash]],$O$1:$O$58, 0)), 1, 0)</f>
        <v>1</v>
      </c>
      <c r="J1686">
        <f>IF(ISNUMBER(MATCH(Table1[[#This Row],[victim]],$Y$1:$Y$64, 0)), 1, 0)</f>
        <v>1</v>
      </c>
    </row>
    <row r="1687" spans="1:10" hidden="1" x14ac:dyDescent="0.3">
      <c r="A1687">
        <v>1.520775267652E-5</v>
      </c>
      <c r="B1687">
        <v>3.7258994057473998E-5</v>
      </c>
      <c r="C1687" t="s">
        <v>17</v>
      </c>
      <c r="D1687" t="s">
        <v>1329</v>
      </c>
      <c r="E1687" s="1">
        <v>45370.315995370373</v>
      </c>
      <c r="F1687" t="s">
        <v>1810</v>
      </c>
      <c r="G1687" t="s">
        <v>1861</v>
      </c>
      <c r="H1687" t="s">
        <v>1890</v>
      </c>
      <c r="I1687">
        <f>IF(ISNUMBER(MATCH(Table1[[#This Row],[suspicious_txhash]],$O$1:$O$58, 0)), 1, 0)</f>
        <v>1</v>
      </c>
      <c r="J1687">
        <f>IF(ISNUMBER(MATCH(Table1[[#This Row],[victim]],$Y$1:$Y$64, 0)), 1, 0)</f>
        <v>1</v>
      </c>
    </row>
    <row r="1688" spans="1:10" hidden="1" x14ac:dyDescent="0.3">
      <c r="A1688">
        <v>5.0122971134626E-2</v>
      </c>
      <c r="B1688">
        <v>0.122801279279833</v>
      </c>
      <c r="C1688" t="s">
        <v>17</v>
      </c>
      <c r="D1688" t="s">
        <v>1330</v>
      </c>
      <c r="E1688" s="1">
        <v>45371.373749999999</v>
      </c>
      <c r="F1688" t="s">
        <v>1810</v>
      </c>
      <c r="G1688" t="s">
        <v>1861</v>
      </c>
      <c r="H1688" t="s">
        <v>1890</v>
      </c>
      <c r="I1688">
        <f>IF(ISNUMBER(MATCH(Table1[[#This Row],[suspicious_txhash]],$O$1:$O$58, 0)), 1, 0)</f>
        <v>1</v>
      </c>
      <c r="J1688">
        <f>IF(ISNUMBER(MATCH(Table1[[#This Row],[victim]],$Y$1:$Y$64, 0)), 1, 0)</f>
        <v>1</v>
      </c>
    </row>
    <row r="1689" spans="1:10" hidden="1" x14ac:dyDescent="0.3">
      <c r="A1689">
        <v>1.206593024359E-5</v>
      </c>
      <c r="B1689">
        <v>2.9561529096795501E-5</v>
      </c>
      <c r="C1689" t="s">
        <v>17</v>
      </c>
      <c r="D1689" t="s">
        <v>1331</v>
      </c>
      <c r="E1689" s="1">
        <v>45371.37400462963</v>
      </c>
      <c r="F1689" t="s">
        <v>1810</v>
      </c>
      <c r="G1689" t="s">
        <v>1861</v>
      </c>
      <c r="H1689" t="s">
        <v>1890</v>
      </c>
      <c r="I1689">
        <f>IF(ISNUMBER(MATCH(Table1[[#This Row],[suspicious_txhash]],$O$1:$O$58, 0)), 1, 0)</f>
        <v>1</v>
      </c>
      <c r="J1689">
        <f>IF(ISNUMBER(MATCH(Table1[[#This Row],[victim]],$Y$1:$Y$64, 0)), 1, 0)</f>
        <v>1</v>
      </c>
    </row>
    <row r="1690" spans="1:10" hidden="1" x14ac:dyDescent="0.3">
      <c r="A1690">
        <v>4.7521724927873897E-2</v>
      </c>
      <c r="B1690">
        <v>0.11642822607329099</v>
      </c>
      <c r="C1690" t="s">
        <v>17</v>
      </c>
      <c r="D1690" t="s">
        <v>1332</v>
      </c>
      <c r="E1690" s="1">
        <v>45372.362500000003</v>
      </c>
      <c r="F1690" t="s">
        <v>1810</v>
      </c>
      <c r="G1690" t="s">
        <v>1861</v>
      </c>
      <c r="H1690" t="s">
        <v>1890</v>
      </c>
      <c r="I1690">
        <f>IF(ISNUMBER(MATCH(Table1[[#This Row],[suspicious_txhash]],$O$1:$O$58, 0)), 1, 0)</f>
        <v>1</v>
      </c>
      <c r="J1690">
        <f>IF(ISNUMBER(MATCH(Table1[[#This Row],[victim]],$Y$1:$Y$64, 0)), 1, 0)</f>
        <v>1</v>
      </c>
    </row>
    <row r="1691" spans="1:10" hidden="1" x14ac:dyDescent="0.3">
      <c r="A1691">
        <v>1.1684849114644E-5</v>
      </c>
      <c r="B1691">
        <v>2.8627880330877801E-5</v>
      </c>
      <c r="C1691" t="s">
        <v>17</v>
      </c>
      <c r="D1691" t="s">
        <v>1333</v>
      </c>
      <c r="E1691" s="1">
        <v>45372.362743055557</v>
      </c>
      <c r="F1691" t="s">
        <v>1810</v>
      </c>
      <c r="G1691" t="s">
        <v>1861</v>
      </c>
      <c r="H1691" t="s">
        <v>1890</v>
      </c>
      <c r="I1691">
        <f>IF(ISNUMBER(MATCH(Table1[[#This Row],[suspicious_txhash]],$O$1:$O$58, 0)), 1, 0)</f>
        <v>1</v>
      </c>
      <c r="J1691">
        <f>IF(ISNUMBER(MATCH(Table1[[#This Row],[victim]],$Y$1:$Y$64, 0)), 1, 0)</f>
        <v>1</v>
      </c>
    </row>
    <row r="1692" spans="1:10" hidden="1" x14ac:dyDescent="0.3">
      <c r="A1692">
        <v>4.7725598001573201E-2</v>
      </c>
      <c r="B1692">
        <v>0.116927715103854</v>
      </c>
      <c r="C1692" t="s">
        <v>17</v>
      </c>
      <c r="D1692" t="s">
        <v>1334</v>
      </c>
      <c r="E1692" s="1">
        <v>45373.336412037039</v>
      </c>
      <c r="F1692" t="s">
        <v>1810</v>
      </c>
      <c r="G1692" t="s">
        <v>1861</v>
      </c>
      <c r="H1692" t="s">
        <v>1890</v>
      </c>
      <c r="I1692">
        <f>IF(ISNUMBER(MATCH(Table1[[#This Row],[suspicious_txhash]],$O$1:$O$58, 0)), 1, 0)</f>
        <v>1</v>
      </c>
      <c r="J1692">
        <f>IF(ISNUMBER(MATCH(Table1[[#This Row],[victim]],$Y$1:$Y$64, 0)), 1, 0)</f>
        <v>1</v>
      </c>
    </row>
    <row r="1693" spans="1:10" hidden="1" x14ac:dyDescent="0.3">
      <c r="A1693">
        <v>1.1346353165306999E-5</v>
      </c>
      <c r="B1693">
        <v>2.7798565255002101E-5</v>
      </c>
      <c r="C1693" t="s">
        <v>17</v>
      </c>
      <c r="D1693" t="s">
        <v>1335</v>
      </c>
      <c r="E1693" s="1">
        <v>45373.336643518523</v>
      </c>
      <c r="F1693" t="s">
        <v>1810</v>
      </c>
      <c r="G1693" t="s">
        <v>1861</v>
      </c>
      <c r="H1693" t="s">
        <v>1890</v>
      </c>
      <c r="I1693">
        <f>IF(ISNUMBER(MATCH(Table1[[#This Row],[suspicious_txhash]],$O$1:$O$58, 0)), 1, 0)</f>
        <v>1</v>
      </c>
      <c r="J1693">
        <f>IF(ISNUMBER(MATCH(Table1[[#This Row],[victim]],$Y$1:$Y$64, 0)), 1, 0)</f>
        <v>1</v>
      </c>
    </row>
    <row r="1694" spans="1:10" hidden="1" x14ac:dyDescent="0.3">
      <c r="A1694">
        <v>5.2295213441951101E-2</v>
      </c>
      <c r="B1694">
        <v>0.12812327293278</v>
      </c>
      <c r="C1694" t="s">
        <v>17</v>
      </c>
      <c r="D1694" t="s">
        <v>1336</v>
      </c>
      <c r="E1694" s="1">
        <v>45374.389594907407</v>
      </c>
      <c r="F1694" t="s">
        <v>1810</v>
      </c>
      <c r="G1694" t="s">
        <v>1861</v>
      </c>
      <c r="H1694" t="s">
        <v>1890</v>
      </c>
      <c r="I1694">
        <f>IF(ISNUMBER(MATCH(Table1[[#This Row],[suspicious_txhash]],$O$1:$O$58, 0)), 1, 0)</f>
        <v>1</v>
      </c>
      <c r="J1694">
        <f>IF(ISNUMBER(MATCH(Table1[[#This Row],[victim]],$Y$1:$Y$64, 0)), 1, 0)</f>
        <v>1</v>
      </c>
    </row>
    <row r="1695" spans="1:10" hidden="1" x14ac:dyDescent="0.3">
      <c r="A1695">
        <v>1.2071442509271E-5</v>
      </c>
      <c r="B1695">
        <v>2.95750341477139E-5</v>
      </c>
      <c r="C1695" t="s">
        <v>17</v>
      </c>
      <c r="D1695" t="s">
        <v>1337</v>
      </c>
      <c r="E1695" s="1">
        <v>45374.389837962961</v>
      </c>
      <c r="F1695" t="s">
        <v>1810</v>
      </c>
      <c r="G1695" t="s">
        <v>1861</v>
      </c>
      <c r="H1695" t="s">
        <v>1890</v>
      </c>
      <c r="I1695">
        <f>IF(ISNUMBER(MATCH(Table1[[#This Row],[suspicious_txhash]],$O$1:$O$58, 0)), 1, 0)</f>
        <v>1</v>
      </c>
      <c r="J1695">
        <f>IF(ISNUMBER(MATCH(Table1[[#This Row],[victim]],$Y$1:$Y$64, 0)), 1, 0)</f>
        <v>1</v>
      </c>
    </row>
    <row r="1696" spans="1:10" hidden="1" x14ac:dyDescent="0.3">
      <c r="A1696">
        <v>5.1364684332426198E-2</v>
      </c>
      <c r="B1696">
        <v>0.12584347661444401</v>
      </c>
      <c r="C1696" t="s">
        <v>17</v>
      </c>
      <c r="D1696" t="s">
        <v>1338</v>
      </c>
      <c r="E1696" s="1">
        <v>45375.409641203703</v>
      </c>
      <c r="F1696" t="s">
        <v>1810</v>
      </c>
      <c r="G1696" t="s">
        <v>1861</v>
      </c>
      <c r="H1696" t="s">
        <v>1890</v>
      </c>
      <c r="I1696">
        <f>IF(ISNUMBER(MATCH(Table1[[#This Row],[suspicious_txhash]],$O$1:$O$58, 0)), 1, 0)</f>
        <v>1</v>
      </c>
      <c r="J1696">
        <f>IF(ISNUMBER(MATCH(Table1[[#This Row],[victim]],$Y$1:$Y$64, 0)), 1, 0)</f>
        <v>1</v>
      </c>
    </row>
    <row r="1697" spans="1:10" hidden="1" x14ac:dyDescent="0.3">
      <c r="A1697">
        <v>4.92264080430714E-2</v>
      </c>
      <c r="B1697">
        <v>0.120604699705525</v>
      </c>
      <c r="C1697" t="s">
        <v>17</v>
      </c>
      <c r="D1697" t="s">
        <v>1339</v>
      </c>
      <c r="E1697" s="1">
        <v>45376.386990740742</v>
      </c>
      <c r="F1697" t="s">
        <v>1810</v>
      </c>
      <c r="G1697" t="s">
        <v>1861</v>
      </c>
      <c r="H1697" t="s">
        <v>1890</v>
      </c>
      <c r="I1697">
        <f>IF(ISNUMBER(MATCH(Table1[[#This Row],[suspicious_txhash]],$O$1:$O$58, 0)), 1, 0)</f>
        <v>1</v>
      </c>
      <c r="J1697">
        <f>IF(ISNUMBER(MATCH(Table1[[#This Row],[victim]],$Y$1:$Y$64, 0)), 1, 0)</f>
        <v>1</v>
      </c>
    </row>
    <row r="1698" spans="1:10" hidden="1" x14ac:dyDescent="0.3">
      <c r="A1698">
        <v>1.6322719766067E-5</v>
      </c>
      <c r="B1698">
        <v>3.9990663426864099E-5</v>
      </c>
      <c r="C1698" t="s">
        <v>17</v>
      </c>
      <c r="D1698" t="s">
        <v>1340</v>
      </c>
      <c r="E1698" s="1">
        <v>45376.387314814812</v>
      </c>
      <c r="F1698" t="s">
        <v>1810</v>
      </c>
      <c r="G1698" t="s">
        <v>1861</v>
      </c>
      <c r="H1698" t="s">
        <v>1890</v>
      </c>
      <c r="I1698">
        <f>IF(ISNUMBER(MATCH(Table1[[#This Row],[suspicious_txhash]],$O$1:$O$58, 0)), 1, 0)</f>
        <v>1</v>
      </c>
      <c r="J1698">
        <f>IF(ISNUMBER(MATCH(Table1[[#This Row],[victim]],$Y$1:$Y$64, 0)), 1, 0)</f>
        <v>1</v>
      </c>
    </row>
    <row r="1699" spans="1:10" hidden="1" x14ac:dyDescent="0.3">
      <c r="A1699">
        <v>5.3116447457399303E-2</v>
      </c>
      <c r="B1699">
        <v>0.130135296270628</v>
      </c>
      <c r="C1699" t="s">
        <v>17</v>
      </c>
      <c r="D1699" t="s">
        <v>1341</v>
      </c>
      <c r="E1699" s="1">
        <v>45377.431481481479</v>
      </c>
      <c r="F1699" t="s">
        <v>1810</v>
      </c>
      <c r="G1699" t="s">
        <v>1861</v>
      </c>
      <c r="H1699" t="s">
        <v>1890</v>
      </c>
      <c r="I1699">
        <f>IF(ISNUMBER(MATCH(Table1[[#This Row],[suspicious_txhash]],$O$1:$O$58, 0)), 1, 0)</f>
        <v>1</v>
      </c>
      <c r="J1699">
        <f>IF(ISNUMBER(MATCH(Table1[[#This Row],[victim]],$Y$1:$Y$64, 0)), 1, 0)</f>
        <v>1</v>
      </c>
    </row>
    <row r="1700" spans="1:10" hidden="1" x14ac:dyDescent="0.3">
      <c r="A1700">
        <v>1.1186624342584E-5</v>
      </c>
      <c r="B1700">
        <v>2.7407229639330799E-5</v>
      </c>
      <c r="C1700" t="s">
        <v>17</v>
      </c>
      <c r="D1700" t="s">
        <v>1342</v>
      </c>
      <c r="E1700" s="1">
        <v>45377.431701388887</v>
      </c>
      <c r="F1700" t="s">
        <v>1810</v>
      </c>
      <c r="G1700" t="s">
        <v>1861</v>
      </c>
      <c r="H1700" t="s">
        <v>1890</v>
      </c>
      <c r="I1700">
        <f>IF(ISNUMBER(MATCH(Table1[[#This Row],[suspicious_txhash]],$O$1:$O$58, 0)), 1, 0)</f>
        <v>1</v>
      </c>
      <c r="J1700">
        <f>IF(ISNUMBER(MATCH(Table1[[#This Row],[victim]],$Y$1:$Y$64, 0)), 1, 0)</f>
        <v>1</v>
      </c>
    </row>
    <row r="1701" spans="1:10" hidden="1" x14ac:dyDescent="0.3">
      <c r="A1701">
        <v>5.0064624776428798E-2</v>
      </c>
      <c r="B1701">
        <v>0.12265833070225</v>
      </c>
      <c r="C1701" t="s">
        <v>17</v>
      </c>
      <c r="D1701" t="s">
        <v>1343</v>
      </c>
      <c r="E1701" s="1">
        <v>45378.402650462973</v>
      </c>
      <c r="F1701" t="s">
        <v>1810</v>
      </c>
      <c r="G1701" t="s">
        <v>1861</v>
      </c>
      <c r="H1701" t="s">
        <v>1890</v>
      </c>
      <c r="I1701">
        <f>IF(ISNUMBER(MATCH(Table1[[#This Row],[suspicious_txhash]],$O$1:$O$58, 0)), 1, 0)</f>
        <v>1</v>
      </c>
      <c r="J1701">
        <f>IF(ISNUMBER(MATCH(Table1[[#This Row],[victim]],$Y$1:$Y$64, 0)), 1, 0)</f>
        <v>1</v>
      </c>
    </row>
    <row r="1702" spans="1:10" hidden="1" x14ac:dyDescent="0.3">
      <c r="A1702">
        <v>1.0742201048703E-5</v>
      </c>
      <c r="B1702">
        <v>2.6318392569322299E-5</v>
      </c>
      <c r="C1702" t="s">
        <v>17</v>
      </c>
      <c r="D1702" t="s">
        <v>1344</v>
      </c>
      <c r="E1702" s="1">
        <v>45378.402858796297</v>
      </c>
      <c r="F1702" t="s">
        <v>1810</v>
      </c>
      <c r="G1702" t="s">
        <v>1861</v>
      </c>
      <c r="H1702" t="s">
        <v>1890</v>
      </c>
      <c r="I1702">
        <f>IF(ISNUMBER(MATCH(Table1[[#This Row],[suspicious_txhash]],$O$1:$O$58, 0)), 1, 0)</f>
        <v>1</v>
      </c>
      <c r="J1702">
        <f>IF(ISNUMBER(MATCH(Table1[[#This Row],[victim]],$Y$1:$Y$64, 0)), 1, 0)</f>
        <v>1</v>
      </c>
    </row>
    <row r="1703" spans="1:10" hidden="1" x14ac:dyDescent="0.3">
      <c r="A1703">
        <v>4.81361825878052E-2</v>
      </c>
      <c r="B1703">
        <v>0.117933647340122</v>
      </c>
      <c r="C1703" t="s">
        <v>17</v>
      </c>
      <c r="D1703" t="s">
        <v>1345</v>
      </c>
      <c r="E1703" s="1">
        <v>45379.324467592603</v>
      </c>
      <c r="F1703" t="s">
        <v>1810</v>
      </c>
      <c r="G1703" t="s">
        <v>1861</v>
      </c>
      <c r="H1703" t="s">
        <v>1890</v>
      </c>
      <c r="I1703">
        <f>IF(ISNUMBER(MATCH(Table1[[#This Row],[suspicious_txhash]],$O$1:$O$58, 0)), 1, 0)</f>
        <v>1</v>
      </c>
      <c r="J1703">
        <f>IF(ISNUMBER(MATCH(Table1[[#This Row],[victim]],$Y$1:$Y$64, 0)), 1, 0)</f>
        <v>1</v>
      </c>
    </row>
    <row r="1704" spans="1:10" hidden="1" x14ac:dyDescent="0.3">
      <c r="A1704">
        <v>5.31960221932146E-2</v>
      </c>
      <c r="B1704">
        <v>0.130330254373375</v>
      </c>
      <c r="C1704" t="s">
        <v>17</v>
      </c>
      <c r="D1704" t="s">
        <v>1346</v>
      </c>
      <c r="E1704" s="1">
        <v>45380.342951388891</v>
      </c>
      <c r="F1704" t="s">
        <v>1810</v>
      </c>
      <c r="G1704" t="s">
        <v>1861</v>
      </c>
      <c r="H1704" t="s">
        <v>1890</v>
      </c>
      <c r="I1704">
        <f>IF(ISNUMBER(MATCH(Table1[[#This Row],[suspicious_txhash]],$O$1:$O$58, 0)), 1, 0)</f>
        <v>1</v>
      </c>
      <c r="J1704">
        <f>IF(ISNUMBER(MATCH(Table1[[#This Row],[victim]],$Y$1:$Y$64, 0)), 1, 0)</f>
        <v>1</v>
      </c>
    </row>
    <row r="1705" spans="1:10" hidden="1" x14ac:dyDescent="0.3">
      <c r="A1705">
        <v>1.4508500660671E-5</v>
      </c>
      <c r="B1705">
        <v>3.5545826618643902E-5</v>
      </c>
      <c r="C1705" t="s">
        <v>17</v>
      </c>
      <c r="D1705" t="s">
        <v>1347</v>
      </c>
      <c r="E1705" s="1">
        <v>45380.343229166669</v>
      </c>
      <c r="F1705" t="s">
        <v>1810</v>
      </c>
      <c r="G1705" t="s">
        <v>1861</v>
      </c>
      <c r="H1705" t="s">
        <v>1890</v>
      </c>
      <c r="I1705">
        <f>IF(ISNUMBER(MATCH(Table1[[#This Row],[suspicious_txhash]],$O$1:$O$58, 0)), 1, 0)</f>
        <v>1</v>
      </c>
      <c r="J1705">
        <f>IF(ISNUMBER(MATCH(Table1[[#This Row],[victim]],$Y$1:$Y$64, 0)), 1, 0)</f>
        <v>1</v>
      </c>
    </row>
    <row r="1706" spans="1:10" hidden="1" x14ac:dyDescent="0.3">
      <c r="A1706">
        <v>5.6323430837918999E-2</v>
      </c>
      <c r="B1706">
        <v>0.13799240555290099</v>
      </c>
      <c r="C1706" t="s">
        <v>17</v>
      </c>
      <c r="D1706" t="s">
        <v>1348</v>
      </c>
      <c r="E1706" s="1">
        <v>45381.410578703697</v>
      </c>
      <c r="F1706" t="s">
        <v>1810</v>
      </c>
      <c r="G1706" t="s">
        <v>1861</v>
      </c>
      <c r="H1706" t="s">
        <v>1890</v>
      </c>
      <c r="I1706">
        <f>IF(ISNUMBER(MATCH(Table1[[#This Row],[suspicious_txhash]],$O$1:$O$58, 0)), 1, 0)</f>
        <v>1</v>
      </c>
      <c r="J1706">
        <f>IF(ISNUMBER(MATCH(Table1[[#This Row],[victim]],$Y$1:$Y$64, 0)), 1, 0)</f>
        <v>1</v>
      </c>
    </row>
    <row r="1707" spans="1:10" hidden="1" x14ac:dyDescent="0.3">
      <c r="A1707">
        <v>1.2825904071788E-5</v>
      </c>
      <c r="B1707">
        <v>3.14234649758806E-5</v>
      </c>
      <c r="C1707" t="s">
        <v>17</v>
      </c>
      <c r="D1707" t="s">
        <v>1349</v>
      </c>
      <c r="E1707" s="1">
        <v>45381.410821759258</v>
      </c>
      <c r="F1707" t="s">
        <v>1810</v>
      </c>
      <c r="G1707" t="s">
        <v>1861</v>
      </c>
      <c r="H1707" t="s">
        <v>1890</v>
      </c>
      <c r="I1707">
        <f>IF(ISNUMBER(MATCH(Table1[[#This Row],[suspicious_txhash]],$O$1:$O$58, 0)), 1, 0)</f>
        <v>1</v>
      </c>
      <c r="J1707">
        <f>IF(ISNUMBER(MATCH(Table1[[#This Row],[victim]],$Y$1:$Y$64, 0)), 1, 0)</f>
        <v>1</v>
      </c>
    </row>
    <row r="1708" spans="1:10" hidden="1" x14ac:dyDescent="0.3">
      <c r="A1708">
        <v>0.104614635567628</v>
      </c>
      <c r="B1708">
        <v>0.25630585714068999</v>
      </c>
      <c r="C1708" t="s">
        <v>17</v>
      </c>
      <c r="D1708" t="s">
        <v>1350</v>
      </c>
      <c r="E1708" s="1">
        <v>45383.367303240739</v>
      </c>
      <c r="F1708" t="s">
        <v>1810</v>
      </c>
      <c r="G1708" t="s">
        <v>1861</v>
      </c>
      <c r="H1708" t="s">
        <v>1890</v>
      </c>
      <c r="I1708">
        <f>IF(ISNUMBER(MATCH(Table1[[#This Row],[suspicious_txhash]],$O$1:$O$58, 0)), 1, 0)</f>
        <v>1</v>
      </c>
      <c r="J1708">
        <f>IF(ISNUMBER(MATCH(Table1[[#This Row],[victim]],$Y$1:$Y$64, 0)), 1, 0)</f>
        <v>1</v>
      </c>
    </row>
    <row r="1709" spans="1:10" hidden="1" x14ac:dyDescent="0.3">
      <c r="A1709">
        <v>1.4853000790482E-5</v>
      </c>
      <c r="B1709">
        <v>3.6389851936680903E-5</v>
      </c>
      <c r="C1709" t="s">
        <v>17</v>
      </c>
      <c r="D1709" t="s">
        <v>1351</v>
      </c>
      <c r="E1709" s="1">
        <v>45383.367581018523</v>
      </c>
      <c r="F1709" t="s">
        <v>1810</v>
      </c>
      <c r="G1709" t="s">
        <v>1861</v>
      </c>
      <c r="H1709" t="s">
        <v>1890</v>
      </c>
      <c r="I1709">
        <f>IF(ISNUMBER(MATCH(Table1[[#This Row],[suspicious_txhash]],$O$1:$O$58, 0)), 1, 0)</f>
        <v>1</v>
      </c>
      <c r="J1709">
        <f>IF(ISNUMBER(MATCH(Table1[[#This Row],[victim]],$Y$1:$Y$64, 0)), 1, 0)</f>
        <v>1</v>
      </c>
    </row>
    <row r="1710" spans="1:10" hidden="1" x14ac:dyDescent="0.3">
      <c r="A1710">
        <v>5.3436883248829198E-2</v>
      </c>
      <c r="B1710">
        <v>0.130920363959631</v>
      </c>
      <c r="C1710" t="s">
        <v>17</v>
      </c>
      <c r="D1710" t="s">
        <v>1352</v>
      </c>
      <c r="E1710" s="1">
        <v>45384.343576388892</v>
      </c>
      <c r="F1710" t="s">
        <v>1810</v>
      </c>
      <c r="G1710" t="s">
        <v>1861</v>
      </c>
      <c r="H1710" t="s">
        <v>1890</v>
      </c>
      <c r="I1710">
        <f>IF(ISNUMBER(MATCH(Table1[[#This Row],[suspicious_txhash]],$O$1:$O$58, 0)), 1, 0)</f>
        <v>1</v>
      </c>
      <c r="J1710">
        <f>IF(ISNUMBER(MATCH(Table1[[#This Row],[victim]],$Y$1:$Y$64, 0)), 1, 0)</f>
        <v>1</v>
      </c>
    </row>
    <row r="1711" spans="1:10" hidden="1" x14ac:dyDescent="0.3">
      <c r="A1711">
        <v>1.4574962819570001E-5</v>
      </c>
      <c r="B1711">
        <v>3.5708658907946499E-5</v>
      </c>
      <c r="C1711" t="s">
        <v>17</v>
      </c>
      <c r="D1711" t="s">
        <v>1353</v>
      </c>
      <c r="E1711" s="1">
        <v>45384.343842592592</v>
      </c>
      <c r="F1711" t="s">
        <v>1810</v>
      </c>
      <c r="G1711" t="s">
        <v>1861</v>
      </c>
      <c r="H1711" t="s">
        <v>1890</v>
      </c>
      <c r="I1711">
        <f>IF(ISNUMBER(MATCH(Table1[[#This Row],[suspicious_txhash]],$O$1:$O$58, 0)), 1, 0)</f>
        <v>1</v>
      </c>
      <c r="J1711">
        <f>IF(ISNUMBER(MATCH(Table1[[#This Row],[victim]],$Y$1:$Y$64, 0)), 1, 0)</f>
        <v>1</v>
      </c>
    </row>
    <row r="1712" spans="1:10" hidden="1" x14ac:dyDescent="0.3">
      <c r="A1712">
        <v>5.3419943774202901E-2</v>
      </c>
      <c r="B1712">
        <v>0.13087886224679701</v>
      </c>
      <c r="C1712" t="s">
        <v>17</v>
      </c>
      <c r="D1712" t="s">
        <v>1354</v>
      </c>
      <c r="E1712" s="1">
        <v>45385.308344907397</v>
      </c>
      <c r="F1712" t="s">
        <v>1810</v>
      </c>
      <c r="G1712" t="s">
        <v>1861</v>
      </c>
      <c r="H1712" t="s">
        <v>1890</v>
      </c>
      <c r="I1712">
        <f>IF(ISNUMBER(MATCH(Table1[[#This Row],[suspicious_txhash]],$O$1:$O$58, 0)), 1, 0)</f>
        <v>1</v>
      </c>
      <c r="J1712">
        <f>IF(ISNUMBER(MATCH(Table1[[#This Row],[victim]],$Y$1:$Y$64, 0)), 1, 0)</f>
        <v>1</v>
      </c>
    </row>
    <row r="1713" spans="1:10" hidden="1" x14ac:dyDescent="0.3">
      <c r="A1713">
        <v>1.8590214794281001E-5</v>
      </c>
      <c r="B1713">
        <v>4.5546026245988402E-5</v>
      </c>
      <c r="C1713" t="s">
        <v>17</v>
      </c>
      <c r="D1713" t="s">
        <v>1355</v>
      </c>
      <c r="E1713" s="1">
        <v>45385.308680555558</v>
      </c>
      <c r="F1713" t="s">
        <v>1810</v>
      </c>
      <c r="G1713" t="s">
        <v>1861</v>
      </c>
      <c r="H1713" t="s">
        <v>1890</v>
      </c>
      <c r="I1713">
        <f>IF(ISNUMBER(MATCH(Table1[[#This Row],[suspicious_txhash]],$O$1:$O$58, 0)), 1, 0)</f>
        <v>1</v>
      </c>
      <c r="J1713">
        <f>IF(ISNUMBER(MATCH(Table1[[#This Row],[victim]],$Y$1:$Y$64, 0)), 1, 0)</f>
        <v>1</v>
      </c>
    </row>
    <row r="1714" spans="1:10" hidden="1" x14ac:dyDescent="0.3">
      <c r="A1714">
        <v>5.4767339614610597E-2</v>
      </c>
      <c r="B1714">
        <v>0.13417998205579601</v>
      </c>
      <c r="C1714" t="s">
        <v>17</v>
      </c>
      <c r="D1714" t="s">
        <v>1356</v>
      </c>
      <c r="E1714" s="1">
        <v>45386.286354166667</v>
      </c>
      <c r="F1714" t="s">
        <v>1810</v>
      </c>
      <c r="G1714" t="s">
        <v>1861</v>
      </c>
      <c r="H1714" t="s">
        <v>1890</v>
      </c>
      <c r="I1714">
        <f>IF(ISNUMBER(MATCH(Table1[[#This Row],[suspicious_txhash]],$O$1:$O$58, 0)), 1, 0)</f>
        <v>1</v>
      </c>
      <c r="J1714">
        <f>IF(ISNUMBER(MATCH(Table1[[#This Row],[victim]],$Y$1:$Y$64, 0)), 1, 0)</f>
        <v>1</v>
      </c>
    </row>
    <row r="1715" spans="1:10" hidden="1" x14ac:dyDescent="0.3">
      <c r="A1715">
        <v>1.6208917739404001E-5</v>
      </c>
      <c r="B1715">
        <v>3.9711848461539802E-5</v>
      </c>
      <c r="C1715" t="s">
        <v>17</v>
      </c>
      <c r="D1715" t="s">
        <v>1357</v>
      </c>
      <c r="E1715" s="1">
        <v>45386.286643518521</v>
      </c>
      <c r="F1715" t="s">
        <v>1810</v>
      </c>
      <c r="G1715" t="s">
        <v>1861</v>
      </c>
      <c r="H1715" t="s">
        <v>1890</v>
      </c>
      <c r="I1715">
        <f>IF(ISNUMBER(MATCH(Table1[[#This Row],[suspicious_txhash]],$O$1:$O$58, 0)), 1, 0)</f>
        <v>1</v>
      </c>
      <c r="J1715">
        <f>IF(ISNUMBER(MATCH(Table1[[#This Row],[victim]],$Y$1:$Y$64, 0)), 1, 0)</f>
        <v>1</v>
      </c>
    </row>
    <row r="1716" spans="1:10" hidden="1" x14ac:dyDescent="0.3">
      <c r="A1716">
        <v>6.0464984427434899E-2</v>
      </c>
      <c r="B1716">
        <v>0.14813921184721501</v>
      </c>
      <c r="C1716" t="s">
        <v>17</v>
      </c>
      <c r="D1716" t="s">
        <v>1358</v>
      </c>
      <c r="E1716" s="1">
        <v>45387.347916666673</v>
      </c>
      <c r="F1716" t="s">
        <v>1810</v>
      </c>
      <c r="G1716" t="s">
        <v>1861</v>
      </c>
      <c r="H1716" t="s">
        <v>1890</v>
      </c>
      <c r="I1716">
        <f>IF(ISNUMBER(MATCH(Table1[[#This Row],[suspicious_txhash]],$O$1:$O$58, 0)), 1, 0)</f>
        <v>1</v>
      </c>
      <c r="J1716">
        <f>IF(ISNUMBER(MATCH(Table1[[#This Row],[victim]],$Y$1:$Y$64, 0)), 1, 0)</f>
        <v>1</v>
      </c>
    </row>
    <row r="1717" spans="1:10" hidden="1" x14ac:dyDescent="0.3">
      <c r="A1717">
        <v>5.8223611141627198E-2</v>
      </c>
      <c r="B1717">
        <v>0.14264784729698601</v>
      </c>
      <c r="C1717" t="s">
        <v>17</v>
      </c>
      <c r="D1717" t="s">
        <v>1359</v>
      </c>
      <c r="E1717" s="1">
        <v>45388.369849537034</v>
      </c>
      <c r="F1717" t="s">
        <v>1810</v>
      </c>
      <c r="G1717" t="s">
        <v>1861</v>
      </c>
      <c r="H1717" t="s">
        <v>1890</v>
      </c>
      <c r="I1717">
        <f>IF(ISNUMBER(MATCH(Table1[[#This Row],[suspicious_txhash]],$O$1:$O$58, 0)), 1, 0)</f>
        <v>1</v>
      </c>
      <c r="J1717">
        <f>IF(ISNUMBER(MATCH(Table1[[#This Row],[victim]],$Y$1:$Y$64, 0)), 1, 0)</f>
        <v>1</v>
      </c>
    </row>
    <row r="1718" spans="1:10" hidden="1" x14ac:dyDescent="0.3">
      <c r="A1718">
        <v>1.1869584920428999E-5</v>
      </c>
      <c r="B1718">
        <v>2.9080483055051E-5</v>
      </c>
      <c r="C1718" t="s">
        <v>17</v>
      </c>
      <c r="D1718" t="s">
        <v>1360</v>
      </c>
      <c r="E1718" s="1">
        <v>45388.370057870372</v>
      </c>
      <c r="F1718" t="s">
        <v>1810</v>
      </c>
      <c r="G1718" t="s">
        <v>1861</v>
      </c>
      <c r="H1718" t="s">
        <v>1890</v>
      </c>
      <c r="I1718">
        <f>IF(ISNUMBER(MATCH(Table1[[#This Row],[suspicious_txhash]],$O$1:$O$58, 0)), 1, 0)</f>
        <v>1</v>
      </c>
      <c r="J1718">
        <f>IF(ISNUMBER(MATCH(Table1[[#This Row],[victim]],$Y$1:$Y$64, 0)), 1, 0)</f>
        <v>1</v>
      </c>
    </row>
    <row r="1719" spans="1:10" hidden="1" x14ac:dyDescent="0.3">
      <c r="A1719">
        <v>5.5582672535234197E-2</v>
      </c>
      <c r="B1719">
        <v>0.13617754771132301</v>
      </c>
      <c r="C1719" t="s">
        <v>17</v>
      </c>
      <c r="D1719" t="s">
        <v>1361</v>
      </c>
      <c r="E1719" s="1">
        <v>45389.335717592592</v>
      </c>
      <c r="F1719" t="s">
        <v>1810</v>
      </c>
      <c r="G1719" t="s">
        <v>1861</v>
      </c>
      <c r="H1719" t="s">
        <v>1890</v>
      </c>
      <c r="I1719">
        <f>IF(ISNUMBER(MATCH(Table1[[#This Row],[suspicious_txhash]],$O$1:$O$58, 0)), 1, 0)</f>
        <v>1</v>
      </c>
      <c r="J1719">
        <f>IF(ISNUMBER(MATCH(Table1[[#This Row],[victim]],$Y$1:$Y$64, 0)), 1, 0)</f>
        <v>1</v>
      </c>
    </row>
    <row r="1720" spans="1:10" hidden="1" x14ac:dyDescent="0.3">
      <c r="A1720">
        <v>1.332390601686E-5</v>
      </c>
      <c r="B1720">
        <v>3.2643569741307002E-5</v>
      </c>
      <c r="C1720" t="s">
        <v>17</v>
      </c>
      <c r="D1720" t="s">
        <v>1362</v>
      </c>
      <c r="E1720" s="1">
        <v>45389.335949074077</v>
      </c>
      <c r="F1720" t="s">
        <v>1810</v>
      </c>
      <c r="G1720" t="s">
        <v>1861</v>
      </c>
      <c r="H1720" t="s">
        <v>1890</v>
      </c>
      <c r="I1720">
        <f>IF(ISNUMBER(MATCH(Table1[[#This Row],[suspicious_txhash]],$O$1:$O$58, 0)), 1, 0)</f>
        <v>1</v>
      </c>
      <c r="J1720">
        <f>IF(ISNUMBER(MATCH(Table1[[#This Row],[victim]],$Y$1:$Y$64, 0)), 1, 0)</f>
        <v>1</v>
      </c>
    </row>
    <row r="1721" spans="1:10" hidden="1" x14ac:dyDescent="0.3">
      <c r="A1721">
        <v>5.7673152999753299E-2</v>
      </c>
      <c r="B1721">
        <v>0.141299224849395</v>
      </c>
      <c r="C1721" t="s">
        <v>17</v>
      </c>
      <c r="D1721" t="s">
        <v>1363</v>
      </c>
      <c r="E1721" s="1">
        <v>45390.325555555559</v>
      </c>
      <c r="F1721" t="s">
        <v>1810</v>
      </c>
      <c r="G1721" t="s">
        <v>1861</v>
      </c>
      <c r="H1721" t="s">
        <v>1890</v>
      </c>
      <c r="I1721">
        <f>IF(ISNUMBER(MATCH(Table1[[#This Row],[suspicious_txhash]],$O$1:$O$58, 0)), 1, 0)</f>
        <v>1</v>
      </c>
      <c r="J1721">
        <f>IF(ISNUMBER(MATCH(Table1[[#This Row],[victim]],$Y$1:$Y$64, 0)), 1, 0)</f>
        <v>1</v>
      </c>
    </row>
    <row r="1722" spans="1:10" hidden="1" x14ac:dyDescent="0.3">
      <c r="A1722">
        <v>1.2141432410884999E-5</v>
      </c>
      <c r="B1722">
        <v>2.9746509406668201E-5</v>
      </c>
      <c r="C1722" t="s">
        <v>17</v>
      </c>
      <c r="D1722" t="s">
        <v>1364</v>
      </c>
      <c r="E1722" s="1">
        <v>45390.32576388889</v>
      </c>
      <c r="F1722" t="s">
        <v>1810</v>
      </c>
      <c r="G1722" t="s">
        <v>1861</v>
      </c>
      <c r="H1722" t="s">
        <v>1890</v>
      </c>
      <c r="I1722">
        <f>IF(ISNUMBER(MATCH(Table1[[#This Row],[suspicious_txhash]],$O$1:$O$58, 0)), 1, 0)</f>
        <v>1</v>
      </c>
      <c r="J1722">
        <f>IF(ISNUMBER(MATCH(Table1[[#This Row],[victim]],$Y$1:$Y$64, 0)), 1, 0)</f>
        <v>1</v>
      </c>
    </row>
    <row r="1723" spans="1:10" hidden="1" x14ac:dyDescent="0.3">
      <c r="A1723">
        <v>5.6613743548254998E-2</v>
      </c>
      <c r="B1723">
        <v>0.13870367169322401</v>
      </c>
      <c r="C1723" t="s">
        <v>17</v>
      </c>
      <c r="D1723" t="s">
        <v>1365</v>
      </c>
      <c r="E1723" s="1">
        <v>45391.284872685188</v>
      </c>
      <c r="F1723" t="s">
        <v>1810</v>
      </c>
      <c r="G1723" t="s">
        <v>1861</v>
      </c>
      <c r="H1723" t="s">
        <v>1890</v>
      </c>
      <c r="I1723">
        <f>IF(ISNUMBER(MATCH(Table1[[#This Row],[suspicious_txhash]],$O$1:$O$58, 0)), 1, 0)</f>
        <v>1</v>
      </c>
      <c r="J1723">
        <f>IF(ISNUMBER(MATCH(Table1[[#This Row],[victim]],$Y$1:$Y$64, 0)), 1, 0)</f>
        <v>1</v>
      </c>
    </row>
    <row r="1724" spans="1:10" hidden="1" x14ac:dyDescent="0.3">
      <c r="A1724">
        <v>1.2980572814470999E-5</v>
      </c>
      <c r="B1724">
        <v>3.18024033954539E-5</v>
      </c>
      <c r="C1724" t="s">
        <v>17</v>
      </c>
      <c r="D1724" t="s">
        <v>1366</v>
      </c>
      <c r="E1724" s="1">
        <v>45391.285092592603</v>
      </c>
      <c r="F1724" t="s">
        <v>1810</v>
      </c>
      <c r="G1724" t="s">
        <v>1861</v>
      </c>
      <c r="H1724" t="s">
        <v>1890</v>
      </c>
      <c r="I1724">
        <f>IF(ISNUMBER(MATCH(Table1[[#This Row],[suspicious_txhash]],$O$1:$O$58, 0)), 1, 0)</f>
        <v>1</v>
      </c>
      <c r="J1724">
        <f>IF(ISNUMBER(MATCH(Table1[[#This Row],[victim]],$Y$1:$Y$64, 0)), 1, 0)</f>
        <v>1</v>
      </c>
    </row>
    <row r="1725" spans="1:10" hidden="1" x14ac:dyDescent="0.3">
      <c r="A1725">
        <v>6.2204362101292598E-2</v>
      </c>
      <c r="B1725">
        <v>0.15240068714816599</v>
      </c>
      <c r="C1725" t="s">
        <v>17</v>
      </c>
      <c r="D1725" t="s">
        <v>1367</v>
      </c>
      <c r="E1725" s="1">
        <v>45392.325983796298</v>
      </c>
      <c r="F1725" t="s">
        <v>1810</v>
      </c>
      <c r="G1725" t="s">
        <v>1861</v>
      </c>
      <c r="H1725" t="s">
        <v>1890</v>
      </c>
      <c r="I1725">
        <f>IF(ISNUMBER(MATCH(Table1[[#This Row],[suspicious_txhash]],$O$1:$O$58, 0)), 1, 0)</f>
        <v>1</v>
      </c>
      <c r="J1725">
        <f>IF(ISNUMBER(MATCH(Table1[[#This Row],[victim]],$Y$1:$Y$64, 0)), 1, 0)</f>
        <v>1</v>
      </c>
    </row>
    <row r="1726" spans="1:10" hidden="1" x14ac:dyDescent="0.3">
      <c r="A1726">
        <v>1.5216838826997999E-5</v>
      </c>
      <c r="B1726">
        <v>3.7281255126145102E-5</v>
      </c>
      <c r="C1726" t="s">
        <v>17</v>
      </c>
      <c r="D1726" t="s">
        <v>1368</v>
      </c>
      <c r="E1726" s="1">
        <v>45392.326238425929</v>
      </c>
      <c r="F1726" t="s">
        <v>1810</v>
      </c>
      <c r="G1726" t="s">
        <v>1861</v>
      </c>
      <c r="H1726" t="s">
        <v>1890</v>
      </c>
      <c r="I1726">
        <f>IF(ISNUMBER(MATCH(Table1[[#This Row],[suspicious_txhash]],$O$1:$O$58, 0)), 1, 0)</f>
        <v>1</v>
      </c>
      <c r="J1726">
        <f>IF(ISNUMBER(MATCH(Table1[[#This Row],[victim]],$Y$1:$Y$64, 0)), 1, 0)</f>
        <v>1</v>
      </c>
    </row>
    <row r="1727" spans="1:10" hidden="1" x14ac:dyDescent="0.3">
      <c r="A1727">
        <v>5.8460588471470898E-2</v>
      </c>
      <c r="B1727">
        <v>0.14322844175510299</v>
      </c>
      <c r="C1727" t="s">
        <v>17</v>
      </c>
      <c r="D1727" t="s">
        <v>1369</v>
      </c>
      <c r="E1727" s="1">
        <v>45393.29142361111</v>
      </c>
      <c r="F1727" t="s">
        <v>1810</v>
      </c>
      <c r="G1727" t="s">
        <v>1861</v>
      </c>
      <c r="H1727" t="s">
        <v>1890</v>
      </c>
      <c r="I1727">
        <f>IF(ISNUMBER(MATCH(Table1[[#This Row],[suspicious_txhash]],$O$1:$O$58, 0)), 1, 0)</f>
        <v>1</v>
      </c>
      <c r="J1727">
        <f>IF(ISNUMBER(MATCH(Table1[[#This Row],[victim]],$Y$1:$Y$64, 0)), 1, 0)</f>
        <v>1</v>
      </c>
    </row>
    <row r="1728" spans="1:10" hidden="1" x14ac:dyDescent="0.3">
      <c r="A1728">
        <v>1.1917570078844001E-5</v>
      </c>
      <c r="B1728">
        <v>2.9198046693167799E-5</v>
      </c>
      <c r="C1728" t="s">
        <v>17</v>
      </c>
      <c r="D1728" t="s">
        <v>1370</v>
      </c>
      <c r="E1728" s="1">
        <v>45393.291620370372</v>
      </c>
      <c r="F1728" t="s">
        <v>1810</v>
      </c>
      <c r="G1728" t="s">
        <v>1861</v>
      </c>
      <c r="H1728" t="s">
        <v>1890</v>
      </c>
      <c r="I1728">
        <f>IF(ISNUMBER(MATCH(Table1[[#This Row],[suspicious_txhash]],$O$1:$O$58, 0)), 1, 0)</f>
        <v>1</v>
      </c>
      <c r="J1728">
        <f>IF(ISNUMBER(MATCH(Table1[[#This Row],[victim]],$Y$1:$Y$64, 0)), 1, 0)</f>
        <v>1</v>
      </c>
    </row>
    <row r="1729" spans="1:10" hidden="1" x14ac:dyDescent="0.3">
      <c r="A1729">
        <v>6.2211820137430998E-2</v>
      </c>
      <c r="B1729">
        <v>0.15241895933670499</v>
      </c>
      <c r="C1729" t="s">
        <v>17</v>
      </c>
      <c r="D1729" t="s">
        <v>1371</v>
      </c>
      <c r="E1729" s="1">
        <v>45394.301041666673</v>
      </c>
      <c r="F1729" t="s">
        <v>1810</v>
      </c>
      <c r="G1729" t="s">
        <v>1861</v>
      </c>
      <c r="H1729" t="s">
        <v>1890</v>
      </c>
      <c r="I1729">
        <f>IF(ISNUMBER(MATCH(Table1[[#This Row],[suspicious_txhash]],$O$1:$O$58, 0)), 1, 0)</f>
        <v>1</v>
      </c>
      <c r="J1729">
        <f>IF(ISNUMBER(MATCH(Table1[[#This Row],[victim]],$Y$1:$Y$64, 0)), 1, 0)</f>
        <v>1</v>
      </c>
    </row>
    <row r="1730" spans="1:10" hidden="1" x14ac:dyDescent="0.3">
      <c r="A1730">
        <v>2.5608323697270702E-4</v>
      </c>
      <c r="B1730">
        <v>6.2740393058313205E-4</v>
      </c>
      <c r="C1730" t="s">
        <v>17</v>
      </c>
      <c r="D1730" t="s">
        <v>1372</v>
      </c>
      <c r="E1730" s="1">
        <v>45394.305196759262</v>
      </c>
      <c r="F1730" t="s">
        <v>1810</v>
      </c>
      <c r="G1730" t="s">
        <v>1861</v>
      </c>
      <c r="H1730" t="s">
        <v>1890</v>
      </c>
      <c r="I1730">
        <f>IF(ISNUMBER(MATCH(Table1[[#This Row],[suspicious_txhash]],$O$1:$O$58, 0)), 1, 0)</f>
        <v>1</v>
      </c>
      <c r="J1730">
        <f>IF(ISNUMBER(MATCH(Table1[[#This Row],[victim]],$Y$1:$Y$64, 0)), 1, 0)</f>
        <v>1</v>
      </c>
    </row>
    <row r="1731" spans="1:10" hidden="1" x14ac:dyDescent="0.3">
      <c r="A1731">
        <v>6.4738483400683999E-2</v>
      </c>
      <c r="B1731">
        <v>0.15860928433167501</v>
      </c>
      <c r="C1731" t="s">
        <v>17</v>
      </c>
      <c r="D1731" t="s">
        <v>1373</v>
      </c>
      <c r="E1731" s="1">
        <v>45395.342326388891</v>
      </c>
      <c r="F1731" t="s">
        <v>1810</v>
      </c>
      <c r="G1731" t="s">
        <v>1861</v>
      </c>
      <c r="H1731" t="s">
        <v>1890</v>
      </c>
      <c r="I1731">
        <f>IF(ISNUMBER(MATCH(Table1[[#This Row],[suspicious_txhash]],$O$1:$O$58, 0)), 1, 0)</f>
        <v>1</v>
      </c>
      <c r="J1731">
        <f>IF(ISNUMBER(MATCH(Table1[[#This Row],[victim]],$Y$1:$Y$64, 0)), 1, 0)</f>
        <v>1</v>
      </c>
    </row>
    <row r="1732" spans="1:10" hidden="1" x14ac:dyDescent="0.3">
      <c r="A1732">
        <v>1.5171727428514E-5</v>
      </c>
      <c r="B1732">
        <v>3.7170732199859302E-5</v>
      </c>
      <c r="C1732" t="s">
        <v>17</v>
      </c>
      <c r="D1732" t="s">
        <v>1374</v>
      </c>
      <c r="E1732" s="1">
        <v>45395.342569444438</v>
      </c>
      <c r="F1732" t="s">
        <v>1810</v>
      </c>
      <c r="G1732" t="s">
        <v>1861</v>
      </c>
      <c r="H1732" t="s">
        <v>1890</v>
      </c>
      <c r="I1732">
        <f>IF(ISNUMBER(MATCH(Table1[[#This Row],[suspicious_txhash]],$O$1:$O$58, 0)), 1, 0)</f>
        <v>1</v>
      </c>
      <c r="J1732">
        <f>IF(ISNUMBER(MATCH(Table1[[#This Row],[victim]],$Y$1:$Y$64, 0)), 1, 0)</f>
        <v>1</v>
      </c>
    </row>
    <row r="1733" spans="1:10" hidden="1" x14ac:dyDescent="0.3">
      <c r="A1733">
        <v>6.6353541971011606E-2</v>
      </c>
      <c r="B1733">
        <v>0.162566177828978</v>
      </c>
      <c r="C1733" t="s">
        <v>17</v>
      </c>
      <c r="D1733" t="s">
        <v>1375</v>
      </c>
      <c r="E1733" s="1">
        <v>45396.390902777777</v>
      </c>
      <c r="F1733" t="s">
        <v>1810</v>
      </c>
      <c r="G1733" t="s">
        <v>1861</v>
      </c>
      <c r="H1733" t="s">
        <v>1890</v>
      </c>
      <c r="I1733">
        <f>IF(ISNUMBER(MATCH(Table1[[#This Row],[suspicious_txhash]],$O$1:$O$58, 0)), 1, 0)</f>
        <v>1</v>
      </c>
      <c r="J1733">
        <f>IF(ISNUMBER(MATCH(Table1[[#This Row],[victim]],$Y$1:$Y$64, 0)), 1, 0)</f>
        <v>1</v>
      </c>
    </row>
    <row r="1734" spans="1:10" hidden="1" x14ac:dyDescent="0.3">
      <c r="A1734">
        <v>1.7581754629307999E-5</v>
      </c>
      <c r="B1734">
        <v>4.3075298841804598E-5</v>
      </c>
      <c r="C1734" t="s">
        <v>17</v>
      </c>
      <c r="D1734" t="s">
        <v>1376</v>
      </c>
      <c r="E1734" s="1">
        <v>45396.391180555547</v>
      </c>
      <c r="F1734" t="s">
        <v>1810</v>
      </c>
      <c r="G1734" t="s">
        <v>1861</v>
      </c>
      <c r="H1734" t="s">
        <v>1890</v>
      </c>
      <c r="I1734">
        <f>IF(ISNUMBER(MATCH(Table1[[#This Row],[suspicious_txhash]],$O$1:$O$58, 0)), 1, 0)</f>
        <v>1</v>
      </c>
      <c r="J1734">
        <f>IF(ISNUMBER(MATCH(Table1[[#This Row],[victim]],$Y$1:$Y$64, 0)), 1, 0)</f>
        <v>1</v>
      </c>
    </row>
    <row r="1735" spans="1:10" hidden="1" x14ac:dyDescent="0.3">
      <c r="A1735">
        <v>6.1362192818306398E-2</v>
      </c>
      <c r="B1735">
        <v>0.15033737240485001</v>
      </c>
      <c r="C1735" t="s">
        <v>17</v>
      </c>
      <c r="D1735" t="s">
        <v>1377</v>
      </c>
      <c r="E1735" s="1">
        <v>45397.346689814818</v>
      </c>
      <c r="F1735" t="s">
        <v>1810</v>
      </c>
      <c r="G1735" t="s">
        <v>1861</v>
      </c>
      <c r="H1735" t="s">
        <v>1890</v>
      </c>
      <c r="I1735">
        <f>IF(ISNUMBER(MATCH(Table1[[#This Row],[suspicious_txhash]],$O$1:$O$58, 0)), 1, 0)</f>
        <v>1</v>
      </c>
      <c r="J1735">
        <f>IF(ISNUMBER(MATCH(Table1[[#This Row],[victim]],$Y$1:$Y$64, 0)), 1, 0)</f>
        <v>1</v>
      </c>
    </row>
    <row r="1736" spans="1:10" hidden="1" x14ac:dyDescent="0.3">
      <c r="A1736">
        <v>1.4865592523451999E-5</v>
      </c>
      <c r="B1736">
        <v>3.6420701682457398E-5</v>
      </c>
      <c r="C1736" t="s">
        <v>17</v>
      </c>
      <c r="D1736" t="s">
        <v>1378</v>
      </c>
      <c r="E1736" s="1">
        <v>45397.346921296303</v>
      </c>
      <c r="F1736" t="s">
        <v>1810</v>
      </c>
      <c r="G1736" t="s">
        <v>1861</v>
      </c>
      <c r="H1736" t="s">
        <v>1890</v>
      </c>
      <c r="I1736">
        <f>IF(ISNUMBER(MATCH(Table1[[#This Row],[suspicious_txhash]],$O$1:$O$58, 0)), 1, 0)</f>
        <v>1</v>
      </c>
      <c r="J1736">
        <f>IF(ISNUMBER(MATCH(Table1[[#This Row],[victim]],$Y$1:$Y$64, 0)), 1, 0)</f>
        <v>1</v>
      </c>
    </row>
    <row r="1737" spans="1:10" hidden="1" x14ac:dyDescent="0.3">
      <c r="A1737">
        <v>6.1364544674844201E-2</v>
      </c>
      <c r="B1737">
        <v>0.150343134453368</v>
      </c>
      <c r="C1737" t="s">
        <v>17</v>
      </c>
      <c r="D1737" t="s">
        <v>1379</v>
      </c>
      <c r="E1737" s="1">
        <v>45398.289421296293</v>
      </c>
      <c r="F1737" t="s">
        <v>1810</v>
      </c>
      <c r="G1737" t="s">
        <v>1861</v>
      </c>
      <c r="H1737" t="s">
        <v>1890</v>
      </c>
      <c r="I1737">
        <f>IF(ISNUMBER(MATCH(Table1[[#This Row],[suspicious_txhash]],$O$1:$O$58, 0)), 1, 0)</f>
        <v>1</v>
      </c>
      <c r="J1737">
        <f>IF(ISNUMBER(MATCH(Table1[[#This Row],[victim]],$Y$1:$Y$64, 0)), 1, 0)</f>
        <v>1</v>
      </c>
    </row>
    <row r="1738" spans="1:10" hidden="1" x14ac:dyDescent="0.3">
      <c r="A1738">
        <v>1.3564222960840001E-5</v>
      </c>
      <c r="B1738">
        <v>3.3232346254058001E-5</v>
      </c>
      <c r="C1738" t="s">
        <v>17</v>
      </c>
      <c r="D1738" t="s">
        <v>1380</v>
      </c>
      <c r="E1738" s="1">
        <v>45398.289629629631</v>
      </c>
      <c r="F1738" t="s">
        <v>1810</v>
      </c>
      <c r="G1738" t="s">
        <v>1861</v>
      </c>
      <c r="H1738" t="s">
        <v>1890</v>
      </c>
      <c r="I1738">
        <f>IF(ISNUMBER(MATCH(Table1[[#This Row],[suspicious_txhash]],$O$1:$O$58, 0)), 1, 0)</f>
        <v>1</v>
      </c>
      <c r="J1738">
        <f>IF(ISNUMBER(MATCH(Table1[[#This Row],[victim]],$Y$1:$Y$64, 0)), 1, 0)</f>
        <v>1</v>
      </c>
    </row>
    <row r="1739" spans="1:10" hidden="1" x14ac:dyDescent="0.3">
      <c r="A1739">
        <v>6.8675146180172494E-2</v>
      </c>
      <c r="B1739">
        <v>0.168254108141422</v>
      </c>
      <c r="C1739" t="s">
        <v>17</v>
      </c>
      <c r="D1739" t="s">
        <v>1381</v>
      </c>
      <c r="E1739" s="1">
        <v>45399.330983796302</v>
      </c>
      <c r="F1739" t="s">
        <v>1810</v>
      </c>
      <c r="G1739" t="s">
        <v>1861</v>
      </c>
      <c r="H1739" t="s">
        <v>1890</v>
      </c>
      <c r="I1739">
        <f>IF(ISNUMBER(MATCH(Table1[[#This Row],[suspicious_txhash]],$O$1:$O$58, 0)), 1, 0)</f>
        <v>1</v>
      </c>
      <c r="J1739">
        <f>IF(ISNUMBER(MATCH(Table1[[#This Row],[victim]],$Y$1:$Y$64, 0)), 1, 0)</f>
        <v>1</v>
      </c>
    </row>
    <row r="1740" spans="1:10" hidden="1" x14ac:dyDescent="0.3">
      <c r="A1740">
        <v>1.5265723312587001E-5</v>
      </c>
      <c r="B1740">
        <v>3.7401022115838102E-5</v>
      </c>
      <c r="C1740" t="s">
        <v>17</v>
      </c>
      <c r="D1740" t="s">
        <v>1382</v>
      </c>
      <c r="E1740" s="1">
        <v>45399.33121527778</v>
      </c>
      <c r="F1740" t="s">
        <v>1810</v>
      </c>
      <c r="G1740" t="s">
        <v>1861</v>
      </c>
      <c r="H1740" t="s">
        <v>1890</v>
      </c>
      <c r="I1740">
        <f>IF(ISNUMBER(MATCH(Table1[[#This Row],[suspicious_txhash]],$O$1:$O$58, 0)), 1, 0)</f>
        <v>1</v>
      </c>
      <c r="J1740">
        <f>IF(ISNUMBER(MATCH(Table1[[#This Row],[victim]],$Y$1:$Y$64, 0)), 1, 0)</f>
        <v>1</v>
      </c>
    </row>
    <row r="1741" spans="1:10" hidden="1" x14ac:dyDescent="0.3">
      <c r="A1741">
        <v>7.0229586601733202E-2</v>
      </c>
      <c r="B1741">
        <v>0.17206248717424599</v>
      </c>
      <c r="C1741" t="s">
        <v>17</v>
      </c>
      <c r="D1741" t="s">
        <v>1383</v>
      </c>
      <c r="E1741" s="1">
        <v>45400.381319444437</v>
      </c>
      <c r="F1741" t="s">
        <v>1810</v>
      </c>
      <c r="G1741" t="s">
        <v>1861</v>
      </c>
      <c r="H1741" t="s">
        <v>1890</v>
      </c>
      <c r="I1741">
        <f>IF(ISNUMBER(MATCH(Table1[[#This Row],[suspicious_txhash]],$O$1:$O$58, 0)), 1, 0)</f>
        <v>1</v>
      </c>
      <c r="J1741">
        <f>IF(ISNUMBER(MATCH(Table1[[#This Row],[victim]],$Y$1:$Y$64, 0)), 1, 0)</f>
        <v>1</v>
      </c>
    </row>
    <row r="1742" spans="1:10" hidden="1" x14ac:dyDescent="0.3">
      <c r="A1742">
        <v>1.7029294990995999E-5</v>
      </c>
      <c r="B1742">
        <v>4.1721772727940197E-5</v>
      </c>
      <c r="C1742" t="s">
        <v>17</v>
      </c>
      <c r="D1742" t="s">
        <v>1384</v>
      </c>
      <c r="E1742" s="1">
        <v>45400.381574074083</v>
      </c>
      <c r="F1742" t="s">
        <v>1810</v>
      </c>
      <c r="G1742" t="s">
        <v>1861</v>
      </c>
      <c r="H1742" t="s">
        <v>1890</v>
      </c>
      <c r="I1742">
        <f>IF(ISNUMBER(MATCH(Table1[[#This Row],[suspicious_txhash]],$O$1:$O$58, 0)), 1, 0)</f>
        <v>1</v>
      </c>
      <c r="J1742">
        <f>IF(ISNUMBER(MATCH(Table1[[#This Row],[victim]],$Y$1:$Y$64, 0)), 1, 0)</f>
        <v>1</v>
      </c>
    </row>
    <row r="1743" spans="1:10" hidden="1" x14ac:dyDescent="0.3">
      <c r="A1743">
        <v>6.0405941849980202E-2</v>
      </c>
      <c r="B1743">
        <v>0.147994557532451</v>
      </c>
      <c r="C1743" t="s">
        <v>17</v>
      </c>
      <c r="D1743" t="s">
        <v>1385</v>
      </c>
      <c r="E1743" s="1">
        <v>45401.267928240741</v>
      </c>
      <c r="F1743" t="s">
        <v>1810</v>
      </c>
      <c r="G1743" t="s">
        <v>1861</v>
      </c>
      <c r="H1743" t="s">
        <v>1890</v>
      </c>
      <c r="I1743">
        <f>IF(ISNUMBER(MATCH(Table1[[#This Row],[suspicious_txhash]],$O$1:$O$58, 0)), 1, 0)</f>
        <v>1</v>
      </c>
      <c r="J1743">
        <f>IF(ISNUMBER(MATCH(Table1[[#This Row],[victim]],$Y$1:$Y$64, 0)), 1, 0)</f>
        <v>1</v>
      </c>
    </row>
    <row r="1744" spans="1:10" hidden="1" x14ac:dyDescent="0.3">
      <c r="A1744">
        <v>1.6564484387113999E-5</v>
      </c>
      <c r="B1744">
        <v>4.0582986748429302E-5</v>
      </c>
      <c r="C1744" t="s">
        <v>17</v>
      </c>
      <c r="D1744" t="s">
        <v>1386</v>
      </c>
      <c r="E1744" s="1">
        <v>45401.268171296288</v>
      </c>
      <c r="F1744" t="s">
        <v>1810</v>
      </c>
      <c r="G1744" t="s">
        <v>1861</v>
      </c>
      <c r="H1744" t="s">
        <v>1890</v>
      </c>
      <c r="I1744">
        <f>IF(ISNUMBER(MATCH(Table1[[#This Row],[suspicious_txhash]],$O$1:$O$58, 0)), 1, 0)</f>
        <v>1</v>
      </c>
      <c r="J1744">
        <f>IF(ISNUMBER(MATCH(Table1[[#This Row],[victim]],$Y$1:$Y$64, 0)), 1, 0)</f>
        <v>1</v>
      </c>
    </row>
    <row r="1745" spans="1:10" hidden="1" x14ac:dyDescent="0.3">
      <c r="A1745">
        <v>7.3832938915765797E-2</v>
      </c>
      <c r="B1745">
        <v>0.180890700343626</v>
      </c>
      <c r="C1745" t="s">
        <v>17</v>
      </c>
      <c r="D1745" t="s">
        <v>1387</v>
      </c>
      <c r="E1745" s="1">
        <v>45402.339236111111</v>
      </c>
      <c r="F1745" t="s">
        <v>1810</v>
      </c>
      <c r="G1745" t="s">
        <v>1861</v>
      </c>
      <c r="H1745" t="s">
        <v>1890</v>
      </c>
      <c r="I1745">
        <f>IF(ISNUMBER(MATCH(Table1[[#This Row],[suspicious_txhash]],$O$1:$O$58, 0)), 1, 0)</f>
        <v>1</v>
      </c>
      <c r="J1745">
        <f>IF(ISNUMBER(MATCH(Table1[[#This Row],[victim]],$Y$1:$Y$64, 0)), 1, 0)</f>
        <v>1</v>
      </c>
    </row>
    <row r="1746" spans="1:10" hidden="1" x14ac:dyDescent="0.3">
      <c r="A1746">
        <v>1.5159129451042999E-5</v>
      </c>
      <c r="B1746">
        <v>3.71398671550553E-5</v>
      </c>
      <c r="C1746" t="s">
        <v>17</v>
      </c>
      <c r="D1746" t="s">
        <v>1388</v>
      </c>
      <c r="E1746" s="1">
        <v>45402.339456018519</v>
      </c>
      <c r="F1746" t="s">
        <v>1810</v>
      </c>
      <c r="G1746" t="s">
        <v>1861</v>
      </c>
      <c r="H1746" t="s">
        <v>1890</v>
      </c>
      <c r="I1746">
        <f>IF(ISNUMBER(MATCH(Table1[[#This Row],[suspicious_txhash]],$O$1:$O$58, 0)), 1, 0)</f>
        <v>1</v>
      </c>
      <c r="J1746">
        <f>IF(ISNUMBER(MATCH(Table1[[#This Row],[victim]],$Y$1:$Y$64, 0)), 1, 0)</f>
        <v>1</v>
      </c>
    </row>
    <row r="1747" spans="1:10" hidden="1" x14ac:dyDescent="0.3">
      <c r="A1747">
        <v>9.3471575542736607E-2</v>
      </c>
      <c r="B1747">
        <v>0.22900536007970401</v>
      </c>
      <c r="C1747" t="s">
        <v>17</v>
      </c>
      <c r="D1747" t="s">
        <v>1389</v>
      </c>
      <c r="E1747" s="1">
        <v>45403.677372685182</v>
      </c>
      <c r="F1747" t="s">
        <v>1810</v>
      </c>
      <c r="G1747" t="s">
        <v>1861</v>
      </c>
      <c r="H1747" t="s">
        <v>1890</v>
      </c>
      <c r="I1747">
        <f>IF(ISNUMBER(MATCH(Table1[[#This Row],[suspicious_txhash]],$O$1:$O$58, 0)), 1, 0)</f>
        <v>1</v>
      </c>
      <c r="J1747">
        <f>IF(ISNUMBER(MATCH(Table1[[#This Row],[victim]],$Y$1:$Y$64, 0)), 1, 0)</f>
        <v>1</v>
      </c>
    </row>
    <row r="1748" spans="1:10" hidden="1" x14ac:dyDescent="0.3">
      <c r="A1748">
        <v>1.9406534940876999E-5</v>
      </c>
      <c r="B1748">
        <v>4.7546010605148597E-5</v>
      </c>
      <c r="C1748" t="s">
        <v>17</v>
      </c>
      <c r="D1748" t="s">
        <v>1390</v>
      </c>
      <c r="E1748" s="1">
        <v>45403.67765046296</v>
      </c>
      <c r="F1748" t="s">
        <v>1810</v>
      </c>
      <c r="G1748" t="s">
        <v>1861</v>
      </c>
      <c r="H1748" t="s">
        <v>1890</v>
      </c>
      <c r="I1748">
        <f>IF(ISNUMBER(MATCH(Table1[[#This Row],[suspicious_txhash]],$O$1:$O$58, 0)), 1, 0)</f>
        <v>1</v>
      </c>
      <c r="J1748">
        <f>IF(ISNUMBER(MATCH(Table1[[#This Row],[victim]],$Y$1:$Y$64, 0)), 1, 0)</f>
        <v>1</v>
      </c>
    </row>
    <row r="1749" spans="1:10" hidden="1" x14ac:dyDescent="0.3">
      <c r="A1749">
        <v>0.41678569377070701</v>
      </c>
      <c r="B1749">
        <v>1.02112494973823</v>
      </c>
      <c r="C1749" t="s">
        <v>17</v>
      </c>
      <c r="D1749" t="s">
        <v>1391</v>
      </c>
      <c r="E1749" s="1">
        <v>45409.546249999999</v>
      </c>
      <c r="F1749" t="s">
        <v>1810</v>
      </c>
      <c r="G1749" t="s">
        <v>1861</v>
      </c>
      <c r="H1749" t="s">
        <v>1890</v>
      </c>
      <c r="I1749">
        <f>IF(ISNUMBER(MATCH(Table1[[#This Row],[suspicious_txhash]],$O$1:$O$58, 0)), 1, 0)</f>
        <v>1</v>
      </c>
      <c r="J1749">
        <f>IF(ISNUMBER(MATCH(Table1[[#This Row],[victim]],$Y$1:$Y$64, 0)), 1, 0)</f>
        <v>1</v>
      </c>
    </row>
    <row r="1750" spans="1:10" hidden="1" x14ac:dyDescent="0.3">
      <c r="A1750">
        <v>1.8083698873981001E-5</v>
      </c>
      <c r="B1750">
        <v>4.4305062241253401E-5</v>
      </c>
      <c r="C1750" t="s">
        <v>17</v>
      </c>
      <c r="D1750" t="s">
        <v>1392</v>
      </c>
      <c r="E1750" s="1">
        <v>45409.54650462963</v>
      </c>
      <c r="F1750" t="s">
        <v>1810</v>
      </c>
      <c r="G1750" t="s">
        <v>1861</v>
      </c>
      <c r="H1750" t="s">
        <v>1890</v>
      </c>
      <c r="I1750">
        <f>IF(ISNUMBER(MATCH(Table1[[#This Row],[suspicious_txhash]],$O$1:$O$58, 0)), 1, 0)</f>
        <v>1</v>
      </c>
      <c r="J1750">
        <f>IF(ISNUMBER(MATCH(Table1[[#This Row],[victim]],$Y$1:$Y$64, 0)), 1, 0)</f>
        <v>1</v>
      </c>
    </row>
    <row r="1751" spans="1:10" hidden="1" x14ac:dyDescent="0.3">
      <c r="A1751">
        <v>8.1437328970228096E-2</v>
      </c>
      <c r="B1751">
        <v>0.199521455977058</v>
      </c>
      <c r="C1751" t="s">
        <v>17</v>
      </c>
      <c r="D1751" t="s">
        <v>1393</v>
      </c>
      <c r="E1751" s="1">
        <v>45413.319456018522</v>
      </c>
      <c r="F1751" t="s">
        <v>1810</v>
      </c>
      <c r="G1751" t="s">
        <v>1861</v>
      </c>
      <c r="H1751" t="s">
        <v>1890</v>
      </c>
      <c r="I1751">
        <f>IF(ISNUMBER(MATCH(Table1[[#This Row],[suspicious_txhash]],$O$1:$O$58, 0)), 1, 0)</f>
        <v>1</v>
      </c>
      <c r="J1751">
        <f>IF(ISNUMBER(MATCH(Table1[[#This Row],[victim]],$Y$1:$Y$64, 0)), 1, 0)</f>
        <v>1</v>
      </c>
    </row>
    <row r="1752" spans="1:10" hidden="1" x14ac:dyDescent="0.3">
      <c r="A1752">
        <v>3.5584464896126001E-5</v>
      </c>
      <c r="B1752">
        <v>8.7181938995508699E-5</v>
      </c>
      <c r="C1752" t="s">
        <v>17</v>
      </c>
      <c r="D1752" t="s">
        <v>1394</v>
      </c>
      <c r="E1752" s="1">
        <v>45413.319907407407</v>
      </c>
      <c r="F1752" t="s">
        <v>1810</v>
      </c>
      <c r="G1752" t="s">
        <v>1861</v>
      </c>
      <c r="H1752" t="s">
        <v>1890</v>
      </c>
      <c r="I1752">
        <f>IF(ISNUMBER(MATCH(Table1[[#This Row],[suspicious_txhash]],$O$1:$O$58, 0)), 1, 0)</f>
        <v>1</v>
      </c>
      <c r="J1752">
        <f>IF(ISNUMBER(MATCH(Table1[[#This Row],[victim]],$Y$1:$Y$64, 0)), 1, 0)</f>
        <v>1</v>
      </c>
    </row>
    <row r="1753" spans="1:10" hidden="1" x14ac:dyDescent="0.3">
      <c r="A1753">
        <v>8.1077870110083605E-2</v>
      </c>
      <c r="B1753">
        <v>0.19864078176970401</v>
      </c>
      <c r="C1753" t="s">
        <v>17</v>
      </c>
      <c r="D1753" t="s">
        <v>1395</v>
      </c>
      <c r="E1753" s="1">
        <v>45414.337002314824</v>
      </c>
      <c r="F1753" t="s">
        <v>1810</v>
      </c>
      <c r="G1753" t="s">
        <v>1861</v>
      </c>
      <c r="H1753" t="s">
        <v>1890</v>
      </c>
      <c r="I1753">
        <f>IF(ISNUMBER(MATCH(Table1[[#This Row],[suspicious_txhash]],$O$1:$O$58, 0)), 1, 0)</f>
        <v>1</v>
      </c>
      <c r="J1753">
        <f>IF(ISNUMBER(MATCH(Table1[[#This Row],[victim]],$Y$1:$Y$64, 0)), 1, 0)</f>
        <v>1</v>
      </c>
    </row>
    <row r="1754" spans="1:10" hidden="1" x14ac:dyDescent="0.3">
      <c r="A1754">
        <v>2.1220467386595999E-5</v>
      </c>
      <c r="B1754">
        <v>5.19901450971602E-5</v>
      </c>
      <c r="C1754" t="s">
        <v>17</v>
      </c>
      <c r="D1754" t="s">
        <v>1396</v>
      </c>
      <c r="E1754" s="1">
        <v>45414.337268518517</v>
      </c>
      <c r="F1754" t="s">
        <v>1810</v>
      </c>
      <c r="G1754" t="s">
        <v>1861</v>
      </c>
      <c r="H1754" t="s">
        <v>1890</v>
      </c>
      <c r="I1754">
        <f>IF(ISNUMBER(MATCH(Table1[[#This Row],[suspicious_txhash]],$O$1:$O$58, 0)), 1, 0)</f>
        <v>1</v>
      </c>
      <c r="J1754">
        <f>IF(ISNUMBER(MATCH(Table1[[#This Row],[victim]],$Y$1:$Y$64, 0)), 1, 0)</f>
        <v>1</v>
      </c>
    </row>
    <row r="1755" spans="1:10" hidden="1" x14ac:dyDescent="0.3">
      <c r="A1755">
        <v>8.2931516420481396E-2</v>
      </c>
      <c r="B1755">
        <v>0.20318221523017899</v>
      </c>
      <c r="C1755" t="s">
        <v>17</v>
      </c>
      <c r="D1755" t="s">
        <v>1397</v>
      </c>
      <c r="E1755" s="1">
        <v>45415.3594212963</v>
      </c>
      <c r="F1755" t="s">
        <v>1810</v>
      </c>
      <c r="G1755" t="s">
        <v>1861</v>
      </c>
      <c r="H1755" t="s">
        <v>1890</v>
      </c>
      <c r="I1755">
        <f>IF(ISNUMBER(MATCH(Table1[[#This Row],[suspicious_txhash]],$O$1:$O$58, 0)), 1, 0)</f>
        <v>1</v>
      </c>
      <c r="J1755">
        <f>IF(ISNUMBER(MATCH(Table1[[#This Row],[victim]],$Y$1:$Y$64, 0)), 1, 0)</f>
        <v>1</v>
      </c>
    </row>
    <row r="1756" spans="1:10" hidden="1" x14ac:dyDescent="0.3">
      <c r="A1756">
        <v>2.0659163453705001E-5</v>
      </c>
      <c r="B1756">
        <v>5.06149504615772E-5</v>
      </c>
      <c r="C1756" t="s">
        <v>17</v>
      </c>
      <c r="D1756" t="s">
        <v>1398</v>
      </c>
      <c r="E1756" s="1">
        <v>45415.359675925924</v>
      </c>
      <c r="F1756" t="s">
        <v>1810</v>
      </c>
      <c r="G1756" t="s">
        <v>1861</v>
      </c>
      <c r="H1756" t="s">
        <v>1890</v>
      </c>
      <c r="I1756">
        <f>IF(ISNUMBER(MATCH(Table1[[#This Row],[suspicious_txhash]],$O$1:$O$58, 0)), 1, 0)</f>
        <v>1</v>
      </c>
      <c r="J1756">
        <f>IF(ISNUMBER(MATCH(Table1[[#This Row],[victim]],$Y$1:$Y$64, 0)), 1, 0)</f>
        <v>1</v>
      </c>
    </row>
    <row r="1757" spans="1:10" hidden="1" x14ac:dyDescent="0.3">
      <c r="A1757">
        <v>8.2536484211265998E-2</v>
      </c>
      <c r="B1757">
        <v>0.202214386317601</v>
      </c>
      <c r="C1757" t="s">
        <v>17</v>
      </c>
      <c r="D1757" t="s">
        <v>1399</v>
      </c>
      <c r="E1757" s="1">
        <v>45416.363020833327</v>
      </c>
      <c r="F1757" t="s">
        <v>1810</v>
      </c>
      <c r="G1757" t="s">
        <v>1861</v>
      </c>
      <c r="H1757" t="s">
        <v>1890</v>
      </c>
      <c r="I1757">
        <f>IF(ISNUMBER(MATCH(Table1[[#This Row],[suspicious_txhash]],$O$1:$O$58, 0)), 1, 0)</f>
        <v>1</v>
      </c>
      <c r="J1757">
        <f>IF(ISNUMBER(MATCH(Table1[[#This Row],[victim]],$Y$1:$Y$64, 0)), 1, 0)</f>
        <v>1</v>
      </c>
    </row>
    <row r="1758" spans="1:10" hidden="1" x14ac:dyDescent="0.3">
      <c r="A1758">
        <v>2.5706664902168999E-5</v>
      </c>
      <c r="B1758">
        <v>6.2981329010314001E-5</v>
      </c>
      <c r="C1758" t="s">
        <v>17</v>
      </c>
      <c r="D1758" t="s">
        <v>1400</v>
      </c>
      <c r="E1758" s="1">
        <v>45416.363333333327</v>
      </c>
      <c r="F1758" t="s">
        <v>1810</v>
      </c>
      <c r="G1758" t="s">
        <v>1861</v>
      </c>
      <c r="H1758" t="s">
        <v>1890</v>
      </c>
      <c r="I1758">
        <f>IF(ISNUMBER(MATCH(Table1[[#This Row],[suspicious_txhash]],$O$1:$O$58, 0)), 1, 0)</f>
        <v>1</v>
      </c>
      <c r="J1758">
        <f>IF(ISNUMBER(MATCH(Table1[[#This Row],[victim]],$Y$1:$Y$64, 0)), 1, 0)</f>
        <v>1</v>
      </c>
    </row>
    <row r="1759" spans="1:10" hidden="1" x14ac:dyDescent="0.3">
      <c r="A1759">
        <v>8.2319474137153001E-2</v>
      </c>
      <c r="B1759">
        <v>0.201682711636025</v>
      </c>
      <c r="C1759" t="s">
        <v>17</v>
      </c>
      <c r="D1759" t="s">
        <v>1401</v>
      </c>
      <c r="E1759" s="1">
        <v>45417.351030092592</v>
      </c>
      <c r="F1759" t="s">
        <v>1810</v>
      </c>
      <c r="G1759" t="s">
        <v>1861</v>
      </c>
      <c r="H1759" t="s">
        <v>1890</v>
      </c>
      <c r="I1759">
        <f>IF(ISNUMBER(MATCH(Table1[[#This Row],[suspicious_txhash]],$O$1:$O$58, 0)), 1, 0)</f>
        <v>1</v>
      </c>
      <c r="J1759">
        <f>IF(ISNUMBER(MATCH(Table1[[#This Row],[victim]],$Y$1:$Y$64, 0)), 1, 0)</f>
        <v>1</v>
      </c>
    </row>
    <row r="1760" spans="1:10" hidden="1" x14ac:dyDescent="0.3">
      <c r="A1760">
        <v>1.9292797763491E-5</v>
      </c>
      <c r="B1760">
        <v>4.7267354520552902E-5</v>
      </c>
      <c r="C1760" t="s">
        <v>17</v>
      </c>
      <c r="D1760" t="s">
        <v>1402</v>
      </c>
      <c r="E1760" s="1">
        <v>45417.351261574076</v>
      </c>
      <c r="F1760" t="s">
        <v>1810</v>
      </c>
      <c r="G1760" t="s">
        <v>1861</v>
      </c>
      <c r="H1760" t="s">
        <v>1890</v>
      </c>
      <c r="I1760">
        <f>IF(ISNUMBER(MATCH(Table1[[#This Row],[suspicious_txhash]],$O$1:$O$58, 0)), 1, 0)</f>
        <v>1</v>
      </c>
      <c r="J1760">
        <f>IF(ISNUMBER(MATCH(Table1[[#This Row],[victim]],$Y$1:$Y$64, 0)), 1, 0)</f>
        <v>1</v>
      </c>
    </row>
    <row r="1761" spans="1:10" hidden="1" x14ac:dyDescent="0.3">
      <c r="A1761">
        <v>7.9328362793362805E-2</v>
      </c>
      <c r="B1761">
        <v>0.19435448884373799</v>
      </c>
      <c r="C1761" t="s">
        <v>17</v>
      </c>
      <c r="D1761" t="s">
        <v>1403</v>
      </c>
      <c r="E1761" s="1">
        <v>45418.291192129633</v>
      </c>
      <c r="F1761" t="s">
        <v>1810</v>
      </c>
      <c r="G1761" t="s">
        <v>1861</v>
      </c>
      <c r="H1761" t="s">
        <v>1890</v>
      </c>
      <c r="I1761">
        <f>IF(ISNUMBER(MATCH(Table1[[#This Row],[suspicious_txhash]],$O$1:$O$58, 0)), 1, 0)</f>
        <v>1</v>
      </c>
      <c r="J1761">
        <f>IF(ISNUMBER(MATCH(Table1[[#This Row],[victim]],$Y$1:$Y$64, 0)), 1, 0)</f>
        <v>1</v>
      </c>
    </row>
    <row r="1762" spans="1:10" hidden="1" x14ac:dyDescent="0.3">
      <c r="A1762">
        <v>1.9536599628951998E-5</v>
      </c>
      <c r="B1762">
        <v>4.78646690909324E-5</v>
      </c>
      <c r="C1762" t="s">
        <v>17</v>
      </c>
      <c r="D1762" t="s">
        <v>1404</v>
      </c>
      <c r="E1762" s="1">
        <v>45418.29142361111</v>
      </c>
      <c r="F1762" t="s">
        <v>1810</v>
      </c>
      <c r="G1762" t="s">
        <v>1861</v>
      </c>
      <c r="H1762" t="s">
        <v>1890</v>
      </c>
      <c r="I1762">
        <f>IF(ISNUMBER(MATCH(Table1[[#This Row],[suspicious_txhash]],$O$1:$O$58, 0)), 1, 0)</f>
        <v>1</v>
      </c>
      <c r="J1762">
        <f>IF(ISNUMBER(MATCH(Table1[[#This Row],[victim]],$Y$1:$Y$64, 0)), 1, 0)</f>
        <v>1</v>
      </c>
    </row>
    <row r="1763" spans="1:10" hidden="1" x14ac:dyDescent="0.3">
      <c r="A1763">
        <v>8.9328695967472005E-2</v>
      </c>
      <c r="B1763">
        <v>0.21885530512030599</v>
      </c>
      <c r="C1763" t="s">
        <v>17</v>
      </c>
      <c r="D1763" t="s">
        <v>1405</v>
      </c>
      <c r="E1763" s="1">
        <v>45419.337442129632</v>
      </c>
      <c r="F1763" t="s">
        <v>1810</v>
      </c>
      <c r="G1763" t="s">
        <v>1861</v>
      </c>
      <c r="H1763" t="s">
        <v>1890</v>
      </c>
      <c r="I1763">
        <f>IF(ISNUMBER(MATCH(Table1[[#This Row],[suspicious_txhash]],$O$1:$O$58, 0)), 1, 0)</f>
        <v>1</v>
      </c>
      <c r="J1763">
        <f>IF(ISNUMBER(MATCH(Table1[[#This Row],[victim]],$Y$1:$Y$64, 0)), 1, 0)</f>
        <v>1</v>
      </c>
    </row>
    <row r="1764" spans="1:10" hidden="1" x14ac:dyDescent="0.3">
      <c r="A1764">
        <v>1.9768234037237999E-5</v>
      </c>
      <c r="B1764">
        <v>4.84321733912331E-5</v>
      </c>
      <c r="C1764" t="s">
        <v>17</v>
      </c>
      <c r="D1764" t="s">
        <v>1406</v>
      </c>
      <c r="E1764" s="1">
        <v>45419.337673611109</v>
      </c>
      <c r="F1764" t="s">
        <v>1810</v>
      </c>
      <c r="G1764" t="s">
        <v>1861</v>
      </c>
      <c r="H1764" t="s">
        <v>1890</v>
      </c>
      <c r="I1764">
        <f>IF(ISNUMBER(MATCH(Table1[[#This Row],[suspicious_txhash]],$O$1:$O$58, 0)), 1, 0)</f>
        <v>1</v>
      </c>
      <c r="J1764">
        <f>IF(ISNUMBER(MATCH(Table1[[#This Row],[victim]],$Y$1:$Y$64, 0)), 1, 0)</f>
        <v>1</v>
      </c>
    </row>
    <row r="1765" spans="1:10" hidden="1" x14ac:dyDescent="0.3">
      <c r="A1765">
        <v>8.3032461300887095E-2</v>
      </c>
      <c r="B1765">
        <v>0.203429530187173</v>
      </c>
      <c r="C1765" t="s">
        <v>17</v>
      </c>
      <c r="D1765" t="s">
        <v>1407</v>
      </c>
      <c r="E1765" s="1">
        <v>45420.297581018523</v>
      </c>
      <c r="F1765" t="s">
        <v>1810</v>
      </c>
      <c r="G1765" t="s">
        <v>1861</v>
      </c>
      <c r="H1765" t="s">
        <v>1890</v>
      </c>
      <c r="I1765">
        <f>IF(ISNUMBER(MATCH(Table1[[#This Row],[suspicious_txhash]],$O$1:$O$58, 0)), 1, 0)</f>
        <v>1</v>
      </c>
      <c r="J1765">
        <f>IF(ISNUMBER(MATCH(Table1[[#This Row],[victim]],$Y$1:$Y$64, 0)), 1, 0)</f>
        <v>1</v>
      </c>
    </row>
    <row r="1766" spans="1:10" hidden="1" x14ac:dyDescent="0.3">
      <c r="A1766">
        <v>2.0023261623634E-5</v>
      </c>
      <c r="B1766">
        <v>4.9056990977903299E-5</v>
      </c>
      <c r="C1766" t="s">
        <v>17</v>
      </c>
      <c r="D1766" t="s">
        <v>1408</v>
      </c>
      <c r="E1766" s="1">
        <v>45420.297812500001</v>
      </c>
      <c r="F1766" t="s">
        <v>1810</v>
      </c>
      <c r="G1766" t="s">
        <v>1861</v>
      </c>
      <c r="H1766" t="s">
        <v>1890</v>
      </c>
      <c r="I1766">
        <f>IF(ISNUMBER(MATCH(Table1[[#This Row],[suspicious_txhash]],$O$1:$O$58, 0)), 1, 0)</f>
        <v>1</v>
      </c>
      <c r="J1766">
        <f>IF(ISNUMBER(MATCH(Table1[[#This Row],[victim]],$Y$1:$Y$64, 0)), 1, 0)</f>
        <v>1</v>
      </c>
    </row>
    <row r="1767" spans="1:10" hidden="1" x14ac:dyDescent="0.3">
      <c r="A1767">
        <v>8.8748025688315801E-2</v>
      </c>
      <c r="B1767">
        <v>0.21743266293637301</v>
      </c>
      <c r="C1767" t="s">
        <v>17</v>
      </c>
      <c r="D1767" t="s">
        <v>1409</v>
      </c>
      <c r="E1767" s="1">
        <v>45421.311898148153</v>
      </c>
      <c r="F1767" t="s">
        <v>1810</v>
      </c>
      <c r="G1767" t="s">
        <v>1861</v>
      </c>
      <c r="H1767" t="s">
        <v>1890</v>
      </c>
      <c r="I1767">
        <f>IF(ISNUMBER(MATCH(Table1[[#This Row],[suspicious_txhash]],$O$1:$O$58, 0)), 1, 0)</f>
        <v>1</v>
      </c>
      <c r="J1767">
        <f>IF(ISNUMBER(MATCH(Table1[[#This Row],[victim]],$Y$1:$Y$64, 0)), 1, 0)</f>
        <v>1</v>
      </c>
    </row>
    <row r="1768" spans="1:10" hidden="1" x14ac:dyDescent="0.3">
      <c r="A1768">
        <v>2.0258174940551E-5</v>
      </c>
      <c r="B1768">
        <v>4.9632528604349903E-5</v>
      </c>
      <c r="C1768" t="s">
        <v>17</v>
      </c>
      <c r="D1768" t="s">
        <v>1410</v>
      </c>
      <c r="E1768" s="1">
        <v>45421.31212962963</v>
      </c>
      <c r="F1768" t="s">
        <v>1810</v>
      </c>
      <c r="G1768" t="s">
        <v>1861</v>
      </c>
      <c r="H1768" t="s">
        <v>1890</v>
      </c>
      <c r="I1768">
        <f>IF(ISNUMBER(MATCH(Table1[[#This Row],[suspicious_txhash]],$O$1:$O$58, 0)), 1, 0)</f>
        <v>1</v>
      </c>
      <c r="J1768">
        <f>IF(ISNUMBER(MATCH(Table1[[#This Row],[victim]],$Y$1:$Y$64, 0)), 1, 0)</f>
        <v>1</v>
      </c>
    </row>
    <row r="1769" spans="1:10" hidden="1" x14ac:dyDescent="0.3">
      <c r="A1769">
        <v>9.29812917177264E-2</v>
      </c>
      <c r="B1769">
        <v>0.22780416470842901</v>
      </c>
      <c r="C1769" t="s">
        <v>17</v>
      </c>
      <c r="D1769" t="s">
        <v>1411</v>
      </c>
      <c r="E1769" s="1">
        <v>45422.357812499999</v>
      </c>
      <c r="F1769" t="s">
        <v>1810</v>
      </c>
      <c r="G1769" t="s">
        <v>1861</v>
      </c>
      <c r="H1769" t="s">
        <v>1890</v>
      </c>
      <c r="I1769">
        <f>IF(ISNUMBER(MATCH(Table1[[#This Row],[suspicious_txhash]],$O$1:$O$58, 0)), 1, 0)</f>
        <v>1</v>
      </c>
      <c r="J1769">
        <f>IF(ISNUMBER(MATCH(Table1[[#This Row],[victim]],$Y$1:$Y$64, 0)), 1, 0)</f>
        <v>1</v>
      </c>
    </row>
    <row r="1770" spans="1:10" hidden="1" x14ac:dyDescent="0.3">
      <c r="A1770">
        <v>1.9553992303416002E-5</v>
      </c>
      <c r="B1770">
        <v>4.7907281143369199E-5</v>
      </c>
      <c r="C1770" t="s">
        <v>17</v>
      </c>
      <c r="D1770" t="s">
        <v>1412</v>
      </c>
      <c r="E1770" s="1">
        <v>45422.358032407406</v>
      </c>
      <c r="F1770" t="s">
        <v>1810</v>
      </c>
      <c r="G1770" t="s">
        <v>1861</v>
      </c>
      <c r="H1770" t="s">
        <v>1890</v>
      </c>
      <c r="I1770">
        <f>IF(ISNUMBER(MATCH(Table1[[#This Row],[suspicious_txhash]],$O$1:$O$58, 0)), 1, 0)</f>
        <v>1</v>
      </c>
      <c r="J1770">
        <f>IF(ISNUMBER(MATCH(Table1[[#This Row],[victim]],$Y$1:$Y$64, 0)), 1, 0)</f>
        <v>1</v>
      </c>
    </row>
    <row r="1771" spans="1:10" hidden="1" x14ac:dyDescent="0.3">
      <c r="A1771">
        <v>8.8782802772938693E-2</v>
      </c>
      <c r="B1771">
        <v>0.217517866793699</v>
      </c>
      <c r="C1771" t="s">
        <v>17</v>
      </c>
      <c r="D1771" t="s">
        <v>1413</v>
      </c>
      <c r="E1771" s="1">
        <v>45423.342245370368</v>
      </c>
      <c r="F1771" t="s">
        <v>1810</v>
      </c>
      <c r="G1771" t="s">
        <v>1861</v>
      </c>
      <c r="H1771" t="s">
        <v>1890</v>
      </c>
      <c r="I1771">
        <f>IF(ISNUMBER(MATCH(Table1[[#This Row],[suspicious_txhash]],$O$1:$O$58, 0)), 1, 0)</f>
        <v>1</v>
      </c>
      <c r="J1771">
        <f>IF(ISNUMBER(MATCH(Table1[[#This Row],[victim]],$Y$1:$Y$64, 0)), 1, 0)</f>
        <v>1</v>
      </c>
    </row>
    <row r="1772" spans="1:10" hidden="1" x14ac:dyDescent="0.3">
      <c r="A1772">
        <v>1.9837166055386001E-5</v>
      </c>
      <c r="B1772">
        <v>4.86010568356957E-5</v>
      </c>
      <c r="C1772" t="s">
        <v>17</v>
      </c>
      <c r="D1772" t="s">
        <v>1414</v>
      </c>
      <c r="E1772" s="1">
        <v>45423.342465277783</v>
      </c>
      <c r="F1772" t="s">
        <v>1810</v>
      </c>
      <c r="G1772" t="s">
        <v>1861</v>
      </c>
      <c r="H1772" t="s">
        <v>1890</v>
      </c>
      <c r="I1772">
        <f>IF(ISNUMBER(MATCH(Table1[[#This Row],[suspicious_txhash]],$O$1:$O$58, 0)), 1, 0)</f>
        <v>1</v>
      </c>
      <c r="J1772">
        <f>IF(ISNUMBER(MATCH(Table1[[#This Row],[victim]],$Y$1:$Y$64, 0)), 1, 0)</f>
        <v>1</v>
      </c>
    </row>
    <row r="1773" spans="1:10" hidden="1" x14ac:dyDescent="0.3">
      <c r="A1773">
        <v>0.18129231031956999</v>
      </c>
      <c r="B1773">
        <v>0.44416616028294797</v>
      </c>
      <c r="C1773" t="s">
        <v>17</v>
      </c>
      <c r="D1773" t="s">
        <v>1415</v>
      </c>
      <c r="E1773" s="1">
        <v>45425.326006944437</v>
      </c>
      <c r="F1773" t="s">
        <v>1810</v>
      </c>
      <c r="G1773" t="s">
        <v>1861</v>
      </c>
      <c r="H1773" t="s">
        <v>1890</v>
      </c>
      <c r="I1773">
        <f>IF(ISNUMBER(MATCH(Table1[[#This Row],[suspicious_txhash]],$O$1:$O$58, 0)), 1, 0)</f>
        <v>1</v>
      </c>
      <c r="J1773">
        <f>IF(ISNUMBER(MATCH(Table1[[#This Row],[victim]],$Y$1:$Y$64, 0)), 1, 0)</f>
        <v>1</v>
      </c>
    </row>
    <row r="1774" spans="1:10" hidden="1" x14ac:dyDescent="0.3">
      <c r="A1774">
        <v>2.0099160312711001E-5</v>
      </c>
      <c r="B1774">
        <v>4.9242942766141901E-5</v>
      </c>
      <c r="C1774" t="s">
        <v>17</v>
      </c>
      <c r="D1774" t="s">
        <v>1416</v>
      </c>
      <c r="E1774" s="1">
        <v>45425.326226851852</v>
      </c>
      <c r="F1774" t="s">
        <v>1810</v>
      </c>
      <c r="G1774" t="s">
        <v>1861</v>
      </c>
      <c r="H1774" t="s">
        <v>1890</v>
      </c>
      <c r="I1774">
        <f>IF(ISNUMBER(MATCH(Table1[[#This Row],[suspicious_txhash]],$O$1:$O$58, 0)), 1, 0)</f>
        <v>1</v>
      </c>
      <c r="J1774">
        <f>IF(ISNUMBER(MATCH(Table1[[#This Row],[victim]],$Y$1:$Y$64, 0)), 1, 0)</f>
        <v>1</v>
      </c>
    </row>
    <row r="1775" spans="1:10" hidden="1" x14ac:dyDescent="0.3">
      <c r="A1775">
        <v>8.9107890462160805E-2</v>
      </c>
      <c r="B1775">
        <v>0.218314331632294</v>
      </c>
      <c r="C1775" t="s">
        <v>17</v>
      </c>
      <c r="D1775" t="s">
        <v>1417</v>
      </c>
      <c r="E1775" s="1">
        <v>45426.276435185187</v>
      </c>
      <c r="F1775" t="s">
        <v>1810</v>
      </c>
      <c r="G1775" t="s">
        <v>1861</v>
      </c>
      <c r="H1775" t="s">
        <v>1890</v>
      </c>
      <c r="I1775">
        <f>IF(ISNUMBER(MATCH(Table1[[#This Row],[suspicious_txhash]],$O$1:$O$58, 0)), 1, 0)</f>
        <v>1</v>
      </c>
      <c r="J1775">
        <f>IF(ISNUMBER(MATCH(Table1[[#This Row],[victim]],$Y$1:$Y$64, 0)), 1, 0)</f>
        <v>1</v>
      </c>
    </row>
    <row r="1776" spans="1:10" hidden="1" x14ac:dyDescent="0.3">
      <c r="A1776">
        <v>4.6671530242794002E-5</v>
      </c>
      <c r="B1776">
        <v>1.14345249094845E-4</v>
      </c>
      <c r="C1776" t="s">
        <v>17</v>
      </c>
      <c r="D1776" t="s">
        <v>1418</v>
      </c>
      <c r="E1776" s="1">
        <v>45426.276932870373</v>
      </c>
      <c r="F1776" t="s">
        <v>1810</v>
      </c>
      <c r="G1776" t="s">
        <v>1861</v>
      </c>
      <c r="H1776" t="s">
        <v>1890</v>
      </c>
      <c r="I1776">
        <f>IF(ISNUMBER(MATCH(Table1[[#This Row],[suspicious_txhash]],$O$1:$O$58, 0)), 1, 0)</f>
        <v>1</v>
      </c>
      <c r="J1776">
        <f>IF(ISNUMBER(MATCH(Table1[[#This Row],[victim]],$Y$1:$Y$64, 0)), 1, 0)</f>
        <v>1</v>
      </c>
    </row>
    <row r="1777" spans="1:10" hidden="1" x14ac:dyDescent="0.3">
      <c r="A1777">
        <v>9.9764689204338106E-2</v>
      </c>
      <c r="B1777">
        <v>0.24442348855062801</v>
      </c>
      <c r="C1777" t="s">
        <v>17</v>
      </c>
      <c r="D1777" t="s">
        <v>1419</v>
      </c>
      <c r="E1777" s="1">
        <v>45427.327974537038</v>
      </c>
      <c r="F1777" t="s">
        <v>1810</v>
      </c>
      <c r="G1777" t="s">
        <v>1861</v>
      </c>
      <c r="H1777" t="s">
        <v>1890</v>
      </c>
      <c r="I1777">
        <f>IF(ISNUMBER(MATCH(Table1[[#This Row],[suspicious_txhash]],$O$1:$O$58, 0)), 1, 0)</f>
        <v>1</v>
      </c>
      <c r="J1777">
        <f>IF(ISNUMBER(MATCH(Table1[[#This Row],[victim]],$Y$1:$Y$64, 0)), 1, 0)</f>
        <v>1</v>
      </c>
    </row>
    <row r="1778" spans="1:10" hidden="1" x14ac:dyDescent="0.3">
      <c r="A1778">
        <v>2.0873572237444998E-5</v>
      </c>
      <c r="B1778">
        <v>5.1140251981740197E-5</v>
      </c>
      <c r="C1778" t="s">
        <v>17</v>
      </c>
      <c r="D1778" t="s">
        <v>1420</v>
      </c>
      <c r="E1778" s="1">
        <v>45427.328194444453</v>
      </c>
      <c r="F1778" t="s">
        <v>1810</v>
      </c>
      <c r="G1778" t="s">
        <v>1861</v>
      </c>
      <c r="H1778" t="s">
        <v>1890</v>
      </c>
      <c r="I1778">
        <f>IF(ISNUMBER(MATCH(Table1[[#This Row],[suspicious_txhash]],$O$1:$O$58, 0)), 1, 0)</f>
        <v>1</v>
      </c>
      <c r="J1778">
        <f>IF(ISNUMBER(MATCH(Table1[[#This Row],[victim]],$Y$1:$Y$64, 0)), 1, 0)</f>
        <v>1</v>
      </c>
    </row>
    <row r="1779" spans="1:10" hidden="1" x14ac:dyDescent="0.3">
      <c r="A1779">
        <v>9.2798714059212195E-2</v>
      </c>
      <c r="B1779">
        <v>0.22735684944507001</v>
      </c>
      <c r="C1779" t="s">
        <v>17</v>
      </c>
      <c r="D1779" t="s">
        <v>1421</v>
      </c>
      <c r="E1779" s="1">
        <v>45428.292754629627</v>
      </c>
      <c r="F1779" t="s">
        <v>1810</v>
      </c>
      <c r="G1779" t="s">
        <v>1861</v>
      </c>
      <c r="H1779" t="s">
        <v>1890</v>
      </c>
      <c r="I1779">
        <f>IF(ISNUMBER(MATCH(Table1[[#This Row],[suspicious_txhash]],$O$1:$O$58, 0)), 1, 0)</f>
        <v>1</v>
      </c>
      <c r="J1779">
        <f>IF(ISNUMBER(MATCH(Table1[[#This Row],[victim]],$Y$1:$Y$64, 0)), 1, 0)</f>
        <v>1</v>
      </c>
    </row>
    <row r="1780" spans="1:10" hidden="1" x14ac:dyDescent="0.3">
      <c r="A1780">
        <v>2.00433998064E-5</v>
      </c>
      <c r="B1780">
        <v>4.9106329525679998E-5</v>
      </c>
      <c r="C1780" t="s">
        <v>17</v>
      </c>
      <c r="D1780" t="s">
        <v>1422</v>
      </c>
      <c r="E1780" s="1">
        <v>45428.292962962973</v>
      </c>
      <c r="F1780" t="s">
        <v>1810</v>
      </c>
      <c r="G1780" t="s">
        <v>1861</v>
      </c>
      <c r="H1780" t="s">
        <v>1890</v>
      </c>
      <c r="I1780">
        <f>IF(ISNUMBER(MATCH(Table1[[#This Row],[suspicious_txhash]],$O$1:$O$58, 0)), 1, 0)</f>
        <v>1</v>
      </c>
      <c r="J1780">
        <f>IF(ISNUMBER(MATCH(Table1[[#This Row],[victim]],$Y$1:$Y$64, 0)), 1, 0)</f>
        <v>1</v>
      </c>
    </row>
    <row r="1781" spans="1:10" hidden="1" x14ac:dyDescent="0.3">
      <c r="A1781">
        <v>0.100492721826377</v>
      </c>
      <c r="B1781">
        <v>0.24620716847462601</v>
      </c>
      <c r="C1781" t="s">
        <v>17</v>
      </c>
      <c r="D1781" t="s">
        <v>1423</v>
      </c>
      <c r="E1781" s="1">
        <v>45429.327939814822</v>
      </c>
      <c r="F1781" t="s">
        <v>1810</v>
      </c>
      <c r="G1781" t="s">
        <v>1861</v>
      </c>
      <c r="H1781" t="s">
        <v>1890</v>
      </c>
      <c r="I1781">
        <f>IF(ISNUMBER(MATCH(Table1[[#This Row],[suspicious_txhash]],$O$1:$O$58, 0)), 1, 0)</f>
        <v>1</v>
      </c>
      <c r="J1781">
        <f>IF(ISNUMBER(MATCH(Table1[[#This Row],[victim]],$Y$1:$Y$64, 0)), 1, 0)</f>
        <v>1</v>
      </c>
    </row>
    <row r="1782" spans="1:10" hidden="1" x14ac:dyDescent="0.3">
      <c r="A1782">
        <v>2.1352259116338E-5</v>
      </c>
      <c r="B1782">
        <v>5.2313034835028097E-5</v>
      </c>
      <c r="C1782" t="s">
        <v>17</v>
      </c>
      <c r="D1782" t="s">
        <v>1424</v>
      </c>
      <c r="E1782" s="1">
        <v>45429.328159722223</v>
      </c>
      <c r="F1782" t="s">
        <v>1810</v>
      </c>
      <c r="G1782" t="s">
        <v>1861</v>
      </c>
      <c r="H1782" t="s">
        <v>1890</v>
      </c>
      <c r="I1782">
        <f>IF(ISNUMBER(MATCH(Table1[[#This Row],[suspicious_txhash]],$O$1:$O$58, 0)), 1, 0)</f>
        <v>1</v>
      </c>
      <c r="J1782">
        <f>IF(ISNUMBER(MATCH(Table1[[#This Row],[victim]],$Y$1:$Y$64, 0)), 1, 0)</f>
        <v>1</v>
      </c>
    </row>
    <row r="1783" spans="1:10" hidden="1" x14ac:dyDescent="0.3">
      <c r="A1783">
        <v>0.10107459658496699</v>
      </c>
      <c r="B1783">
        <v>0.247632761633169</v>
      </c>
      <c r="C1783" t="s">
        <v>17</v>
      </c>
      <c r="D1783" t="s">
        <v>1425</v>
      </c>
      <c r="E1783" s="1">
        <v>45430.361550925933</v>
      </c>
      <c r="F1783" t="s">
        <v>1810</v>
      </c>
      <c r="G1783" t="s">
        <v>1861</v>
      </c>
      <c r="H1783" t="s">
        <v>1890</v>
      </c>
      <c r="I1783">
        <f>IF(ISNUMBER(MATCH(Table1[[#This Row],[suspicious_txhash]],$O$1:$O$58, 0)), 1, 0)</f>
        <v>1</v>
      </c>
      <c r="J1783">
        <f>IF(ISNUMBER(MATCH(Table1[[#This Row],[victim]],$Y$1:$Y$64, 0)), 1, 0)</f>
        <v>1</v>
      </c>
    </row>
    <row r="1784" spans="1:10" hidden="1" x14ac:dyDescent="0.3">
      <c r="A1784">
        <v>1.48297834492139E-4</v>
      </c>
      <c r="B1784">
        <v>3.6332969450573999E-4</v>
      </c>
      <c r="C1784" t="s">
        <v>17</v>
      </c>
      <c r="D1784" t="s">
        <v>1426</v>
      </c>
      <c r="E1784" s="1">
        <v>45430.363067129627</v>
      </c>
      <c r="F1784" t="s">
        <v>1810</v>
      </c>
      <c r="G1784" t="s">
        <v>1861</v>
      </c>
      <c r="H1784" t="s">
        <v>1890</v>
      </c>
      <c r="I1784">
        <f>IF(ISNUMBER(MATCH(Table1[[#This Row],[suspicious_txhash]],$O$1:$O$58, 0)), 1, 0)</f>
        <v>1</v>
      </c>
      <c r="J1784">
        <f>IF(ISNUMBER(MATCH(Table1[[#This Row],[victim]],$Y$1:$Y$64, 0)), 1, 0)</f>
        <v>1</v>
      </c>
    </row>
    <row r="1785" spans="1:10" hidden="1" x14ac:dyDescent="0.3">
      <c r="A1785">
        <v>9.8674939461371403E-2</v>
      </c>
      <c r="B1785">
        <v>0.24175360168036</v>
      </c>
      <c r="C1785" t="s">
        <v>17</v>
      </c>
      <c r="D1785" t="s">
        <v>1427</v>
      </c>
      <c r="E1785" s="1">
        <v>45431.364641203712</v>
      </c>
      <c r="F1785" t="s">
        <v>1810</v>
      </c>
      <c r="G1785" t="s">
        <v>1861</v>
      </c>
      <c r="H1785" t="s">
        <v>1890</v>
      </c>
      <c r="I1785">
        <f>IF(ISNUMBER(MATCH(Table1[[#This Row],[suspicious_txhash]],$O$1:$O$58, 0)), 1, 0)</f>
        <v>1</v>
      </c>
      <c r="J1785">
        <f>IF(ISNUMBER(MATCH(Table1[[#This Row],[victim]],$Y$1:$Y$64, 0)), 1, 0)</f>
        <v>1</v>
      </c>
    </row>
    <row r="1786" spans="1:10" hidden="1" x14ac:dyDescent="0.3">
      <c r="A1786">
        <v>2.7366628305824999E-5</v>
      </c>
      <c r="B1786">
        <v>6.7048239349271196E-5</v>
      </c>
      <c r="C1786" t="s">
        <v>17</v>
      </c>
      <c r="D1786" t="s">
        <v>1428</v>
      </c>
      <c r="E1786" s="1">
        <v>45431.364918981482</v>
      </c>
      <c r="F1786" t="s">
        <v>1810</v>
      </c>
      <c r="G1786" t="s">
        <v>1861</v>
      </c>
      <c r="H1786" t="s">
        <v>1890</v>
      </c>
      <c r="I1786">
        <f>IF(ISNUMBER(MATCH(Table1[[#This Row],[suspicious_txhash]],$O$1:$O$58, 0)), 1, 0)</f>
        <v>1</v>
      </c>
      <c r="J1786">
        <f>IF(ISNUMBER(MATCH(Table1[[#This Row],[victim]],$Y$1:$Y$64, 0)), 1, 0)</f>
        <v>1</v>
      </c>
    </row>
    <row r="1787" spans="1:10" hidden="1" x14ac:dyDescent="0.3">
      <c r="A1787">
        <v>9.4557800121779501E-2</v>
      </c>
      <c r="B1787">
        <v>0.231666610298359</v>
      </c>
      <c r="C1787" t="s">
        <v>17</v>
      </c>
      <c r="D1787" t="s">
        <v>1429</v>
      </c>
      <c r="E1787" s="1">
        <v>45432.317997685182</v>
      </c>
      <c r="F1787" t="s">
        <v>1810</v>
      </c>
      <c r="G1787" t="s">
        <v>1861</v>
      </c>
      <c r="H1787" t="s">
        <v>1890</v>
      </c>
      <c r="I1787">
        <f>IF(ISNUMBER(MATCH(Table1[[#This Row],[suspicious_txhash]],$O$1:$O$58, 0)), 1, 0)</f>
        <v>1</v>
      </c>
      <c r="J1787">
        <f>IF(ISNUMBER(MATCH(Table1[[#This Row],[victim]],$Y$1:$Y$64, 0)), 1, 0)</f>
        <v>1</v>
      </c>
    </row>
    <row r="1788" spans="1:10" hidden="1" x14ac:dyDescent="0.3">
      <c r="A1788">
        <v>2.2965972875859999E-5</v>
      </c>
      <c r="B1788">
        <v>5.6266633545856998E-5</v>
      </c>
      <c r="C1788" t="s">
        <v>17</v>
      </c>
      <c r="D1788" t="s">
        <v>1430</v>
      </c>
      <c r="E1788" s="1">
        <v>45432.318229166667</v>
      </c>
      <c r="F1788" t="s">
        <v>1810</v>
      </c>
      <c r="G1788" t="s">
        <v>1861</v>
      </c>
      <c r="H1788" t="s">
        <v>1890</v>
      </c>
      <c r="I1788">
        <f>IF(ISNUMBER(MATCH(Table1[[#This Row],[suspicious_txhash]],$O$1:$O$58, 0)), 1, 0)</f>
        <v>1</v>
      </c>
      <c r="J1788">
        <f>IF(ISNUMBER(MATCH(Table1[[#This Row],[victim]],$Y$1:$Y$64, 0)), 1, 0)</f>
        <v>1</v>
      </c>
    </row>
    <row r="1789" spans="1:10" hidden="1" x14ac:dyDescent="0.3">
      <c r="A1789">
        <v>0.100056940927927</v>
      </c>
      <c r="B1789">
        <v>0.24513950527342299</v>
      </c>
      <c r="C1789" t="s">
        <v>17</v>
      </c>
      <c r="D1789" t="s">
        <v>1431</v>
      </c>
      <c r="E1789" s="1">
        <v>45433.320069444453</v>
      </c>
      <c r="F1789" t="s">
        <v>1810</v>
      </c>
      <c r="G1789" t="s">
        <v>1861</v>
      </c>
      <c r="H1789" t="s">
        <v>1890</v>
      </c>
      <c r="I1789">
        <f>IF(ISNUMBER(MATCH(Table1[[#This Row],[suspicious_txhash]],$O$1:$O$58, 0)), 1, 0)</f>
        <v>1</v>
      </c>
      <c r="J1789">
        <f>IF(ISNUMBER(MATCH(Table1[[#This Row],[victim]],$Y$1:$Y$64, 0)), 1, 0)</f>
        <v>1</v>
      </c>
    </row>
    <row r="1790" spans="1:10" hidden="1" x14ac:dyDescent="0.3">
      <c r="A1790">
        <v>9.5976475563545396E-2</v>
      </c>
      <c r="B1790">
        <v>0.23514236513068601</v>
      </c>
      <c r="C1790" t="s">
        <v>17</v>
      </c>
      <c r="D1790" t="s">
        <v>1432</v>
      </c>
      <c r="E1790" s="1">
        <v>45434.281053240738</v>
      </c>
      <c r="F1790" t="s">
        <v>1810</v>
      </c>
      <c r="G1790" t="s">
        <v>1861</v>
      </c>
      <c r="H1790" t="s">
        <v>1890</v>
      </c>
      <c r="I1790">
        <f>IF(ISNUMBER(MATCH(Table1[[#This Row],[suspicious_txhash]],$O$1:$O$58, 0)), 1, 0)</f>
        <v>1</v>
      </c>
      <c r="J1790">
        <f>IF(ISNUMBER(MATCH(Table1[[#This Row],[victim]],$Y$1:$Y$64, 0)), 1, 0)</f>
        <v>1</v>
      </c>
    </row>
    <row r="1791" spans="1:10" hidden="1" x14ac:dyDescent="0.3">
      <c r="A1791">
        <v>2.6586601524304998E-5</v>
      </c>
      <c r="B1791">
        <v>6.5137173734547199E-5</v>
      </c>
      <c r="C1791" t="s">
        <v>17</v>
      </c>
      <c r="D1791" t="s">
        <v>1433</v>
      </c>
      <c r="E1791" s="1">
        <v>45434.281319444453</v>
      </c>
      <c r="F1791" t="s">
        <v>1810</v>
      </c>
      <c r="G1791" t="s">
        <v>1861</v>
      </c>
      <c r="H1791" t="s">
        <v>1890</v>
      </c>
      <c r="I1791">
        <f>IF(ISNUMBER(MATCH(Table1[[#This Row],[suspicious_txhash]],$O$1:$O$58, 0)), 1, 0)</f>
        <v>1</v>
      </c>
      <c r="J1791">
        <f>IF(ISNUMBER(MATCH(Table1[[#This Row],[victim]],$Y$1:$Y$64, 0)), 1, 0)</f>
        <v>1</v>
      </c>
    </row>
    <row r="1792" spans="1:10" hidden="1" x14ac:dyDescent="0.3">
      <c r="A1792">
        <v>0.10584799872742801</v>
      </c>
      <c r="B1792">
        <v>0.25932759688219997</v>
      </c>
      <c r="C1792" t="s">
        <v>17</v>
      </c>
      <c r="D1792" t="s">
        <v>1434</v>
      </c>
      <c r="E1792" s="1">
        <v>45435.326296296298</v>
      </c>
      <c r="F1792" t="s">
        <v>1810</v>
      </c>
      <c r="G1792" t="s">
        <v>1861</v>
      </c>
      <c r="H1792" t="s">
        <v>1890</v>
      </c>
      <c r="I1792">
        <f>IF(ISNUMBER(MATCH(Table1[[#This Row],[suspicious_txhash]],$O$1:$O$58, 0)), 1, 0)</f>
        <v>1</v>
      </c>
      <c r="J1792">
        <f>IF(ISNUMBER(MATCH(Table1[[#This Row],[victim]],$Y$1:$Y$64, 0)), 1, 0)</f>
        <v>1</v>
      </c>
    </row>
    <row r="1793" spans="1:10" hidden="1" x14ac:dyDescent="0.3">
      <c r="A1793">
        <v>2.2274903925538001E-5</v>
      </c>
      <c r="B1793">
        <v>5.4573514617568097E-5</v>
      </c>
      <c r="C1793" t="s">
        <v>17</v>
      </c>
      <c r="D1793" t="s">
        <v>1435</v>
      </c>
      <c r="E1793" s="1">
        <v>45435.326516203713</v>
      </c>
      <c r="F1793" t="s">
        <v>1810</v>
      </c>
      <c r="G1793" t="s">
        <v>1861</v>
      </c>
      <c r="H1793" t="s">
        <v>1890</v>
      </c>
      <c r="I1793">
        <f>IF(ISNUMBER(MATCH(Table1[[#This Row],[suspicious_txhash]],$O$1:$O$58, 0)), 1, 0)</f>
        <v>1</v>
      </c>
      <c r="J1793">
        <f>IF(ISNUMBER(MATCH(Table1[[#This Row],[victim]],$Y$1:$Y$64, 0)), 1, 0)</f>
        <v>1</v>
      </c>
    </row>
    <row r="1794" spans="1:10" hidden="1" x14ac:dyDescent="0.3">
      <c r="A1794">
        <v>9.6042597499036805E-2</v>
      </c>
      <c r="B1794">
        <v>0.23530436387264</v>
      </c>
      <c r="C1794" t="s">
        <v>17</v>
      </c>
      <c r="D1794" t="s">
        <v>1436</v>
      </c>
      <c r="E1794" s="1">
        <v>45436.265439814822</v>
      </c>
      <c r="F1794" t="s">
        <v>1810</v>
      </c>
      <c r="G1794" t="s">
        <v>1861</v>
      </c>
      <c r="H1794" t="s">
        <v>1890</v>
      </c>
      <c r="I1794">
        <f>IF(ISNUMBER(MATCH(Table1[[#This Row],[suspicious_txhash]],$O$1:$O$58, 0)), 1, 0)</f>
        <v>1</v>
      </c>
      <c r="J1794">
        <f>IF(ISNUMBER(MATCH(Table1[[#This Row],[victim]],$Y$1:$Y$64, 0)), 1, 0)</f>
        <v>1</v>
      </c>
    </row>
    <row r="1795" spans="1:10" hidden="1" x14ac:dyDescent="0.3">
      <c r="A1795">
        <v>2.6046092291690001E-5</v>
      </c>
      <c r="B1795">
        <v>6.3812926114640507E-5</v>
      </c>
      <c r="C1795" t="s">
        <v>17</v>
      </c>
      <c r="D1795" t="s">
        <v>1437</v>
      </c>
      <c r="E1795" s="1">
        <v>45436.265694444453</v>
      </c>
      <c r="F1795" t="s">
        <v>1810</v>
      </c>
      <c r="G1795" t="s">
        <v>1861</v>
      </c>
      <c r="H1795" t="s">
        <v>1890</v>
      </c>
      <c r="I1795">
        <f>IF(ISNUMBER(MATCH(Table1[[#This Row],[suspicious_txhash]],$O$1:$O$58, 0)), 1, 0)</f>
        <v>1</v>
      </c>
      <c r="J1795">
        <f>IF(ISNUMBER(MATCH(Table1[[#This Row],[victim]],$Y$1:$Y$64, 0)), 1, 0)</f>
        <v>1</v>
      </c>
    </row>
    <row r="1796" spans="1:10" hidden="1" x14ac:dyDescent="0.3">
      <c r="A1796">
        <v>0.11517642534575601</v>
      </c>
      <c r="B1796">
        <v>0.28218224209710302</v>
      </c>
      <c r="C1796" t="s">
        <v>17</v>
      </c>
      <c r="D1796" t="s">
        <v>1438</v>
      </c>
      <c r="E1796" s="1">
        <v>45437.383773148147</v>
      </c>
      <c r="F1796" t="s">
        <v>1810</v>
      </c>
      <c r="G1796" t="s">
        <v>1861</v>
      </c>
      <c r="H1796" t="s">
        <v>1890</v>
      </c>
      <c r="I1796">
        <f>IF(ISNUMBER(MATCH(Table1[[#This Row],[suspicious_txhash]],$O$1:$O$58, 0)), 1, 0)</f>
        <v>1</v>
      </c>
      <c r="J1796">
        <f>IF(ISNUMBER(MATCH(Table1[[#This Row],[victim]],$Y$1:$Y$64, 0)), 1, 0)</f>
        <v>1</v>
      </c>
    </row>
    <row r="1797" spans="1:10" hidden="1" x14ac:dyDescent="0.3">
      <c r="A1797">
        <v>0.103858131668531</v>
      </c>
      <c r="B1797">
        <v>0.25445242258790202</v>
      </c>
      <c r="C1797" t="s">
        <v>17</v>
      </c>
      <c r="D1797" t="s">
        <v>1439</v>
      </c>
      <c r="E1797" s="1">
        <v>45438.391979166663</v>
      </c>
      <c r="F1797" t="s">
        <v>1810</v>
      </c>
      <c r="G1797" t="s">
        <v>1861</v>
      </c>
      <c r="H1797" t="s">
        <v>1890</v>
      </c>
      <c r="I1797">
        <f>IF(ISNUMBER(MATCH(Table1[[#This Row],[suspicious_txhash]],$O$1:$O$58, 0)), 1, 0)</f>
        <v>1</v>
      </c>
      <c r="J1797">
        <f>IF(ISNUMBER(MATCH(Table1[[#This Row],[victim]],$Y$1:$Y$64, 0)), 1, 0)</f>
        <v>1</v>
      </c>
    </row>
    <row r="1798" spans="1:10" hidden="1" x14ac:dyDescent="0.3">
      <c r="A1798">
        <v>2.2653279244418999E-5</v>
      </c>
      <c r="B1798">
        <v>5.5500534148826502E-5</v>
      </c>
      <c r="C1798" t="s">
        <v>17</v>
      </c>
      <c r="D1798" t="s">
        <v>1440</v>
      </c>
      <c r="E1798" s="1">
        <v>45438.392199074071</v>
      </c>
      <c r="F1798" t="s">
        <v>1810</v>
      </c>
      <c r="G1798" t="s">
        <v>1861</v>
      </c>
      <c r="H1798" t="s">
        <v>1890</v>
      </c>
      <c r="I1798">
        <f>IF(ISNUMBER(MATCH(Table1[[#This Row],[suspicious_txhash]],$O$1:$O$58, 0)), 1, 0)</f>
        <v>1</v>
      </c>
      <c r="J1798">
        <f>IF(ISNUMBER(MATCH(Table1[[#This Row],[victim]],$Y$1:$Y$64, 0)), 1, 0)</f>
        <v>1</v>
      </c>
    </row>
    <row r="1799" spans="1:10" hidden="1" x14ac:dyDescent="0.3">
      <c r="A1799">
        <v>9.7490290987430006E-2</v>
      </c>
      <c r="B1799">
        <v>0.238851212919203</v>
      </c>
      <c r="C1799" t="s">
        <v>17</v>
      </c>
      <c r="D1799" t="s">
        <v>1441</v>
      </c>
      <c r="E1799" s="1">
        <v>45439.323831018519</v>
      </c>
      <c r="F1799" t="s">
        <v>1810</v>
      </c>
      <c r="G1799" t="s">
        <v>1861</v>
      </c>
      <c r="H1799" t="s">
        <v>1890</v>
      </c>
      <c r="I1799">
        <f>IF(ISNUMBER(MATCH(Table1[[#This Row],[suspicious_txhash]],$O$1:$O$58, 0)), 1, 0)</f>
        <v>1</v>
      </c>
      <c r="J1799">
        <f>IF(ISNUMBER(MATCH(Table1[[#This Row],[victim]],$Y$1:$Y$64, 0)), 1, 0)</f>
        <v>1</v>
      </c>
    </row>
    <row r="1800" spans="1:10" hidden="1" x14ac:dyDescent="0.3">
      <c r="A1800">
        <v>2.3012131847006998E-5</v>
      </c>
      <c r="B1800">
        <v>5.6379723025167098E-5</v>
      </c>
      <c r="C1800" t="s">
        <v>17</v>
      </c>
      <c r="D1800" t="s">
        <v>1442</v>
      </c>
      <c r="E1800" s="1">
        <v>45439.324050925927</v>
      </c>
      <c r="F1800" t="s">
        <v>1810</v>
      </c>
      <c r="G1800" t="s">
        <v>1861</v>
      </c>
      <c r="H1800" t="s">
        <v>1890</v>
      </c>
      <c r="I1800">
        <f>IF(ISNUMBER(MATCH(Table1[[#This Row],[suspicious_txhash]],$O$1:$O$58, 0)), 1, 0)</f>
        <v>1</v>
      </c>
      <c r="J1800">
        <f>IF(ISNUMBER(MATCH(Table1[[#This Row],[victim]],$Y$1:$Y$64, 0)), 1, 0)</f>
        <v>1</v>
      </c>
    </row>
    <row r="1801" spans="1:10" hidden="1" x14ac:dyDescent="0.3">
      <c r="A1801">
        <v>0.107473687891405</v>
      </c>
      <c r="B1801">
        <v>0.263310535333944</v>
      </c>
      <c r="C1801" t="s">
        <v>17</v>
      </c>
      <c r="D1801" t="s">
        <v>1443</v>
      </c>
      <c r="E1801" s="1">
        <v>45440.344189814823</v>
      </c>
      <c r="F1801" t="s">
        <v>1810</v>
      </c>
      <c r="G1801" t="s">
        <v>1861</v>
      </c>
      <c r="H1801" t="s">
        <v>1890</v>
      </c>
      <c r="I1801">
        <f>IF(ISNUMBER(MATCH(Table1[[#This Row],[suspicious_txhash]],$O$1:$O$58, 0)), 1, 0)</f>
        <v>1</v>
      </c>
      <c r="J1801">
        <f>IF(ISNUMBER(MATCH(Table1[[#This Row],[victim]],$Y$1:$Y$64, 0)), 1, 0)</f>
        <v>1</v>
      </c>
    </row>
    <row r="1802" spans="1:10" hidden="1" x14ac:dyDescent="0.3">
      <c r="A1802">
        <v>2.0728984503674001E-5</v>
      </c>
      <c r="B1802">
        <v>5.0786012034001303E-5</v>
      </c>
      <c r="C1802" t="s">
        <v>17</v>
      </c>
      <c r="D1802" t="s">
        <v>1444</v>
      </c>
      <c r="E1802" s="1">
        <v>45440.344386574077</v>
      </c>
      <c r="F1802" t="s">
        <v>1810</v>
      </c>
      <c r="G1802" t="s">
        <v>1861</v>
      </c>
      <c r="H1802" t="s">
        <v>1890</v>
      </c>
      <c r="I1802">
        <f>IF(ISNUMBER(MATCH(Table1[[#This Row],[suspicious_txhash]],$O$1:$O$58, 0)), 1, 0)</f>
        <v>1</v>
      </c>
      <c r="J1802">
        <f>IF(ISNUMBER(MATCH(Table1[[#This Row],[victim]],$Y$1:$Y$64, 0)), 1, 0)</f>
        <v>1</v>
      </c>
    </row>
    <row r="1803" spans="1:10" hidden="1" x14ac:dyDescent="0.3">
      <c r="A1803">
        <v>0.10015278090836</v>
      </c>
      <c r="B1803">
        <v>0.245374313225482</v>
      </c>
      <c r="C1803" t="s">
        <v>17</v>
      </c>
      <c r="D1803" t="s">
        <v>1445</v>
      </c>
      <c r="E1803" s="1">
        <v>45441.290416666663</v>
      </c>
      <c r="F1803" t="s">
        <v>1810</v>
      </c>
      <c r="G1803" t="s">
        <v>1861</v>
      </c>
      <c r="H1803" t="s">
        <v>1890</v>
      </c>
      <c r="I1803">
        <f>IF(ISNUMBER(MATCH(Table1[[#This Row],[suspicious_txhash]],$O$1:$O$58, 0)), 1, 0)</f>
        <v>1</v>
      </c>
      <c r="J1803">
        <f>IF(ISNUMBER(MATCH(Table1[[#This Row],[victim]],$Y$1:$Y$64, 0)), 1, 0)</f>
        <v>1</v>
      </c>
    </row>
    <row r="1804" spans="1:10" hidden="1" x14ac:dyDescent="0.3">
      <c r="A1804">
        <v>2.4506106392052E-5</v>
      </c>
      <c r="B1804">
        <v>6.0039960660527397E-5</v>
      </c>
      <c r="C1804" t="s">
        <v>17</v>
      </c>
      <c r="D1804" t="s">
        <v>1446</v>
      </c>
      <c r="E1804" s="1">
        <v>45441.290648148148</v>
      </c>
      <c r="F1804" t="s">
        <v>1810</v>
      </c>
      <c r="G1804" t="s">
        <v>1861</v>
      </c>
      <c r="H1804" t="s">
        <v>1890</v>
      </c>
      <c r="I1804">
        <f>IF(ISNUMBER(MATCH(Table1[[#This Row],[suspicious_txhash]],$O$1:$O$58, 0)), 1, 0)</f>
        <v>1</v>
      </c>
      <c r="J1804">
        <f>IF(ISNUMBER(MATCH(Table1[[#This Row],[victim]],$Y$1:$Y$64, 0)), 1, 0)</f>
        <v>1</v>
      </c>
    </row>
    <row r="1805" spans="1:10" hidden="1" x14ac:dyDescent="0.3">
      <c r="A1805">
        <v>0.10966647271503401</v>
      </c>
      <c r="B1805">
        <v>0.26868285815183302</v>
      </c>
      <c r="C1805" t="s">
        <v>17</v>
      </c>
      <c r="D1805" t="s">
        <v>1447</v>
      </c>
      <c r="E1805" s="1">
        <v>45442.321898148148</v>
      </c>
      <c r="F1805" t="s">
        <v>1810</v>
      </c>
      <c r="G1805" t="s">
        <v>1861</v>
      </c>
      <c r="H1805" t="s">
        <v>1890</v>
      </c>
      <c r="I1805">
        <f>IF(ISNUMBER(MATCH(Table1[[#This Row],[suspicious_txhash]],$O$1:$O$58, 0)), 1, 0)</f>
        <v>1</v>
      </c>
      <c r="J1805">
        <f>IF(ISNUMBER(MATCH(Table1[[#This Row],[victim]],$Y$1:$Y$64, 0)), 1, 0)</f>
        <v>1</v>
      </c>
    </row>
    <row r="1806" spans="1:10" hidden="1" x14ac:dyDescent="0.3">
      <c r="A1806">
        <v>2.2154842972734E-5</v>
      </c>
      <c r="B1806">
        <v>5.4279365283198302E-5</v>
      </c>
      <c r="C1806" t="s">
        <v>17</v>
      </c>
      <c r="D1806" t="s">
        <v>1448</v>
      </c>
      <c r="E1806" s="1">
        <v>45442.322106481479</v>
      </c>
      <c r="F1806" t="s">
        <v>1810</v>
      </c>
      <c r="G1806" t="s">
        <v>1861</v>
      </c>
      <c r="H1806" t="s">
        <v>1890</v>
      </c>
      <c r="I1806">
        <f>IF(ISNUMBER(MATCH(Table1[[#This Row],[suspicious_txhash]],$O$1:$O$58, 0)), 1, 0)</f>
        <v>1</v>
      </c>
      <c r="J1806">
        <f>IF(ISNUMBER(MATCH(Table1[[#This Row],[victim]],$Y$1:$Y$64, 0)), 1, 0)</f>
        <v>1</v>
      </c>
    </row>
    <row r="1807" spans="1:10" hidden="1" x14ac:dyDescent="0.3">
      <c r="A1807">
        <v>0.104328298852588</v>
      </c>
      <c r="B1807">
        <v>0.25560433218884099</v>
      </c>
      <c r="C1807" t="s">
        <v>17</v>
      </c>
      <c r="D1807" t="s">
        <v>1449</v>
      </c>
      <c r="E1807" s="1">
        <v>45443.296180555553</v>
      </c>
      <c r="F1807" t="s">
        <v>1810</v>
      </c>
      <c r="G1807" t="s">
        <v>1861</v>
      </c>
      <c r="H1807" t="s">
        <v>1890</v>
      </c>
      <c r="I1807">
        <f>IF(ISNUMBER(MATCH(Table1[[#This Row],[suspicious_txhash]],$O$1:$O$58, 0)), 1, 0)</f>
        <v>1</v>
      </c>
      <c r="J1807">
        <f>IF(ISNUMBER(MATCH(Table1[[#This Row],[victim]],$Y$1:$Y$64, 0)), 1, 0)</f>
        <v>1</v>
      </c>
    </row>
    <row r="1808" spans="1:10" hidden="1" x14ac:dyDescent="0.3">
      <c r="A1808">
        <v>1.7974813846988199E-4</v>
      </c>
      <c r="B1808">
        <v>4.4038293925121002E-4</v>
      </c>
      <c r="C1808" t="s">
        <v>17</v>
      </c>
      <c r="D1808" t="s">
        <v>1450</v>
      </c>
      <c r="E1808" s="1">
        <v>45443.297858796293</v>
      </c>
      <c r="F1808" t="s">
        <v>1810</v>
      </c>
      <c r="G1808" t="s">
        <v>1861</v>
      </c>
      <c r="H1808" t="s">
        <v>1890</v>
      </c>
      <c r="I1808">
        <f>IF(ISNUMBER(MATCH(Table1[[#This Row],[suspicious_txhash]],$O$1:$O$58, 0)), 1, 0)</f>
        <v>1</v>
      </c>
      <c r="J1808">
        <f>IF(ISNUMBER(MATCH(Table1[[#This Row],[victim]],$Y$1:$Y$64, 0)), 1, 0)</f>
        <v>1</v>
      </c>
    </row>
    <row r="1809" spans="1:10" hidden="1" x14ac:dyDescent="0.3">
      <c r="A1809">
        <v>0.112533275752445</v>
      </c>
      <c r="B1809">
        <v>0.27570652559349101</v>
      </c>
      <c r="C1809" t="s">
        <v>17</v>
      </c>
      <c r="D1809" t="s">
        <v>1451</v>
      </c>
      <c r="E1809" s="1">
        <v>45444.343715277777</v>
      </c>
      <c r="F1809" t="s">
        <v>1810</v>
      </c>
      <c r="G1809" t="s">
        <v>1861</v>
      </c>
      <c r="H1809" t="s">
        <v>1890</v>
      </c>
      <c r="I1809">
        <f>IF(ISNUMBER(MATCH(Table1[[#This Row],[suspicious_txhash]],$O$1:$O$58, 0)), 1, 0)</f>
        <v>1</v>
      </c>
      <c r="J1809">
        <f>IF(ISNUMBER(MATCH(Table1[[#This Row],[victim]],$Y$1:$Y$64, 0)), 1, 0)</f>
        <v>1</v>
      </c>
    </row>
    <row r="1810" spans="1:10" hidden="1" x14ac:dyDescent="0.3">
      <c r="A1810">
        <v>4.1096900243804003E-5</v>
      </c>
      <c r="B1810">
        <v>1.00687405597319E-4</v>
      </c>
      <c r="C1810" t="s">
        <v>17</v>
      </c>
      <c r="D1810" t="s">
        <v>1452</v>
      </c>
      <c r="E1810" s="1">
        <v>45444.344097222223</v>
      </c>
      <c r="F1810" t="s">
        <v>1810</v>
      </c>
      <c r="G1810" t="s">
        <v>1861</v>
      </c>
      <c r="H1810" t="s">
        <v>1890</v>
      </c>
      <c r="I1810">
        <f>IF(ISNUMBER(MATCH(Table1[[#This Row],[suspicious_txhash]],$O$1:$O$58, 0)), 1, 0)</f>
        <v>1</v>
      </c>
      <c r="J1810">
        <f>IF(ISNUMBER(MATCH(Table1[[#This Row],[victim]],$Y$1:$Y$64, 0)), 1, 0)</f>
        <v>1</v>
      </c>
    </row>
    <row r="1811" spans="1:10" hidden="1" x14ac:dyDescent="0.3">
      <c r="A1811">
        <v>4.0646297017316502E-4</v>
      </c>
      <c r="B1811">
        <v>9.9583427692425406E-4</v>
      </c>
      <c r="C1811" t="s">
        <v>17</v>
      </c>
      <c r="D1811" t="s">
        <v>1453</v>
      </c>
      <c r="E1811" s="1">
        <v>45444.347870370373</v>
      </c>
      <c r="F1811" t="s">
        <v>1810</v>
      </c>
      <c r="G1811" t="s">
        <v>1861</v>
      </c>
      <c r="H1811" t="s">
        <v>1890</v>
      </c>
      <c r="I1811">
        <f>IF(ISNUMBER(MATCH(Table1[[#This Row],[suspicious_txhash]],$O$1:$O$58, 0)), 1, 0)</f>
        <v>1</v>
      </c>
      <c r="J1811">
        <f>IF(ISNUMBER(MATCH(Table1[[#This Row],[victim]],$Y$1:$Y$64, 0)), 1, 0)</f>
        <v>1</v>
      </c>
    </row>
    <row r="1812" spans="1:10" hidden="1" x14ac:dyDescent="0.3">
      <c r="A1812">
        <v>0.65</v>
      </c>
      <c r="B1812">
        <v>0.33800000000000002</v>
      </c>
      <c r="C1812" t="s">
        <v>16</v>
      </c>
      <c r="D1812" t="s">
        <v>1454</v>
      </c>
      <c r="E1812" s="1">
        <v>45346.142129629632</v>
      </c>
      <c r="F1812" t="s">
        <v>1811</v>
      </c>
      <c r="G1812" t="s">
        <v>1862</v>
      </c>
      <c r="H1812" t="s">
        <v>1891</v>
      </c>
      <c r="I1812">
        <f>IF(ISNUMBER(MATCH(Table1[[#This Row],[suspicious_txhash]],$O$1:$O$58, 0)), 1, 0)</f>
        <v>1</v>
      </c>
      <c r="J1812">
        <f>IF(ISNUMBER(MATCH(Table1[[#This Row],[victim]],$Y$1:$Y$64, 0)), 1, 0)</f>
        <v>0</v>
      </c>
    </row>
    <row r="1813" spans="1:10" hidden="1" x14ac:dyDescent="0.3">
      <c r="A1813">
        <v>0.5</v>
      </c>
      <c r="B1813">
        <v>0.26</v>
      </c>
      <c r="C1813" t="s">
        <v>16</v>
      </c>
      <c r="D1813" t="s">
        <v>1455</v>
      </c>
      <c r="E1813" s="1">
        <v>45348.022893518522</v>
      </c>
      <c r="F1813" t="s">
        <v>1811</v>
      </c>
      <c r="G1813" t="s">
        <v>1862</v>
      </c>
      <c r="H1813" t="s">
        <v>1891</v>
      </c>
      <c r="I1813">
        <f>IF(ISNUMBER(MATCH(Table1[[#This Row],[suspicious_txhash]],$O$1:$O$58, 0)), 1, 0)</f>
        <v>1</v>
      </c>
      <c r="J1813">
        <f>IF(ISNUMBER(MATCH(Table1[[#This Row],[victim]],$Y$1:$Y$64, 0)), 1, 0)</f>
        <v>0</v>
      </c>
    </row>
    <row r="1814" spans="1:10" hidden="1" x14ac:dyDescent="0.3">
      <c r="A1814">
        <v>0.35</v>
      </c>
      <c r="B1814">
        <v>0.182</v>
      </c>
      <c r="C1814" t="s">
        <v>16</v>
      </c>
      <c r="D1814" t="s">
        <v>1456</v>
      </c>
      <c r="E1814" s="1">
        <v>45348.106157407397</v>
      </c>
      <c r="F1814" t="s">
        <v>1811</v>
      </c>
      <c r="G1814" t="s">
        <v>1862</v>
      </c>
      <c r="H1814" t="s">
        <v>1891</v>
      </c>
      <c r="I1814">
        <f>IF(ISNUMBER(MATCH(Table1[[#This Row],[suspicious_txhash]],$O$1:$O$58, 0)), 1, 0)</f>
        <v>1</v>
      </c>
      <c r="J1814">
        <f>IF(ISNUMBER(MATCH(Table1[[#This Row],[victim]],$Y$1:$Y$64, 0)), 1, 0)</f>
        <v>0</v>
      </c>
    </row>
    <row r="1815" spans="1:10" hidden="1" x14ac:dyDescent="0.3">
      <c r="A1815">
        <v>1.55</v>
      </c>
      <c r="B1815">
        <v>0.80600000000000005</v>
      </c>
      <c r="C1815" t="s">
        <v>16</v>
      </c>
      <c r="D1815" t="s">
        <v>1457</v>
      </c>
      <c r="E1815" s="1">
        <v>45359.274837962963</v>
      </c>
      <c r="F1815" t="s">
        <v>1811</v>
      </c>
      <c r="G1815" t="s">
        <v>1862</v>
      </c>
      <c r="H1815" t="s">
        <v>1891</v>
      </c>
      <c r="I1815">
        <f>IF(ISNUMBER(MATCH(Table1[[#This Row],[suspicious_txhash]],$O$1:$O$58, 0)), 1, 0)</f>
        <v>1</v>
      </c>
      <c r="J1815">
        <f>IF(ISNUMBER(MATCH(Table1[[#This Row],[victim]],$Y$1:$Y$64, 0)), 1, 0)</f>
        <v>0</v>
      </c>
    </row>
    <row r="1816" spans="1:10" hidden="1" x14ac:dyDescent="0.3">
      <c r="A1816">
        <v>5.1999999999999997E-5</v>
      </c>
      <c r="B1816">
        <v>5.1999999999999997E-5</v>
      </c>
      <c r="C1816" t="s">
        <v>10</v>
      </c>
      <c r="D1816" t="s">
        <v>468</v>
      </c>
      <c r="E1816" s="1">
        <v>45230.135300925933</v>
      </c>
      <c r="F1816" t="s">
        <v>1788</v>
      </c>
      <c r="G1816" t="s">
        <v>1853</v>
      </c>
      <c r="H1816" t="s">
        <v>1868</v>
      </c>
      <c r="I1816">
        <f>IF(ISNUMBER(MATCH(Table1[[#This Row],[suspicious_txhash]],$O$1:$O$58, 0)), 1, 0)</f>
        <v>0</v>
      </c>
      <c r="J1816">
        <f>IF(ISNUMBER(MATCH(Table1[[#This Row],[victim]],$Y$1:$Y$64, 0)), 1, 0)</f>
        <v>1</v>
      </c>
    </row>
    <row r="1817" spans="1:10" hidden="1" x14ac:dyDescent="0.3">
      <c r="A1817">
        <v>5.1999999999999997E-5</v>
      </c>
      <c r="B1817">
        <v>5.1999999999999997E-5</v>
      </c>
      <c r="C1817" t="s">
        <v>10</v>
      </c>
      <c r="D1817" t="s">
        <v>471</v>
      </c>
      <c r="E1817" s="1">
        <v>45230.135763888888</v>
      </c>
      <c r="F1817" t="s">
        <v>1788</v>
      </c>
      <c r="G1817" t="s">
        <v>1853</v>
      </c>
      <c r="H1817" t="s">
        <v>1868</v>
      </c>
      <c r="I1817">
        <f>IF(ISNUMBER(MATCH(Table1[[#This Row],[suspicious_txhash]],$O$1:$O$58, 0)), 1, 0)</f>
        <v>0</v>
      </c>
      <c r="J1817">
        <f>IF(ISNUMBER(MATCH(Table1[[#This Row],[victim]],$Y$1:$Y$64, 0)), 1, 0)</f>
        <v>1</v>
      </c>
    </row>
    <row r="1818" spans="1:10" hidden="1" x14ac:dyDescent="0.3">
      <c r="A1818">
        <v>5.1999999999999997E-5</v>
      </c>
      <c r="B1818">
        <v>5.1999999999999997E-5</v>
      </c>
      <c r="C1818" t="s">
        <v>10</v>
      </c>
      <c r="D1818" t="s">
        <v>473</v>
      </c>
      <c r="E1818" s="1">
        <v>45230.139502314807</v>
      </c>
      <c r="F1818" t="s">
        <v>1788</v>
      </c>
      <c r="G1818" t="s">
        <v>1853</v>
      </c>
      <c r="H1818" t="s">
        <v>1868</v>
      </c>
      <c r="I1818">
        <f>IF(ISNUMBER(MATCH(Table1[[#This Row],[suspicious_txhash]],$O$1:$O$58, 0)), 1, 0)</f>
        <v>0</v>
      </c>
      <c r="J1818">
        <f>IF(ISNUMBER(MATCH(Table1[[#This Row],[victim]],$Y$1:$Y$64, 0)), 1, 0)</f>
        <v>1</v>
      </c>
    </row>
    <row r="1819" spans="1:10" hidden="1" x14ac:dyDescent="0.3">
      <c r="A1819">
        <v>5.1999999999999997E-5</v>
      </c>
      <c r="B1819">
        <v>5.1999999999999997E-5</v>
      </c>
      <c r="C1819" t="s">
        <v>10</v>
      </c>
      <c r="D1819" t="s">
        <v>474</v>
      </c>
      <c r="E1819" s="1">
        <v>45230.139513888891</v>
      </c>
      <c r="F1819" t="s">
        <v>1788</v>
      </c>
      <c r="G1819" t="s">
        <v>1853</v>
      </c>
      <c r="H1819" t="s">
        <v>1868</v>
      </c>
      <c r="I1819">
        <f>IF(ISNUMBER(MATCH(Table1[[#This Row],[suspicious_txhash]],$O$1:$O$58, 0)), 1, 0)</f>
        <v>0</v>
      </c>
      <c r="J1819">
        <f>IF(ISNUMBER(MATCH(Table1[[#This Row],[victim]],$Y$1:$Y$64, 0)), 1, 0)</f>
        <v>1</v>
      </c>
    </row>
    <row r="1820" spans="1:10" hidden="1" x14ac:dyDescent="0.3">
      <c r="A1820">
        <v>5.1999999999999997E-5</v>
      </c>
      <c r="B1820">
        <v>5.1999999999999997E-5</v>
      </c>
      <c r="C1820" t="s">
        <v>10</v>
      </c>
      <c r="D1820" t="s">
        <v>481</v>
      </c>
      <c r="E1820" s="1">
        <v>45230.1483912037</v>
      </c>
      <c r="F1820" t="s">
        <v>1788</v>
      </c>
      <c r="G1820" t="s">
        <v>1853</v>
      </c>
      <c r="H1820" t="s">
        <v>1868</v>
      </c>
      <c r="I1820">
        <f>IF(ISNUMBER(MATCH(Table1[[#This Row],[suspicious_txhash]],$O$1:$O$58, 0)), 1, 0)</f>
        <v>0</v>
      </c>
      <c r="J1820">
        <f>IF(ISNUMBER(MATCH(Table1[[#This Row],[victim]],$Y$1:$Y$64, 0)), 1, 0)</f>
        <v>1</v>
      </c>
    </row>
    <row r="1821" spans="1:10" hidden="1" x14ac:dyDescent="0.3">
      <c r="A1821">
        <v>5.1999999999999997E-5</v>
      </c>
      <c r="B1821">
        <v>5.1999999999999997E-5</v>
      </c>
      <c r="C1821" t="s">
        <v>10</v>
      </c>
      <c r="D1821" t="s">
        <v>485</v>
      </c>
      <c r="E1821" s="1">
        <v>45230.148472222223</v>
      </c>
      <c r="F1821" t="s">
        <v>1788</v>
      </c>
      <c r="G1821" t="s">
        <v>1853</v>
      </c>
      <c r="H1821" t="s">
        <v>1868</v>
      </c>
      <c r="I1821">
        <f>IF(ISNUMBER(MATCH(Table1[[#This Row],[suspicious_txhash]],$O$1:$O$58, 0)), 1, 0)</f>
        <v>0</v>
      </c>
      <c r="J1821">
        <f>IF(ISNUMBER(MATCH(Table1[[#This Row],[victim]],$Y$1:$Y$64, 0)), 1, 0)</f>
        <v>1</v>
      </c>
    </row>
    <row r="1822" spans="1:10" hidden="1" x14ac:dyDescent="0.3">
      <c r="A1822">
        <v>5.1999999999999997E-5</v>
      </c>
      <c r="B1822">
        <v>5.1999999999999997E-5</v>
      </c>
      <c r="C1822" t="s">
        <v>10</v>
      </c>
      <c r="D1822" t="s">
        <v>494</v>
      </c>
      <c r="E1822" s="1">
        <v>45230.156944444447</v>
      </c>
      <c r="F1822" t="s">
        <v>1788</v>
      </c>
      <c r="G1822" t="s">
        <v>1853</v>
      </c>
      <c r="H1822" t="s">
        <v>1868</v>
      </c>
      <c r="I1822">
        <f>IF(ISNUMBER(MATCH(Table1[[#This Row],[suspicious_txhash]],$O$1:$O$58, 0)), 1, 0)</f>
        <v>0</v>
      </c>
      <c r="J1822">
        <f>IF(ISNUMBER(MATCH(Table1[[#This Row],[victim]],$Y$1:$Y$64, 0)), 1, 0)</f>
        <v>1</v>
      </c>
    </row>
    <row r="1823" spans="1:10" hidden="1" x14ac:dyDescent="0.3">
      <c r="A1823">
        <v>5.1999999999999997E-5</v>
      </c>
      <c r="B1823">
        <v>5.1999999999999997E-5</v>
      </c>
      <c r="C1823" t="s">
        <v>10</v>
      </c>
      <c r="D1823" t="s">
        <v>497</v>
      </c>
      <c r="E1823" s="1">
        <v>45230.161597222221</v>
      </c>
      <c r="F1823" t="s">
        <v>1788</v>
      </c>
      <c r="G1823" t="s">
        <v>1853</v>
      </c>
      <c r="H1823" t="s">
        <v>1868</v>
      </c>
      <c r="I1823">
        <f>IF(ISNUMBER(MATCH(Table1[[#This Row],[suspicious_txhash]],$O$1:$O$58, 0)), 1, 0)</f>
        <v>0</v>
      </c>
      <c r="J1823">
        <f>IF(ISNUMBER(MATCH(Table1[[#This Row],[victim]],$Y$1:$Y$64, 0)), 1, 0)</f>
        <v>1</v>
      </c>
    </row>
    <row r="1824" spans="1:10" hidden="1" x14ac:dyDescent="0.3">
      <c r="A1824">
        <v>5.1999999999999997E-5</v>
      </c>
      <c r="B1824">
        <v>5.1999999999999997E-5</v>
      </c>
      <c r="C1824" t="s">
        <v>10</v>
      </c>
      <c r="D1824" t="s">
        <v>499</v>
      </c>
      <c r="E1824" s="1">
        <v>45230.161643518521</v>
      </c>
      <c r="F1824" t="s">
        <v>1788</v>
      </c>
      <c r="G1824" t="s">
        <v>1853</v>
      </c>
      <c r="H1824" t="s">
        <v>1868</v>
      </c>
      <c r="I1824">
        <f>IF(ISNUMBER(MATCH(Table1[[#This Row],[suspicious_txhash]],$O$1:$O$58, 0)), 1, 0)</f>
        <v>0</v>
      </c>
      <c r="J1824">
        <f>IF(ISNUMBER(MATCH(Table1[[#This Row],[victim]],$Y$1:$Y$64, 0)), 1, 0)</f>
        <v>1</v>
      </c>
    </row>
    <row r="1825" spans="1:10" hidden="1" x14ac:dyDescent="0.3">
      <c r="A1825">
        <v>5.1999999999999997E-5</v>
      </c>
      <c r="B1825">
        <v>5.1999999999999997E-5</v>
      </c>
      <c r="C1825" t="s">
        <v>10</v>
      </c>
      <c r="D1825" t="s">
        <v>501</v>
      </c>
      <c r="E1825" s="1">
        <v>45230.161666666667</v>
      </c>
      <c r="F1825" t="s">
        <v>1788</v>
      </c>
      <c r="G1825" t="s">
        <v>1853</v>
      </c>
      <c r="H1825" t="s">
        <v>1868</v>
      </c>
      <c r="I1825">
        <f>IF(ISNUMBER(MATCH(Table1[[#This Row],[suspicious_txhash]],$O$1:$O$58, 0)), 1, 0)</f>
        <v>0</v>
      </c>
      <c r="J1825">
        <f>IF(ISNUMBER(MATCH(Table1[[#This Row],[victim]],$Y$1:$Y$64, 0)), 1, 0)</f>
        <v>1</v>
      </c>
    </row>
    <row r="1826" spans="1:10" hidden="1" x14ac:dyDescent="0.3">
      <c r="A1826">
        <v>5.1999999999999997E-5</v>
      </c>
      <c r="B1826">
        <v>5.1999999999999997E-5</v>
      </c>
      <c r="C1826" t="s">
        <v>10</v>
      </c>
      <c r="D1826" t="s">
        <v>502</v>
      </c>
      <c r="E1826" s="1">
        <v>45230.165324074071</v>
      </c>
      <c r="F1826" t="s">
        <v>1788</v>
      </c>
      <c r="G1826" t="s">
        <v>1853</v>
      </c>
      <c r="H1826" t="s">
        <v>1868</v>
      </c>
      <c r="I1826">
        <f>IF(ISNUMBER(MATCH(Table1[[#This Row],[suspicious_txhash]],$O$1:$O$58, 0)), 1, 0)</f>
        <v>0</v>
      </c>
      <c r="J1826">
        <f>IF(ISNUMBER(MATCH(Table1[[#This Row],[victim]],$Y$1:$Y$64, 0)), 1, 0)</f>
        <v>1</v>
      </c>
    </row>
    <row r="1827" spans="1:10" hidden="1" x14ac:dyDescent="0.3">
      <c r="A1827">
        <v>5.1999999999999997E-5</v>
      </c>
      <c r="B1827">
        <v>5.1999999999999997E-5</v>
      </c>
      <c r="C1827" t="s">
        <v>10</v>
      </c>
      <c r="D1827" t="s">
        <v>504</v>
      </c>
      <c r="E1827" s="1">
        <v>45230.165335648147</v>
      </c>
      <c r="F1827" t="s">
        <v>1788</v>
      </c>
      <c r="G1827" t="s">
        <v>1853</v>
      </c>
      <c r="H1827" t="s">
        <v>1868</v>
      </c>
      <c r="I1827">
        <f>IF(ISNUMBER(MATCH(Table1[[#This Row],[suspicious_txhash]],$O$1:$O$58, 0)), 1, 0)</f>
        <v>0</v>
      </c>
      <c r="J1827">
        <f>IF(ISNUMBER(MATCH(Table1[[#This Row],[victim]],$Y$1:$Y$64, 0)), 1, 0)</f>
        <v>1</v>
      </c>
    </row>
    <row r="1828" spans="1:10" hidden="1" x14ac:dyDescent="0.3">
      <c r="A1828">
        <v>5.1999999999999997E-5</v>
      </c>
      <c r="B1828">
        <v>5.1999999999999997E-5</v>
      </c>
      <c r="C1828" t="s">
        <v>10</v>
      </c>
      <c r="D1828" t="s">
        <v>505</v>
      </c>
      <c r="E1828" s="1">
        <v>45230.165335648147</v>
      </c>
      <c r="F1828" t="s">
        <v>1788</v>
      </c>
      <c r="G1828" t="s">
        <v>1853</v>
      </c>
      <c r="H1828" t="s">
        <v>1868</v>
      </c>
      <c r="I1828">
        <f>IF(ISNUMBER(MATCH(Table1[[#This Row],[suspicious_txhash]],$O$1:$O$58, 0)), 1, 0)</f>
        <v>0</v>
      </c>
      <c r="J1828">
        <f>IF(ISNUMBER(MATCH(Table1[[#This Row],[victim]],$Y$1:$Y$64, 0)), 1, 0)</f>
        <v>1</v>
      </c>
    </row>
    <row r="1829" spans="1:10" hidden="1" x14ac:dyDescent="0.3">
      <c r="A1829">
        <v>3293.26</v>
      </c>
      <c r="B1829">
        <v>8.7600715999999998</v>
      </c>
      <c r="C1829" t="s">
        <v>13</v>
      </c>
      <c r="D1829" t="s">
        <v>1465</v>
      </c>
      <c r="E1829" s="1">
        <v>45466.288726851853</v>
      </c>
      <c r="F1829" t="s">
        <v>1814</v>
      </c>
      <c r="G1829" t="s">
        <v>1852</v>
      </c>
      <c r="H1829" t="s">
        <v>1894</v>
      </c>
      <c r="I1829">
        <f>IF(ISNUMBER(MATCH(Table1[[#This Row],[suspicious_txhash]],$O$1:$O$58, 0)), 1, 0)</f>
        <v>1</v>
      </c>
      <c r="J1829">
        <f>IF(ISNUMBER(MATCH(Table1[[#This Row],[victim]],$Y$1:$Y$64, 0)), 1, 0)</f>
        <v>1</v>
      </c>
    </row>
    <row r="1830" spans="1:10" hidden="1" x14ac:dyDescent="0.3">
      <c r="A1830">
        <v>1.17922660696917E-4</v>
      </c>
      <c r="B1830">
        <v>0.54176500468020306</v>
      </c>
      <c r="C1830" t="s">
        <v>8</v>
      </c>
      <c r="D1830" t="s">
        <v>1466</v>
      </c>
      <c r="E1830" s="1">
        <v>45190.578657407408</v>
      </c>
      <c r="F1830" t="s">
        <v>1815</v>
      </c>
      <c r="G1830" t="s">
        <v>1863</v>
      </c>
      <c r="H1830" t="s">
        <v>1865</v>
      </c>
      <c r="I1830">
        <f>IF(ISNUMBER(MATCH(Table1[[#This Row],[suspicious_txhash]],$O$1:$O$58, 0)), 1, 0)</f>
        <v>1</v>
      </c>
      <c r="J1830">
        <f>IF(ISNUMBER(MATCH(Table1[[#This Row],[victim]],$Y$1:$Y$64, 0)), 1, 0)</f>
        <v>0</v>
      </c>
    </row>
    <row r="1831" spans="1:10" hidden="1" x14ac:dyDescent="0.3">
      <c r="A1831">
        <v>6.0060566699295299E-4</v>
      </c>
      <c r="B1831">
        <v>2.7593265795257</v>
      </c>
      <c r="C1831" t="s">
        <v>8</v>
      </c>
      <c r="D1831" t="s">
        <v>1467</v>
      </c>
      <c r="E1831" s="1">
        <v>45191.529224537036</v>
      </c>
      <c r="F1831" t="s">
        <v>1815</v>
      </c>
      <c r="G1831" t="s">
        <v>1863</v>
      </c>
      <c r="H1831" t="s">
        <v>1865</v>
      </c>
      <c r="I1831">
        <f>IF(ISNUMBER(MATCH(Table1[[#This Row],[suspicious_txhash]],$O$1:$O$58, 0)), 1, 0)</f>
        <v>1</v>
      </c>
      <c r="J1831">
        <f>IF(ISNUMBER(MATCH(Table1[[#This Row],[victim]],$Y$1:$Y$64, 0)), 1, 0)</f>
        <v>0</v>
      </c>
    </row>
    <row r="1832" spans="1:10" hidden="1" x14ac:dyDescent="0.3">
      <c r="A1832">
        <v>1.4642980114669599E-3</v>
      </c>
      <c r="B1832">
        <v>6.7273364962019597</v>
      </c>
      <c r="C1832" t="s">
        <v>8</v>
      </c>
      <c r="D1832" t="s">
        <v>1468</v>
      </c>
      <c r="E1832" s="1">
        <v>45197.666666666657</v>
      </c>
      <c r="F1832" t="s">
        <v>1815</v>
      </c>
      <c r="G1832" t="s">
        <v>1863</v>
      </c>
      <c r="H1832" t="s">
        <v>1865</v>
      </c>
      <c r="I1832">
        <f>IF(ISNUMBER(MATCH(Table1[[#This Row],[suspicious_txhash]],$O$1:$O$58, 0)), 1, 0)</f>
        <v>1</v>
      </c>
      <c r="J1832">
        <f>IF(ISNUMBER(MATCH(Table1[[#This Row],[victim]],$Y$1:$Y$64, 0)), 1, 0)</f>
        <v>0</v>
      </c>
    </row>
    <row r="1833" spans="1:10" hidden="1" x14ac:dyDescent="0.3">
      <c r="A1833">
        <v>6.4000000000000005E-4</v>
      </c>
      <c r="B1833">
        <v>2.9403136000000001</v>
      </c>
      <c r="C1833" t="s">
        <v>8</v>
      </c>
      <c r="D1833" t="s">
        <v>1469</v>
      </c>
      <c r="E1833" s="1">
        <v>45199.248749999999</v>
      </c>
      <c r="F1833" t="s">
        <v>1815</v>
      </c>
      <c r="G1833" t="s">
        <v>1863</v>
      </c>
      <c r="H1833" t="s">
        <v>1865</v>
      </c>
      <c r="I1833">
        <f>IF(ISNUMBER(MATCH(Table1[[#This Row],[suspicious_txhash]],$O$1:$O$58, 0)), 1, 0)</f>
        <v>1</v>
      </c>
      <c r="J1833">
        <f>IF(ISNUMBER(MATCH(Table1[[#This Row],[victim]],$Y$1:$Y$64, 0)), 1, 0)</f>
        <v>0</v>
      </c>
    </row>
    <row r="1834" spans="1:10" hidden="1" x14ac:dyDescent="0.3">
      <c r="A1834">
        <v>1.42681393983434E-3</v>
      </c>
      <c r="B1834">
        <v>6.5551256749445503</v>
      </c>
      <c r="C1834" t="s">
        <v>8</v>
      </c>
      <c r="D1834" t="s">
        <v>1470</v>
      </c>
      <c r="E1834" s="1">
        <v>45200.324328703697</v>
      </c>
      <c r="F1834" t="s">
        <v>1815</v>
      </c>
      <c r="G1834" t="s">
        <v>1863</v>
      </c>
      <c r="H1834" t="s">
        <v>1865</v>
      </c>
      <c r="I1834">
        <f>IF(ISNUMBER(MATCH(Table1[[#This Row],[suspicious_txhash]],$O$1:$O$58, 0)), 1, 0)</f>
        <v>1</v>
      </c>
      <c r="J1834">
        <f>IF(ISNUMBER(MATCH(Table1[[#This Row],[victim]],$Y$1:$Y$64, 0)), 1, 0)</f>
        <v>0</v>
      </c>
    </row>
    <row r="1835" spans="1:10" hidden="1" x14ac:dyDescent="0.3">
      <c r="A1835">
        <v>1.2E-4</v>
      </c>
      <c r="B1835">
        <v>0.55130880000000004</v>
      </c>
      <c r="C1835" t="s">
        <v>8</v>
      </c>
      <c r="D1835" t="s">
        <v>1471</v>
      </c>
      <c r="E1835" s="1">
        <v>45203.047766203701</v>
      </c>
      <c r="F1835" t="s">
        <v>1815</v>
      </c>
      <c r="G1835" t="s">
        <v>1863</v>
      </c>
      <c r="H1835" t="s">
        <v>1865</v>
      </c>
      <c r="I1835">
        <f>IF(ISNUMBER(MATCH(Table1[[#This Row],[suspicious_txhash]],$O$1:$O$58, 0)), 1, 0)</f>
        <v>1</v>
      </c>
      <c r="J1835">
        <f>IF(ISNUMBER(MATCH(Table1[[#This Row],[victim]],$Y$1:$Y$64, 0)), 1, 0)</f>
        <v>0</v>
      </c>
    </row>
    <row r="1836" spans="1:10" hidden="1" x14ac:dyDescent="0.3">
      <c r="A1836">
        <v>6.3122831719670896E-4</v>
      </c>
      <c r="B1836">
        <v>2.9000143839977999</v>
      </c>
      <c r="C1836" t="s">
        <v>8</v>
      </c>
      <c r="D1836" t="s">
        <v>1472</v>
      </c>
      <c r="E1836" s="1">
        <v>45203.587280092594</v>
      </c>
      <c r="F1836" t="s">
        <v>1815</v>
      </c>
      <c r="G1836" t="s">
        <v>1863</v>
      </c>
      <c r="H1836" t="s">
        <v>1865</v>
      </c>
      <c r="I1836">
        <f>IF(ISNUMBER(MATCH(Table1[[#This Row],[suspicious_txhash]],$O$1:$O$58, 0)), 1, 0)</f>
        <v>1</v>
      </c>
      <c r="J1836">
        <f>IF(ISNUMBER(MATCH(Table1[[#This Row],[victim]],$Y$1:$Y$64, 0)), 1, 0)</f>
        <v>0</v>
      </c>
    </row>
    <row r="1837" spans="1:10" hidden="1" x14ac:dyDescent="0.3">
      <c r="A1837">
        <v>1.30767779350053E-3</v>
      </c>
      <c r="B1837">
        <v>6.0077856260118896</v>
      </c>
      <c r="C1837" t="s">
        <v>8</v>
      </c>
      <c r="D1837" t="s">
        <v>20</v>
      </c>
      <c r="E1837" s="1">
        <v>45204.722916666673</v>
      </c>
      <c r="F1837" t="s">
        <v>1815</v>
      </c>
      <c r="G1837" t="s">
        <v>1863</v>
      </c>
      <c r="H1837" t="s">
        <v>1865</v>
      </c>
      <c r="I1837">
        <f>IF(ISNUMBER(MATCH(Table1[[#This Row],[suspicious_txhash]],$O$1:$O$58, 0)), 1, 0)</f>
        <v>1</v>
      </c>
      <c r="J1837">
        <f>IF(ISNUMBER(MATCH(Table1[[#This Row],[victim]],$Y$1:$Y$64, 0)), 1, 0)</f>
        <v>0</v>
      </c>
    </row>
    <row r="1838" spans="1:10" hidden="1" x14ac:dyDescent="0.3">
      <c r="A1838">
        <v>7.2619739771599896E-4</v>
      </c>
      <c r="B1838">
        <v>3.3363251324827501</v>
      </c>
      <c r="C1838" t="s">
        <v>8</v>
      </c>
      <c r="D1838" t="s">
        <v>21</v>
      </c>
      <c r="E1838" s="1">
        <v>45208.571504629632</v>
      </c>
      <c r="F1838" t="s">
        <v>1815</v>
      </c>
      <c r="G1838" t="s">
        <v>1863</v>
      </c>
      <c r="H1838" t="s">
        <v>1865</v>
      </c>
      <c r="I1838">
        <f>IF(ISNUMBER(MATCH(Table1[[#This Row],[suspicious_txhash]],$O$1:$O$58, 0)), 1, 0)</f>
        <v>1</v>
      </c>
      <c r="J1838">
        <f>IF(ISNUMBER(MATCH(Table1[[#This Row],[victim]],$Y$1:$Y$64, 0)), 1, 0)</f>
        <v>0</v>
      </c>
    </row>
    <row r="1839" spans="1:10" hidden="1" x14ac:dyDescent="0.3">
      <c r="A1839">
        <v>1.1919999999999999E-3</v>
      </c>
      <c r="B1839">
        <v>5.4763340799999902</v>
      </c>
      <c r="C1839" t="s">
        <v>8</v>
      </c>
      <c r="D1839" t="s">
        <v>22</v>
      </c>
      <c r="E1839" s="1">
        <v>45210.140127314808</v>
      </c>
      <c r="F1839" t="s">
        <v>1815</v>
      </c>
      <c r="G1839" t="s">
        <v>1863</v>
      </c>
      <c r="H1839" t="s">
        <v>1865</v>
      </c>
      <c r="I1839">
        <f>IF(ISNUMBER(MATCH(Table1[[#This Row],[suspicious_txhash]],$O$1:$O$58, 0)), 1, 0)</f>
        <v>1</v>
      </c>
      <c r="J1839">
        <f>IF(ISNUMBER(MATCH(Table1[[#This Row],[victim]],$Y$1:$Y$64, 0)), 1, 0)</f>
        <v>0</v>
      </c>
    </row>
    <row r="1840" spans="1:10" hidden="1" x14ac:dyDescent="0.3">
      <c r="A1840">
        <v>1.0246715605231999E-3</v>
      </c>
      <c r="B1840">
        <v>4.7075870702181399</v>
      </c>
      <c r="C1840" t="s">
        <v>8</v>
      </c>
      <c r="D1840" t="s">
        <v>23</v>
      </c>
      <c r="E1840" s="1">
        <v>45211.501932870371</v>
      </c>
      <c r="F1840" t="s">
        <v>1815</v>
      </c>
      <c r="G1840" t="s">
        <v>1863</v>
      </c>
      <c r="H1840" t="s">
        <v>1865</v>
      </c>
      <c r="I1840">
        <f>IF(ISNUMBER(MATCH(Table1[[#This Row],[suspicious_txhash]],$O$1:$O$58, 0)), 1, 0)</f>
        <v>1</v>
      </c>
      <c r="J1840">
        <f>IF(ISNUMBER(MATCH(Table1[[#This Row],[victim]],$Y$1:$Y$64, 0)), 1, 0)</f>
        <v>0</v>
      </c>
    </row>
    <row r="1841" spans="1:10" hidden="1" x14ac:dyDescent="0.3">
      <c r="A1841">
        <v>1.03209119704752E-3</v>
      </c>
      <c r="B1841">
        <v>4.7416746611236196</v>
      </c>
      <c r="C1841" t="s">
        <v>8</v>
      </c>
      <c r="D1841" t="s">
        <v>24</v>
      </c>
      <c r="E1841" s="1">
        <v>45213.721724537027</v>
      </c>
      <c r="F1841" t="s">
        <v>1815</v>
      </c>
      <c r="G1841" t="s">
        <v>1863</v>
      </c>
      <c r="H1841" t="s">
        <v>1865</v>
      </c>
      <c r="I1841">
        <f>IF(ISNUMBER(MATCH(Table1[[#This Row],[suspicious_txhash]],$O$1:$O$58, 0)), 1, 0)</f>
        <v>1</v>
      </c>
      <c r="J1841">
        <f>IF(ISNUMBER(MATCH(Table1[[#This Row],[victim]],$Y$1:$Y$64, 0)), 1, 0)</f>
        <v>0</v>
      </c>
    </row>
    <row r="1842" spans="1:10" hidden="1" x14ac:dyDescent="0.3">
      <c r="A1842">
        <v>2.0496957683402701E-3</v>
      </c>
      <c r="B1842">
        <v>9.4167942867396199</v>
      </c>
      <c r="C1842" t="s">
        <v>8</v>
      </c>
      <c r="D1842" t="s">
        <v>25</v>
      </c>
      <c r="E1842" s="1">
        <v>45215.62296296296</v>
      </c>
      <c r="F1842" t="s">
        <v>1815</v>
      </c>
      <c r="G1842" t="s">
        <v>1863</v>
      </c>
      <c r="H1842" t="s">
        <v>1865</v>
      </c>
      <c r="I1842">
        <f>IF(ISNUMBER(MATCH(Table1[[#This Row],[suspicious_txhash]],$O$1:$O$58, 0)), 1, 0)</f>
        <v>1</v>
      </c>
      <c r="J1842">
        <f>IF(ISNUMBER(MATCH(Table1[[#This Row],[victim]],$Y$1:$Y$64, 0)), 1, 0)</f>
        <v>0</v>
      </c>
    </row>
    <row r="1843" spans="1:10" hidden="1" x14ac:dyDescent="0.3">
      <c r="A1843">
        <v>1.49629293378734E-3</v>
      </c>
      <c r="B1843">
        <v>6.8743288481231604</v>
      </c>
      <c r="C1843" t="s">
        <v>8</v>
      </c>
      <c r="D1843" t="s">
        <v>26</v>
      </c>
      <c r="E1843" s="1">
        <v>45216.174675925933</v>
      </c>
      <c r="F1843" t="s">
        <v>1815</v>
      </c>
      <c r="G1843" t="s">
        <v>1863</v>
      </c>
      <c r="H1843" t="s">
        <v>1865</v>
      </c>
      <c r="I1843">
        <f>IF(ISNUMBER(MATCH(Table1[[#This Row],[suspicious_txhash]],$O$1:$O$58, 0)), 1, 0)</f>
        <v>1</v>
      </c>
      <c r="J1843">
        <f>IF(ISNUMBER(MATCH(Table1[[#This Row],[victim]],$Y$1:$Y$64, 0)), 1, 0)</f>
        <v>0</v>
      </c>
    </row>
    <row r="1844" spans="1:10" hidden="1" x14ac:dyDescent="0.3">
      <c r="A1844">
        <v>1.50808354429348E-3</v>
      </c>
      <c r="B1844">
        <v>6.9284977425349101</v>
      </c>
      <c r="C1844" t="s">
        <v>8</v>
      </c>
      <c r="D1844" t="s">
        <v>27</v>
      </c>
      <c r="E1844" s="1">
        <v>45216.630532407413</v>
      </c>
      <c r="F1844" t="s">
        <v>1815</v>
      </c>
      <c r="G1844" t="s">
        <v>1863</v>
      </c>
      <c r="H1844" t="s">
        <v>1865</v>
      </c>
      <c r="I1844">
        <f>IF(ISNUMBER(MATCH(Table1[[#This Row],[suspicious_txhash]],$O$1:$O$58, 0)), 1, 0)</f>
        <v>1</v>
      </c>
      <c r="J1844">
        <f>IF(ISNUMBER(MATCH(Table1[[#This Row],[victim]],$Y$1:$Y$64, 0)), 1, 0)</f>
        <v>0</v>
      </c>
    </row>
    <row r="1845" spans="1:10" hidden="1" x14ac:dyDescent="0.3">
      <c r="A1845">
        <v>2.5608051581974098E-3</v>
      </c>
      <c r="B1845">
        <v>11.7649534899969</v>
      </c>
      <c r="C1845" t="s">
        <v>8</v>
      </c>
      <c r="D1845" t="s">
        <v>28</v>
      </c>
      <c r="E1845" s="1">
        <v>45217.10324074074</v>
      </c>
      <c r="F1845" t="s">
        <v>1815</v>
      </c>
      <c r="G1845" t="s">
        <v>1863</v>
      </c>
      <c r="H1845" t="s">
        <v>1865</v>
      </c>
      <c r="I1845">
        <f>IF(ISNUMBER(MATCH(Table1[[#This Row],[suspicious_txhash]],$O$1:$O$58, 0)), 1, 0)</f>
        <v>1</v>
      </c>
      <c r="J1845">
        <f>IF(ISNUMBER(MATCH(Table1[[#This Row],[victim]],$Y$1:$Y$64, 0)), 1, 0)</f>
        <v>0</v>
      </c>
    </row>
    <row r="1846" spans="1:10" hidden="1" x14ac:dyDescent="0.3">
      <c r="A1846">
        <v>3.0673450044076001E-3</v>
      </c>
      <c r="B1846">
        <v>14.092119113049501</v>
      </c>
      <c r="C1846" t="s">
        <v>8</v>
      </c>
      <c r="D1846" t="s">
        <v>1473</v>
      </c>
      <c r="E1846" s="1">
        <v>45218.001168981478</v>
      </c>
      <c r="F1846" t="s">
        <v>1815</v>
      </c>
      <c r="G1846" t="s">
        <v>1863</v>
      </c>
      <c r="H1846" t="s">
        <v>1865</v>
      </c>
      <c r="I1846">
        <f>IF(ISNUMBER(MATCH(Table1[[#This Row],[suspicious_txhash]],$O$1:$O$58, 0)), 1, 0)</f>
        <v>1</v>
      </c>
      <c r="J1846">
        <f>IF(ISNUMBER(MATCH(Table1[[#This Row],[victim]],$Y$1:$Y$64, 0)), 1, 0)</f>
        <v>0</v>
      </c>
    </row>
    <row r="1847" spans="1:10" hidden="1" x14ac:dyDescent="0.3">
      <c r="A1847">
        <v>3.8335225521736399E-3</v>
      </c>
      <c r="B1847">
        <v>17.6121226500982</v>
      </c>
      <c r="C1847" t="s">
        <v>8</v>
      </c>
      <c r="D1847" t="s">
        <v>29</v>
      </c>
      <c r="E1847" s="1">
        <v>45218.216249999998</v>
      </c>
      <c r="F1847" t="s">
        <v>1815</v>
      </c>
      <c r="G1847" t="s">
        <v>1863</v>
      </c>
      <c r="H1847" t="s">
        <v>1865</v>
      </c>
      <c r="I1847">
        <f>IF(ISNUMBER(MATCH(Table1[[#This Row],[suspicious_txhash]],$O$1:$O$58, 0)), 1, 0)</f>
        <v>1</v>
      </c>
      <c r="J1847">
        <f>IF(ISNUMBER(MATCH(Table1[[#This Row],[victim]],$Y$1:$Y$64, 0)), 1, 0)</f>
        <v>0</v>
      </c>
    </row>
    <row r="1848" spans="1:10" hidden="1" x14ac:dyDescent="0.3">
      <c r="A1848">
        <v>3.1605058979115299E-3</v>
      </c>
      <c r="B1848">
        <v>14.520122616421</v>
      </c>
      <c r="C1848" t="s">
        <v>8</v>
      </c>
      <c r="D1848" t="s">
        <v>30</v>
      </c>
      <c r="E1848" s="1">
        <v>45218.668402777781</v>
      </c>
      <c r="F1848" t="s">
        <v>1815</v>
      </c>
      <c r="G1848" t="s">
        <v>1863</v>
      </c>
      <c r="H1848" t="s">
        <v>1865</v>
      </c>
      <c r="I1848">
        <f>IF(ISNUMBER(MATCH(Table1[[#This Row],[suspicious_txhash]],$O$1:$O$58, 0)), 1, 0)</f>
        <v>1</v>
      </c>
      <c r="J1848">
        <f>IF(ISNUMBER(MATCH(Table1[[#This Row],[victim]],$Y$1:$Y$64, 0)), 1, 0)</f>
        <v>0</v>
      </c>
    </row>
    <row r="1849" spans="1:10" hidden="1" x14ac:dyDescent="0.3">
      <c r="A1849">
        <v>3.8609580240173001E-3</v>
      </c>
      <c r="B1849">
        <v>17.738167792261201</v>
      </c>
      <c r="C1849" t="s">
        <v>8</v>
      </c>
      <c r="D1849" t="s">
        <v>31</v>
      </c>
      <c r="E1849" s="1">
        <v>45219.71435185185</v>
      </c>
      <c r="F1849" t="s">
        <v>1815</v>
      </c>
      <c r="G1849" t="s">
        <v>1863</v>
      </c>
      <c r="H1849" t="s">
        <v>1865</v>
      </c>
      <c r="I1849">
        <f>IF(ISNUMBER(MATCH(Table1[[#This Row],[suspicious_txhash]],$O$1:$O$58, 0)), 1, 0)</f>
        <v>1</v>
      </c>
      <c r="J1849">
        <f>IF(ISNUMBER(MATCH(Table1[[#This Row],[victim]],$Y$1:$Y$64, 0)), 1, 0)</f>
        <v>0</v>
      </c>
    </row>
    <row r="1850" spans="1:10" hidden="1" x14ac:dyDescent="0.3">
      <c r="A1850">
        <v>9.9790839333300006E-7</v>
      </c>
      <c r="B1850">
        <v>4.5846306569861999E-3</v>
      </c>
      <c r="C1850" t="s">
        <v>8</v>
      </c>
      <c r="D1850" t="s">
        <v>32</v>
      </c>
      <c r="E1850" s="1">
        <v>45220.697638888887</v>
      </c>
      <c r="F1850" t="s">
        <v>1815</v>
      </c>
      <c r="G1850" t="s">
        <v>1863</v>
      </c>
      <c r="H1850" t="s">
        <v>1865</v>
      </c>
      <c r="I1850">
        <f>IF(ISNUMBER(MATCH(Table1[[#This Row],[suspicious_txhash]],$O$1:$O$58, 0)), 1, 0)</f>
        <v>1</v>
      </c>
      <c r="J1850">
        <f>IF(ISNUMBER(MATCH(Table1[[#This Row],[victim]],$Y$1:$Y$64, 0)), 1, 0)</f>
        <v>0</v>
      </c>
    </row>
    <row r="1851" spans="1:10" hidden="1" x14ac:dyDescent="0.3">
      <c r="A1851">
        <v>1.7151034274045E-3</v>
      </c>
      <c r="B1851">
        <v>7.8795967703188499</v>
      </c>
      <c r="C1851" t="s">
        <v>8</v>
      </c>
      <c r="D1851" t="s">
        <v>33</v>
      </c>
      <c r="E1851" s="1">
        <v>45221.658819444441</v>
      </c>
      <c r="F1851" t="s">
        <v>1815</v>
      </c>
      <c r="G1851" t="s">
        <v>1863</v>
      </c>
      <c r="H1851" t="s">
        <v>1865</v>
      </c>
      <c r="I1851">
        <f>IF(ISNUMBER(MATCH(Table1[[#This Row],[suspicious_txhash]],$O$1:$O$58, 0)), 1, 0)</f>
        <v>1</v>
      </c>
      <c r="J1851">
        <f>IF(ISNUMBER(MATCH(Table1[[#This Row],[victim]],$Y$1:$Y$64, 0)), 1, 0)</f>
        <v>0</v>
      </c>
    </row>
    <row r="1852" spans="1:10" hidden="1" x14ac:dyDescent="0.3">
      <c r="A1852">
        <v>5.4002110072321197E-3</v>
      </c>
      <c r="B1852">
        <v>24.809865417866</v>
      </c>
      <c r="C1852" t="s">
        <v>8</v>
      </c>
      <c r="D1852" t="s">
        <v>34</v>
      </c>
      <c r="E1852" s="1">
        <v>45223.139826388891</v>
      </c>
      <c r="F1852" t="s">
        <v>1815</v>
      </c>
      <c r="G1852" t="s">
        <v>1863</v>
      </c>
      <c r="H1852" t="s">
        <v>1865</v>
      </c>
      <c r="I1852">
        <f>IF(ISNUMBER(MATCH(Table1[[#This Row],[suspicious_txhash]],$O$1:$O$58, 0)), 1, 0)</f>
        <v>1</v>
      </c>
      <c r="J1852">
        <f>IF(ISNUMBER(MATCH(Table1[[#This Row],[victim]],$Y$1:$Y$64, 0)), 1, 0)</f>
        <v>0</v>
      </c>
    </row>
    <row r="1853" spans="1:10" hidden="1" x14ac:dyDescent="0.3">
      <c r="A1853">
        <v>5.2836959295133601E-3</v>
      </c>
      <c r="B1853">
        <v>24.274567187207399</v>
      </c>
      <c r="C1853" t="s">
        <v>8</v>
      </c>
      <c r="D1853" t="s">
        <v>35</v>
      </c>
      <c r="E1853" s="1">
        <v>45223.695393518523</v>
      </c>
      <c r="F1853" t="s">
        <v>1815</v>
      </c>
      <c r="G1853" t="s">
        <v>1863</v>
      </c>
      <c r="H1853" t="s">
        <v>1865</v>
      </c>
      <c r="I1853">
        <f>IF(ISNUMBER(MATCH(Table1[[#This Row],[suspicious_txhash]],$O$1:$O$58, 0)), 1, 0)</f>
        <v>1</v>
      </c>
      <c r="J1853">
        <f>IF(ISNUMBER(MATCH(Table1[[#This Row],[victim]],$Y$1:$Y$64, 0)), 1, 0)</f>
        <v>0</v>
      </c>
    </row>
    <row r="1854" spans="1:10" hidden="1" x14ac:dyDescent="0.3">
      <c r="A1854">
        <v>1.77294680885261E-3</v>
      </c>
      <c r="B1854">
        <v>8.1453431471030306</v>
      </c>
      <c r="C1854" t="s">
        <v>8</v>
      </c>
      <c r="D1854" t="s">
        <v>36</v>
      </c>
      <c r="E1854" s="1">
        <v>45224.18377314815</v>
      </c>
      <c r="F1854" t="s">
        <v>1815</v>
      </c>
      <c r="G1854" t="s">
        <v>1863</v>
      </c>
      <c r="H1854" t="s">
        <v>1865</v>
      </c>
      <c r="I1854">
        <f>IF(ISNUMBER(MATCH(Table1[[#This Row],[suspicious_txhash]],$O$1:$O$58, 0)), 1, 0)</f>
        <v>1</v>
      </c>
      <c r="J1854">
        <f>IF(ISNUMBER(MATCH(Table1[[#This Row],[victim]],$Y$1:$Y$64, 0)), 1, 0)</f>
        <v>0</v>
      </c>
    </row>
    <row r="1855" spans="1:10" hidden="1" x14ac:dyDescent="0.3">
      <c r="A1855">
        <v>6.7642303203987297E-3</v>
      </c>
      <c r="B1855">
        <v>31.076497507188598</v>
      </c>
      <c r="C1855" t="s">
        <v>8</v>
      </c>
      <c r="D1855" t="s">
        <v>37</v>
      </c>
      <c r="E1855" s="1">
        <v>45224.98233796296</v>
      </c>
      <c r="F1855" t="s">
        <v>1815</v>
      </c>
      <c r="G1855" t="s">
        <v>1863</v>
      </c>
      <c r="H1855" t="s">
        <v>1865</v>
      </c>
      <c r="I1855">
        <f>IF(ISNUMBER(MATCH(Table1[[#This Row],[suspicious_txhash]],$O$1:$O$58, 0)), 1, 0)</f>
        <v>1</v>
      </c>
      <c r="J1855">
        <f>IF(ISNUMBER(MATCH(Table1[[#This Row],[victim]],$Y$1:$Y$64, 0)), 1, 0)</f>
        <v>0</v>
      </c>
    </row>
    <row r="1856" spans="1:10" hidden="1" x14ac:dyDescent="0.3">
      <c r="A1856">
        <v>1.3412674561217499E-3</v>
      </c>
      <c r="B1856">
        <v>6.1621045976128004</v>
      </c>
      <c r="C1856" t="s">
        <v>8</v>
      </c>
      <c r="D1856" t="s">
        <v>38</v>
      </c>
      <c r="E1856" s="1">
        <v>45225.448252314818</v>
      </c>
      <c r="F1856" t="s">
        <v>1815</v>
      </c>
      <c r="G1856" t="s">
        <v>1863</v>
      </c>
      <c r="H1856" t="s">
        <v>1865</v>
      </c>
      <c r="I1856">
        <f>IF(ISNUMBER(MATCH(Table1[[#This Row],[suspicious_txhash]],$O$1:$O$58, 0)), 1, 0)</f>
        <v>1</v>
      </c>
      <c r="J1856">
        <f>IF(ISNUMBER(MATCH(Table1[[#This Row],[victim]],$Y$1:$Y$64, 0)), 1, 0)</f>
        <v>0</v>
      </c>
    </row>
    <row r="1857" spans="1:10" hidden="1" x14ac:dyDescent="0.3">
      <c r="A1857">
        <v>2.05669102642329E-3</v>
      </c>
      <c r="B1857">
        <v>9.4489321812349498</v>
      </c>
      <c r="C1857" t="s">
        <v>8</v>
      </c>
      <c r="D1857" t="s">
        <v>39</v>
      </c>
      <c r="E1857" s="1">
        <v>45226.069062499999</v>
      </c>
      <c r="F1857" t="s">
        <v>1815</v>
      </c>
      <c r="G1857" t="s">
        <v>1863</v>
      </c>
      <c r="H1857" t="s">
        <v>1865</v>
      </c>
      <c r="I1857">
        <f>IF(ISNUMBER(MATCH(Table1[[#This Row],[suspicious_txhash]],$O$1:$O$58, 0)), 1, 0)</f>
        <v>1</v>
      </c>
      <c r="J1857">
        <f>IF(ISNUMBER(MATCH(Table1[[#This Row],[victim]],$Y$1:$Y$64, 0)), 1, 0)</f>
        <v>0</v>
      </c>
    </row>
    <row r="1858" spans="1:10" hidden="1" x14ac:dyDescent="0.3">
      <c r="A1858">
        <v>1.4879419645762E-5</v>
      </c>
      <c r="B1858">
        <v>6.8359624913345601E-2</v>
      </c>
      <c r="C1858" t="s">
        <v>8</v>
      </c>
      <c r="D1858" t="s">
        <v>40</v>
      </c>
      <c r="E1858" s="1">
        <v>45226.947789351849</v>
      </c>
      <c r="F1858" t="s">
        <v>1815</v>
      </c>
      <c r="G1858" t="s">
        <v>1863</v>
      </c>
      <c r="H1858" t="s">
        <v>1865</v>
      </c>
      <c r="I1858">
        <f>IF(ISNUMBER(MATCH(Table1[[#This Row],[suspicious_txhash]],$O$1:$O$58, 0)), 1, 0)</f>
        <v>1</v>
      </c>
      <c r="J1858">
        <f>IF(ISNUMBER(MATCH(Table1[[#This Row],[victim]],$Y$1:$Y$64, 0)), 1, 0)</f>
        <v>0</v>
      </c>
    </row>
    <row r="1859" spans="1:10" hidden="1" x14ac:dyDescent="0.3">
      <c r="A1859">
        <v>5.1519609411766198E-3</v>
      </c>
      <c r="B1859">
        <v>23.669345034391299</v>
      </c>
      <c r="C1859" t="s">
        <v>8</v>
      </c>
      <c r="D1859" t="s">
        <v>41</v>
      </c>
      <c r="E1859" s="1">
        <v>45227.623078703713</v>
      </c>
      <c r="F1859" t="s">
        <v>1815</v>
      </c>
      <c r="G1859" t="s">
        <v>1863</v>
      </c>
      <c r="H1859" t="s">
        <v>1865</v>
      </c>
      <c r="I1859">
        <f>IF(ISNUMBER(MATCH(Table1[[#This Row],[suspicious_txhash]],$O$1:$O$58, 0)), 1, 0)</f>
        <v>1</v>
      </c>
      <c r="J1859">
        <f>IF(ISNUMBER(MATCH(Table1[[#This Row],[victim]],$Y$1:$Y$64, 0)), 1, 0)</f>
        <v>0</v>
      </c>
    </row>
    <row r="1860" spans="1:10" hidden="1" x14ac:dyDescent="0.3">
      <c r="A1860">
        <v>2.4674285554903098E-3</v>
      </c>
      <c r="B1860">
        <v>11.335958966775801</v>
      </c>
      <c r="C1860" t="s">
        <v>8</v>
      </c>
      <c r="D1860" t="s">
        <v>42</v>
      </c>
      <c r="E1860" s="1">
        <v>45228.647060185183</v>
      </c>
      <c r="F1860" t="s">
        <v>1815</v>
      </c>
      <c r="G1860" t="s">
        <v>1863</v>
      </c>
      <c r="H1860" t="s">
        <v>1865</v>
      </c>
      <c r="I1860">
        <f>IF(ISNUMBER(MATCH(Table1[[#This Row],[suspicious_txhash]],$O$1:$O$58, 0)), 1, 0)</f>
        <v>1</v>
      </c>
      <c r="J1860">
        <f>IF(ISNUMBER(MATCH(Table1[[#This Row],[victim]],$Y$1:$Y$64, 0)), 1, 0)</f>
        <v>0</v>
      </c>
    </row>
    <row r="1861" spans="1:10" hidden="1" x14ac:dyDescent="0.3">
      <c r="A1861">
        <v>4.0532249670369204E-3</v>
      </c>
      <c r="B1861">
        <v>18.621488272559699</v>
      </c>
      <c r="C1861" t="s">
        <v>8</v>
      </c>
      <c r="D1861" t="s">
        <v>43</v>
      </c>
      <c r="E1861" s="1">
        <v>45229.505150462966</v>
      </c>
      <c r="F1861" t="s">
        <v>1815</v>
      </c>
      <c r="G1861" t="s">
        <v>1863</v>
      </c>
      <c r="H1861" t="s">
        <v>1865</v>
      </c>
      <c r="I1861">
        <f>IF(ISNUMBER(MATCH(Table1[[#This Row],[suspicious_txhash]],$O$1:$O$58, 0)), 1, 0)</f>
        <v>1</v>
      </c>
      <c r="J1861">
        <f>IF(ISNUMBER(MATCH(Table1[[#This Row],[victim]],$Y$1:$Y$64, 0)), 1, 0)</f>
        <v>0</v>
      </c>
    </row>
    <row r="1862" spans="1:10" hidden="1" x14ac:dyDescent="0.3">
      <c r="A1862">
        <v>3.1036654884345799E-3</v>
      </c>
      <c r="B1862">
        <v>14.258984133585701</v>
      </c>
      <c r="C1862" t="s">
        <v>8</v>
      </c>
      <c r="D1862" t="s">
        <v>44</v>
      </c>
      <c r="E1862" s="1">
        <v>45230.036226851851</v>
      </c>
      <c r="F1862" t="s">
        <v>1815</v>
      </c>
      <c r="G1862" t="s">
        <v>1863</v>
      </c>
      <c r="H1862" t="s">
        <v>1865</v>
      </c>
      <c r="I1862">
        <f>IF(ISNUMBER(MATCH(Table1[[#This Row],[suspicious_txhash]],$O$1:$O$58, 0)), 1, 0)</f>
        <v>1</v>
      </c>
      <c r="J1862">
        <f>IF(ISNUMBER(MATCH(Table1[[#This Row],[victim]],$Y$1:$Y$64, 0)), 1, 0)</f>
        <v>0</v>
      </c>
    </row>
    <row r="1863" spans="1:10" hidden="1" x14ac:dyDescent="0.3">
      <c r="A1863">
        <v>9.3341496418850999E-5</v>
      </c>
      <c r="B1863">
        <v>0.42883323650734201</v>
      </c>
      <c r="C1863" t="s">
        <v>8</v>
      </c>
      <c r="D1863" t="s">
        <v>45</v>
      </c>
      <c r="E1863" s="1">
        <v>45230.66814814815</v>
      </c>
      <c r="F1863" t="s">
        <v>1815</v>
      </c>
      <c r="G1863" t="s">
        <v>1863</v>
      </c>
      <c r="H1863" t="s">
        <v>1865</v>
      </c>
      <c r="I1863">
        <f>IF(ISNUMBER(MATCH(Table1[[#This Row],[suspicious_txhash]],$O$1:$O$58, 0)), 1, 0)</f>
        <v>1</v>
      </c>
      <c r="J1863">
        <f>IF(ISNUMBER(MATCH(Table1[[#This Row],[victim]],$Y$1:$Y$64, 0)), 1, 0)</f>
        <v>0</v>
      </c>
    </row>
    <row r="1864" spans="1:10" hidden="1" x14ac:dyDescent="0.3">
      <c r="A1864">
        <v>1.7816826449508899E-3</v>
      </c>
      <c r="B1864">
        <v>8.1854776747392002</v>
      </c>
      <c r="C1864" t="s">
        <v>8</v>
      </c>
      <c r="D1864" t="s">
        <v>46</v>
      </c>
      <c r="E1864" s="1">
        <v>45231.602650462963</v>
      </c>
      <c r="F1864" t="s">
        <v>1815</v>
      </c>
      <c r="G1864" t="s">
        <v>1863</v>
      </c>
      <c r="H1864" t="s">
        <v>1865</v>
      </c>
      <c r="I1864">
        <f>IF(ISNUMBER(MATCH(Table1[[#This Row],[suspicious_txhash]],$O$1:$O$58, 0)), 1, 0)</f>
        <v>1</v>
      </c>
      <c r="J1864">
        <f>IF(ISNUMBER(MATCH(Table1[[#This Row],[victim]],$Y$1:$Y$64, 0)), 1, 0)</f>
        <v>0</v>
      </c>
    </row>
    <row r="1865" spans="1:10" hidden="1" x14ac:dyDescent="0.3">
      <c r="A1865">
        <v>2.19871358296114E-3</v>
      </c>
      <c r="B1865">
        <v>10.101417891383299</v>
      </c>
      <c r="C1865" t="s">
        <v>8</v>
      </c>
      <c r="D1865" t="s">
        <v>1474</v>
      </c>
      <c r="E1865" s="1">
        <v>45232.000578703701</v>
      </c>
      <c r="F1865" t="s">
        <v>1815</v>
      </c>
      <c r="G1865" t="s">
        <v>1863</v>
      </c>
      <c r="H1865" t="s">
        <v>1865</v>
      </c>
      <c r="I1865">
        <f>IF(ISNUMBER(MATCH(Table1[[#This Row],[suspicious_txhash]],$O$1:$O$58, 0)), 1, 0)</f>
        <v>1</v>
      </c>
      <c r="J1865">
        <f>IF(ISNUMBER(MATCH(Table1[[#This Row],[victim]],$Y$1:$Y$64, 0)), 1, 0)</f>
        <v>0</v>
      </c>
    </row>
    <row r="1866" spans="1:10" hidden="1" x14ac:dyDescent="0.3">
      <c r="A1866">
        <v>2.6645146448662201E-3</v>
      </c>
      <c r="B1866">
        <v>12.2414197620301</v>
      </c>
      <c r="C1866" t="s">
        <v>8</v>
      </c>
      <c r="D1866" t="s">
        <v>47</v>
      </c>
      <c r="E1866" s="1">
        <v>45234.143240740741</v>
      </c>
      <c r="F1866" t="s">
        <v>1815</v>
      </c>
      <c r="G1866" t="s">
        <v>1863</v>
      </c>
      <c r="H1866" t="s">
        <v>1865</v>
      </c>
      <c r="I1866">
        <f>IF(ISNUMBER(MATCH(Table1[[#This Row],[suspicious_txhash]],$O$1:$O$58, 0)), 1, 0)</f>
        <v>1</v>
      </c>
      <c r="J1866">
        <f>IF(ISNUMBER(MATCH(Table1[[#This Row],[victim]],$Y$1:$Y$64, 0)), 1, 0)</f>
        <v>0</v>
      </c>
    </row>
    <row r="1867" spans="1:10" hidden="1" x14ac:dyDescent="0.3">
      <c r="A1867">
        <v>3.39620445071086E-3</v>
      </c>
      <c r="B1867">
        <v>15.6029783356338</v>
      </c>
      <c r="C1867" t="s">
        <v>8</v>
      </c>
      <c r="D1867" t="s">
        <v>48</v>
      </c>
      <c r="E1867" s="1">
        <v>45238.16443287037</v>
      </c>
      <c r="F1867" t="s">
        <v>1815</v>
      </c>
      <c r="G1867" t="s">
        <v>1863</v>
      </c>
      <c r="H1867" t="s">
        <v>1865</v>
      </c>
      <c r="I1867">
        <f>IF(ISNUMBER(MATCH(Table1[[#This Row],[suspicious_txhash]],$O$1:$O$58, 0)), 1, 0)</f>
        <v>1</v>
      </c>
      <c r="J1867">
        <f>IF(ISNUMBER(MATCH(Table1[[#This Row],[victim]],$Y$1:$Y$64, 0)), 1, 0)</f>
        <v>0</v>
      </c>
    </row>
    <row r="1868" spans="1:10" hidden="1" x14ac:dyDescent="0.3">
      <c r="A1868">
        <v>1.6978637825454401E-3</v>
      </c>
      <c r="B1868">
        <v>7.8003937043215599</v>
      </c>
      <c r="C1868" t="s">
        <v>8</v>
      </c>
      <c r="D1868" t="s">
        <v>1475</v>
      </c>
      <c r="E1868" s="1">
        <v>45238.650497685187</v>
      </c>
      <c r="F1868" t="s">
        <v>1815</v>
      </c>
      <c r="G1868" t="s">
        <v>1863</v>
      </c>
      <c r="H1868" t="s">
        <v>1865</v>
      </c>
      <c r="I1868">
        <f>IF(ISNUMBER(MATCH(Table1[[#This Row],[suspicious_txhash]],$O$1:$O$58, 0)), 1, 0)</f>
        <v>1</v>
      </c>
      <c r="J1868">
        <f>IF(ISNUMBER(MATCH(Table1[[#This Row],[victim]],$Y$1:$Y$64, 0)), 1, 0)</f>
        <v>0</v>
      </c>
    </row>
    <row r="1869" spans="1:10" hidden="1" x14ac:dyDescent="0.3">
      <c r="A1869">
        <v>6.9165993864029197E-4</v>
      </c>
      <c r="B1869">
        <v>3.1776517564987699</v>
      </c>
      <c r="C1869" t="s">
        <v>8</v>
      </c>
      <c r="D1869" t="s">
        <v>1476</v>
      </c>
      <c r="E1869" s="1">
        <v>45239.369027777779</v>
      </c>
      <c r="F1869" t="s">
        <v>1815</v>
      </c>
      <c r="G1869" t="s">
        <v>1863</v>
      </c>
      <c r="H1869" t="s">
        <v>1865</v>
      </c>
      <c r="I1869">
        <f>IF(ISNUMBER(MATCH(Table1[[#This Row],[suspicious_txhash]],$O$1:$O$58, 0)), 1, 0)</f>
        <v>1</v>
      </c>
      <c r="J1869">
        <f>IF(ISNUMBER(MATCH(Table1[[#This Row],[victim]],$Y$1:$Y$64, 0)), 1, 0)</f>
        <v>0</v>
      </c>
    </row>
    <row r="1870" spans="1:10" hidden="1" x14ac:dyDescent="0.3">
      <c r="A1870">
        <v>3.3929440191088601E-3</v>
      </c>
      <c r="B1870">
        <v>15.587999130350701</v>
      </c>
      <c r="C1870" t="s">
        <v>8</v>
      </c>
      <c r="D1870" t="s">
        <v>49</v>
      </c>
      <c r="E1870" s="1">
        <v>45240.208773148152</v>
      </c>
      <c r="F1870" t="s">
        <v>1815</v>
      </c>
      <c r="G1870" t="s">
        <v>1863</v>
      </c>
      <c r="H1870" t="s">
        <v>1865</v>
      </c>
      <c r="I1870">
        <f>IF(ISNUMBER(MATCH(Table1[[#This Row],[suspicious_txhash]],$O$1:$O$58, 0)), 1, 0)</f>
        <v>1</v>
      </c>
      <c r="J1870">
        <f>IF(ISNUMBER(MATCH(Table1[[#This Row],[victim]],$Y$1:$Y$64, 0)), 1, 0)</f>
        <v>0</v>
      </c>
    </row>
    <row r="1871" spans="1:10" hidden="1" x14ac:dyDescent="0.3">
      <c r="A1871">
        <v>1.9514274200520901E-3</v>
      </c>
      <c r="B1871">
        <v>8.9653259103001499</v>
      </c>
      <c r="C1871" t="s">
        <v>8</v>
      </c>
      <c r="D1871" t="s">
        <v>1477</v>
      </c>
      <c r="E1871" s="1">
        <v>45241.714270833327</v>
      </c>
      <c r="F1871" t="s">
        <v>1815</v>
      </c>
      <c r="G1871" t="s">
        <v>1863</v>
      </c>
      <c r="H1871" t="s">
        <v>1865</v>
      </c>
      <c r="I1871">
        <f>IF(ISNUMBER(MATCH(Table1[[#This Row],[suspicious_txhash]],$O$1:$O$58, 0)), 1, 0)</f>
        <v>1</v>
      </c>
      <c r="J1871">
        <f>IF(ISNUMBER(MATCH(Table1[[#This Row],[victim]],$Y$1:$Y$64, 0)), 1, 0)</f>
        <v>0</v>
      </c>
    </row>
    <row r="1872" spans="1:10" hidden="1" x14ac:dyDescent="0.3">
      <c r="A1872">
        <v>1.36631201247155E-3</v>
      </c>
      <c r="B1872">
        <v>6.2771653001773204</v>
      </c>
      <c r="C1872" t="s">
        <v>8</v>
      </c>
      <c r="D1872" t="s">
        <v>1478</v>
      </c>
      <c r="E1872" s="1">
        <v>45242.691608796304</v>
      </c>
      <c r="F1872" t="s">
        <v>1815</v>
      </c>
      <c r="G1872" t="s">
        <v>1863</v>
      </c>
      <c r="H1872" t="s">
        <v>1865</v>
      </c>
      <c r="I1872">
        <f>IF(ISNUMBER(MATCH(Table1[[#This Row],[suspicious_txhash]],$O$1:$O$58, 0)), 1, 0)</f>
        <v>1</v>
      </c>
      <c r="J1872">
        <f>IF(ISNUMBER(MATCH(Table1[[#This Row],[victim]],$Y$1:$Y$64, 0)), 1, 0)</f>
        <v>0</v>
      </c>
    </row>
    <row r="1873" spans="1:10" hidden="1" x14ac:dyDescent="0.3">
      <c r="A1873">
        <v>2.7631616541817102E-3</v>
      </c>
      <c r="B1873">
        <v>12.694627798107801</v>
      </c>
      <c r="C1873" t="s">
        <v>8</v>
      </c>
      <c r="D1873" t="s">
        <v>50</v>
      </c>
      <c r="E1873" s="1">
        <v>45245.228993055563</v>
      </c>
      <c r="F1873" t="s">
        <v>1815</v>
      </c>
      <c r="G1873" t="s">
        <v>1863</v>
      </c>
      <c r="H1873" t="s">
        <v>1865</v>
      </c>
      <c r="I1873">
        <f>IF(ISNUMBER(MATCH(Table1[[#This Row],[suspicious_txhash]],$O$1:$O$58, 0)), 1, 0)</f>
        <v>1</v>
      </c>
      <c r="J1873">
        <f>IF(ISNUMBER(MATCH(Table1[[#This Row],[victim]],$Y$1:$Y$64, 0)), 1, 0)</f>
        <v>0</v>
      </c>
    </row>
    <row r="1874" spans="1:10" hidden="1" x14ac:dyDescent="0.3">
      <c r="A1874">
        <v>1.1613575044912799E-3</v>
      </c>
      <c r="B1874">
        <v>5.3355551014340401</v>
      </c>
      <c r="C1874" t="s">
        <v>8</v>
      </c>
      <c r="D1874" t="s">
        <v>1479</v>
      </c>
      <c r="E1874" s="1">
        <v>45246.497835648152</v>
      </c>
      <c r="F1874" t="s">
        <v>1815</v>
      </c>
      <c r="G1874" t="s">
        <v>1863</v>
      </c>
      <c r="H1874" t="s">
        <v>1865</v>
      </c>
      <c r="I1874">
        <f>IF(ISNUMBER(MATCH(Table1[[#This Row],[suspicious_txhash]],$O$1:$O$58, 0)), 1, 0)</f>
        <v>1</v>
      </c>
      <c r="J1874">
        <f>IF(ISNUMBER(MATCH(Table1[[#This Row],[victim]],$Y$1:$Y$64, 0)), 1, 0)</f>
        <v>0</v>
      </c>
    </row>
    <row r="1875" spans="1:10" hidden="1" x14ac:dyDescent="0.3">
      <c r="A1875">
        <v>2.0415355877039299E-3</v>
      </c>
      <c r="B1875">
        <v>9.3793044584529301</v>
      </c>
      <c r="C1875" t="s">
        <v>8</v>
      </c>
      <c r="D1875" t="s">
        <v>51</v>
      </c>
      <c r="E1875" s="1">
        <v>45247.180439814823</v>
      </c>
      <c r="F1875" t="s">
        <v>1815</v>
      </c>
      <c r="G1875" t="s">
        <v>1863</v>
      </c>
      <c r="H1875" t="s">
        <v>1865</v>
      </c>
      <c r="I1875">
        <f>IF(ISNUMBER(MATCH(Table1[[#This Row],[suspicious_txhash]],$O$1:$O$58, 0)), 1, 0)</f>
        <v>1</v>
      </c>
      <c r="J1875">
        <f>IF(ISNUMBER(MATCH(Table1[[#This Row],[victim]],$Y$1:$Y$64, 0)), 1, 0)</f>
        <v>0</v>
      </c>
    </row>
    <row r="1876" spans="1:10" hidden="1" x14ac:dyDescent="0.3">
      <c r="A1876">
        <v>1.94087150698124E-3</v>
      </c>
      <c r="B1876">
        <v>8.9168295122334893</v>
      </c>
      <c r="C1876" t="s">
        <v>8</v>
      </c>
      <c r="D1876" t="s">
        <v>1480</v>
      </c>
      <c r="E1876" s="1">
        <v>45248.823923611111</v>
      </c>
      <c r="F1876" t="s">
        <v>1815</v>
      </c>
      <c r="G1876" t="s">
        <v>1863</v>
      </c>
      <c r="H1876" t="s">
        <v>1865</v>
      </c>
      <c r="I1876">
        <f>IF(ISNUMBER(MATCH(Table1[[#This Row],[suspicious_txhash]],$O$1:$O$58, 0)), 1, 0)</f>
        <v>1</v>
      </c>
      <c r="J1876">
        <f>IF(ISNUMBER(MATCH(Table1[[#This Row],[victim]],$Y$1:$Y$64, 0)), 1, 0)</f>
        <v>0</v>
      </c>
    </row>
    <row r="1877" spans="1:10" hidden="1" x14ac:dyDescent="0.3">
      <c r="A1877">
        <v>3.9945352176726599E-3</v>
      </c>
      <c r="B1877">
        <v>18.3518534784404</v>
      </c>
      <c r="C1877" t="s">
        <v>8</v>
      </c>
      <c r="D1877" t="s">
        <v>52</v>
      </c>
      <c r="E1877" s="1">
        <v>45250.665300925917</v>
      </c>
      <c r="F1877" t="s">
        <v>1815</v>
      </c>
      <c r="G1877" t="s">
        <v>1863</v>
      </c>
      <c r="H1877" t="s">
        <v>1865</v>
      </c>
      <c r="I1877">
        <f>IF(ISNUMBER(MATCH(Table1[[#This Row],[suspicious_txhash]],$O$1:$O$58, 0)), 1, 0)</f>
        <v>1</v>
      </c>
      <c r="J1877">
        <f>IF(ISNUMBER(MATCH(Table1[[#This Row],[victim]],$Y$1:$Y$64, 0)), 1, 0)</f>
        <v>0</v>
      </c>
    </row>
    <row r="1878" spans="1:10" hidden="1" x14ac:dyDescent="0.3">
      <c r="A1878">
        <v>3.1415787572026299E-3</v>
      </c>
      <c r="B1878">
        <v>14.433166789490601</v>
      </c>
      <c r="C1878" t="s">
        <v>8</v>
      </c>
      <c r="D1878" t="s">
        <v>1481</v>
      </c>
      <c r="E1878" s="1">
        <v>45255.689201388886</v>
      </c>
      <c r="F1878" t="s">
        <v>1815</v>
      </c>
      <c r="G1878" t="s">
        <v>1863</v>
      </c>
      <c r="H1878" t="s">
        <v>1865</v>
      </c>
      <c r="I1878">
        <f>IF(ISNUMBER(MATCH(Table1[[#This Row],[suspicious_txhash]],$O$1:$O$58, 0)), 1, 0)</f>
        <v>1</v>
      </c>
      <c r="J1878">
        <f>IF(ISNUMBER(MATCH(Table1[[#This Row],[victim]],$Y$1:$Y$64, 0)), 1, 0)</f>
        <v>0</v>
      </c>
    </row>
    <row r="1879" spans="1:10" hidden="1" x14ac:dyDescent="0.3">
      <c r="A1879">
        <v>6.1180076790967102E-3</v>
      </c>
      <c r="B1879">
        <v>28.107595599613202</v>
      </c>
      <c r="C1879" t="s">
        <v>8</v>
      </c>
      <c r="D1879" t="s">
        <v>53</v>
      </c>
      <c r="E1879" s="1">
        <v>45257.82607638889</v>
      </c>
      <c r="F1879" t="s">
        <v>1815</v>
      </c>
      <c r="G1879" t="s">
        <v>1863</v>
      </c>
      <c r="H1879" t="s">
        <v>1865</v>
      </c>
      <c r="I1879">
        <f>IF(ISNUMBER(MATCH(Table1[[#This Row],[suspicious_txhash]],$O$1:$O$58, 0)), 1, 0)</f>
        <v>1</v>
      </c>
      <c r="J1879">
        <f>IF(ISNUMBER(MATCH(Table1[[#This Row],[victim]],$Y$1:$Y$64, 0)), 1, 0)</f>
        <v>0</v>
      </c>
    </row>
    <row r="1880" spans="1:10" hidden="1" x14ac:dyDescent="0.3">
      <c r="A1880">
        <v>4.2626413447268002E-3</v>
      </c>
      <c r="B1880">
        <v>19.583597371597602</v>
      </c>
      <c r="C1880" t="s">
        <v>8</v>
      </c>
      <c r="D1880" t="s">
        <v>54</v>
      </c>
      <c r="E1880" s="1">
        <v>45258.775381944448</v>
      </c>
      <c r="F1880" t="s">
        <v>1815</v>
      </c>
      <c r="G1880" t="s">
        <v>1863</v>
      </c>
      <c r="H1880" t="s">
        <v>1865</v>
      </c>
      <c r="I1880">
        <f>IF(ISNUMBER(MATCH(Table1[[#This Row],[suspicious_txhash]],$O$1:$O$58, 0)), 1, 0)</f>
        <v>1</v>
      </c>
      <c r="J1880">
        <f>IF(ISNUMBER(MATCH(Table1[[#This Row],[victim]],$Y$1:$Y$64, 0)), 1, 0)</f>
        <v>0</v>
      </c>
    </row>
    <row r="1881" spans="1:10" hidden="1" x14ac:dyDescent="0.3">
      <c r="A1881">
        <v>2.2397760000000002E-3</v>
      </c>
      <c r="B1881">
        <v>10.290068490239999</v>
      </c>
      <c r="C1881" t="s">
        <v>8</v>
      </c>
      <c r="D1881" t="s">
        <v>55</v>
      </c>
      <c r="E1881" s="1">
        <v>45260.001122685193</v>
      </c>
      <c r="F1881" t="s">
        <v>1815</v>
      </c>
      <c r="G1881" t="s">
        <v>1863</v>
      </c>
      <c r="H1881" t="s">
        <v>1865</v>
      </c>
      <c r="I1881">
        <f>IF(ISNUMBER(MATCH(Table1[[#This Row],[suspicious_txhash]],$O$1:$O$58, 0)), 1, 0)</f>
        <v>1</v>
      </c>
      <c r="J1881">
        <f>IF(ISNUMBER(MATCH(Table1[[#This Row],[victim]],$Y$1:$Y$64, 0)), 1, 0)</f>
        <v>0</v>
      </c>
    </row>
    <row r="1882" spans="1:10" hidden="1" x14ac:dyDescent="0.3">
      <c r="A1882">
        <v>1.21579890638694E-2</v>
      </c>
      <c r="B1882">
        <v>55.856719676791599</v>
      </c>
      <c r="C1882" t="s">
        <v>8</v>
      </c>
      <c r="D1882" t="s">
        <v>56</v>
      </c>
      <c r="E1882" s="1">
        <v>45261.162002314813</v>
      </c>
      <c r="F1882" t="s">
        <v>1815</v>
      </c>
      <c r="G1882" t="s">
        <v>1863</v>
      </c>
      <c r="H1882" t="s">
        <v>1865</v>
      </c>
      <c r="I1882">
        <f>IF(ISNUMBER(MATCH(Table1[[#This Row],[suspicious_txhash]],$O$1:$O$58, 0)), 1, 0)</f>
        <v>1</v>
      </c>
      <c r="J1882">
        <f>IF(ISNUMBER(MATCH(Table1[[#This Row],[victim]],$Y$1:$Y$64, 0)), 1, 0)</f>
        <v>0</v>
      </c>
    </row>
    <row r="1883" spans="1:10" hidden="1" x14ac:dyDescent="0.3">
      <c r="A1883">
        <v>7.8597238617336904E-3</v>
      </c>
      <c r="B1883">
        <v>36.109457754531398</v>
      </c>
      <c r="C1883" t="s">
        <v>8</v>
      </c>
      <c r="D1883" t="s">
        <v>1482</v>
      </c>
      <c r="E1883" s="1">
        <v>45266.125081018523</v>
      </c>
      <c r="F1883" t="s">
        <v>1815</v>
      </c>
      <c r="G1883" t="s">
        <v>1863</v>
      </c>
      <c r="H1883" t="s">
        <v>1865</v>
      </c>
      <c r="I1883">
        <f>IF(ISNUMBER(MATCH(Table1[[#This Row],[suspicious_txhash]],$O$1:$O$58, 0)), 1, 0)</f>
        <v>1</v>
      </c>
      <c r="J1883">
        <f>IF(ISNUMBER(MATCH(Table1[[#This Row],[victim]],$Y$1:$Y$64, 0)), 1, 0)</f>
        <v>0</v>
      </c>
    </row>
    <row r="1884" spans="1:10" hidden="1" x14ac:dyDescent="0.3">
      <c r="A1884">
        <v>6.92503798682448E-4</v>
      </c>
      <c r="B1884">
        <v>3.1815286520588399</v>
      </c>
      <c r="C1884" t="s">
        <v>8</v>
      </c>
      <c r="D1884" t="s">
        <v>57</v>
      </c>
      <c r="E1884" s="1">
        <v>45267.001111111109</v>
      </c>
      <c r="F1884" t="s">
        <v>1815</v>
      </c>
      <c r="G1884" t="s">
        <v>1863</v>
      </c>
      <c r="H1884" t="s">
        <v>1865</v>
      </c>
      <c r="I1884">
        <f>IF(ISNUMBER(MATCH(Table1[[#This Row],[suspicious_txhash]],$O$1:$O$58, 0)), 1, 0)</f>
        <v>1</v>
      </c>
      <c r="J1884">
        <f>IF(ISNUMBER(MATCH(Table1[[#This Row],[victim]],$Y$1:$Y$64, 0)), 1, 0)</f>
        <v>0</v>
      </c>
    </row>
    <row r="1885" spans="1:10" hidden="1" x14ac:dyDescent="0.3">
      <c r="A1885">
        <v>6.3828406768396996E-3</v>
      </c>
      <c r="B1885">
        <v>29.324301951163999</v>
      </c>
      <c r="C1885" t="s">
        <v>8</v>
      </c>
      <c r="D1885" t="s">
        <v>1483</v>
      </c>
      <c r="E1885" s="1">
        <v>45267.611481481479</v>
      </c>
      <c r="F1885" t="s">
        <v>1815</v>
      </c>
      <c r="G1885" t="s">
        <v>1863</v>
      </c>
      <c r="H1885" t="s">
        <v>1865</v>
      </c>
      <c r="I1885">
        <f>IF(ISNUMBER(MATCH(Table1[[#This Row],[suspicious_txhash]],$O$1:$O$58, 0)), 1, 0)</f>
        <v>1</v>
      </c>
      <c r="J1885">
        <f>IF(ISNUMBER(MATCH(Table1[[#This Row],[victim]],$Y$1:$Y$64, 0)), 1, 0)</f>
        <v>0</v>
      </c>
    </row>
    <row r="1886" spans="1:10" hidden="1" x14ac:dyDescent="0.3">
      <c r="A1886">
        <v>5.7832864014964302E-3</v>
      </c>
      <c r="B1886">
        <v>26.569805717210901</v>
      </c>
      <c r="C1886" t="s">
        <v>8</v>
      </c>
      <c r="D1886" t="s">
        <v>1484</v>
      </c>
      <c r="E1886" s="1">
        <v>45272.125081018523</v>
      </c>
      <c r="F1886" t="s">
        <v>1815</v>
      </c>
      <c r="G1886" t="s">
        <v>1863</v>
      </c>
      <c r="H1886" t="s">
        <v>1865</v>
      </c>
      <c r="I1886">
        <f>IF(ISNUMBER(MATCH(Table1[[#This Row],[suspicious_txhash]],$O$1:$O$58, 0)), 1, 0)</f>
        <v>1</v>
      </c>
      <c r="J1886">
        <f>IF(ISNUMBER(MATCH(Table1[[#This Row],[victim]],$Y$1:$Y$64, 0)), 1, 0)</f>
        <v>0</v>
      </c>
    </row>
    <row r="1887" spans="1:10" hidden="1" x14ac:dyDescent="0.3">
      <c r="A1887">
        <v>2.9720395204128999E-3</v>
      </c>
      <c r="B1887">
        <v>13.6542628462617</v>
      </c>
      <c r="C1887" t="s">
        <v>8</v>
      </c>
      <c r="D1887" t="s">
        <v>1485</v>
      </c>
      <c r="E1887" s="1">
        <v>45281.001562500001</v>
      </c>
      <c r="F1887" t="s">
        <v>1815</v>
      </c>
      <c r="G1887" t="s">
        <v>1863</v>
      </c>
      <c r="H1887" t="s">
        <v>1865</v>
      </c>
      <c r="I1887">
        <f>IF(ISNUMBER(MATCH(Table1[[#This Row],[suspicious_txhash]],$O$1:$O$58, 0)), 1, 0)</f>
        <v>1</v>
      </c>
      <c r="J1887">
        <f>IF(ISNUMBER(MATCH(Table1[[#This Row],[victim]],$Y$1:$Y$64, 0)), 1, 0)</f>
        <v>0</v>
      </c>
    </row>
    <row r="1888" spans="1:10" hidden="1" x14ac:dyDescent="0.3">
      <c r="A1888">
        <v>2.40268532167063E-2</v>
      </c>
      <c r="B1888">
        <v>110.38513012232001</v>
      </c>
      <c r="C1888" t="s">
        <v>8</v>
      </c>
      <c r="D1888" t="s">
        <v>1486</v>
      </c>
      <c r="E1888" s="1">
        <v>45285.583425925928</v>
      </c>
      <c r="F1888" t="s">
        <v>1815</v>
      </c>
      <c r="G1888" t="s">
        <v>1863</v>
      </c>
      <c r="H1888" t="s">
        <v>1865</v>
      </c>
      <c r="I1888">
        <f>IF(ISNUMBER(MATCH(Table1[[#This Row],[suspicious_txhash]],$O$1:$O$58, 0)), 1, 0)</f>
        <v>1</v>
      </c>
      <c r="J1888">
        <f>IF(ISNUMBER(MATCH(Table1[[#This Row],[victim]],$Y$1:$Y$64, 0)), 1, 0)</f>
        <v>0</v>
      </c>
    </row>
    <row r="1889" spans="1:10" hidden="1" x14ac:dyDescent="0.3">
      <c r="A1889">
        <v>1.4474751100150699E-2</v>
      </c>
      <c r="B1889">
        <v>66.500480494356594</v>
      </c>
      <c r="C1889" t="s">
        <v>8</v>
      </c>
      <c r="D1889" t="s">
        <v>1487</v>
      </c>
      <c r="E1889" s="1">
        <v>45288.004131944443</v>
      </c>
      <c r="F1889" t="s">
        <v>1815</v>
      </c>
      <c r="G1889" t="s">
        <v>1863</v>
      </c>
      <c r="H1889" t="s">
        <v>1865</v>
      </c>
      <c r="I1889">
        <f>IF(ISNUMBER(MATCH(Table1[[#This Row],[suspicious_txhash]],$O$1:$O$58, 0)), 1, 0)</f>
        <v>1</v>
      </c>
      <c r="J1889">
        <f>IF(ISNUMBER(MATCH(Table1[[#This Row],[victim]],$Y$1:$Y$64, 0)), 1, 0)</f>
        <v>0</v>
      </c>
    </row>
    <row r="1890" spans="1:10" hidden="1" x14ac:dyDescent="0.3">
      <c r="A1890">
        <v>3.11481155885493E-2</v>
      </c>
      <c r="B1890">
        <v>143.101918561536</v>
      </c>
      <c r="C1890" t="s">
        <v>8</v>
      </c>
      <c r="D1890" t="s">
        <v>1488</v>
      </c>
      <c r="E1890" s="1">
        <v>45292.625173611108</v>
      </c>
      <c r="F1890" t="s">
        <v>1815</v>
      </c>
      <c r="G1890" t="s">
        <v>1863</v>
      </c>
      <c r="H1890" t="s">
        <v>1865</v>
      </c>
      <c r="I1890">
        <f>IF(ISNUMBER(MATCH(Table1[[#This Row],[suspicious_txhash]],$O$1:$O$58, 0)), 1, 0)</f>
        <v>1</v>
      </c>
      <c r="J1890">
        <f>IF(ISNUMBER(MATCH(Table1[[#This Row],[victim]],$Y$1:$Y$64, 0)), 1, 0)</f>
        <v>0</v>
      </c>
    </row>
    <row r="1891" spans="1:10" hidden="1" x14ac:dyDescent="0.3">
      <c r="A1891">
        <v>6.7233073459929999E-6</v>
      </c>
      <c r="B1891">
        <v>3.0888487541254801E-2</v>
      </c>
      <c r="C1891" t="s">
        <v>8</v>
      </c>
      <c r="D1891" t="s">
        <v>1489</v>
      </c>
      <c r="E1891" s="1">
        <v>45293.166886574072</v>
      </c>
      <c r="F1891" t="s">
        <v>1815</v>
      </c>
      <c r="G1891" t="s">
        <v>1863</v>
      </c>
      <c r="H1891" t="s">
        <v>1865</v>
      </c>
      <c r="I1891">
        <f>IF(ISNUMBER(MATCH(Table1[[#This Row],[suspicious_txhash]],$O$1:$O$58, 0)), 1, 0)</f>
        <v>1</v>
      </c>
      <c r="J1891">
        <f>IF(ISNUMBER(MATCH(Table1[[#This Row],[victim]],$Y$1:$Y$64, 0)), 1, 0)</f>
        <v>0</v>
      </c>
    </row>
    <row r="1892" spans="1:10" hidden="1" x14ac:dyDescent="0.3">
      <c r="A1892">
        <v>1.17958825034218E-2</v>
      </c>
      <c r="B1892">
        <v>54.193115232520597</v>
      </c>
      <c r="C1892" t="s">
        <v>8</v>
      </c>
      <c r="D1892" t="s">
        <v>1490</v>
      </c>
      <c r="E1892" s="1">
        <v>45295.008773148147</v>
      </c>
      <c r="F1892" t="s">
        <v>1815</v>
      </c>
      <c r="G1892" t="s">
        <v>1863</v>
      </c>
      <c r="H1892" t="s">
        <v>1865</v>
      </c>
      <c r="I1892">
        <f>IF(ISNUMBER(MATCH(Table1[[#This Row],[suspicious_txhash]],$O$1:$O$58, 0)), 1, 0)</f>
        <v>1</v>
      </c>
      <c r="J1892">
        <f>IF(ISNUMBER(MATCH(Table1[[#This Row],[victim]],$Y$1:$Y$64, 0)), 1, 0)</f>
        <v>0</v>
      </c>
    </row>
    <row r="1893" spans="1:10" hidden="1" x14ac:dyDescent="0.3">
      <c r="A1893">
        <v>2.3577440793835398E-2</v>
      </c>
      <c r="B1893">
        <v>108.32042159267</v>
      </c>
      <c r="C1893" t="s">
        <v>8</v>
      </c>
      <c r="D1893" t="s">
        <v>1491</v>
      </c>
      <c r="E1893" s="1">
        <v>45299.125173611108</v>
      </c>
      <c r="F1893" t="s">
        <v>1815</v>
      </c>
      <c r="G1893" t="s">
        <v>1863</v>
      </c>
      <c r="H1893" t="s">
        <v>1865</v>
      </c>
      <c r="I1893">
        <f>IF(ISNUMBER(MATCH(Table1[[#This Row],[suspicious_txhash]],$O$1:$O$58, 0)), 1, 0)</f>
        <v>1</v>
      </c>
      <c r="J1893">
        <f>IF(ISNUMBER(MATCH(Table1[[#This Row],[victim]],$Y$1:$Y$64, 0)), 1, 0)</f>
        <v>0</v>
      </c>
    </row>
    <row r="1894" spans="1:10" hidden="1" x14ac:dyDescent="0.3">
      <c r="A1894">
        <v>6.2882579068682396E-3</v>
      </c>
      <c r="B1894">
        <v>28.889766006050301</v>
      </c>
      <c r="C1894" t="s">
        <v>8</v>
      </c>
      <c r="D1894" t="s">
        <v>1492</v>
      </c>
      <c r="E1894" s="1">
        <v>45300.167002314818</v>
      </c>
      <c r="F1894" t="s">
        <v>1815</v>
      </c>
      <c r="G1894" t="s">
        <v>1863</v>
      </c>
      <c r="H1894" t="s">
        <v>1865</v>
      </c>
      <c r="I1894">
        <f>IF(ISNUMBER(MATCH(Table1[[#This Row],[suspicious_txhash]],$O$1:$O$58, 0)), 1, 0)</f>
        <v>1</v>
      </c>
      <c r="J1894">
        <f>IF(ISNUMBER(MATCH(Table1[[#This Row],[victim]],$Y$1:$Y$64, 0)), 1, 0)</f>
        <v>0</v>
      </c>
    </row>
    <row r="1895" spans="1:10" hidden="1" x14ac:dyDescent="0.3">
      <c r="A1895">
        <v>3.5399410554736999E-2</v>
      </c>
      <c r="B1895">
        <v>162.63338794699499</v>
      </c>
      <c r="C1895" t="s">
        <v>8</v>
      </c>
      <c r="D1895" t="s">
        <v>1493</v>
      </c>
      <c r="E1895" s="1">
        <v>45301.733368055553</v>
      </c>
      <c r="F1895" t="s">
        <v>1815</v>
      </c>
      <c r="G1895" t="s">
        <v>1863</v>
      </c>
      <c r="H1895" t="s">
        <v>1865</v>
      </c>
      <c r="I1895">
        <f>IF(ISNUMBER(MATCH(Table1[[#This Row],[suspicious_txhash]],$O$1:$O$58, 0)), 1, 0)</f>
        <v>1</v>
      </c>
      <c r="J1895">
        <f>IF(ISNUMBER(MATCH(Table1[[#This Row],[victim]],$Y$1:$Y$64, 0)), 1, 0)</f>
        <v>0</v>
      </c>
    </row>
    <row r="1896" spans="1:10" hidden="1" x14ac:dyDescent="0.3">
      <c r="A1896">
        <v>2.1799290832681201E-2</v>
      </c>
      <c r="B1896">
        <v>100.15117391513699</v>
      </c>
      <c r="C1896" t="s">
        <v>8</v>
      </c>
      <c r="D1896" t="s">
        <v>1494</v>
      </c>
      <c r="E1896" s="1">
        <v>45307.500173611108</v>
      </c>
      <c r="F1896" t="s">
        <v>1815</v>
      </c>
      <c r="G1896" t="s">
        <v>1863</v>
      </c>
      <c r="H1896" t="s">
        <v>1865</v>
      </c>
      <c r="I1896">
        <f>IF(ISNUMBER(MATCH(Table1[[#This Row],[suspicious_txhash]],$O$1:$O$58, 0)), 1, 0)</f>
        <v>1</v>
      </c>
      <c r="J1896">
        <f>IF(ISNUMBER(MATCH(Table1[[#This Row],[victim]],$Y$1:$Y$64, 0)), 1, 0)</f>
        <v>0</v>
      </c>
    </row>
    <row r="1897" spans="1:10" hidden="1" x14ac:dyDescent="0.3">
      <c r="A1897">
        <v>2.23728526507656E-2</v>
      </c>
      <c r="B1897">
        <v>102.78625456225301</v>
      </c>
      <c r="C1897" t="s">
        <v>8</v>
      </c>
      <c r="D1897" t="s">
        <v>1495</v>
      </c>
      <c r="E1897" s="1">
        <v>45308.958599537043</v>
      </c>
      <c r="F1897" t="s">
        <v>1815</v>
      </c>
      <c r="G1897" t="s">
        <v>1863</v>
      </c>
      <c r="H1897" t="s">
        <v>1865</v>
      </c>
      <c r="I1897">
        <f>IF(ISNUMBER(MATCH(Table1[[#This Row],[suspicious_txhash]],$O$1:$O$58, 0)), 1, 0)</f>
        <v>1</v>
      </c>
      <c r="J1897">
        <f>IF(ISNUMBER(MATCH(Table1[[#This Row],[victim]],$Y$1:$Y$64, 0)), 1, 0)</f>
        <v>0</v>
      </c>
    </row>
    <row r="1898" spans="1:10" hidden="1" x14ac:dyDescent="0.3">
      <c r="A1898">
        <v>1.6928425888376099E-2</v>
      </c>
      <c r="B1898">
        <v>77.773251353413002</v>
      </c>
      <c r="C1898" t="s">
        <v>8</v>
      </c>
      <c r="D1898" t="s">
        <v>1496</v>
      </c>
      <c r="E1898" s="1">
        <v>45316.019386574073</v>
      </c>
      <c r="F1898" t="s">
        <v>1815</v>
      </c>
      <c r="G1898" t="s">
        <v>1863</v>
      </c>
      <c r="H1898" t="s">
        <v>1865</v>
      </c>
      <c r="I1898">
        <f>IF(ISNUMBER(MATCH(Table1[[#This Row],[suspicious_txhash]],$O$1:$O$58, 0)), 1, 0)</f>
        <v>1</v>
      </c>
      <c r="J1898">
        <f>IF(ISNUMBER(MATCH(Table1[[#This Row],[victim]],$Y$1:$Y$64, 0)), 1, 0)</f>
        <v>0</v>
      </c>
    </row>
    <row r="1899" spans="1:10" hidden="1" x14ac:dyDescent="0.3">
      <c r="A1899">
        <v>2.3567574330238699E-3</v>
      </c>
      <c r="B1899">
        <v>10.827509269095501</v>
      </c>
      <c r="C1899" t="s">
        <v>8</v>
      </c>
      <c r="D1899" t="s">
        <v>1497</v>
      </c>
      <c r="E1899" s="1">
        <v>45317.500162037039</v>
      </c>
      <c r="F1899" t="s">
        <v>1815</v>
      </c>
      <c r="G1899" t="s">
        <v>1863</v>
      </c>
      <c r="H1899" t="s">
        <v>1865</v>
      </c>
      <c r="I1899">
        <f>IF(ISNUMBER(MATCH(Table1[[#This Row],[suspicious_txhash]],$O$1:$O$58, 0)), 1, 0)</f>
        <v>1</v>
      </c>
      <c r="J1899">
        <f>IF(ISNUMBER(MATCH(Table1[[#This Row],[victim]],$Y$1:$Y$64, 0)), 1, 0)</f>
        <v>0</v>
      </c>
    </row>
    <row r="1900" spans="1:10" hidden="1" x14ac:dyDescent="0.3">
      <c r="A1900">
        <v>2.1985757938343901E-2</v>
      </c>
      <c r="B1900">
        <v>101.007848550657</v>
      </c>
      <c r="C1900" t="s">
        <v>8</v>
      </c>
      <c r="D1900" t="s">
        <v>1498</v>
      </c>
      <c r="E1900" s="1">
        <v>45321.041863425933</v>
      </c>
      <c r="F1900" t="s">
        <v>1815</v>
      </c>
      <c r="G1900" t="s">
        <v>1863</v>
      </c>
      <c r="H1900" t="s">
        <v>1865</v>
      </c>
      <c r="I1900">
        <f>IF(ISNUMBER(MATCH(Table1[[#This Row],[suspicious_txhash]],$O$1:$O$58, 0)), 1, 0)</f>
        <v>1</v>
      </c>
      <c r="J1900">
        <f>IF(ISNUMBER(MATCH(Table1[[#This Row],[victim]],$Y$1:$Y$64, 0)), 1, 0)</f>
        <v>0</v>
      </c>
    </row>
    <row r="1901" spans="1:10" hidden="1" x14ac:dyDescent="0.3">
      <c r="A1901">
        <v>6.3201571043734099E-3</v>
      </c>
      <c r="B1901">
        <v>29.0363185751964</v>
      </c>
      <c r="C1901" t="s">
        <v>8</v>
      </c>
      <c r="D1901" t="s">
        <v>1499</v>
      </c>
      <c r="E1901" s="1">
        <v>45323.000960648147</v>
      </c>
      <c r="F1901" t="s">
        <v>1815</v>
      </c>
      <c r="G1901" t="s">
        <v>1863</v>
      </c>
      <c r="H1901" t="s">
        <v>1865</v>
      </c>
      <c r="I1901">
        <f>IF(ISNUMBER(MATCH(Table1[[#This Row],[suspicious_txhash]],$O$1:$O$58, 0)), 1, 0)</f>
        <v>1</v>
      </c>
      <c r="J1901">
        <f>IF(ISNUMBER(MATCH(Table1[[#This Row],[victim]],$Y$1:$Y$64, 0)), 1, 0)</f>
        <v>0</v>
      </c>
    </row>
    <row r="1902" spans="1:10" hidden="1" x14ac:dyDescent="0.3">
      <c r="A1902">
        <v>1.0413374049838E-2</v>
      </c>
      <c r="B1902">
        <v>47.841539594727799</v>
      </c>
      <c r="C1902" t="s">
        <v>8</v>
      </c>
      <c r="D1902" t="s">
        <v>1500</v>
      </c>
      <c r="E1902" s="1">
        <v>45329.000150462962</v>
      </c>
      <c r="F1902" t="s">
        <v>1815</v>
      </c>
      <c r="G1902" t="s">
        <v>1863</v>
      </c>
      <c r="H1902" t="s">
        <v>1865</v>
      </c>
      <c r="I1902">
        <f>IF(ISNUMBER(MATCH(Table1[[#This Row],[suspicious_txhash]],$O$1:$O$58, 0)), 1, 0)</f>
        <v>1</v>
      </c>
      <c r="J1902">
        <f>IF(ISNUMBER(MATCH(Table1[[#This Row],[victim]],$Y$1:$Y$64, 0)), 1, 0)</f>
        <v>0</v>
      </c>
    </row>
    <row r="1903" spans="1:10" hidden="1" x14ac:dyDescent="0.3">
      <c r="A1903">
        <v>6.5166902065096101E-3</v>
      </c>
      <c r="B1903">
        <v>29.939238814354699</v>
      </c>
      <c r="C1903" t="s">
        <v>8</v>
      </c>
      <c r="D1903" t="s">
        <v>1501</v>
      </c>
      <c r="E1903" s="1">
        <v>45334.750173611108</v>
      </c>
      <c r="F1903" t="s">
        <v>1815</v>
      </c>
      <c r="G1903" t="s">
        <v>1863</v>
      </c>
      <c r="H1903" t="s">
        <v>1865</v>
      </c>
      <c r="I1903">
        <f>IF(ISNUMBER(MATCH(Table1[[#This Row],[suspicious_txhash]],$O$1:$O$58, 0)), 1, 0)</f>
        <v>1</v>
      </c>
      <c r="J1903">
        <f>IF(ISNUMBER(MATCH(Table1[[#This Row],[victim]],$Y$1:$Y$64, 0)), 1, 0)</f>
        <v>0</v>
      </c>
    </row>
    <row r="1904" spans="1:10" hidden="1" x14ac:dyDescent="0.3">
      <c r="A1904">
        <v>5.32692995299003E-3</v>
      </c>
      <c r="B1904">
        <v>24.473194667224899</v>
      </c>
      <c r="C1904" t="s">
        <v>8</v>
      </c>
      <c r="D1904" t="s">
        <v>1502</v>
      </c>
      <c r="E1904" s="1">
        <v>45335.416817129633</v>
      </c>
      <c r="F1904" t="s">
        <v>1815</v>
      </c>
      <c r="G1904" t="s">
        <v>1863</v>
      </c>
      <c r="H1904" t="s">
        <v>1865</v>
      </c>
      <c r="I1904">
        <f>IF(ISNUMBER(MATCH(Table1[[#This Row],[suspicious_txhash]],$O$1:$O$58, 0)), 1, 0)</f>
        <v>1</v>
      </c>
      <c r="J1904">
        <f>IF(ISNUMBER(MATCH(Table1[[#This Row],[victim]],$Y$1:$Y$64, 0)), 1, 0)</f>
        <v>0</v>
      </c>
    </row>
    <row r="1905" spans="1:10" hidden="1" x14ac:dyDescent="0.3">
      <c r="A1905">
        <v>8.0000000000000004E-4</v>
      </c>
      <c r="B1905">
        <v>3.675392</v>
      </c>
      <c r="C1905" t="s">
        <v>8</v>
      </c>
      <c r="D1905" t="s">
        <v>1503</v>
      </c>
      <c r="E1905" s="1">
        <v>45337.001354166663</v>
      </c>
      <c r="F1905" t="s">
        <v>1815</v>
      </c>
      <c r="G1905" t="s">
        <v>1863</v>
      </c>
      <c r="H1905" t="s">
        <v>1865</v>
      </c>
      <c r="I1905">
        <f>IF(ISNUMBER(MATCH(Table1[[#This Row],[suspicious_txhash]],$O$1:$O$58, 0)), 1, 0)</f>
        <v>1</v>
      </c>
      <c r="J1905">
        <f>IF(ISNUMBER(MATCH(Table1[[#This Row],[victim]],$Y$1:$Y$64, 0)), 1, 0)</f>
        <v>0</v>
      </c>
    </row>
    <row r="1906" spans="1:10" hidden="1" x14ac:dyDescent="0.3">
      <c r="A1906">
        <v>1.13436531498321E-2</v>
      </c>
      <c r="B1906">
        <v>52.115465047084598</v>
      </c>
      <c r="C1906" t="s">
        <v>8</v>
      </c>
      <c r="D1906" t="s">
        <v>1504</v>
      </c>
      <c r="E1906" s="1">
        <v>45339.750150462962</v>
      </c>
      <c r="F1906" t="s">
        <v>1815</v>
      </c>
      <c r="G1906" t="s">
        <v>1863</v>
      </c>
      <c r="H1906" t="s">
        <v>1865</v>
      </c>
      <c r="I1906">
        <f>IF(ISNUMBER(MATCH(Table1[[#This Row],[suspicious_txhash]],$O$1:$O$58, 0)), 1, 0)</f>
        <v>1</v>
      </c>
      <c r="J1906">
        <f>IF(ISNUMBER(MATCH(Table1[[#This Row],[victim]],$Y$1:$Y$64, 0)), 1, 0)</f>
        <v>0</v>
      </c>
    </row>
    <row r="1907" spans="1:10" hidden="1" x14ac:dyDescent="0.3">
      <c r="A1907">
        <v>1.26884276744936E-2</v>
      </c>
      <c r="B1907">
        <v>58.293681959265598</v>
      </c>
      <c r="C1907" t="s">
        <v>8</v>
      </c>
      <c r="D1907" t="s">
        <v>1505</v>
      </c>
      <c r="E1907" s="1">
        <v>45344.001875000002</v>
      </c>
      <c r="F1907" t="s">
        <v>1815</v>
      </c>
      <c r="G1907" t="s">
        <v>1863</v>
      </c>
      <c r="H1907" t="s">
        <v>1865</v>
      </c>
      <c r="I1907">
        <f>IF(ISNUMBER(MATCH(Table1[[#This Row],[suspicious_txhash]],$O$1:$O$58, 0)), 1, 0)</f>
        <v>1</v>
      </c>
      <c r="J1907">
        <f>IF(ISNUMBER(MATCH(Table1[[#This Row],[victim]],$Y$1:$Y$64, 0)), 1, 0)</f>
        <v>0</v>
      </c>
    </row>
    <row r="1908" spans="1:10" hidden="1" x14ac:dyDescent="0.3">
      <c r="A1908">
        <v>8.4531011375562903E-3</v>
      </c>
      <c r="B1908">
        <v>38.835575370206598</v>
      </c>
      <c r="C1908" t="s">
        <v>8</v>
      </c>
      <c r="D1908" t="s">
        <v>1506</v>
      </c>
      <c r="E1908" s="1">
        <v>45349.541828703703</v>
      </c>
      <c r="F1908" t="s">
        <v>1815</v>
      </c>
      <c r="G1908" t="s">
        <v>1863</v>
      </c>
      <c r="H1908" t="s">
        <v>1865</v>
      </c>
      <c r="I1908">
        <f>IF(ISNUMBER(MATCH(Table1[[#This Row],[suspicious_txhash]],$O$1:$O$58, 0)), 1, 0)</f>
        <v>1</v>
      </c>
      <c r="J1908">
        <f>IF(ISNUMBER(MATCH(Table1[[#This Row],[victim]],$Y$1:$Y$64, 0)), 1, 0)</f>
        <v>0</v>
      </c>
    </row>
    <row r="1909" spans="1:10" hidden="1" x14ac:dyDescent="0.3">
      <c r="A1909">
        <v>2.94380538631854E-3</v>
      </c>
      <c r="B1909">
        <v>13.524548458040099</v>
      </c>
      <c r="C1909" t="s">
        <v>8</v>
      </c>
      <c r="D1909" t="s">
        <v>1507</v>
      </c>
      <c r="E1909" s="1">
        <v>45351.000706018523</v>
      </c>
      <c r="F1909" t="s">
        <v>1815</v>
      </c>
      <c r="G1909" t="s">
        <v>1863</v>
      </c>
      <c r="H1909" t="s">
        <v>1865</v>
      </c>
      <c r="I1909">
        <f>IF(ISNUMBER(MATCH(Table1[[#This Row],[suspicious_txhash]],$O$1:$O$58, 0)), 1, 0)</f>
        <v>1</v>
      </c>
      <c r="J1909">
        <f>IF(ISNUMBER(MATCH(Table1[[#This Row],[victim]],$Y$1:$Y$64, 0)), 1, 0)</f>
        <v>0</v>
      </c>
    </row>
    <row r="1910" spans="1:10" hidden="1" x14ac:dyDescent="0.3">
      <c r="A1910">
        <v>1.7199664453371399E-2</v>
      </c>
      <c r="B1910">
        <v>79.019386418257298</v>
      </c>
      <c r="C1910" t="s">
        <v>8</v>
      </c>
      <c r="D1910" t="s">
        <v>1508</v>
      </c>
      <c r="E1910" s="1">
        <v>45355.083518518521</v>
      </c>
      <c r="F1910" t="s">
        <v>1815</v>
      </c>
      <c r="G1910" t="s">
        <v>1863</v>
      </c>
      <c r="H1910" t="s">
        <v>1865</v>
      </c>
      <c r="I1910">
        <f>IF(ISNUMBER(MATCH(Table1[[#This Row],[suspicious_txhash]],$O$1:$O$58, 0)), 1, 0)</f>
        <v>1</v>
      </c>
      <c r="J1910">
        <f>IF(ISNUMBER(MATCH(Table1[[#This Row],[victim]],$Y$1:$Y$64, 0)), 1, 0)</f>
        <v>0</v>
      </c>
    </row>
    <row r="1911" spans="1:10" hidden="1" x14ac:dyDescent="0.3">
      <c r="A1911">
        <v>1.32473955286775E-2</v>
      </c>
      <c r="B1911">
        <v>60.861714433671501</v>
      </c>
      <c r="C1911" t="s">
        <v>8</v>
      </c>
      <c r="D1911" t="s">
        <v>1509</v>
      </c>
      <c r="E1911" s="1">
        <v>45356.583541666667</v>
      </c>
      <c r="F1911" t="s">
        <v>1815</v>
      </c>
      <c r="G1911" t="s">
        <v>1863</v>
      </c>
      <c r="H1911" t="s">
        <v>1865</v>
      </c>
      <c r="I1911">
        <f>IF(ISNUMBER(MATCH(Table1[[#This Row],[suspicious_txhash]],$O$1:$O$58, 0)), 1, 0)</f>
        <v>1</v>
      </c>
      <c r="J1911">
        <f>IF(ISNUMBER(MATCH(Table1[[#This Row],[victim]],$Y$1:$Y$64, 0)), 1, 0)</f>
        <v>0</v>
      </c>
    </row>
    <row r="1912" spans="1:10" hidden="1" x14ac:dyDescent="0.3">
      <c r="A1912">
        <v>4.0411170493105802E-3</v>
      </c>
      <c r="B1912">
        <v>18.5658615926246</v>
      </c>
      <c r="C1912" t="s">
        <v>8</v>
      </c>
      <c r="D1912" t="s">
        <v>1510</v>
      </c>
      <c r="E1912" s="1">
        <v>45358.004166666673</v>
      </c>
      <c r="F1912" t="s">
        <v>1815</v>
      </c>
      <c r="G1912" t="s">
        <v>1863</v>
      </c>
      <c r="H1912" t="s">
        <v>1865</v>
      </c>
      <c r="I1912">
        <f>IF(ISNUMBER(MATCH(Table1[[#This Row],[suspicious_txhash]],$O$1:$O$58, 0)), 1, 0)</f>
        <v>1</v>
      </c>
      <c r="J1912">
        <f>IF(ISNUMBER(MATCH(Table1[[#This Row],[victim]],$Y$1:$Y$64, 0)), 1, 0)</f>
        <v>0</v>
      </c>
    </row>
    <row r="1913" spans="1:10" hidden="1" x14ac:dyDescent="0.3">
      <c r="A1913">
        <v>1.33721590484878E-2</v>
      </c>
      <c r="B1913">
        <v>61.434907986924898</v>
      </c>
      <c r="C1913" t="s">
        <v>8</v>
      </c>
      <c r="D1913" t="s">
        <v>1511</v>
      </c>
      <c r="E1913" s="1">
        <v>45360.208495370367</v>
      </c>
      <c r="F1913" t="s">
        <v>1815</v>
      </c>
      <c r="G1913" t="s">
        <v>1863</v>
      </c>
      <c r="H1913" t="s">
        <v>1865</v>
      </c>
      <c r="I1913">
        <f>IF(ISNUMBER(MATCH(Table1[[#This Row],[suspicious_txhash]],$O$1:$O$58, 0)), 1, 0)</f>
        <v>1</v>
      </c>
      <c r="J1913">
        <f>IF(ISNUMBER(MATCH(Table1[[#This Row],[victim]],$Y$1:$Y$64, 0)), 1, 0)</f>
        <v>0</v>
      </c>
    </row>
    <row r="1914" spans="1:10" hidden="1" x14ac:dyDescent="0.3">
      <c r="A1914">
        <v>1.6919116317448999E-2</v>
      </c>
      <c r="B1914">
        <v>77.730480950276998</v>
      </c>
      <c r="C1914" t="s">
        <v>8</v>
      </c>
      <c r="D1914" t="s">
        <v>1512</v>
      </c>
      <c r="E1914" s="1">
        <v>45363.000150462962</v>
      </c>
      <c r="F1914" t="s">
        <v>1815</v>
      </c>
      <c r="G1914" t="s">
        <v>1863</v>
      </c>
      <c r="H1914" t="s">
        <v>1865</v>
      </c>
      <c r="I1914">
        <f>IF(ISNUMBER(MATCH(Table1[[#This Row],[suspicious_txhash]],$O$1:$O$58, 0)), 1, 0)</f>
        <v>1</v>
      </c>
      <c r="J1914">
        <f>IF(ISNUMBER(MATCH(Table1[[#This Row],[victim]],$Y$1:$Y$64, 0)), 1, 0)</f>
        <v>0</v>
      </c>
    </row>
    <row r="1915" spans="1:10" hidden="1" x14ac:dyDescent="0.3">
      <c r="A1915">
        <v>1.1216900096534599E-3</v>
      </c>
      <c r="B1915">
        <v>5.15331310995035</v>
      </c>
      <c r="C1915" t="s">
        <v>8</v>
      </c>
      <c r="D1915" t="s">
        <v>1513</v>
      </c>
      <c r="E1915" s="1">
        <v>45365.002523148149</v>
      </c>
      <c r="F1915" t="s">
        <v>1815</v>
      </c>
      <c r="G1915" t="s">
        <v>1863</v>
      </c>
      <c r="H1915" t="s">
        <v>1865</v>
      </c>
      <c r="I1915">
        <f>IF(ISNUMBER(MATCH(Table1[[#This Row],[suspicious_txhash]],$O$1:$O$58, 0)), 1, 0)</f>
        <v>1</v>
      </c>
      <c r="J1915">
        <f>IF(ISNUMBER(MATCH(Table1[[#This Row],[victim]],$Y$1:$Y$64, 0)), 1, 0)</f>
        <v>0</v>
      </c>
    </row>
    <row r="1916" spans="1:10" hidden="1" x14ac:dyDescent="0.3">
      <c r="A1916">
        <v>1.1756920430671501E-2</v>
      </c>
      <c r="B1916">
        <v>54.014114119408603</v>
      </c>
      <c r="C1916" t="s">
        <v>8</v>
      </c>
      <c r="D1916" t="s">
        <v>1514</v>
      </c>
      <c r="E1916" s="1">
        <v>45372.004004629627</v>
      </c>
      <c r="F1916" t="s">
        <v>1815</v>
      </c>
      <c r="G1916" t="s">
        <v>1863</v>
      </c>
      <c r="H1916" t="s">
        <v>1865</v>
      </c>
      <c r="I1916">
        <f>IF(ISNUMBER(MATCH(Table1[[#This Row],[suspicious_txhash]],$O$1:$O$58, 0)), 1, 0)</f>
        <v>1</v>
      </c>
      <c r="J1916">
        <f>IF(ISNUMBER(MATCH(Table1[[#This Row],[victim]],$Y$1:$Y$64, 0)), 1, 0)</f>
        <v>0</v>
      </c>
    </row>
    <row r="1917" spans="1:10" hidden="1" x14ac:dyDescent="0.3">
      <c r="A1917">
        <v>1.6331253917051598E-2</v>
      </c>
      <c r="B1917">
        <v>75.029699995875305</v>
      </c>
      <c r="C1917" t="s">
        <v>8</v>
      </c>
      <c r="D1917" t="s">
        <v>1515</v>
      </c>
      <c r="E1917" s="1">
        <v>45375.913310185177</v>
      </c>
      <c r="F1917" t="s">
        <v>1815</v>
      </c>
      <c r="G1917" t="s">
        <v>1863</v>
      </c>
      <c r="H1917" t="s">
        <v>1865</v>
      </c>
      <c r="I1917">
        <f>IF(ISNUMBER(MATCH(Table1[[#This Row],[suspicious_txhash]],$O$1:$O$58, 0)), 1, 0)</f>
        <v>1</v>
      </c>
      <c r="J1917">
        <f>IF(ISNUMBER(MATCH(Table1[[#This Row],[victim]],$Y$1:$Y$64, 0)), 1, 0)</f>
        <v>0</v>
      </c>
    </row>
    <row r="1918" spans="1:10" hidden="1" x14ac:dyDescent="0.3">
      <c r="A1918">
        <v>2.3304219281034402E-2</v>
      </c>
      <c r="B1918">
        <v>107.065176389699</v>
      </c>
      <c r="C1918" t="s">
        <v>8</v>
      </c>
      <c r="D1918" t="s">
        <v>1516</v>
      </c>
      <c r="E1918" s="1">
        <v>45376.371712962973</v>
      </c>
      <c r="F1918" t="s">
        <v>1815</v>
      </c>
      <c r="G1918" t="s">
        <v>1863</v>
      </c>
      <c r="H1918" t="s">
        <v>1865</v>
      </c>
      <c r="I1918">
        <f>IF(ISNUMBER(MATCH(Table1[[#This Row],[suspicious_txhash]],$O$1:$O$58, 0)), 1, 0)</f>
        <v>1</v>
      </c>
      <c r="J1918">
        <f>IF(ISNUMBER(MATCH(Table1[[#This Row],[victim]],$Y$1:$Y$64, 0)), 1, 0)</f>
        <v>0</v>
      </c>
    </row>
    <row r="1919" spans="1:10" hidden="1" x14ac:dyDescent="0.3">
      <c r="A1919">
        <v>2.3774365230660201E-2</v>
      </c>
      <c r="B1919">
        <v>109.225139717308</v>
      </c>
      <c r="C1919" t="s">
        <v>8</v>
      </c>
      <c r="D1919" t="s">
        <v>1517</v>
      </c>
      <c r="E1919" s="1">
        <v>45376.41333333333</v>
      </c>
      <c r="F1919" t="s">
        <v>1815</v>
      </c>
      <c r="G1919" t="s">
        <v>1863</v>
      </c>
      <c r="H1919" t="s">
        <v>1865</v>
      </c>
      <c r="I1919">
        <f>IF(ISNUMBER(MATCH(Table1[[#This Row],[suspicious_txhash]],$O$1:$O$58, 0)), 1, 0)</f>
        <v>1</v>
      </c>
      <c r="J1919">
        <f>IF(ISNUMBER(MATCH(Table1[[#This Row],[victim]],$Y$1:$Y$64, 0)), 1, 0)</f>
        <v>0</v>
      </c>
    </row>
    <row r="1920" spans="1:10" hidden="1" x14ac:dyDescent="0.3">
      <c r="A1920">
        <v>9.6315502293467005E-3</v>
      </c>
      <c r="B1920">
        <v>44.249653325673798</v>
      </c>
      <c r="C1920" t="s">
        <v>8</v>
      </c>
      <c r="D1920" t="s">
        <v>1518</v>
      </c>
      <c r="E1920" s="1">
        <v>45378.24664351852</v>
      </c>
      <c r="F1920" t="s">
        <v>1815</v>
      </c>
      <c r="G1920" t="s">
        <v>1863</v>
      </c>
      <c r="H1920" t="s">
        <v>1865</v>
      </c>
      <c r="I1920">
        <f>IF(ISNUMBER(MATCH(Table1[[#This Row],[suspicious_txhash]],$O$1:$O$58, 0)), 1, 0)</f>
        <v>1</v>
      </c>
      <c r="J1920">
        <f>IF(ISNUMBER(MATCH(Table1[[#This Row],[victim]],$Y$1:$Y$64, 0)), 1, 0)</f>
        <v>0</v>
      </c>
    </row>
    <row r="1921" spans="1:10" hidden="1" x14ac:dyDescent="0.3">
      <c r="A1921">
        <v>3.1630024042203801E-3</v>
      </c>
      <c r="B1921">
        <v>14.531592165565399</v>
      </c>
      <c r="C1921" t="s">
        <v>8</v>
      </c>
      <c r="D1921" t="s">
        <v>1519</v>
      </c>
      <c r="E1921" s="1">
        <v>45379.00099537037</v>
      </c>
      <c r="F1921" t="s">
        <v>1815</v>
      </c>
      <c r="G1921" t="s">
        <v>1863</v>
      </c>
      <c r="H1921" t="s">
        <v>1865</v>
      </c>
      <c r="I1921">
        <f>IF(ISNUMBER(MATCH(Table1[[#This Row],[suspicious_txhash]],$O$1:$O$58, 0)), 1, 0)</f>
        <v>1</v>
      </c>
      <c r="J1921">
        <f>IF(ISNUMBER(MATCH(Table1[[#This Row],[victim]],$Y$1:$Y$64, 0)), 1, 0)</f>
        <v>0</v>
      </c>
    </row>
    <row r="1922" spans="1:10" hidden="1" x14ac:dyDescent="0.3">
      <c r="A1922">
        <v>7.4486758055651503E-3</v>
      </c>
      <c r="B1922">
        <v>34.221004332959602</v>
      </c>
      <c r="C1922" t="s">
        <v>8</v>
      </c>
      <c r="D1922" t="s">
        <v>1520</v>
      </c>
      <c r="E1922" s="1">
        <v>45385.080057870371</v>
      </c>
      <c r="F1922" t="s">
        <v>1815</v>
      </c>
      <c r="G1922" t="s">
        <v>1863</v>
      </c>
      <c r="H1922" t="s">
        <v>1865</v>
      </c>
      <c r="I1922">
        <f>IF(ISNUMBER(MATCH(Table1[[#This Row],[suspicious_txhash]],$O$1:$O$58, 0)), 1, 0)</f>
        <v>1</v>
      </c>
      <c r="J1922">
        <f>IF(ISNUMBER(MATCH(Table1[[#This Row],[victim]],$Y$1:$Y$64, 0)), 1, 0)</f>
        <v>0</v>
      </c>
    </row>
    <row r="1923" spans="1:10" hidden="1" x14ac:dyDescent="0.3">
      <c r="A1923">
        <v>2.3261783499334298E-3</v>
      </c>
      <c r="B1923">
        <v>10.687021622398101</v>
      </c>
      <c r="C1923" t="s">
        <v>8</v>
      </c>
      <c r="D1923" t="s">
        <v>1521</v>
      </c>
      <c r="E1923" s="1">
        <v>45386.000636574077</v>
      </c>
      <c r="F1923" t="s">
        <v>1815</v>
      </c>
      <c r="G1923" t="s">
        <v>1863</v>
      </c>
      <c r="H1923" t="s">
        <v>1865</v>
      </c>
      <c r="I1923">
        <f>IF(ISNUMBER(MATCH(Table1[[#This Row],[suspicious_txhash]],$O$1:$O$58, 0)), 1, 0)</f>
        <v>1</v>
      </c>
      <c r="J1923">
        <f>IF(ISNUMBER(MATCH(Table1[[#This Row],[victim]],$Y$1:$Y$64, 0)), 1, 0)</f>
        <v>0</v>
      </c>
    </row>
    <row r="1924" spans="1:10" hidden="1" x14ac:dyDescent="0.3">
      <c r="A1924">
        <v>1.2073473974027599E-2</v>
      </c>
      <c r="B1924">
        <v>55.4684370704367</v>
      </c>
      <c r="C1924" t="s">
        <v>8</v>
      </c>
      <c r="D1924" t="s">
        <v>1522</v>
      </c>
      <c r="E1924" s="1">
        <v>45391.37164351852</v>
      </c>
      <c r="F1924" t="s">
        <v>1815</v>
      </c>
      <c r="G1924" t="s">
        <v>1863</v>
      </c>
      <c r="H1924" t="s">
        <v>1865</v>
      </c>
      <c r="I1924">
        <f>IF(ISNUMBER(MATCH(Table1[[#This Row],[suspicious_txhash]],$O$1:$O$58, 0)), 1, 0)</f>
        <v>1</v>
      </c>
      <c r="J1924">
        <f>IF(ISNUMBER(MATCH(Table1[[#This Row],[victim]],$Y$1:$Y$64, 0)), 1, 0)</f>
        <v>0</v>
      </c>
    </row>
    <row r="1925" spans="1:10" hidden="1" x14ac:dyDescent="0.3">
      <c r="A1925">
        <v>1.22196892667052E-2</v>
      </c>
      <c r="B1925">
        <v>56.140185216668101</v>
      </c>
      <c r="C1925" t="s">
        <v>8</v>
      </c>
      <c r="D1925" t="s">
        <v>1523</v>
      </c>
      <c r="E1925" s="1">
        <v>45393.001493055563</v>
      </c>
      <c r="F1925" t="s">
        <v>1815</v>
      </c>
      <c r="G1925" t="s">
        <v>1863</v>
      </c>
      <c r="H1925" t="s">
        <v>1865</v>
      </c>
      <c r="I1925">
        <f>IF(ISNUMBER(MATCH(Table1[[#This Row],[suspicious_txhash]],$O$1:$O$58, 0)), 1, 0)</f>
        <v>1</v>
      </c>
      <c r="J1925">
        <f>IF(ISNUMBER(MATCH(Table1[[#This Row],[victim]],$Y$1:$Y$64, 0)), 1, 0)</f>
        <v>0</v>
      </c>
    </row>
    <row r="1926" spans="1:10" hidden="1" x14ac:dyDescent="0.3">
      <c r="A1926">
        <v>8.1254121186362608E-3</v>
      </c>
      <c r="B1926">
        <v>37.330093371923397</v>
      </c>
      <c r="C1926" t="s">
        <v>8</v>
      </c>
      <c r="D1926" t="s">
        <v>1524</v>
      </c>
      <c r="E1926" s="1">
        <v>45394.62164351852</v>
      </c>
      <c r="F1926" t="s">
        <v>1815</v>
      </c>
      <c r="G1926" t="s">
        <v>1863</v>
      </c>
      <c r="H1926" t="s">
        <v>1865</v>
      </c>
      <c r="I1926">
        <f>IF(ISNUMBER(MATCH(Table1[[#This Row],[suspicious_txhash]],$O$1:$O$58, 0)), 1, 0)</f>
        <v>1</v>
      </c>
      <c r="J1926">
        <f>IF(ISNUMBER(MATCH(Table1[[#This Row],[victim]],$Y$1:$Y$64, 0)), 1, 0)</f>
        <v>0</v>
      </c>
    </row>
    <row r="1927" spans="1:10" hidden="1" x14ac:dyDescent="0.3">
      <c r="A1927">
        <v>1.22703966094393E-2</v>
      </c>
      <c r="B1927">
        <v>56.373146918950603</v>
      </c>
      <c r="C1927" t="s">
        <v>8</v>
      </c>
      <c r="D1927" t="s">
        <v>1525</v>
      </c>
      <c r="E1927" s="1">
        <v>45400.001342592594</v>
      </c>
      <c r="F1927" t="s">
        <v>1815</v>
      </c>
      <c r="G1927" t="s">
        <v>1863</v>
      </c>
      <c r="H1927" t="s">
        <v>1865</v>
      </c>
      <c r="I1927">
        <f>IF(ISNUMBER(MATCH(Table1[[#This Row],[suspicious_txhash]],$O$1:$O$58, 0)), 1, 0)</f>
        <v>1</v>
      </c>
      <c r="J1927">
        <f>IF(ISNUMBER(MATCH(Table1[[#This Row],[victim]],$Y$1:$Y$64, 0)), 1, 0)</f>
        <v>0</v>
      </c>
    </row>
    <row r="1928" spans="1:10" hidden="1" x14ac:dyDescent="0.3">
      <c r="A1928">
        <v>6.6368950941189003E-4</v>
      </c>
      <c r="B1928">
        <v>3.0491488917204799</v>
      </c>
      <c r="C1928" t="s">
        <v>8</v>
      </c>
      <c r="D1928" t="s">
        <v>1526</v>
      </c>
      <c r="E1928" s="1">
        <v>45407.005219907413</v>
      </c>
      <c r="F1928" t="s">
        <v>1815</v>
      </c>
      <c r="G1928" t="s">
        <v>1863</v>
      </c>
      <c r="H1928" t="s">
        <v>1865</v>
      </c>
      <c r="I1928">
        <f>IF(ISNUMBER(MATCH(Table1[[#This Row],[suspicious_txhash]],$O$1:$O$58, 0)), 1, 0)</f>
        <v>1</v>
      </c>
      <c r="J1928">
        <f>IF(ISNUMBER(MATCH(Table1[[#This Row],[victim]],$Y$1:$Y$64, 0)), 1, 0)</f>
        <v>0</v>
      </c>
    </row>
    <row r="1929" spans="1:10" hidden="1" x14ac:dyDescent="0.3">
      <c r="A1929">
        <v>1.19319200951111E-2</v>
      </c>
      <c r="B1929">
        <v>54.8181045777633</v>
      </c>
      <c r="C1929" t="s">
        <v>8</v>
      </c>
      <c r="D1929" t="s">
        <v>1527</v>
      </c>
      <c r="E1929" s="1">
        <v>45414.001539351862</v>
      </c>
      <c r="F1929" t="s">
        <v>1815</v>
      </c>
      <c r="G1929" t="s">
        <v>1863</v>
      </c>
      <c r="H1929" t="s">
        <v>1865</v>
      </c>
      <c r="I1929">
        <f>IF(ISNUMBER(MATCH(Table1[[#This Row],[suspicious_txhash]],$O$1:$O$58, 0)), 1, 0)</f>
        <v>1</v>
      </c>
      <c r="J1929">
        <f>IF(ISNUMBER(MATCH(Table1[[#This Row],[victim]],$Y$1:$Y$64, 0)), 1, 0)</f>
        <v>0</v>
      </c>
    </row>
    <row r="1930" spans="1:10" hidden="1" x14ac:dyDescent="0.3">
      <c r="A1930">
        <v>1.72402732042444E-2</v>
      </c>
      <c r="B1930">
        <v>79.205952765868105</v>
      </c>
      <c r="C1930" t="s">
        <v>8</v>
      </c>
      <c r="D1930" t="s">
        <v>1528</v>
      </c>
      <c r="E1930" s="1">
        <v>45420.079976851863</v>
      </c>
      <c r="F1930" t="s">
        <v>1815</v>
      </c>
      <c r="G1930" t="s">
        <v>1863</v>
      </c>
      <c r="H1930" t="s">
        <v>1865</v>
      </c>
      <c r="I1930">
        <f>IF(ISNUMBER(MATCH(Table1[[#This Row],[suspicious_txhash]],$O$1:$O$58, 0)), 1, 0)</f>
        <v>1</v>
      </c>
      <c r="J1930">
        <f>IF(ISNUMBER(MATCH(Table1[[#This Row],[victim]],$Y$1:$Y$64, 0)), 1, 0)</f>
        <v>0</v>
      </c>
    </row>
    <row r="1931" spans="1:10" hidden="1" x14ac:dyDescent="0.3">
      <c r="A1931">
        <v>1.7404641638655101E-3</v>
      </c>
      <c r="B1931">
        <v>7.9961100801974903</v>
      </c>
      <c r="C1931" t="s">
        <v>8</v>
      </c>
      <c r="D1931" t="s">
        <v>1529</v>
      </c>
      <c r="E1931" s="1">
        <v>45421.000914351847</v>
      </c>
      <c r="F1931" t="s">
        <v>1815</v>
      </c>
      <c r="G1931" t="s">
        <v>1863</v>
      </c>
      <c r="H1931" t="s">
        <v>1865</v>
      </c>
      <c r="I1931">
        <f>IF(ISNUMBER(MATCH(Table1[[#This Row],[suspicious_txhash]],$O$1:$O$58, 0)), 1, 0)</f>
        <v>1</v>
      </c>
      <c r="J1931">
        <f>IF(ISNUMBER(MATCH(Table1[[#This Row],[victim]],$Y$1:$Y$64, 0)), 1, 0)</f>
        <v>0</v>
      </c>
    </row>
    <row r="1932" spans="1:10" hidden="1" x14ac:dyDescent="0.3">
      <c r="A1932">
        <v>1.7682468038036098E-2</v>
      </c>
      <c r="B1932">
        <v>81.237501959067103</v>
      </c>
      <c r="C1932" t="s">
        <v>8</v>
      </c>
      <c r="D1932" t="s">
        <v>1530</v>
      </c>
      <c r="E1932" s="1">
        <v>45424.788321759261</v>
      </c>
      <c r="F1932" t="s">
        <v>1815</v>
      </c>
      <c r="G1932" t="s">
        <v>1863</v>
      </c>
      <c r="H1932" t="s">
        <v>1865</v>
      </c>
      <c r="I1932">
        <f>IF(ISNUMBER(MATCH(Table1[[#This Row],[suspicious_txhash]],$O$1:$O$58, 0)), 1, 0)</f>
        <v>1</v>
      </c>
      <c r="J1932">
        <f>IF(ISNUMBER(MATCH(Table1[[#This Row],[victim]],$Y$1:$Y$64, 0)), 1, 0)</f>
        <v>0</v>
      </c>
    </row>
    <row r="1933" spans="1:10" hidden="1" x14ac:dyDescent="0.3">
      <c r="A1933">
        <v>1.2538659633941599E-2</v>
      </c>
      <c r="B1933">
        <v>57.605611636640099</v>
      </c>
      <c r="C1933" t="s">
        <v>8</v>
      </c>
      <c r="D1933" t="s">
        <v>1531</v>
      </c>
      <c r="E1933" s="1">
        <v>45428.000833333332</v>
      </c>
      <c r="F1933" t="s">
        <v>1815</v>
      </c>
      <c r="G1933" t="s">
        <v>1863</v>
      </c>
      <c r="H1933" t="s">
        <v>1865</v>
      </c>
      <c r="I1933">
        <f>IF(ISNUMBER(MATCH(Table1[[#This Row],[suspicious_txhash]],$O$1:$O$58, 0)), 1, 0)</f>
        <v>1</v>
      </c>
      <c r="J1933">
        <f>IF(ISNUMBER(MATCH(Table1[[#This Row],[victim]],$Y$1:$Y$64, 0)), 1, 0)</f>
        <v>0</v>
      </c>
    </row>
    <row r="1934" spans="1:10" hidden="1" x14ac:dyDescent="0.3">
      <c r="A1934">
        <v>1.7926963762434299E-3</v>
      </c>
      <c r="B1934">
        <v>8.2360773995926397</v>
      </c>
      <c r="C1934" t="s">
        <v>8</v>
      </c>
      <c r="D1934" t="s">
        <v>1532</v>
      </c>
      <c r="E1934" s="1">
        <v>45432.996655092589</v>
      </c>
      <c r="F1934" t="s">
        <v>1815</v>
      </c>
      <c r="G1934" t="s">
        <v>1863</v>
      </c>
      <c r="H1934" t="s">
        <v>1865</v>
      </c>
      <c r="I1934">
        <f>IF(ISNUMBER(MATCH(Table1[[#This Row],[suspicious_txhash]],$O$1:$O$58, 0)), 1, 0)</f>
        <v>1</v>
      </c>
      <c r="J1934">
        <f>IF(ISNUMBER(MATCH(Table1[[#This Row],[victim]],$Y$1:$Y$64, 0)), 1, 0)</f>
        <v>0</v>
      </c>
    </row>
    <row r="1935" spans="1:10" hidden="1" x14ac:dyDescent="0.3">
      <c r="A1935">
        <v>8.8128349008563197E-4</v>
      </c>
      <c r="B1935">
        <v>4.0488278614910103</v>
      </c>
      <c r="C1935" t="s">
        <v>8</v>
      </c>
      <c r="D1935" t="s">
        <v>1533</v>
      </c>
      <c r="E1935" s="1">
        <v>45433.454976851863</v>
      </c>
      <c r="F1935" t="s">
        <v>1815</v>
      </c>
      <c r="G1935" t="s">
        <v>1863</v>
      </c>
      <c r="H1935" t="s">
        <v>1865</v>
      </c>
      <c r="I1935">
        <f>IF(ISNUMBER(MATCH(Table1[[#This Row],[suspicious_txhash]],$O$1:$O$58, 0)), 1, 0)</f>
        <v>1</v>
      </c>
      <c r="J1935">
        <f>IF(ISNUMBER(MATCH(Table1[[#This Row],[victim]],$Y$1:$Y$64, 0)), 1, 0)</f>
        <v>0</v>
      </c>
    </row>
    <row r="1936" spans="1:10" hidden="1" x14ac:dyDescent="0.3">
      <c r="A1936">
        <v>4.6705962191567803E-3</v>
      </c>
      <c r="B1936">
        <v>21.4578399738988</v>
      </c>
      <c r="C1936" t="s">
        <v>8</v>
      </c>
      <c r="D1936" t="s">
        <v>1534</v>
      </c>
      <c r="E1936" s="1">
        <v>45435.000833333332</v>
      </c>
      <c r="F1936" t="s">
        <v>1815</v>
      </c>
      <c r="G1936" t="s">
        <v>1863</v>
      </c>
      <c r="H1936" t="s">
        <v>1865</v>
      </c>
      <c r="I1936">
        <f>IF(ISNUMBER(MATCH(Table1[[#This Row],[suspicious_txhash]],$O$1:$O$58, 0)), 1, 0)</f>
        <v>1</v>
      </c>
      <c r="J1936">
        <f>IF(ISNUMBER(MATCH(Table1[[#This Row],[victim]],$Y$1:$Y$64, 0)), 1, 0)</f>
        <v>0</v>
      </c>
    </row>
    <row r="1937" spans="1:10" hidden="1" x14ac:dyDescent="0.3">
      <c r="A1937">
        <v>6.2568294238260697E-4</v>
      </c>
      <c r="B1937">
        <v>2.87453760121186</v>
      </c>
      <c r="C1937" t="s">
        <v>8</v>
      </c>
      <c r="D1937" t="s">
        <v>1535</v>
      </c>
      <c r="E1937" s="1">
        <v>45440.12164351852</v>
      </c>
      <c r="F1937" t="s">
        <v>1815</v>
      </c>
      <c r="G1937" t="s">
        <v>1863</v>
      </c>
      <c r="H1937" t="s">
        <v>1865</v>
      </c>
      <c r="I1937">
        <f>IF(ISNUMBER(MATCH(Table1[[#This Row],[suspicious_txhash]],$O$1:$O$58, 0)), 1, 0)</f>
        <v>1</v>
      </c>
      <c r="J1937">
        <f>IF(ISNUMBER(MATCH(Table1[[#This Row],[victim]],$Y$1:$Y$64, 0)), 1, 0)</f>
        <v>0</v>
      </c>
    </row>
    <row r="1938" spans="1:10" hidden="1" x14ac:dyDescent="0.3">
      <c r="A1938">
        <v>1.0696094980519001E-3</v>
      </c>
      <c r="B1938">
        <v>4.91404274032997</v>
      </c>
      <c r="C1938" t="s">
        <v>8</v>
      </c>
      <c r="D1938" t="s">
        <v>1536</v>
      </c>
      <c r="E1938" s="1">
        <v>45442.000138888892</v>
      </c>
      <c r="F1938" t="s">
        <v>1815</v>
      </c>
      <c r="G1938" t="s">
        <v>1863</v>
      </c>
      <c r="H1938" t="s">
        <v>1865</v>
      </c>
      <c r="I1938">
        <f>IF(ISNUMBER(MATCH(Table1[[#This Row],[suspicious_txhash]],$O$1:$O$58, 0)), 1, 0)</f>
        <v>1</v>
      </c>
      <c r="J1938">
        <f>IF(ISNUMBER(MATCH(Table1[[#This Row],[victim]],$Y$1:$Y$64, 0)), 1, 0)</f>
        <v>0</v>
      </c>
    </row>
    <row r="1939" spans="1:10" hidden="1" x14ac:dyDescent="0.3">
      <c r="A1939">
        <v>5.31322317276875E-4</v>
      </c>
      <c r="B1939">
        <v>2.4410222429261101</v>
      </c>
      <c r="C1939" t="s">
        <v>8</v>
      </c>
      <c r="D1939" t="s">
        <v>1537</v>
      </c>
      <c r="E1939" s="1">
        <v>45444.954976851863</v>
      </c>
      <c r="F1939" t="s">
        <v>1815</v>
      </c>
      <c r="G1939" t="s">
        <v>1863</v>
      </c>
      <c r="H1939" t="s">
        <v>1865</v>
      </c>
      <c r="I1939">
        <f>IF(ISNUMBER(MATCH(Table1[[#This Row],[suspicious_txhash]],$O$1:$O$58, 0)), 1, 0)</f>
        <v>1</v>
      </c>
      <c r="J1939">
        <f>IF(ISNUMBER(MATCH(Table1[[#This Row],[victim]],$Y$1:$Y$64, 0)), 1, 0)</f>
        <v>0</v>
      </c>
    </row>
    <row r="1940" spans="1:10" hidden="1" x14ac:dyDescent="0.3">
      <c r="A1940">
        <v>6.8196119878337596E-4</v>
      </c>
      <c r="B1940">
        <v>3.1330934178985301</v>
      </c>
      <c r="C1940" t="s">
        <v>8</v>
      </c>
      <c r="D1940" t="s">
        <v>1538</v>
      </c>
      <c r="E1940" s="1">
        <v>45447.788310185177</v>
      </c>
      <c r="F1940" t="s">
        <v>1815</v>
      </c>
      <c r="G1940" t="s">
        <v>1863</v>
      </c>
      <c r="H1940" t="s">
        <v>1865</v>
      </c>
      <c r="I1940">
        <f>IF(ISNUMBER(MATCH(Table1[[#This Row],[suspicious_txhash]],$O$1:$O$58, 0)), 1, 0)</f>
        <v>1</v>
      </c>
      <c r="J1940">
        <f>IF(ISNUMBER(MATCH(Table1[[#This Row],[victim]],$Y$1:$Y$64, 0)), 1, 0)</f>
        <v>0</v>
      </c>
    </row>
    <row r="1941" spans="1:10" hidden="1" x14ac:dyDescent="0.3">
      <c r="A1941">
        <v>1.28217392744528E-3</v>
      </c>
      <c r="B1941">
        <v>5.8906147444262</v>
      </c>
      <c r="C1941" t="s">
        <v>8</v>
      </c>
      <c r="D1941" t="s">
        <v>1539</v>
      </c>
      <c r="E1941" s="1">
        <v>45448.871655092589</v>
      </c>
      <c r="F1941" t="s">
        <v>1815</v>
      </c>
      <c r="G1941" t="s">
        <v>1863</v>
      </c>
      <c r="H1941" t="s">
        <v>1865</v>
      </c>
      <c r="I1941">
        <f>IF(ISNUMBER(MATCH(Table1[[#This Row],[suspicious_txhash]],$O$1:$O$58, 0)), 1, 0)</f>
        <v>1</v>
      </c>
      <c r="J1941">
        <f>IF(ISNUMBER(MATCH(Table1[[#This Row],[victim]],$Y$1:$Y$64, 0)), 1, 0)</f>
        <v>0</v>
      </c>
    </row>
    <row r="1942" spans="1:10" hidden="1" x14ac:dyDescent="0.3">
      <c r="A1942">
        <v>1.7622624373156901E-2</v>
      </c>
      <c r="B1942">
        <v>80.962565800132396</v>
      </c>
      <c r="C1942" t="s">
        <v>8</v>
      </c>
      <c r="D1942" t="s">
        <v>1540</v>
      </c>
      <c r="E1942" s="1">
        <v>45449.74664351852</v>
      </c>
      <c r="F1942" t="s">
        <v>1815</v>
      </c>
      <c r="G1942" t="s">
        <v>1863</v>
      </c>
      <c r="H1942" t="s">
        <v>1865</v>
      </c>
      <c r="I1942">
        <f>IF(ISNUMBER(MATCH(Table1[[#This Row],[suspicious_txhash]],$O$1:$O$58, 0)), 1, 0)</f>
        <v>1</v>
      </c>
      <c r="J1942">
        <f>IF(ISNUMBER(MATCH(Table1[[#This Row],[victim]],$Y$1:$Y$64, 0)), 1, 0)</f>
        <v>0</v>
      </c>
    </row>
    <row r="1943" spans="1:10" hidden="1" x14ac:dyDescent="0.3">
      <c r="A1943">
        <v>2.75849292444746E-3</v>
      </c>
      <c r="B1943">
        <v>12.6731785332135</v>
      </c>
      <c r="C1943" t="s">
        <v>8</v>
      </c>
      <c r="D1943" t="s">
        <v>1541</v>
      </c>
      <c r="E1943" s="1">
        <v>45454.87164351852</v>
      </c>
      <c r="F1943" t="s">
        <v>1815</v>
      </c>
      <c r="G1943" t="s">
        <v>1863</v>
      </c>
      <c r="H1943" t="s">
        <v>1865</v>
      </c>
      <c r="I1943">
        <f>IF(ISNUMBER(MATCH(Table1[[#This Row],[suspicious_txhash]],$O$1:$O$58, 0)), 1, 0)</f>
        <v>1</v>
      </c>
      <c r="J1943">
        <f>IF(ISNUMBER(MATCH(Table1[[#This Row],[victim]],$Y$1:$Y$64, 0)), 1, 0)</f>
        <v>0</v>
      </c>
    </row>
    <row r="1944" spans="1:10" hidden="1" x14ac:dyDescent="0.3">
      <c r="A1944">
        <v>6.7553775979983999E-5</v>
      </c>
      <c r="B1944">
        <v>0.31035825975828102</v>
      </c>
      <c r="C1944" t="s">
        <v>8</v>
      </c>
      <c r="D1944" t="s">
        <v>1542</v>
      </c>
      <c r="E1944" s="1">
        <v>45456.000717592593</v>
      </c>
      <c r="F1944" t="s">
        <v>1815</v>
      </c>
      <c r="G1944" t="s">
        <v>1863</v>
      </c>
      <c r="H1944" t="s">
        <v>1865</v>
      </c>
      <c r="I1944">
        <f>IF(ISNUMBER(MATCH(Table1[[#This Row],[suspicious_txhash]],$O$1:$O$58, 0)), 1, 0)</f>
        <v>1</v>
      </c>
      <c r="J1944">
        <f>IF(ISNUMBER(MATCH(Table1[[#This Row],[victim]],$Y$1:$Y$64, 0)), 1, 0)</f>
        <v>0</v>
      </c>
    </row>
    <row r="1945" spans="1:10" hidden="1" x14ac:dyDescent="0.3">
      <c r="A1945">
        <v>3.6356361224154201E-3</v>
      </c>
      <c r="B1945">
        <v>16.702984899045799</v>
      </c>
      <c r="C1945" t="s">
        <v>8</v>
      </c>
      <c r="D1945" t="s">
        <v>1543</v>
      </c>
      <c r="E1945" s="1">
        <v>45459.454976851863</v>
      </c>
      <c r="F1945" t="s">
        <v>1815</v>
      </c>
      <c r="G1945" t="s">
        <v>1863</v>
      </c>
      <c r="H1945" t="s">
        <v>1865</v>
      </c>
      <c r="I1945">
        <f>IF(ISNUMBER(MATCH(Table1[[#This Row],[suspicious_txhash]],$O$1:$O$58, 0)), 1, 0)</f>
        <v>1</v>
      </c>
      <c r="J1945">
        <f>IF(ISNUMBER(MATCH(Table1[[#This Row],[victim]],$Y$1:$Y$64, 0)), 1, 0)</f>
        <v>0</v>
      </c>
    </row>
    <row r="1946" spans="1:10" hidden="1" x14ac:dyDescent="0.3">
      <c r="A1946">
        <v>1.7483628794655998E-2</v>
      </c>
      <c r="B1946">
        <v>80.323986753560504</v>
      </c>
      <c r="C1946" t="s">
        <v>8</v>
      </c>
      <c r="D1946" t="s">
        <v>1544</v>
      </c>
      <c r="E1946" s="1">
        <v>45460.538321759261</v>
      </c>
      <c r="F1946" t="s">
        <v>1815</v>
      </c>
      <c r="G1946" t="s">
        <v>1863</v>
      </c>
      <c r="H1946" t="s">
        <v>1865</v>
      </c>
      <c r="I1946">
        <f>IF(ISNUMBER(MATCH(Table1[[#This Row],[suspicious_txhash]],$O$1:$O$58, 0)), 1, 0)</f>
        <v>1</v>
      </c>
      <c r="J1946">
        <f>IF(ISNUMBER(MATCH(Table1[[#This Row],[victim]],$Y$1:$Y$64, 0)), 1, 0)</f>
        <v>0</v>
      </c>
    </row>
    <row r="1947" spans="1:10" hidden="1" x14ac:dyDescent="0.3">
      <c r="A1947">
        <v>3.7031111816513101E-3</v>
      </c>
      <c r="B1947">
        <v>17.012981515189701</v>
      </c>
      <c r="C1947" t="s">
        <v>8</v>
      </c>
      <c r="D1947" t="s">
        <v>1545</v>
      </c>
      <c r="E1947" s="1">
        <v>45462.621666666673</v>
      </c>
      <c r="F1947" t="s">
        <v>1815</v>
      </c>
      <c r="G1947" t="s">
        <v>1863</v>
      </c>
      <c r="H1947" t="s">
        <v>1865</v>
      </c>
      <c r="I1947">
        <f>IF(ISNUMBER(MATCH(Table1[[#This Row],[suspicious_txhash]],$O$1:$O$58, 0)), 1, 0)</f>
        <v>1</v>
      </c>
      <c r="J1947">
        <f>IF(ISNUMBER(MATCH(Table1[[#This Row],[victim]],$Y$1:$Y$64, 0)), 1, 0)</f>
        <v>0</v>
      </c>
    </row>
    <row r="1948" spans="1:10" hidden="1" x14ac:dyDescent="0.3">
      <c r="A1948">
        <v>4.5117829422462201E-3</v>
      </c>
      <c r="B1948">
        <v>20.728213664585301</v>
      </c>
      <c r="C1948" t="s">
        <v>8</v>
      </c>
      <c r="D1948" t="s">
        <v>1546</v>
      </c>
      <c r="E1948" s="1">
        <v>45468.746631944443</v>
      </c>
      <c r="F1948" t="s">
        <v>1815</v>
      </c>
      <c r="G1948" t="s">
        <v>1863</v>
      </c>
      <c r="H1948" t="s">
        <v>1865</v>
      </c>
      <c r="I1948">
        <f>IF(ISNUMBER(MATCH(Table1[[#This Row],[suspicious_txhash]],$O$1:$O$58, 0)), 1, 0)</f>
        <v>1</v>
      </c>
      <c r="J1948">
        <f>IF(ISNUMBER(MATCH(Table1[[#This Row],[victim]],$Y$1:$Y$64, 0)), 1, 0)</f>
        <v>0</v>
      </c>
    </row>
    <row r="1949" spans="1:10" hidden="1" x14ac:dyDescent="0.3">
      <c r="A1949">
        <v>4.3097355469339002E-2</v>
      </c>
      <c r="B1949">
        <v>197.99959439145599</v>
      </c>
      <c r="C1949" t="s">
        <v>8</v>
      </c>
      <c r="D1949" t="s">
        <v>1547</v>
      </c>
      <c r="E1949" s="1">
        <v>45476.038310185177</v>
      </c>
      <c r="F1949" t="s">
        <v>1815</v>
      </c>
      <c r="G1949" t="s">
        <v>1863</v>
      </c>
      <c r="H1949" t="s">
        <v>1865</v>
      </c>
      <c r="I1949">
        <f>IF(ISNUMBER(MATCH(Table1[[#This Row],[suspicious_txhash]],$O$1:$O$58, 0)), 1, 0)</f>
        <v>1</v>
      </c>
      <c r="J1949">
        <f>IF(ISNUMBER(MATCH(Table1[[#This Row],[victim]],$Y$1:$Y$64, 0)), 1, 0)</f>
        <v>0</v>
      </c>
    </row>
    <row r="1950" spans="1:10" hidden="1" x14ac:dyDescent="0.3">
      <c r="A1950">
        <v>5.9351420903697603E-3</v>
      </c>
      <c r="B1950">
        <v>27.267467197260402</v>
      </c>
      <c r="C1950" t="s">
        <v>8</v>
      </c>
      <c r="D1950" t="s">
        <v>1548</v>
      </c>
      <c r="E1950" s="1">
        <v>45477.001643518517</v>
      </c>
      <c r="F1950" t="s">
        <v>1815</v>
      </c>
      <c r="G1950" t="s">
        <v>1863</v>
      </c>
      <c r="H1950" t="s">
        <v>1865</v>
      </c>
      <c r="I1950">
        <f>IF(ISNUMBER(MATCH(Table1[[#This Row],[suspicious_txhash]],$O$1:$O$58, 0)), 1, 0)</f>
        <v>1</v>
      </c>
      <c r="J1950">
        <f>IF(ISNUMBER(MATCH(Table1[[#This Row],[victim]],$Y$1:$Y$64, 0)), 1, 0)</f>
        <v>0</v>
      </c>
    </row>
    <row r="1951" spans="1:10" hidden="1" x14ac:dyDescent="0.3">
      <c r="A1951">
        <v>1.6819693947857501E-2</v>
      </c>
      <c r="B1951">
        <v>77.273710723004896</v>
      </c>
      <c r="C1951" t="s">
        <v>8</v>
      </c>
      <c r="D1951" t="s">
        <v>1549</v>
      </c>
      <c r="E1951" s="1">
        <v>45481.41333333333</v>
      </c>
      <c r="F1951" t="s">
        <v>1815</v>
      </c>
      <c r="G1951" t="s">
        <v>1863</v>
      </c>
      <c r="H1951" t="s">
        <v>1865</v>
      </c>
      <c r="I1951">
        <f>IF(ISNUMBER(MATCH(Table1[[#This Row],[suspicious_txhash]],$O$1:$O$58, 0)), 1, 0)</f>
        <v>1</v>
      </c>
      <c r="J1951">
        <f>IF(ISNUMBER(MATCH(Table1[[#This Row],[victim]],$Y$1:$Y$64, 0)), 1, 0)</f>
        <v>0</v>
      </c>
    </row>
    <row r="1952" spans="1:10" hidden="1" x14ac:dyDescent="0.3">
      <c r="A1952">
        <v>7.8535328691114303E-3</v>
      </c>
      <c r="B1952">
        <v>36.081014848586499</v>
      </c>
      <c r="C1952" t="s">
        <v>8</v>
      </c>
      <c r="D1952" t="s">
        <v>1550</v>
      </c>
      <c r="E1952" s="1">
        <v>45484.001539351862</v>
      </c>
      <c r="F1952" t="s">
        <v>1815</v>
      </c>
      <c r="G1952" t="s">
        <v>1863</v>
      </c>
      <c r="H1952" t="s">
        <v>1865</v>
      </c>
      <c r="I1952">
        <f>IF(ISNUMBER(MATCH(Table1[[#This Row],[suspicious_txhash]],$O$1:$O$58, 0)), 1, 0)</f>
        <v>1</v>
      </c>
      <c r="J1952">
        <f>IF(ISNUMBER(MATCH(Table1[[#This Row],[victim]],$Y$1:$Y$64, 0)), 1, 0)</f>
        <v>0</v>
      </c>
    </row>
    <row r="1953" spans="1:10" hidden="1" x14ac:dyDescent="0.3">
      <c r="A1953">
        <v>1.3201506930843199E-4</v>
      </c>
      <c r="B1953">
        <v>0.60650891201957002</v>
      </c>
      <c r="C1953" t="s">
        <v>8</v>
      </c>
      <c r="D1953" t="s">
        <v>1551</v>
      </c>
      <c r="E1953" s="1">
        <v>45491.000844907408</v>
      </c>
      <c r="F1953" t="s">
        <v>1815</v>
      </c>
      <c r="G1953" t="s">
        <v>1863</v>
      </c>
      <c r="H1953" t="s">
        <v>1865</v>
      </c>
      <c r="I1953">
        <f>IF(ISNUMBER(MATCH(Table1[[#This Row],[suspicious_txhash]],$O$1:$O$58, 0)), 1, 0)</f>
        <v>1</v>
      </c>
      <c r="J1953">
        <f>IF(ISNUMBER(MATCH(Table1[[#This Row],[victim]],$Y$1:$Y$64, 0)), 1, 0)</f>
        <v>0</v>
      </c>
    </row>
    <row r="1954" spans="1:10" hidden="1" x14ac:dyDescent="0.3">
      <c r="A1954">
        <v>1.9161253785804099E-3</v>
      </c>
      <c r="B1954">
        <v>8.8031398592892902</v>
      </c>
      <c r="C1954" t="s">
        <v>8</v>
      </c>
      <c r="D1954" t="s">
        <v>1552</v>
      </c>
      <c r="E1954" s="1">
        <v>45498.007037037038</v>
      </c>
      <c r="F1954" t="s">
        <v>1815</v>
      </c>
      <c r="G1954" t="s">
        <v>1863</v>
      </c>
      <c r="H1954" t="s">
        <v>1865</v>
      </c>
      <c r="I1954">
        <f>IF(ISNUMBER(MATCH(Table1[[#This Row],[suspicious_txhash]],$O$1:$O$58, 0)), 1, 0)</f>
        <v>1</v>
      </c>
      <c r="J1954">
        <f>IF(ISNUMBER(MATCH(Table1[[#This Row],[victim]],$Y$1:$Y$64, 0)), 1, 0)</f>
        <v>0</v>
      </c>
    </row>
    <row r="1955" spans="1:10" hidden="1" x14ac:dyDescent="0.3">
      <c r="A1955">
        <v>3.0648793467158201E-3</v>
      </c>
      <c r="B1955">
        <v>14.0807912898557</v>
      </c>
      <c r="C1955" t="s">
        <v>8</v>
      </c>
      <c r="D1955" t="s">
        <v>1553</v>
      </c>
      <c r="E1955" s="1">
        <v>45505.000208333331</v>
      </c>
      <c r="F1955" t="s">
        <v>1815</v>
      </c>
      <c r="G1955" t="s">
        <v>1863</v>
      </c>
      <c r="H1955" t="s">
        <v>1865</v>
      </c>
      <c r="I1955">
        <f>IF(ISNUMBER(MATCH(Table1[[#This Row],[suspicious_txhash]],$O$1:$O$58, 0)), 1, 0)</f>
        <v>1</v>
      </c>
      <c r="J1955">
        <f>IF(ISNUMBER(MATCH(Table1[[#This Row],[victim]],$Y$1:$Y$64, 0)), 1, 0)</f>
        <v>0</v>
      </c>
    </row>
    <row r="1956" spans="1:10" hidden="1" x14ac:dyDescent="0.3">
      <c r="A1956">
        <v>1.19774415099117E-3</v>
      </c>
      <c r="B1956">
        <v>5.5027240882496704</v>
      </c>
      <c r="C1956" t="s">
        <v>8</v>
      </c>
      <c r="D1956" t="s">
        <v>1554</v>
      </c>
      <c r="E1956" s="1">
        <v>45533.000219907408</v>
      </c>
      <c r="F1956" t="s">
        <v>1815</v>
      </c>
      <c r="G1956" t="s">
        <v>1863</v>
      </c>
      <c r="H1956" t="s">
        <v>1865</v>
      </c>
      <c r="I1956">
        <f>IF(ISNUMBER(MATCH(Table1[[#This Row],[suspicious_txhash]],$O$1:$O$58, 0)), 1, 0)</f>
        <v>1</v>
      </c>
      <c r="J1956">
        <f>IF(ISNUMBER(MATCH(Table1[[#This Row],[victim]],$Y$1:$Y$64, 0)), 1, 0)</f>
        <v>0</v>
      </c>
    </row>
    <row r="1957" spans="1:10" hidden="1" x14ac:dyDescent="0.3">
      <c r="A1957">
        <v>8.3633672287483998E-4</v>
      </c>
      <c r="B1957">
        <v>3.8423316257005</v>
      </c>
      <c r="C1957" t="s">
        <v>8</v>
      </c>
      <c r="D1957" t="s">
        <v>1555</v>
      </c>
      <c r="E1957" s="1">
        <v>45540.000208333331</v>
      </c>
      <c r="F1957" t="s">
        <v>1815</v>
      </c>
      <c r="G1957" t="s">
        <v>1863</v>
      </c>
      <c r="H1957" t="s">
        <v>1865</v>
      </c>
      <c r="I1957">
        <f>IF(ISNUMBER(MATCH(Table1[[#This Row],[suspicious_txhash]],$O$1:$O$58, 0)), 1, 0)</f>
        <v>1</v>
      </c>
      <c r="J1957">
        <f>IF(ISNUMBER(MATCH(Table1[[#This Row],[victim]],$Y$1:$Y$64, 0)), 1, 0)</f>
        <v>0</v>
      </c>
    </row>
    <row r="1958" spans="1:10" hidden="1" x14ac:dyDescent="0.3">
      <c r="A1958">
        <v>8.6483353713348002E-4</v>
      </c>
      <c r="B1958">
        <v>3.97325282964011</v>
      </c>
      <c r="C1958" t="s">
        <v>8</v>
      </c>
      <c r="D1958" t="s">
        <v>1556</v>
      </c>
      <c r="E1958" s="1">
        <v>45547.000231481477</v>
      </c>
      <c r="F1958" t="s">
        <v>1815</v>
      </c>
      <c r="G1958" t="s">
        <v>1863</v>
      </c>
      <c r="H1958" t="s">
        <v>1865</v>
      </c>
      <c r="I1958">
        <f>IF(ISNUMBER(MATCH(Table1[[#This Row],[suspicious_txhash]],$O$1:$O$58, 0)), 1, 0)</f>
        <v>1</v>
      </c>
      <c r="J1958">
        <f>IF(ISNUMBER(MATCH(Table1[[#This Row],[victim]],$Y$1:$Y$64, 0)), 1, 0)</f>
        <v>0</v>
      </c>
    </row>
    <row r="1959" spans="1:10" hidden="1" x14ac:dyDescent="0.3">
      <c r="A1959">
        <v>2.34527849228013E-4</v>
      </c>
      <c r="B1959">
        <v>1.0774772260373</v>
      </c>
      <c r="C1959" t="s">
        <v>8</v>
      </c>
      <c r="D1959" t="s">
        <v>1557</v>
      </c>
      <c r="E1959" s="1">
        <v>45554.000219907408</v>
      </c>
      <c r="F1959" t="s">
        <v>1815</v>
      </c>
      <c r="G1959" t="s">
        <v>1863</v>
      </c>
      <c r="H1959" t="s">
        <v>1865</v>
      </c>
      <c r="I1959">
        <f>IF(ISNUMBER(MATCH(Table1[[#This Row],[suspicious_txhash]],$O$1:$O$58, 0)), 1, 0)</f>
        <v>1</v>
      </c>
      <c r="J1959">
        <f>IF(ISNUMBER(MATCH(Table1[[#This Row],[victim]],$Y$1:$Y$64, 0)), 1, 0)</f>
        <v>0</v>
      </c>
    </row>
    <row r="1960" spans="1:10" hidden="1" x14ac:dyDescent="0.3">
      <c r="A1960">
        <v>8.8087260262028006E-5</v>
      </c>
      <c r="B1960">
        <v>0.40469401458621901</v>
      </c>
      <c r="C1960" t="s">
        <v>8</v>
      </c>
      <c r="D1960" t="s">
        <v>1558</v>
      </c>
      <c r="E1960" s="1">
        <v>45568.000428240739</v>
      </c>
      <c r="F1960" t="s">
        <v>1815</v>
      </c>
      <c r="G1960" t="s">
        <v>1863</v>
      </c>
      <c r="H1960" t="s">
        <v>1865</v>
      </c>
      <c r="I1960">
        <f>IF(ISNUMBER(MATCH(Table1[[#This Row],[suspicious_txhash]],$O$1:$O$58, 0)), 1, 0)</f>
        <v>1</v>
      </c>
      <c r="J1960">
        <f>IF(ISNUMBER(MATCH(Table1[[#This Row],[victim]],$Y$1:$Y$64, 0)), 1, 0)</f>
        <v>0</v>
      </c>
    </row>
    <row r="1961" spans="1:10" hidden="1" x14ac:dyDescent="0.3">
      <c r="A1961">
        <v>1.3726185194770199E-3</v>
      </c>
      <c r="B1961">
        <v>6.3061389069221203</v>
      </c>
      <c r="C1961" t="s">
        <v>8</v>
      </c>
      <c r="D1961" t="s">
        <v>1559</v>
      </c>
      <c r="E1961" s="1">
        <v>45581.871655092589</v>
      </c>
      <c r="F1961" t="s">
        <v>1815</v>
      </c>
      <c r="G1961" t="s">
        <v>1863</v>
      </c>
      <c r="H1961" t="s">
        <v>1865</v>
      </c>
      <c r="I1961">
        <f>IF(ISNUMBER(MATCH(Table1[[#This Row],[suspicious_txhash]],$O$1:$O$58, 0)), 1, 0)</f>
        <v>1</v>
      </c>
      <c r="J1961">
        <f>IF(ISNUMBER(MATCH(Table1[[#This Row],[victim]],$Y$1:$Y$64, 0)), 1, 0)</f>
        <v>0</v>
      </c>
    </row>
    <row r="1962" spans="1:10" hidden="1" x14ac:dyDescent="0.3">
      <c r="A1962">
        <v>6.8346378220273101E-4</v>
      </c>
      <c r="B1962">
        <v>3.1399966467470701</v>
      </c>
      <c r="C1962" t="s">
        <v>8</v>
      </c>
      <c r="D1962" t="s">
        <v>1560</v>
      </c>
      <c r="E1962" s="1">
        <v>45583.621666666673</v>
      </c>
      <c r="F1962" t="s">
        <v>1815</v>
      </c>
      <c r="G1962" t="s">
        <v>1863</v>
      </c>
      <c r="H1962" t="s">
        <v>1865</v>
      </c>
      <c r="I1962">
        <f>IF(ISNUMBER(MATCH(Table1[[#This Row],[suspicious_txhash]],$O$1:$O$58, 0)), 1, 0)</f>
        <v>1</v>
      </c>
      <c r="J1962">
        <f>IF(ISNUMBER(MATCH(Table1[[#This Row],[victim]],$Y$1:$Y$64, 0)), 1, 0)</f>
        <v>0</v>
      </c>
    </row>
    <row r="1963" spans="1:10" hidden="1" x14ac:dyDescent="0.3">
      <c r="A1963">
        <v>5.6053460931926899E-4</v>
      </c>
      <c r="B1963">
        <v>2.5752305235189499</v>
      </c>
      <c r="C1963" t="s">
        <v>8</v>
      </c>
      <c r="D1963" t="s">
        <v>1561</v>
      </c>
      <c r="E1963" s="1">
        <v>45584.621655092589</v>
      </c>
      <c r="F1963" t="s">
        <v>1815</v>
      </c>
      <c r="G1963" t="s">
        <v>1863</v>
      </c>
      <c r="H1963" t="s">
        <v>1865</v>
      </c>
      <c r="I1963">
        <f>IF(ISNUMBER(MATCH(Table1[[#This Row],[suspicious_txhash]],$O$1:$O$58, 0)), 1, 0)</f>
        <v>1</v>
      </c>
      <c r="J1963">
        <f>IF(ISNUMBER(MATCH(Table1[[#This Row],[victim]],$Y$1:$Y$64, 0)), 1, 0)</f>
        <v>0</v>
      </c>
    </row>
    <row r="1964" spans="1:10" hidden="1" x14ac:dyDescent="0.3">
      <c r="A1964">
        <v>2.7E-4</v>
      </c>
      <c r="B1964">
        <v>1.2404447999999999</v>
      </c>
      <c r="C1964" t="s">
        <v>8</v>
      </c>
      <c r="D1964" t="s">
        <v>1562</v>
      </c>
      <c r="E1964" s="1">
        <v>45595.621655092589</v>
      </c>
      <c r="F1964" t="s">
        <v>1815</v>
      </c>
      <c r="G1964" t="s">
        <v>1863</v>
      </c>
      <c r="H1964" t="s">
        <v>1865</v>
      </c>
      <c r="I1964">
        <f>IF(ISNUMBER(MATCH(Table1[[#This Row],[suspicious_txhash]],$O$1:$O$58, 0)), 1, 0)</f>
        <v>1</v>
      </c>
      <c r="J1964">
        <f>IF(ISNUMBER(MATCH(Table1[[#This Row],[victim]],$Y$1:$Y$64, 0)), 1, 0)</f>
        <v>0</v>
      </c>
    </row>
    <row r="1965" spans="1:10" hidden="1" x14ac:dyDescent="0.3">
      <c r="A1965">
        <v>7.0200000000000004E-4</v>
      </c>
      <c r="B1965">
        <v>3.2251564799999999</v>
      </c>
      <c r="C1965" t="s">
        <v>8</v>
      </c>
      <c r="D1965" t="s">
        <v>1563</v>
      </c>
      <c r="E1965" s="1">
        <v>45595.663321759261</v>
      </c>
      <c r="F1965" t="s">
        <v>1815</v>
      </c>
      <c r="G1965" t="s">
        <v>1863</v>
      </c>
      <c r="H1965" t="s">
        <v>1865</v>
      </c>
      <c r="I1965">
        <f>IF(ISNUMBER(MATCH(Table1[[#This Row],[suspicious_txhash]],$O$1:$O$58, 0)), 1, 0)</f>
        <v>1</v>
      </c>
      <c r="J1965">
        <f>IF(ISNUMBER(MATCH(Table1[[#This Row],[victim]],$Y$1:$Y$64, 0)), 1, 0)</f>
        <v>0</v>
      </c>
    </row>
    <row r="1966" spans="1:10" hidden="1" x14ac:dyDescent="0.3">
      <c r="A1966">
        <v>3.3556150783183502E-4</v>
      </c>
      <c r="B1966">
        <v>1.54165010174132</v>
      </c>
      <c r="C1966" t="s">
        <v>8</v>
      </c>
      <c r="D1966" t="s">
        <v>1564</v>
      </c>
      <c r="E1966" s="1">
        <v>45595.705023148148</v>
      </c>
      <c r="F1966" t="s">
        <v>1815</v>
      </c>
      <c r="G1966" t="s">
        <v>1863</v>
      </c>
      <c r="H1966" t="s">
        <v>1865</v>
      </c>
      <c r="I1966">
        <f>IF(ISNUMBER(MATCH(Table1[[#This Row],[suspicious_txhash]],$O$1:$O$58, 0)), 1, 0)</f>
        <v>1</v>
      </c>
      <c r="J1966">
        <f>IF(ISNUMBER(MATCH(Table1[[#This Row],[victim]],$Y$1:$Y$64, 0)), 1, 0)</f>
        <v>0</v>
      </c>
    </row>
    <row r="1967" spans="1:10" hidden="1" x14ac:dyDescent="0.3">
      <c r="A1967">
        <v>3.3682325758519898E-4</v>
      </c>
      <c r="B1967">
        <v>1.54744688292822</v>
      </c>
      <c r="C1967" t="s">
        <v>8</v>
      </c>
      <c r="D1967" t="s">
        <v>1565</v>
      </c>
      <c r="E1967" s="1">
        <v>45595.871666666673</v>
      </c>
      <c r="F1967" t="s">
        <v>1815</v>
      </c>
      <c r="G1967" t="s">
        <v>1863</v>
      </c>
      <c r="H1967" t="s">
        <v>1865</v>
      </c>
      <c r="I1967">
        <f>IF(ISNUMBER(MATCH(Table1[[#This Row],[suspicious_txhash]],$O$1:$O$58, 0)), 1, 0)</f>
        <v>1</v>
      </c>
      <c r="J1967">
        <f>IF(ISNUMBER(MATCH(Table1[[#This Row],[victim]],$Y$1:$Y$64, 0)), 1, 0)</f>
        <v>0</v>
      </c>
    </row>
    <row r="1968" spans="1:10" hidden="1" x14ac:dyDescent="0.3">
      <c r="A1968">
        <v>1.3834963982151E-5</v>
      </c>
      <c r="B1968">
        <v>6.3561144925357402E-2</v>
      </c>
      <c r="C1968" t="s">
        <v>8</v>
      </c>
      <c r="D1968" t="s">
        <v>1566</v>
      </c>
      <c r="E1968" s="1">
        <v>45603.000335648147</v>
      </c>
      <c r="F1968" t="s">
        <v>1815</v>
      </c>
      <c r="G1968" t="s">
        <v>1863</v>
      </c>
      <c r="H1968" t="s">
        <v>1865</v>
      </c>
      <c r="I1968">
        <f>IF(ISNUMBER(MATCH(Table1[[#This Row],[suspicious_txhash]],$O$1:$O$58, 0)), 1, 0)</f>
        <v>1</v>
      </c>
      <c r="J1968">
        <f>IF(ISNUMBER(MATCH(Table1[[#This Row],[victim]],$Y$1:$Y$64, 0)), 1, 0)</f>
        <v>0</v>
      </c>
    </row>
    <row r="1969" spans="1:10" hidden="1" x14ac:dyDescent="0.3">
      <c r="A1969">
        <v>5.8982399999999997E-7</v>
      </c>
      <c r="B1969">
        <v>2.7097930137599999E-3</v>
      </c>
      <c r="C1969" t="s">
        <v>8</v>
      </c>
      <c r="D1969" t="s">
        <v>1567</v>
      </c>
      <c r="E1969" s="1">
        <v>45610.001099537039</v>
      </c>
      <c r="F1969" t="s">
        <v>1815</v>
      </c>
      <c r="G1969" t="s">
        <v>1863</v>
      </c>
      <c r="H1969" t="s">
        <v>1865</v>
      </c>
      <c r="I1969">
        <f>IF(ISNUMBER(MATCH(Table1[[#This Row],[suspicious_txhash]],$O$1:$O$58, 0)), 1, 0)</f>
        <v>1</v>
      </c>
      <c r="J1969">
        <f>IF(ISNUMBER(MATCH(Table1[[#This Row],[victim]],$Y$1:$Y$64, 0)), 1, 0)</f>
        <v>0</v>
      </c>
    </row>
    <row r="1970" spans="1:10" hidden="1" x14ac:dyDescent="0.3">
      <c r="A1970">
        <v>5.3392496343809099E-4</v>
      </c>
      <c r="B1970">
        <v>2.45297942402581</v>
      </c>
      <c r="C1970" t="s">
        <v>8</v>
      </c>
      <c r="D1970" t="s">
        <v>1568</v>
      </c>
      <c r="E1970" s="1">
        <v>45610.080023148148</v>
      </c>
      <c r="F1970" t="s">
        <v>1815</v>
      </c>
      <c r="G1970" t="s">
        <v>1863</v>
      </c>
      <c r="H1970" t="s">
        <v>1865</v>
      </c>
      <c r="I1970">
        <f>IF(ISNUMBER(MATCH(Table1[[#This Row],[suspicious_txhash]],$O$1:$O$58, 0)), 1, 0)</f>
        <v>1</v>
      </c>
      <c r="J1970">
        <f>IF(ISNUMBER(MATCH(Table1[[#This Row],[victim]],$Y$1:$Y$64, 0)), 1, 0)</f>
        <v>0</v>
      </c>
    </row>
    <row r="1971" spans="1:10" hidden="1" x14ac:dyDescent="0.3">
      <c r="A1971">
        <v>1.3668769332846699E-4</v>
      </c>
      <c r="B1971">
        <v>0.62797606819737595</v>
      </c>
      <c r="C1971" t="s">
        <v>8</v>
      </c>
      <c r="D1971" t="s">
        <v>1569</v>
      </c>
      <c r="E1971" s="1">
        <v>45624.001898148148</v>
      </c>
      <c r="F1971" t="s">
        <v>1815</v>
      </c>
      <c r="G1971" t="s">
        <v>1863</v>
      </c>
      <c r="H1971" t="s">
        <v>1865</v>
      </c>
      <c r="I1971">
        <f>IF(ISNUMBER(MATCH(Table1[[#This Row],[suspicious_txhash]],$O$1:$O$58, 0)), 1, 0)</f>
        <v>1</v>
      </c>
      <c r="J1971">
        <f>IF(ISNUMBER(MATCH(Table1[[#This Row],[victim]],$Y$1:$Y$64, 0)), 1, 0)</f>
        <v>0</v>
      </c>
    </row>
    <row r="1972" spans="1:10" hidden="1" x14ac:dyDescent="0.3">
      <c r="A1972">
        <v>2.1440212009356201E-4</v>
      </c>
      <c r="B1972">
        <v>0.98501479621864596</v>
      </c>
      <c r="C1972" t="s">
        <v>8</v>
      </c>
      <c r="D1972" t="s">
        <v>1570</v>
      </c>
      <c r="E1972" s="1">
        <v>45631.000740740739</v>
      </c>
      <c r="F1972" t="s">
        <v>1815</v>
      </c>
      <c r="G1972" t="s">
        <v>1863</v>
      </c>
      <c r="H1972" t="s">
        <v>1865</v>
      </c>
      <c r="I1972">
        <f>IF(ISNUMBER(MATCH(Table1[[#This Row],[suspicious_txhash]],$O$1:$O$58, 0)), 1, 0)</f>
        <v>1</v>
      </c>
      <c r="J1972">
        <f>IF(ISNUMBER(MATCH(Table1[[#This Row],[victim]],$Y$1:$Y$64, 0)), 1, 0)</f>
        <v>0</v>
      </c>
    </row>
    <row r="1973" spans="1:10" hidden="1" x14ac:dyDescent="0.3">
      <c r="A1973">
        <v>10.9090721712</v>
      </c>
      <c r="B1973">
        <v>5.6727175290240002</v>
      </c>
      <c r="C1973" t="s">
        <v>16</v>
      </c>
      <c r="D1973" t="s">
        <v>1571</v>
      </c>
      <c r="E1973" s="1">
        <v>45295.448842592603</v>
      </c>
      <c r="F1973" t="s">
        <v>1816</v>
      </c>
      <c r="G1973" t="s">
        <v>1859</v>
      </c>
      <c r="H1973" t="s">
        <v>1895</v>
      </c>
      <c r="I1973">
        <f>IF(ISNUMBER(MATCH(Table1[[#This Row],[suspicious_txhash]],$O$1:$O$58, 0)), 1, 0)</f>
        <v>1</v>
      </c>
      <c r="J1973">
        <f>IF(ISNUMBER(MATCH(Table1[[#This Row],[victim]],$Y$1:$Y$64, 0)), 1, 0)</f>
        <v>0</v>
      </c>
    </row>
    <row r="1974" spans="1:10" hidden="1" x14ac:dyDescent="0.3">
      <c r="A1974">
        <v>3.8529498586000002</v>
      </c>
      <c r="B1974">
        <v>2.003533926472</v>
      </c>
      <c r="C1974" t="s">
        <v>16</v>
      </c>
      <c r="D1974" t="s">
        <v>1572</v>
      </c>
      <c r="E1974" s="1">
        <v>45295.973726851851</v>
      </c>
      <c r="F1974" t="s">
        <v>1816</v>
      </c>
      <c r="G1974" t="s">
        <v>1859</v>
      </c>
      <c r="H1974" t="s">
        <v>1895</v>
      </c>
      <c r="I1974">
        <f>IF(ISNUMBER(MATCH(Table1[[#This Row],[suspicious_txhash]],$O$1:$O$58, 0)), 1, 0)</f>
        <v>1</v>
      </c>
      <c r="J1974">
        <f>IF(ISNUMBER(MATCH(Table1[[#This Row],[victim]],$Y$1:$Y$64, 0)), 1, 0)</f>
        <v>0</v>
      </c>
    </row>
    <row r="1975" spans="1:10" hidden="1" x14ac:dyDescent="0.3">
      <c r="A1975">
        <v>3.93898151649999</v>
      </c>
      <c r="B1975">
        <v>2.04827038857999</v>
      </c>
      <c r="C1975" t="s">
        <v>16</v>
      </c>
      <c r="D1975" t="s">
        <v>1573</v>
      </c>
      <c r="E1975" s="1">
        <v>45296.391481481478</v>
      </c>
      <c r="F1975" t="s">
        <v>1816</v>
      </c>
      <c r="G1975" t="s">
        <v>1859</v>
      </c>
      <c r="H1975" t="s">
        <v>1895</v>
      </c>
      <c r="I1975">
        <f>IF(ISNUMBER(MATCH(Table1[[#This Row],[suspicious_txhash]],$O$1:$O$58, 0)), 1, 0)</f>
        <v>1</v>
      </c>
      <c r="J1975">
        <f>IF(ISNUMBER(MATCH(Table1[[#This Row],[victim]],$Y$1:$Y$64, 0)), 1, 0)</f>
        <v>0</v>
      </c>
    </row>
    <row r="1976" spans="1:10" hidden="1" x14ac:dyDescent="0.3">
      <c r="A1976">
        <v>2.8984369375000001</v>
      </c>
      <c r="B1976">
        <v>1.5071872074999999</v>
      </c>
      <c r="C1976" t="s">
        <v>16</v>
      </c>
      <c r="D1976" t="s">
        <v>1574</v>
      </c>
      <c r="E1976" s="1">
        <v>45297.35664351852</v>
      </c>
      <c r="F1976" t="s">
        <v>1816</v>
      </c>
      <c r="G1976" t="s">
        <v>1859</v>
      </c>
      <c r="H1976" t="s">
        <v>1895</v>
      </c>
      <c r="I1976">
        <f>IF(ISNUMBER(MATCH(Table1[[#This Row],[suspicious_txhash]],$O$1:$O$58, 0)), 1, 0)</f>
        <v>1</v>
      </c>
      <c r="J1976">
        <f>IF(ISNUMBER(MATCH(Table1[[#This Row],[victim]],$Y$1:$Y$64, 0)), 1, 0)</f>
        <v>0</v>
      </c>
    </row>
    <row r="1977" spans="1:10" hidden="1" x14ac:dyDescent="0.3">
      <c r="A1977">
        <v>4.4635583131000001</v>
      </c>
      <c r="B1977">
        <v>2.3210503228119999</v>
      </c>
      <c r="C1977" t="s">
        <v>16</v>
      </c>
      <c r="D1977" t="s">
        <v>1575</v>
      </c>
      <c r="E1977" s="1">
        <v>45328.394849537042</v>
      </c>
      <c r="F1977" t="s">
        <v>1816</v>
      </c>
      <c r="G1977" t="s">
        <v>1859</v>
      </c>
      <c r="H1977" t="s">
        <v>1895</v>
      </c>
      <c r="I1977">
        <f>IF(ISNUMBER(MATCH(Table1[[#This Row],[suspicious_txhash]],$O$1:$O$58, 0)), 1, 0)</f>
        <v>1</v>
      </c>
      <c r="J1977">
        <f>IF(ISNUMBER(MATCH(Table1[[#This Row],[victim]],$Y$1:$Y$64, 0)), 1, 0)</f>
        <v>0</v>
      </c>
    </row>
    <row r="1978" spans="1:10" hidden="1" x14ac:dyDescent="0.3">
      <c r="A1978">
        <v>24.189338899999999</v>
      </c>
      <c r="B1978">
        <v>12.578456228</v>
      </c>
      <c r="C1978" t="s">
        <v>16</v>
      </c>
      <c r="D1978" t="s">
        <v>1576</v>
      </c>
      <c r="E1978" s="1">
        <v>45365.885740740741</v>
      </c>
      <c r="F1978" t="s">
        <v>1816</v>
      </c>
      <c r="G1978" t="s">
        <v>1859</v>
      </c>
      <c r="H1978" t="s">
        <v>1895</v>
      </c>
      <c r="I1978">
        <f>IF(ISNUMBER(MATCH(Table1[[#This Row],[suspicious_txhash]],$O$1:$O$58, 0)), 1, 0)</f>
        <v>1</v>
      </c>
      <c r="J1978">
        <f>IF(ISNUMBER(MATCH(Table1[[#This Row],[victim]],$Y$1:$Y$64, 0)), 1, 0)</f>
        <v>0</v>
      </c>
    </row>
    <row r="1979" spans="1:10" hidden="1" x14ac:dyDescent="0.3">
      <c r="A1979">
        <v>5.32771069</v>
      </c>
      <c r="B1979">
        <v>2.7704095587999999</v>
      </c>
      <c r="C1979" t="s">
        <v>16</v>
      </c>
      <c r="D1979" t="s">
        <v>1577</v>
      </c>
      <c r="E1979" s="1">
        <v>45368.331412037027</v>
      </c>
      <c r="F1979" t="s">
        <v>1816</v>
      </c>
      <c r="G1979" t="s">
        <v>1859</v>
      </c>
      <c r="H1979" t="s">
        <v>1895</v>
      </c>
      <c r="I1979">
        <f>IF(ISNUMBER(MATCH(Table1[[#This Row],[suspicious_txhash]],$O$1:$O$58, 0)), 1, 0)</f>
        <v>1</v>
      </c>
      <c r="J1979">
        <f>IF(ISNUMBER(MATCH(Table1[[#This Row],[victim]],$Y$1:$Y$64, 0)), 1, 0)</f>
        <v>0</v>
      </c>
    </row>
    <row r="1980" spans="1:10" hidden="1" x14ac:dyDescent="0.3">
      <c r="A1980">
        <v>7.8950811099999996</v>
      </c>
      <c r="B1980">
        <v>4.1054421771999996</v>
      </c>
      <c r="C1980" t="s">
        <v>16</v>
      </c>
      <c r="D1980" t="s">
        <v>1578</v>
      </c>
      <c r="E1980" s="1">
        <v>45368.955046296287</v>
      </c>
      <c r="F1980" t="s">
        <v>1816</v>
      </c>
      <c r="G1980" t="s">
        <v>1859</v>
      </c>
      <c r="H1980" t="s">
        <v>1895</v>
      </c>
      <c r="I1980">
        <f>IF(ISNUMBER(MATCH(Table1[[#This Row],[suspicious_txhash]],$O$1:$O$58, 0)), 1, 0)</f>
        <v>1</v>
      </c>
      <c r="J1980">
        <f>IF(ISNUMBER(MATCH(Table1[[#This Row],[victim]],$Y$1:$Y$64, 0)), 1, 0)</f>
        <v>0</v>
      </c>
    </row>
    <row r="1981" spans="1:10" hidden="1" x14ac:dyDescent="0.3">
      <c r="A1981">
        <v>5.6732780600000003</v>
      </c>
      <c r="B1981">
        <v>2.9501045912000001</v>
      </c>
      <c r="C1981" t="s">
        <v>16</v>
      </c>
      <c r="D1981" t="s">
        <v>1579</v>
      </c>
      <c r="E1981" s="1">
        <v>45369.865995370368</v>
      </c>
      <c r="F1981" t="s">
        <v>1816</v>
      </c>
      <c r="G1981" t="s">
        <v>1859</v>
      </c>
      <c r="H1981" t="s">
        <v>1895</v>
      </c>
      <c r="I1981">
        <f>IF(ISNUMBER(MATCH(Table1[[#This Row],[suspicious_txhash]],$O$1:$O$58, 0)), 1, 0)</f>
        <v>1</v>
      </c>
      <c r="J1981">
        <f>IF(ISNUMBER(MATCH(Table1[[#This Row],[victim]],$Y$1:$Y$64, 0)), 1, 0)</f>
        <v>0</v>
      </c>
    </row>
    <row r="1982" spans="1:10" hidden="1" x14ac:dyDescent="0.3">
      <c r="A1982">
        <v>8.3654838500000004</v>
      </c>
      <c r="B1982">
        <v>4.3500516019999997</v>
      </c>
      <c r="C1982" t="s">
        <v>16</v>
      </c>
      <c r="D1982" t="s">
        <v>1580</v>
      </c>
      <c r="E1982" s="1">
        <v>45370.944351851853</v>
      </c>
      <c r="F1982" t="s">
        <v>1816</v>
      </c>
      <c r="G1982" t="s">
        <v>1859</v>
      </c>
      <c r="H1982" t="s">
        <v>1895</v>
      </c>
      <c r="I1982">
        <f>IF(ISNUMBER(MATCH(Table1[[#This Row],[suspicious_txhash]],$O$1:$O$58, 0)), 1, 0)</f>
        <v>1</v>
      </c>
      <c r="J1982">
        <f>IF(ISNUMBER(MATCH(Table1[[#This Row],[victim]],$Y$1:$Y$64, 0)), 1, 0)</f>
        <v>0</v>
      </c>
    </row>
    <row r="1983" spans="1:10" hidden="1" x14ac:dyDescent="0.3">
      <c r="A1983">
        <v>13.50877363</v>
      </c>
      <c r="B1983">
        <v>7.0245622876000002</v>
      </c>
      <c r="C1983" t="s">
        <v>16</v>
      </c>
      <c r="D1983" t="s">
        <v>1581</v>
      </c>
      <c r="E1983" s="1">
        <v>45371.853946759264</v>
      </c>
      <c r="F1983" t="s">
        <v>1816</v>
      </c>
      <c r="G1983" t="s">
        <v>1859</v>
      </c>
      <c r="H1983" t="s">
        <v>1895</v>
      </c>
      <c r="I1983">
        <f>IF(ISNUMBER(MATCH(Table1[[#This Row],[suspicious_txhash]],$O$1:$O$58, 0)), 1, 0)</f>
        <v>1</v>
      </c>
      <c r="J1983">
        <f>IF(ISNUMBER(MATCH(Table1[[#This Row],[victim]],$Y$1:$Y$64, 0)), 1, 0)</f>
        <v>0</v>
      </c>
    </row>
    <row r="1984" spans="1:10" hidden="1" x14ac:dyDescent="0.3">
      <c r="A1984">
        <v>23.574011980000002</v>
      </c>
      <c r="B1984">
        <v>12.258486229600001</v>
      </c>
      <c r="C1984" t="s">
        <v>16</v>
      </c>
      <c r="D1984" t="s">
        <v>1582</v>
      </c>
      <c r="E1984" s="1">
        <v>45372.882395833331</v>
      </c>
      <c r="F1984" t="s">
        <v>1816</v>
      </c>
      <c r="G1984" t="s">
        <v>1859</v>
      </c>
      <c r="H1984" t="s">
        <v>1895</v>
      </c>
      <c r="I1984">
        <f>IF(ISNUMBER(MATCH(Table1[[#This Row],[suspicious_txhash]],$O$1:$O$58, 0)), 1, 0)</f>
        <v>1</v>
      </c>
      <c r="J1984">
        <f>IF(ISNUMBER(MATCH(Table1[[#This Row],[victim]],$Y$1:$Y$64, 0)), 1, 0)</f>
        <v>0</v>
      </c>
    </row>
    <row r="1985" spans="1:10" hidden="1" x14ac:dyDescent="0.3">
      <c r="A1985">
        <v>19.088711449999899</v>
      </c>
      <c r="B1985">
        <v>9.9261299539999897</v>
      </c>
      <c r="C1985" t="s">
        <v>16</v>
      </c>
      <c r="D1985" t="s">
        <v>1583</v>
      </c>
      <c r="E1985" s="1">
        <v>45373.850208333337</v>
      </c>
      <c r="F1985" t="s">
        <v>1816</v>
      </c>
      <c r="G1985" t="s">
        <v>1859</v>
      </c>
      <c r="H1985" t="s">
        <v>1895</v>
      </c>
      <c r="I1985">
        <f>IF(ISNUMBER(MATCH(Table1[[#This Row],[suspicious_txhash]],$O$1:$O$58, 0)), 1, 0)</f>
        <v>1</v>
      </c>
      <c r="J1985">
        <f>IF(ISNUMBER(MATCH(Table1[[#This Row],[victim]],$Y$1:$Y$64, 0)), 1, 0)</f>
        <v>0</v>
      </c>
    </row>
    <row r="1986" spans="1:10" hidden="1" x14ac:dyDescent="0.3">
      <c r="A1986">
        <v>19.828829039999999</v>
      </c>
      <c r="B1986">
        <v>10.3109911007999</v>
      </c>
      <c r="C1986" t="s">
        <v>16</v>
      </c>
      <c r="D1986" t="s">
        <v>1584</v>
      </c>
      <c r="E1986" s="1">
        <v>45374.821377314824</v>
      </c>
      <c r="F1986" t="s">
        <v>1816</v>
      </c>
      <c r="G1986" t="s">
        <v>1859</v>
      </c>
      <c r="H1986" t="s">
        <v>1895</v>
      </c>
      <c r="I1986">
        <f>IF(ISNUMBER(MATCH(Table1[[#This Row],[suspicious_txhash]],$O$1:$O$58, 0)), 1, 0)</f>
        <v>1</v>
      </c>
      <c r="J1986">
        <f>IF(ISNUMBER(MATCH(Table1[[#This Row],[victim]],$Y$1:$Y$64, 0)), 1, 0)</f>
        <v>0</v>
      </c>
    </row>
    <row r="1987" spans="1:10" hidden="1" x14ac:dyDescent="0.3">
      <c r="A1987">
        <v>18.846012120000001</v>
      </c>
      <c r="B1987">
        <v>9.7999263023999994</v>
      </c>
      <c r="C1987" t="s">
        <v>16</v>
      </c>
      <c r="D1987" t="s">
        <v>1585</v>
      </c>
      <c r="E1987" s="1">
        <v>45376.000138888892</v>
      </c>
      <c r="F1987" t="s">
        <v>1816</v>
      </c>
      <c r="G1987" t="s">
        <v>1859</v>
      </c>
      <c r="H1987" t="s">
        <v>1895</v>
      </c>
      <c r="I1987">
        <f>IF(ISNUMBER(MATCH(Table1[[#This Row],[suspicious_txhash]],$O$1:$O$58, 0)), 1, 0)</f>
        <v>1</v>
      </c>
      <c r="J1987">
        <f>IF(ISNUMBER(MATCH(Table1[[#This Row],[victim]],$Y$1:$Y$64, 0)), 1, 0)</f>
        <v>0</v>
      </c>
    </row>
    <row r="1988" spans="1:10" hidden="1" x14ac:dyDescent="0.3">
      <c r="A1988">
        <v>9.1993460999999996</v>
      </c>
      <c r="B1988">
        <v>4.7836599719999997</v>
      </c>
      <c r="C1988" t="s">
        <v>16</v>
      </c>
      <c r="D1988" t="s">
        <v>1586</v>
      </c>
      <c r="E1988" s="1">
        <v>45376.874780092592</v>
      </c>
      <c r="F1988" t="s">
        <v>1816</v>
      </c>
      <c r="G1988" t="s">
        <v>1859</v>
      </c>
      <c r="H1988" t="s">
        <v>1895</v>
      </c>
      <c r="I1988">
        <f>IF(ISNUMBER(MATCH(Table1[[#This Row],[suspicious_txhash]],$O$1:$O$58, 0)), 1, 0)</f>
        <v>1</v>
      </c>
      <c r="J1988">
        <f>IF(ISNUMBER(MATCH(Table1[[#This Row],[victim]],$Y$1:$Y$64, 0)), 1, 0)</f>
        <v>0</v>
      </c>
    </row>
    <row r="1989" spans="1:10" hidden="1" x14ac:dyDescent="0.3">
      <c r="A1989">
        <v>12.516996809999901</v>
      </c>
      <c r="B1989">
        <v>6.5088383411999997</v>
      </c>
      <c r="C1989" t="s">
        <v>16</v>
      </c>
      <c r="D1989" t="s">
        <v>1587</v>
      </c>
      <c r="E1989" s="1">
        <v>45377.777731481481</v>
      </c>
      <c r="F1989" t="s">
        <v>1816</v>
      </c>
      <c r="G1989" t="s">
        <v>1859</v>
      </c>
      <c r="H1989" t="s">
        <v>1895</v>
      </c>
      <c r="I1989">
        <f>IF(ISNUMBER(MATCH(Table1[[#This Row],[suspicious_txhash]],$O$1:$O$58, 0)), 1, 0)</f>
        <v>1</v>
      </c>
      <c r="J1989">
        <f>IF(ISNUMBER(MATCH(Table1[[#This Row],[victim]],$Y$1:$Y$64, 0)), 1, 0)</f>
        <v>0</v>
      </c>
    </row>
    <row r="1990" spans="1:10" hidden="1" x14ac:dyDescent="0.3">
      <c r="A1990">
        <v>23.58230344</v>
      </c>
      <c r="B1990">
        <v>12.2627977888</v>
      </c>
      <c r="C1990" t="s">
        <v>16</v>
      </c>
      <c r="D1990" t="s">
        <v>1588</v>
      </c>
      <c r="E1990" s="1">
        <v>45378.801249999997</v>
      </c>
      <c r="F1990" t="s">
        <v>1816</v>
      </c>
      <c r="G1990" t="s">
        <v>1859</v>
      </c>
      <c r="H1990" t="s">
        <v>1895</v>
      </c>
      <c r="I1990">
        <f>IF(ISNUMBER(MATCH(Table1[[#This Row],[suspicious_txhash]],$O$1:$O$58, 0)), 1, 0)</f>
        <v>1</v>
      </c>
      <c r="J1990">
        <f>IF(ISNUMBER(MATCH(Table1[[#This Row],[victim]],$Y$1:$Y$64, 0)), 1, 0)</f>
        <v>0</v>
      </c>
    </row>
    <row r="1991" spans="1:10" hidden="1" x14ac:dyDescent="0.3">
      <c r="A1991">
        <v>6.9674164799999998</v>
      </c>
      <c r="B1991">
        <v>3.6230565696000001</v>
      </c>
      <c r="C1991" t="s">
        <v>16</v>
      </c>
      <c r="D1991" t="s">
        <v>1589</v>
      </c>
      <c r="E1991" s="1">
        <v>45379.902731481481</v>
      </c>
      <c r="F1991" t="s">
        <v>1816</v>
      </c>
      <c r="G1991" t="s">
        <v>1859</v>
      </c>
      <c r="H1991" t="s">
        <v>1895</v>
      </c>
      <c r="I1991">
        <f>IF(ISNUMBER(MATCH(Table1[[#This Row],[suspicious_txhash]],$O$1:$O$58, 0)), 1, 0)</f>
        <v>1</v>
      </c>
      <c r="J1991">
        <f>IF(ISNUMBER(MATCH(Table1[[#This Row],[victim]],$Y$1:$Y$64, 0)), 1, 0)</f>
        <v>0</v>
      </c>
    </row>
    <row r="1992" spans="1:10" hidden="1" x14ac:dyDescent="0.3">
      <c r="A1992">
        <v>30.391517090000001</v>
      </c>
      <c r="B1992">
        <v>15.8035888868</v>
      </c>
      <c r="C1992" t="s">
        <v>16</v>
      </c>
      <c r="D1992" t="s">
        <v>1590</v>
      </c>
      <c r="E1992" s="1">
        <v>45380.837754629632</v>
      </c>
      <c r="F1992" t="s">
        <v>1816</v>
      </c>
      <c r="G1992" t="s">
        <v>1859</v>
      </c>
      <c r="H1992" t="s">
        <v>1895</v>
      </c>
      <c r="I1992">
        <f>IF(ISNUMBER(MATCH(Table1[[#This Row],[suspicious_txhash]],$O$1:$O$58, 0)), 1, 0)</f>
        <v>1</v>
      </c>
      <c r="J1992">
        <f>IF(ISNUMBER(MATCH(Table1[[#This Row],[victim]],$Y$1:$Y$64, 0)), 1, 0)</f>
        <v>0</v>
      </c>
    </row>
    <row r="1993" spans="1:10" hidden="1" x14ac:dyDescent="0.3">
      <c r="A1993">
        <v>9.9165277399999994</v>
      </c>
      <c r="B1993">
        <v>5.1565944247999997</v>
      </c>
      <c r="C1993" t="s">
        <v>16</v>
      </c>
      <c r="D1993" t="s">
        <v>1591</v>
      </c>
      <c r="E1993" s="1">
        <v>45381.858171296299</v>
      </c>
      <c r="F1993" t="s">
        <v>1816</v>
      </c>
      <c r="G1993" t="s">
        <v>1859</v>
      </c>
      <c r="H1993" t="s">
        <v>1895</v>
      </c>
      <c r="I1993">
        <f>IF(ISNUMBER(MATCH(Table1[[#This Row],[suspicious_txhash]],$O$1:$O$58, 0)), 1, 0)</f>
        <v>1</v>
      </c>
      <c r="J1993">
        <f>IF(ISNUMBER(MATCH(Table1[[#This Row],[victim]],$Y$1:$Y$64, 0)), 1, 0)</f>
        <v>0</v>
      </c>
    </row>
    <row r="1994" spans="1:10" hidden="1" x14ac:dyDescent="0.3">
      <c r="A1994">
        <v>0.78567253000000004</v>
      </c>
      <c r="B1994">
        <v>0.40854971559999997</v>
      </c>
      <c r="C1994" t="s">
        <v>16</v>
      </c>
      <c r="D1994" t="s">
        <v>1592</v>
      </c>
      <c r="E1994" s="1">
        <v>45382.558310185188</v>
      </c>
      <c r="F1994" t="s">
        <v>1816</v>
      </c>
      <c r="G1994" t="s">
        <v>1859</v>
      </c>
      <c r="H1994" t="s">
        <v>1895</v>
      </c>
      <c r="I1994">
        <f>IF(ISNUMBER(MATCH(Table1[[#This Row],[suspicious_txhash]],$O$1:$O$58, 0)), 1, 0)</f>
        <v>1</v>
      </c>
      <c r="J1994">
        <f>IF(ISNUMBER(MATCH(Table1[[#This Row],[victim]],$Y$1:$Y$64, 0)), 1, 0)</f>
        <v>0</v>
      </c>
    </row>
    <row r="1995" spans="1:10" hidden="1" x14ac:dyDescent="0.3">
      <c r="A1995">
        <v>3.78392807</v>
      </c>
      <c r="B1995">
        <v>1.9676425963999999</v>
      </c>
      <c r="C1995" t="s">
        <v>16</v>
      </c>
      <c r="D1995" t="s">
        <v>1593</v>
      </c>
      <c r="E1995" s="1">
        <v>45383.769259259258</v>
      </c>
      <c r="F1995" t="s">
        <v>1816</v>
      </c>
      <c r="G1995" t="s">
        <v>1859</v>
      </c>
      <c r="H1995" t="s">
        <v>1895</v>
      </c>
      <c r="I1995">
        <f>IF(ISNUMBER(MATCH(Table1[[#This Row],[suspicious_txhash]],$O$1:$O$58, 0)), 1, 0)</f>
        <v>1</v>
      </c>
      <c r="J1995">
        <f>IF(ISNUMBER(MATCH(Table1[[#This Row],[victim]],$Y$1:$Y$64, 0)), 1, 0)</f>
        <v>0</v>
      </c>
    </row>
    <row r="1996" spans="1:10" hidden="1" x14ac:dyDescent="0.3">
      <c r="A1996">
        <v>0.87945545999999997</v>
      </c>
      <c r="B1996">
        <v>0.45731683919999999</v>
      </c>
      <c r="C1996" t="s">
        <v>16</v>
      </c>
      <c r="D1996" t="s">
        <v>1594</v>
      </c>
      <c r="E1996" s="1">
        <v>45386.847384259258</v>
      </c>
      <c r="F1996" t="s">
        <v>1816</v>
      </c>
      <c r="G1996" t="s">
        <v>1859</v>
      </c>
      <c r="H1996" t="s">
        <v>1895</v>
      </c>
      <c r="I1996">
        <f>IF(ISNUMBER(MATCH(Table1[[#This Row],[suspicious_txhash]],$O$1:$O$58, 0)), 1, 0)</f>
        <v>1</v>
      </c>
      <c r="J1996">
        <f>IF(ISNUMBER(MATCH(Table1[[#This Row],[victim]],$Y$1:$Y$64, 0)), 1, 0)</f>
        <v>0</v>
      </c>
    </row>
    <row r="1997" spans="1:10" hidden="1" x14ac:dyDescent="0.3">
      <c r="A1997">
        <v>2.0071268799999999</v>
      </c>
      <c r="B1997">
        <v>1.0437059775999999</v>
      </c>
      <c r="C1997" t="s">
        <v>16</v>
      </c>
      <c r="D1997" t="s">
        <v>1595</v>
      </c>
      <c r="E1997" s="1">
        <v>45404.819641203707</v>
      </c>
      <c r="F1997" t="s">
        <v>1816</v>
      </c>
      <c r="G1997" t="s">
        <v>1859</v>
      </c>
      <c r="H1997" t="s">
        <v>1895</v>
      </c>
      <c r="I1997">
        <f>IF(ISNUMBER(MATCH(Table1[[#This Row],[suspicious_txhash]],$O$1:$O$58, 0)), 1, 0)</f>
        <v>1</v>
      </c>
      <c r="J1997">
        <f>IF(ISNUMBER(MATCH(Table1[[#This Row],[victim]],$Y$1:$Y$64, 0)), 1, 0)</f>
        <v>0</v>
      </c>
    </row>
    <row r="1998" spans="1:10" hidden="1" x14ac:dyDescent="0.3">
      <c r="A1998">
        <v>7.9584910750925297E-4</v>
      </c>
      <c r="B1998">
        <v>7.9584910750925297E-4</v>
      </c>
      <c r="C1998" t="s">
        <v>14</v>
      </c>
      <c r="D1998" t="s">
        <v>1596</v>
      </c>
      <c r="E1998" s="1">
        <v>44976.674340277779</v>
      </c>
      <c r="F1998" t="s">
        <v>1817</v>
      </c>
      <c r="G1998" t="s">
        <v>1855</v>
      </c>
      <c r="H1998" t="s">
        <v>1896</v>
      </c>
      <c r="I1998">
        <f>IF(ISNUMBER(MATCH(Table1[[#This Row],[suspicious_txhash]],$O$1:$O$58, 0)), 1, 0)</f>
        <v>1</v>
      </c>
      <c r="J1998">
        <f>IF(ISNUMBER(MATCH(Table1[[#This Row],[victim]],$Y$1:$Y$64, 0)), 1, 0)</f>
        <v>1</v>
      </c>
    </row>
    <row r="1999" spans="1:10" hidden="1" x14ac:dyDescent="0.3">
      <c r="A1999">
        <v>5.5160194656117899E-2</v>
      </c>
      <c r="B1999">
        <v>5.5160194656117899E-2</v>
      </c>
      <c r="C1999" t="s">
        <v>14</v>
      </c>
      <c r="D1999" t="s">
        <v>1597</v>
      </c>
      <c r="E1999" s="1">
        <v>44978.355069444442</v>
      </c>
      <c r="F1999" t="s">
        <v>1817</v>
      </c>
      <c r="G1999" t="s">
        <v>1855</v>
      </c>
      <c r="H1999" t="s">
        <v>1896</v>
      </c>
      <c r="I1999">
        <f>IF(ISNUMBER(MATCH(Table1[[#This Row],[suspicious_txhash]],$O$1:$O$58, 0)), 1, 0)</f>
        <v>1</v>
      </c>
      <c r="J1999">
        <f>IF(ISNUMBER(MATCH(Table1[[#This Row],[victim]],$Y$1:$Y$64, 0)), 1, 0)</f>
        <v>1</v>
      </c>
    </row>
    <row r="2000" spans="1:10" hidden="1" x14ac:dyDescent="0.3">
      <c r="A2000">
        <v>45.102200000000003</v>
      </c>
      <c r="B2000">
        <v>104.186082</v>
      </c>
      <c r="C2000" t="s">
        <v>15</v>
      </c>
      <c r="D2000" t="s">
        <v>1597</v>
      </c>
      <c r="E2000" s="1">
        <v>44978.355069444442</v>
      </c>
      <c r="F2000" t="s">
        <v>1817</v>
      </c>
      <c r="G2000" t="s">
        <v>1855</v>
      </c>
      <c r="H2000" t="s">
        <v>1896</v>
      </c>
      <c r="I2000">
        <f>IF(ISNUMBER(MATCH(Table1[[#This Row],[suspicious_txhash]],$O$1:$O$58, 0)), 1, 0)</f>
        <v>1</v>
      </c>
      <c r="J2000">
        <f>IF(ISNUMBER(MATCH(Table1[[#This Row],[victim]],$Y$1:$Y$64, 0)), 1, 0)</f>
        <v>1</v>
      </c>
    </row>
    <row r="2001" spans="1:10" hidden="1" x14ac:dyDescent="0.3">
      <c r="A2001">
        <v>1.9999960000000001</v>
      </c>
      <c r="B2001">
        <v>1.9999960000000001</v>
      </c>
      <c r="C2001" t="s">
        <v>11</v>
      </c>
      <c r="D2001" t="s">
        <v>1598</v>
      </c>
      <c r="E2001" s="1">
        <v>44989.86886574074</v>
      </c>
      <c r="F2001" t="s">
        <v>1818</v>
      </c>
      <c r="G2001" t="s">
        <v>1854</v>
      </c>
      <c r="H2001" t="s">
        <v>1897</v>
      </c>
      <c r="I2001">
        <f>IF(ISNUMBER(MATCH(Table1[[#This Row],[suspicious_txhash]],$O$1:$O$58, 0)), 1, 0)</f>
        <v>1</v>
      </c>
      <c r="J2001">
        <f>IF(ISNUMBER(MATCH(Table1[[#This Row],[victim]],$Y$1:$Y$64, 0)), 1, 0)</f>
        <v>0</v>
      </c>
    </row>
    <row r="2002" spans="1:10" hidden="1" x14ac:dyDescent="0.3">
      <c r="A2002">
        <v>2.9999959999999999</v>
      </c>
      <c r="B2002">
        <v>2.9999959999999999</v>
      </c>
      <c r="C2002" t="s">
        <v>11</v>
      </c>
      <c r="D2002" t="s">
        <v>1599</v>
      </c>
      <c r="E2002" s="1">
        <v>44989.871655092589</v>
      </c>
      <c r="F2002" t="s">
        <v>1818</v>
      </c>
      <c r="G2002" t="s">
        <v>1854</v>
      </c>
      <c r="H2002" t="s">
        <v>1897</v>
      </c>
      <c r="I2002">
        <f>IF(ISNUMBER(MATCH(Table1[[#This Row],[suspicious_txhash]],$O$1:$O$58, 0)), 1, 0)</f>
        <v>1</v>
      </c>
      <c r="J2002">
        <f>IF(ISNUMBER(MATCH(Table1[[#This Row],[victim]],$Y$1:$Y$64, 0)), 1, 0)</f>
        <v>0</v>
      </c>
    </row>
    <row r="2003" spans="1:10" hidden="1" x14ac:dyDescent="0.3">
      <c r="A2003">
        <v>1</v>
      </c>
      <c r="B2003">
        <v>1</v>
      </c>
      <c r="C2003" t="s">
        <v>11</v>
      </c>
      <c r="D2003" t="s">
        <v>1600</v>
      </c>
      <c r="E2003" s="1">
        <v>44989.883472222216</v>
      </c>
      <c r="F2003" t="s">
        <v>1818</v>
      </c>
      <c r="G2003" t="s">
        <v>1854</v>
      </c>
      <c r="H2003" t="s">
        <v>1897</v>
      </c>
      <c r="I2003">
        <f>IF(ISNUMBER(MATCH(Table1[[#This Row],[suspicious_txhash]],$O$1:$O$58, 0)), 1, 0)</f>
        <v>1</v>
      </c>
      <c r="J2003">
        <f>IF(ISNUMBER(MATCH(Table1[[#This Row],[victim]],$Y$1:$Y$64, 0)), 1, 0)</f>
        <v>0</v>
      </c>
    </row>
    <row r="2004" spans="1:10" hidden="1" x14ac:dyDescent="0.3">
      <c r="A2004">
        <v>1</v>
      </c>
      <c r="B2004">
        <v>1</v>
      </c>
      <c r="C2004" t="s">
        <v>11</v>
      </c>
      <c r="D2004" t="s">
        <v>1601</v>
      </c>
      <c r="E2004" s="1">
        <v>44989.884837962964</v>
      </c>
      <c r="F2004" t="s">
        <v>1818</v>
      </c>
      <c r="G2004" t="s">
        <v>1854</v>
      </c>
      <c r="H2004" t="s">
        <v>1897</v>
      </c>
      <c r="I2004">
        <f>IF(ISNUMBER(MATCH(Table1[[#This Row],[suspicious_txhash]],$O$1:$O$58, 0)), 1, 0)</f>
        <v>1</v>
      </c>
      <c r="J2004">
        <f>IF(ISNUMBER(MATCH(Table1[[#This Row],[victim]],$Y$1:$Y$64, 0)), 1, 0)</f>
        <v>0</v>
      </c>
    </row>
    <row r="2005" spans="1:10" hidden="1" x14ac:dyDescent="0.3">
      <c r="A2005">
        <v>2.9999880000000001</v>
      </c>
      <c r="B2005">
        <v>2.9999880000000001</v>
      </c>
      <c r="C2005" t="s">
        <v>11</v>
      </c>
      <c r="D2005" t="s">
        <v>1602</v>
      </c>
      <c r="E2005" s="1">
        <v>44989.889004629629</v>
      </c>
      <c r="F2005" t="s">
        <v>1818</v>
      </c>
      <c r="G2005" t="s">
        <v>1854</v>
      </c>
      <c r="H2005" t="s">
        <v>1897</v>
      </c>
      <c r="I2005">
        <f>IF(ISNUMBER(MATCH(Table1[[#This Row],[suspicious_txhash]],$O$1:$O$58, 0)), 1, 0)</f>
        <v>1</v>
      </c>
      <c r="J2005">
        <f>IF(ISNUMBER(MATCH(Table1[[#This Row],[victim]],$Y$1:$Y$64, 0)), 1, 0)</f>
        <v>0</v>
      </c>
    </row>
    <row r="2006" spans="1:10" hidden="1" x14ac:dyDescent="0.3">
      <c r="A2006">
        <v>2.9999880000000001</v>
      </c>
      <c r="B2006">
        <v>2.9999880000000001</v>
      </c>
      <c r="C2006" t="s">
        <v>11</v>
      </c>
      <c r="D2006" t="s">
        <v>1603</v>
      </c>
      <c r="E2006" s="1">
        <v>44989.895254629628</v>
      </c>
      <c r="F2006" t="s">
        <v>1818</v>
      </c>
      <c r="G2006" t="s">
        <v>1854</v>
      </c>
      <c r="H2006" t="s">
        <v>1897</v>
      </c>
      <c r="I2006">
        <f>IF(ISNUMBER(MATCH(Table1[[#This Row],[suspicious_txhash]],$O$1:$O$58, 0)), 1, 0)</f>
        <v>1</v>
      </c>
      <c r="J2006">
        <f>IF(ISNUMBER(MATCH(Table1[[#This Row],[victim]],$Y$1:$Y$64, 0)), 1, 0)</f>
        <v>0</v>
      </c>
    </row>
    <row r="2007" spans="1:10" hidden="1" x14ac:dyDescent="0.3">
      <c r="A2007">
        <v>2.9999880000000001</v>
      </c>
      <c r="B2007">
        <v>2.9999880000000001</v>
      </c>
      <c r="C2007" t="s">
        <v>11</v>
      </c>
      <c r="D2007" t="s">
        <v>1604</v>
      </c>
      <c r="E2007" s="1">
        <v>44989.896655092591</v>
      </c>
      <c r="F2007" t="s">
        <v>1818</v>
      </c>
      <c r="G2007" t="s">
        <v>1854</v>
      </c>
      <c r="H2007" t="s">
        <v>1897</v>
      </c>
      <c r="I2007">
        <f>IF(ISNUMBER(MATCH(Table1[[#This Row],[suspicious_txhash]],$O$1:$O$58, 0)), 1, 0)</f>
        <v>1</v>
      </c>
      <c r="J2007">
        <f>IF(ISNUMBER(MATCH(Table1[[#This Row],[victim]],$Y$1:$Y$64, 0)), 1, 0)</f>
        <v>0</v>
      </c>
    </row>
    <row r="2008" spans="1:10" hidden="1" x14ac:dyDescent="0.3">
      <c r="A2008">
        <v>5.2348508342846198E-3</v>
      </c>
      <c r="B2008">
        <v>1.3924703219197099E-5</v>
      </c>
      <c r="C2008" t="s">
        <v>13</v>
      </c>
      <c r="D2008" t="s">
        <v>1605</v>
      </c>
      <c r="E2008" s="1">
        <v>45118.662488425929</v>
      </c>
      <c r="F2008" t="s">
        <v>1819</v>
      </c>
      <c r="G2008" t="s">
        <v>1852</v>
      </c>
      <c r="H2008" t="s">
        <v>1898</v>
      </c>
      <c r="I2008">
        <f>IF(ISNUMBER(MATCH(Table1[[#This Row],[suspicious_txhash]],$O$1:$O$58, 0)), 1, 0)</f>
        <v>1</v>
      </c>
      <c r="J2008">
        <f>IF(ISNUMBER(MATCH(Table1[[#This Row],[victim]],$Y$1:$Y$64, 0)), 1, 0)</f>
        <v>1</v>
      </c>
    </row>
    <row r="2009" spans="1:10" hidden="1" x14ac:dyDescent="0.3">
      <c r="A2009">
        <v>10</v>
      </c>
      <c r="B2009">
        <v>10</v>
      </c>
      <c r="C2009" t="s">
        <v>11</v>
      </c>
      <c r="D2009" t="s">
        <v>1606</v>
      </c>
      <c r="E2009" s="1">
        <v>44976.376527777778</v>
      </c>
      <c r="F2009" t="s">
        <v>1820</v>
      </c>
      <c r="G2009" t="s">
        <v>1854</v>
      </c>
      <c r="H2009" t="s">
        <v>1899</v>
      </c>
      <c r="I2009">
        <f>IF(ISNUMBER(MATCH(Table1[[#This Row],[suspicious_txhash]],$O$1:$O$58, 0)), 1, 0)</f>
        <v>1</v>
      </c>
      <c r="J2009">
        <f>IF(ISNUMBER(MATCH(Table1[[#This Row],[victim]],$Y$1:$Y$64, 0)), 1, 0)</f>
        <v>0</v>
      </c>
    </row>
    <row r="2010" spans="1:10" hidden="1" x14ac:dyDescent="0.3">
      <c r="A2010">
        <v>3.8</v>
      </c>
      <c r="B2010">
        <v>3.8</v>
      </c>
      <c r="C2010" t="s">
        <v>11</v>
      </c>
      <c r="D2010" t="s">
        <v>1607</v>
      </c>
      <c r="E2010" s="1">
        <v>44976.378587962958</v>
      </c>
      <c r="F2010" t="s">
        <v>1820</v>
      </c>
      <c r="G2010" t="s">
        <v>1854</v>
      </c>
      <c r="H2010" t="s">
        <v>1899</v>
      </c>
      <c r="I2010">
        <f>IF(ISNUMBER(MATCH(Table1[[#This Row],[suspicious_txhash]],$O$1:$O$58, 0)), 1, 0)</f>
        <v>1</v>
      </c>
      <c r="J2010">
        <f>IF(ISNUMBER(MATCH(Table1[[#This Row],[victim]],$Y$1:$Y$64, 0)), 1, 0)</f>
        <v>0</v>
      </c>
    </row>
    <row r="2011" spans="1:10" hidden="1" x14ac:dyDescent="0.3">
      <c r="A2011">
        <v>2</v>
      </c>
      <c r="B2011">
        <v>2</v>
      </c>
      <c r="C2011" t="s">
        <v>11</v>
      </c>
      <c r="D2011" t="s">
        <v>1608</v>
      </c>
      <c r="E2011" s="1">
        <v>44976.404282407413</v>
      </c>
      <c r="F2011" t="s">
        <v>1820</v>
      </c>
      <c r="G2011" t="s">
        <v>1854</v>
      </c>
      <c r="H2011" t="s">
        <v>1899</v>
      </c>
      <c r="I2011">
        <f>IF(ISNUMBER(MATCH(Table1[[#This Row],[suspicious_txhash]],$O$1:$O$58, 0)), 1, 0)</f>
        <v>1</v>
      </c>
      <c r="J2011">
        <f>IF(ISNUMBER(MATCH(Table1[[#This Row],[victim]],$Y$1:$Y$64, 0)), 1, 0)</f>
        <v>0</v>
      </c>
    </row>
    <row r="2012" spans="1:10" hidden="1" x14ac:dyDescent="0.3">
      <c r="A2012">
        <v>3.8</v>
      </c>
      <c r="B2012">
        <v>3.8</v>
      </c>
      <c r="C2012" t="s">
        <v>11</v>
      </c>
      <c r="D2012" t="s">
        <v>1609</v>
      </c>
      <c r="E2012" s="1">
        <v>44976.408449074072</v>
      </c>
      <c r="F2012" t="s">
        <v>1820</v>
      </c>
      <c r="G2012" t="s">
        <v>1854</v>
      </c>
      <c r="H2012" t="s">
        <v>1899</v>
      </c>
      <c r="I2012">
        <f>IF(ISNUMBER(MATCH(Table1[[#This Row],[suspicious_txhash]],$O$1:$O$58, 0)), 1, 0)</f>
        <v>1</v>
      </c>
      <c r="J2012">
        <f>IF(ISNUMBER(MATCH(Table1[[#This Row],[victim]],$Y$1:$Y$64, 0)), 1, 0)</f>
        <v>0</v>
      </c>
    </row>
    <row r="2013" spans="1:10" hidden="1" x14ac:dyDescent="0.3">
      <c r="A2013">
        <v>5.1999999999999997E-5</v>
      </c>
      <c r="B2013">
        <v>5.1999999999999997E-5</v>
      </c>
      <c r="C2013" t="s">
        <v>10</v>
      </c>
      <c r="D2013" t="s">
        <v>507</v>
      </c>
      <c r="E2013" s="1">
        <v>45230.165347222217</v>
      </c>
      <c r="F2013" t="s">
        <v>1788</v>
      </c>
      <c r="G2013" t="s">
        <v>1853</v>
      </c>
      <c r="H2013" t="s">
        <v>1868</v>
      </c>
      <c r="I2013">
        <f>IF(ISNUMBER(MATCH(Table1[[#This Row],[suspicious_txhash]],$O$1:$O$58, 0)), 1, 0)</f>
        <v>0</v>
      </c>
      <c r="J2013">
        <f>IF(ISNUMBER(MATCH(Table1[[#This Row],[victim]],$Y$1:$Y$64, 0)), 1, 0)</f>
        <v>1</v>
      </c>
    </row>
    <row r="2014" spans="1:10" hidden="1" x14ac:dyDescent="0.3">
      <c r="A2014">
        <v>5.1999999999999997E-5</v>
      </c>
      <c r="B2014">
        <v>5.1999999999999997E-5</v>
      </c>
      <c r="C2014" t="s">
        <v>10</v>
      </c>
      <c r="D2014" t="s">
        <v>509</v>
      </c>
      <c r="E2014" s="1">
        <v>45230.168645833342</v>
      </c>
      <c r="F2014" t="s">
        <v>1788</v>
      </c>
      <c r="G2014" t="s">
        <v>1853</v>
      </c>
      <c r="H2014" t="s">
        <v>1868</v>
      </c>
      <c r="I2014">
        <f>IF(ISNUMBER(MATCH(Table1[[#This Row],[suspicious_txhash]],$O$1:$O$58, 0)), 1, 0)</f>
        <v>0</v>
      </c>
      <c r="J2014">
        <f>IF(ISNUMBER(MATCH(Table1[[#This Row],[victim]],$Y$1:$Y$64, 0)), 1, 0)</f>
        <v>1</v>
      </c>
    </row>
    <row r="2015" spans="1:10" hidden="1" x14ac:dyDescent="0.3">
      <c r="A2015">
        <v>5.1999999999999997E-5</v>
      </c>
      <c r="B2015">
        <v>5.1999999999999997E-5</v>
      </c>
      <c r="C2015" t="s">
        <v>10</v>
      </c>
      <c r="D2015" t="s">
        <v>512</v>
      </c>
      <c r="E2015" s="1">
        <v>45230.168645833342</v>
      </c>
      <c r="F2015" t="s">
        <v>1788</v>
      </c>
      <c r="G2015" t="s">
        <v>1853</v>
      </c>
      <c r="H2015" t="s">
        <v>1868</v>
      </c>
      <c r="I2015">
        <f>IF(ISNUMBER(MATCH(Table1[[#This Row],[suspicious_txhash]],$O$1:$O$58, 0)), 1, 0)</f>
        <v>0</v>
      </c>
      <c r="J2015">
        <f>IF(ISNUMBER(MATCH(Table1[[#This Row],[victim]],$Y$1:$Y$64, 0)), 1, 0)</f>
        <v>1</v>
      </c>
    </row>
    <row r="2016" spans="1:10" hidden="1" x14ac:dyDescent="0.3">
      <c r="A2016">
        <v>5.1999999999999997E-5</v>
      </c>
      <c r="B2016">
        <v>5.1999999999999997E-5</v>
      </c>
      <c r="C2016" t="s">
        <v>10</v>
      </c>
      <c r="D2016" t="s">
        <v>514</v>
      </c>
      <c r="E2016" s="1">
        <v>45230.168703703697</v>
      </c>
      <c r="F2016" t="s">
        <v>1788</v>
      </c>
      <c r="G2016" t="s">
        <v>1853</v>
      </c>
      <c r="H2016" t="s">
        <v>1868</v>
      </c>
      <c r="I2016">
        <f>IF(ISNUMBER(MATCH(Table1[[#This Row],[suspicious_txhash]],$O$1:$O$58, 0)), 1, 0)</f>
        <v>0</v>
      </c>
      <c r="J2016">
        <f>IF(ISNUMBER(MATCH(Table1[[#This Row],[victim]],$Y$1:$Y$64, 0)), 1, 0)</f>
        <v>1</v>
      </c>
    </row>
    <row r="2017" spans="1:10" hidden="1" x14ac:dyDescent="0.3">
      <c r="A2017">
        <v>5.1999999999999997E-5</v>
      </c>
      <c r="B2017">
        <v>5.1999999999999997E-5</v>
      </c>
      <c r="C2017" t="s">
        <v>10</v>
      </c>
      <c r="D2017" t="s">
        <v>532</v>
      </c>
      <c r="E2017" s="1">
        <v>45230.217395833337</v>
      </c>
      <c r="F2017" t="s">
        <v>1788</v>
      </c>
      <c r="G2017" t="s">
        <v>1853</v>
      </c>
      <c r="H2017" t="s">
        <v>1868</v>
      </c>
      <c r="I2017">
        <f>IF(ISNUMBER(MATCH(Table1[[#This Row],[suspicious_txhash]],$O$1:$O$58, 0)), 1, 0)</f>
        <v>0</v>
      </c>
      <c r="J2017">
        <f>IF(ISNUMBER(MATCH(Table1[[#This Row],[victim]],$Y$1:$Y$64, 0)), 1, 0)</f>
        <v>1</v>
      </c>
    </row>
    <row r="2018" spans="1:10" hidden="1" x14ac:dyDescent="0.3">
      <c r="A2018">
        <v>5.1999999999999997E-5</v>
      </c>
      <c r="B2018">
        <v>5.1999999999999997E-5</v>
      </c>
      <c r="C2018" t="s">
        <v>10</v>
      </c>
      <c r="D2018" t="s">
        <v>536</v>
      </c>
      <c r="E2018" s="1">
        <v>45230.220682870371</v>
      </c>
      <c r="F2018" t="s">
        <v>1788</v>
      </c>
      <c r="G2018" t="s">
        <v>1853</v>
      </c>
      <c r="H2018" t="s">
        <v>1868</v>
      </c>
      <c r="I2018">
        <f>IF(ISNUMBER(MATCH(Table1[[#This Row],[suspicious_txhash]],$O$1:$O$58, 0)), 1, 0)</f>
        <v>0</v>
      </c>
      <c r="J2018">
        <f>IF(ISNUMBER(MATCH(Table1[[#This Row],[victim]],$Y$1:$Y$64, 0)), 1, 0)</f>
        <v>1</v>
      </c>
    </row>
    <row r="2019" spans="1:10" hidden="1" x14ac:dyDescent="0.3">
      <c r="A2019">
        <v>5.1999999999999997E-5</v>
      </c>
      <c r="B2019">
        <v>5.1999999999999997E-5</v>
      </c>
      <c r="C2019" t="s">
        <v>10</v>
      </c>
      <c r="D2019" t="s">
        <v>537</v>
      </c>
      <c r="E2019" s="1">
        <v>45230.220706018517</v>
      </c>
      <c r="F2019" t="s">
        <v>1788</v>
      </c>
      <c r="G2019" t="s">
        <v>1853</v>
      </c>
      <c r="H2019" t="s">
        <v>1868</v>
      </c>
      <c r="I2019">
        <f>IF(ISNUMBER(MATCH(Table1[[#This Row],[suspicious_txhash]],$O$1:$O$58, 0)), 1, 0)</f>
        <v>0</v>
      </c>
      <c r="J2019">
        <f>IF(ISNUMBER(MATCH(Table1[[#This Row],[victim]],$Y$1:$Y$64, 0)), 1, 0)</f>
        <v>1</v>
      </c>
    </row>
    <row r="2020" spans="1:10" hidden="1" x14ac:dyDescent="0.3">
      <c r="A2020">
        <v>1.31725350555769E-4</v>
      </c>
      <c r="B2020">
        <v>3.2272710886163398E-4</v>
      </c>
      <c r="C2020" t="s">
        <v>17</v>
      </c>
      <c r="D2020" t="s">
        <v>1615</v>
      </c>
      <c r="E2020" s="1">
        <v>45073.466620370367</v>
      </c>
      <c r="F2020" t="s">
        <v>1823</v>
      </c>
      <c r="G2020" t="s">
        <v>1861</v>
      </c>
      <c r="H2020" t="s">
        <v>1902</v>
      </c>
      <c r="I2020">
        <f>IF(ISNUMBER(MATCH(Table1[[#This Row],[suspicious_txhash]],$O$1:$O$58, 0)), 1, 0)</f>
        <v>1</v>
      </c>
      <c r="J2020">
        <f>IF(ISNUMBER(MATCH(Table1[[#This Row],[victim]],$Y$1:$Y$64, 0)), 1, 0)</f>
        <v>1</v>
      </c>
    </row>
    <row r="2021" spans="1:10" hidden="1" x14ac:dyDescent="0.3">
      <c r="A2021">
        <v>3.0508686761282402E-4</v>
      </c>
      <c r="B2021">
        <v>7.4746282565141796E-4</v>
      </c>
      <c r="C2021" t="s">
        <v>17</v>
      </c>
      <c r="D2021" t="s">
        <v>1616</v>
      </c>
      <c r="E2021" s="1">
        <v>45078.59107638889</v>
      </c>
      <c r="F2021" t="s">
        <v>1823</v>
      </c>
      <c r="G2021" t="s">
        <v>1861</v>
      </c>
      <c r="H2021" t="s">
        <v>1902</v>
      </c>
      <c r="I2021">
        <f>IF(ISNUMBER(MATCH(Table1[[#This Row],[suspicious_txhash]],$O$1:$O$58, 0)), 1, 0)</f>
        <v>1</v>
      </c>
      <c r="J2021">
        <f>IF(ISNUMBER(MATCH(Table1[[#This Row],[victim]],$Y$1:$Y$64, 0)), 1, 0)</f>
        <v>1</v>
      </c>
    </row>
    <row r="2022" spans="1:10" hidden="1" x14ac:dyDescent="0.3">
      <c r="A2022">
        <v>3.47478861772845E-4</v>
      </c>
      <c r="B2022">
        <v>8.5132321134347004E-4</v>
      </c>
      <c r="C2022" t="s">
        <v>17</v>
      </c>
      <c r="D2022" t="s">
        <v>1617</v>
      </c>
      <c r="E2022" s="1">
        <v>45084.427337962959</v>
      </c>
      <c r="F2022" t="s">
        <v>1823</v>
      </c>
      <c r="G2022" t="s">
        <v>1861</v>
      </c>
      <c r="H2022" t="s">
        <v>1902</v>
      </c>
      <c r="I2022">
        <f>IF(ISNUMBER(MATCH(Table1[[#This Row],[suspicious_txhash]],$O$1:$O$58, 0)), 1, 0)</f>
        <v>1</v>
      </c>
      <c r="J2022">
        <f>IF(ISNUMBER(MATCH(Table1[[#This Row],[victim]],$Y$1:$Y$64, 0)), 1, 0)</f>
        <v>1</v>
      </c>
    </row>
    <row r="2023" spans="1:10" hidden="1" x14ac:dyDescent="0.3">
      <c r="A2023">
        <v>4.1391171015771301E-4</v>
      </c>
      <c r="B2023">
        <v>1.01408368988639E-3</v>
      </c>
      <c r="C2023" t="s">
        <v>17</v>
      </c>
      <c r="D2023" t="s">
        <v>1618</v>
      </c>
      <c r="E2023" s="1">
        <v>45087.477175925917</v>
      </c>
      <c r="F2023" t="s">
        <v>1823</v>
      </c>
      <c r="G2023" t="s">
        <v>1861</v>
      </c>
      <c r="H2023" t="s">
        <v>1902</v>
      </c>
      <c r="I2023">
        <f>IF(ISNUMBER(MATCH(Table1[[#This Row],[suspicious_txhash]],$O$1:$O$58, 0)), 1, 0)</f>
        <v>1</v>
      </c>
      <c r="J2023">
        <f>IF(ISNUMBER(MATCH(Table1[[#This Row],[victim]],$Y$1:$Y$64, 0)), 1, 0)</f>
        <v>1</v>
      </c>
    </row>
    <row r="2024" spans="1:10" hidden="1" x14ac:dyDescent="0.3">
      <c r="A2024">
        <v>7.1417297427584295E-4</v>
      </c>
      <c r="B2024">
        <v>1.7497237869758099E-3</v>
      </c>
      <c r="C2024" t="s">
        <v>17</v>
      </c>
      <c r="D2024" t="s">
        <v>1619</v>
      </c>
      <c r="E2024" s="1">
        <v>45092.737800925926</v>
      </c>
      <c r="F2024" t="s">
        <v>1823</v>
      </c>
      <c r="G2024" t="s">
        <v>1861</v>
      </c>
      <c r="H2024" t="s">
        <v>1902</v>
      </c>
      <c r="I2024">
        <f>IF(ISNUMBER(MATCH(Table1[[#This Row],[suspicious_txhash]],$O$1:$O$58, 0)), 1, 0)</f>
        <v>1</v>
      </c>
      <c r="J2024">
        <f>IF(ISNUMBER(MATCH(Table1[[#This Row],[victim]],$Y$1:$Y$64, 0)), 1, 0)</f>
        <v>1</v>
      </c>
    </row>
    <row r="2025" spans="1:10" hidden="1" x14ac:dyDescent="0.3">
      <c r="A2025">
        <v>5.3180603190309303E-4</v>
      </c>
      <c r="B2025">
        <v>1.30292477816257E-3</v>
      </c>
      <c r="C2025" t="s">
        <v>17</v>
      </c>
      <c r="D2025" t="s">
        <v>1620</v>
      </c>
      <c r="E2025" s="1">
        <v>45096.655104166668</v>
      </c>
      <c r="F2025" t="s">
        <v>1823</v>
      </c>
      <c r="G2025" t="s">
        <v>1861</v>
      </c>
      <c r="H2025" t="s">
        <v>1902</v>
      </c>
      <c r="I2025">
        <f>IF(ISNUMBER(MATCH(Table1[[#This Row],[suspicious_txhash]],$O$1:$O$58, 0)), 1, 0)</f>
        <v>1</v>
      </c>
      <c r="J2025">
        <f>IF(ISNUMBER(MATCH(Table1[[#This Row],[victim]],$Y$1:$Y$64, 0)), 1, 0)</f>
        <v>1</v>
      </c>
    </row>
    <row r="2026" spans="1:10" hidden="1" x14ac:dyDescent="0.3">
      <c r="A2026">
        <v>5.3572322159606397E-4</v>
      </c>
      <c r="B2026">
        <v>1.3125218929103499E-3</v>
      </c>
      <c r="C2026" t="s">
        <v>17</v>
      </c>
      <c r="D2026" t="s">
        <v>1621</v>
      </c>
      <c r="E2026" s="1">
        <v>45100.601261574076</v>
      </c>
      <c r="F2026" t="s">
        <v>1823</v>
      </c>
      <c r="G2026" t="s">
        <v>1861</v>
      </c>
      <c r="H2026" t="s">
        <v>1902</v>
      </c>
      <c r="I2026">
        <f>IF(ISNUMBER(MATCH(Table1[[#This Row],[suspicious_txhash]],$O$1:$O$58, 0)), 1, 0)</f>
        <v>1</v>
      </c>
      <c r="J2026">
        <f>IF(ISNUMBER(MATCH(Table1[[#This Row],[victim]],$Y$1:$Y$64, 0)), 1, 0)</f>
        <v>1</v>
      </c>
    </row>
    <row r="2027" spans="1:10" hidden="1" x14ac:dyDescent="0.3">
      <c r="A2027">
        <v>9.2288392081720297E-4</v>
      </c>
      <c r="B2027">
        <v>2.26106560600214E-3</v>
      </c>
      <c r="C2027" t="s">
        <v>17</v>
      </c>
      <c r="D2027" t="s">
        <v>1622</v>
      </c>
      <c r="E2027" s="1">
        <v>45107.399259259262</v>
      </c>
      <c r="F2027" t="s">
        <v>1823</v>
      </c>
      <c r="G2027" t="s">
        <v>1861</v>
      </c>
      <c r="H2027" t="s">
        <v>1902</v>
      </c>
      <c r="I2027">
        <f>IF(ISNUMBER(MATCH(Table1[[#This Row],[suspicious_txhash]],$O$1:$O$58, 0)), 1, 0)</f>
        <v>1</v>
      </c>
      <c r="J2027">
        <f>IF(ISNUMBER(MATCH(Table1[[#This Row],[victim]],$Y$1:$Y$64, 0)), 1, 0)</f>
        <v>1</v>
      </c>
    </row>
    <row r="2028" spans="1:10" hidden="1" x14ac:dyDescent="0.3">
      <c r="A2028">
        <v>1.12580157478015E-3</v>
      </c>
      <c r="B2028">
        <v>2.7582138582113599E-3</v>
      </c>
      <c r="C2028" t="s">
        <v>17</v>
      </c>
      <c r="D2028" t="s">
        <v>1623</v>
      </c>
      <c r="E2028" s="1">
        <v>45115.69195601852</v>
      </c>
      <c r="F2028" t="s">
        <v>1823</v>
      </c>
      <c r="G2028" t="s">
        <v>1861</v>
      </c>
      <c r="H2028" t="s">
        <v>1902</v>
      </c>
      <c r="I2028">
        <f>IF(ISNUMBER(MATCH(Table1[[#This Row],[suspicious_txhash]],$O$1:$O$58, 0)), 1, 0)</f>
        <v>1</v>
      </c>
      <c r="J2028">
        <f>IF(ISNUMBER(MATCH(Table1[[#This Row],[victim]],$Y$1:$Y$64, 0)), 1, 0)</f>
        <v>1</v>
      </c>
    </row>
    <row r="2029" spans="1:10" hidden="1" x14ac:dyDescent="0.3">
      <c r="A2029">
        <v>1.99705181308603E-3</v>
      </c>
      <c r="B2029">
        <v>4.8927769420607902E-3</v>
      </c>
      <c r="C2029" t="s">
        <v>17</v>
      </c>
      <c r="D2029" t="s">
        <v>1624</v>
      </c>
      <c r="E2029" s="1">
        <v>45130.402314814812</v>
      </c>
      <c r="F2029" t="s">
        <v>1823</v>
      </c>
      <c r="G2029" t="s">
        <v>1861</v>
      </c>
      <c r="H2029" t="s">
        <v>1902</v>
      </c>
      <c r="I2029">
        <f>IF(ISNUMBER(MATCH(Table1[[#This Row],[suspicious_txhash]],$O$1:$O$58, 0)), 1, 0)</f>
        <v>1</v>
      </c>
      <c r="J2029">
        <f>IF(ISNUMBER(MATCH(Table1[[#This Row],[victim]],$Y$1:$Y$64, 0)), 1, 0)</f>
        <v>1</v>
      </c>
    </row>
    <row r="2030" spans="1:10" hidden="1" x14ac:dyDescent="0.3">
      <c r="A2030">
        <v>1.7902688215199101E-3</v>
      </c>
      <c r="B2030">
        <v>4.3861586127237999E-3</v>
      </c>
      <c r="C2030" t="s">
        <v>17</v>
      </c>
      <c r="D2030" t="s">
        <v>1625</v>
      </c>
      <c r="E2030" s="1">
        <v>45143.589502314811</v>
      </c>
      <c r="F2030" t="s">
        <v>1823</v>
      </c>
      <c r="G2030" t="s">
        <v>1861</v>
      </c>
      <c r="H2030" t="s">
        <v>1902</v>
      </c>
      <c r="I2030">
        <f>IF(ISNUMBER(MATCH(Table1[[#This Row],[suspicious_txhash]],$O$1:$O$58, 0)), 1, 0)</f>
        <v>1</v>
      </c>
      <c r="J2030">
        <f>IF(ISNUMBER(MATCH(Table1[[#This Row],[victim]],$Y$1:$Y$64, 0)), 1, 0)</f>
        <v>1</v>
      </c>
    </row>
    <row r="2031" spans="1:10" hidden="1" x14ac:dyDescent="0.3">
      <c r="A2031">
        <v>1.9204207094654199E-3</v>
      </c>
      <c r="B2031">
        <v>4.7050307381902899E-3</v>
      </c>
      <c r="C2031" t="s">
        <v>17</v>
      </c>
      <c r="D2031" t="s">
        <v>1626</v>
      </c>
      <c r="E2031" s="1">
        <v>45157.735393518517</v>
      </c>
      <c r="F2031" t="s">
        <v>1823</v>
      </c>
      <c r="G2031" t="s">
        <v>1861</v>
      </c>
      <c r="H2031" t="s">
        <v>1902</v>
      </c>
      <c r="I2031">
        <f>IF(ISNUMBER(MATCH(Table1[[#This Row],[suspicious_txhash]],$O$1:$O$58, 0)), 1, 0)</f>
        <v>1</v>
      </c>
      <c r="J2031">
        <f>IF(ISNUMBER(MATCH(Table1[[#This Row],[victim]],$Y$1:$Y$64, 0)), 1, 0)</f>
        <v>1</v>
      </c>
    </row>
    <row r="2032" spans="1:10" hidden="1" x14ac:dyDescent="0.3">
      <c r="A2032">
        <v>2.4322778282750701E-3</v>
      </c>
      <c r="B2032">
        <v>5.9590806792739299E-3</v>
      </c>
      <c r="C2032" t="s">
        <v>17</v>
      </c>
      <c r="D2032" t="s">
        <v>1627</v>
      </c>
      <c r="E2032" s="1">
        <v>45175.651643518519</v>
      </c>
      <c r="F2032" t="s">
        <v>1823</v>
      </c>
      <c r="G2032" t="s">
        <v>1861</v>
      </c>
      <c r="H2032" t="s">
        <v>1902</v>
      </c>
      <c r="I2032">
        <f>IF(ISNUMBER(MATCH(Table1[[#This Row],[suspicious_txhash]],$O$1:$O$58, 0)), 1, 0)</f>
        <v>1</v>
      </c>
      <c r="J2032">
        <f>IF(ISNUMBER(MATCH(Table1[[#This Row],[victim]],$Y$1:$Y$64, 0)), 1, 0)</f>
        <v>1</v>
      </c>
    </row>
    <row r="2033" spans="1:10" hidden="1" x14ac:dyDescent="0.3">
      <c r="A2033">
        <v>1.6272867043546199E-3</v>
      </c>
      <c r="B2033">
        <v>3.9868524256688196E-3</v>
      </c>
      <c r="C2033" t="s">
        <v>17</v>
      </c>
      <c r="D2033" t="s">
        <v>1628</v>
      </c>
      <c r="E2033" s="1">
        <v>45187.638298611113</v>
      </c>
      <c r="F2033" t="s">
        <v>1823</v>
      </c>
      <c r="G2033" t="s">
        <v>1861</v>
      </c>
      <c r="H2033" t="s">
        <v>1902</v>
      </c>
      <c r="I2033">
        <f>IF(ISNUMBER(MATCH(Table1[[#This Row],[suspicious_txhash]],$O$1:$O$58, 0)), 1, 0)</f>
        <v>1</v>
      </c>
      <c r="J2033">
        <f>IF(ISNUMBER(MATCH(Table1[[#This Row],[victim]],$Y$1:$Y$64, 0)), 1, 0)</f>
        <v>1</v>
      </c>
    </row>
    <row r="2034" spans="1:10" hidden="1" x14ac:dyDescent="0.3">
      <c r="A2034">
        <v>4.48900039779122E-3</v>
      </c>
      <c r="B2034">
        <v>1.09980509745884E-2</v>
      </c>
      <c r="C2034" t="s">
        <v>17</v>
      </c>
      <c r="D2034" t="s">
        <v>1629</v>
      </c>
      <c r="E2034" s="1">
        <v>45220.704444444447</v>
      </c>
      <c r="F2034" t="s">
        <v>1823</v>
      </c>
      <c r="G2034" t="s">
        <v>1861</v>
      </c>
      <c r="H2034" t="s">
        <v>1902</v>
      </c>
      <c r="I2034">
        <f>IF(ISNUMBER(MATCH(Table1[[#This Row],[suspicious_txhash]],$O$1:$O$58, 0)), 1, 0)</f>
        <v>1</v>
      </c>
      <c r="J2034">
        <f>IF(ISNUMBER(MATCH(Table1[[#This Row],[victim]],$Y$1:$Y$64, 0)), 1, 0)</f>
        <v>1</v>
      </c>
    </row>
    <row r="2035" spans="1:10" hidden="1" x14ac:dyDescent="0.3">
      <c r="A2035">
        <v>1.6232516690030099E-3</v>
      </c>
      <c r="B2035">
        <v>3.9769665890573899E-3</v>
      </c>
      <c r="C2035" t="s">
        <v>17</v>
      </c>
      <c r="D2035" t="s">
        <v>1630</v>
      </c>
      <c r="E2035" s="1">
        <v>45232.661377314813</v>
      </c>
      <c r="F2035" t="s">
        <v>1823</v>
      </c>
      <c r="G2035" t="s">
        <v>1861</v>
      </c>
      <c r="H2035" t="s">
        <v>1902</v>
      </c>
      <c r="I2035">
        <f>IF(ISNUMBER(MATCH(Table1[[#This Row],[suspicious_txhash]],$O$1:$O$58, 0)), 1, 0)</f>
        <v>1</v>
      </c>
      <c r="J2035">
        <f>IF(ISNUMBER(MATCH(Table1[[#This Row],[victim]],$Y$1:$Y$64, 0)), 1, 0)</f>
        <v>1</v>
      </c>
    </row>
    <row r="2036" spans="1:10" hidden="1" x14ac:dyDescent="0.3">
      <c r="A2036">
        <v>3.5418088457865801E-3</v>
      </c>
      <c r="B2036">
        <v>8.6774316721771397E-3</v>
      </c>
      <c r="C2036" t="s">
        <v>17</v>
      </c>
      <c r="D2036" t="s">
        <v>1631</v>
      </c>
      <c r="E2036" s="1">
        <v>45258.750474537039</v>
      </c>
      <c r="F2036" t="s">
        <v>1823</v>
      </c>
      <c r="G2036" t="s">
        <v>1861</v>
      </c>
      <c r="H2036" t="s">
        <v>1902</v>
      </c>
      <c r="I2036">
        <f>IF(ISNUMBER(MATCH(Table1[[#This Row],[suspicious_txhash]],$O$1:$O$58, 0)), 1, 0)</f>
        <v>1</v>
      </c>
      <c r="J2036">
        <f>IF(ISNUMBER(MATCH(Table1[[#This Row],[victim]],$Y$1:$Y$64, 0)), 1, 0)</f>
        <v>1</v>
      </c>
    </row>
    <row r="2037" spans="1:10" hidden="1" x14ac:dyDescent="0.3">
      <c r="A2037">
        <v>1.49425309723666E-3</v>
      </c>
      <c r="B2037">
        <v>3.6609200882298299E-3</v>
      </c>
      <c r="C2037" t="s">
        <v>17</v>
      </c>
      <c r="D2037" t="s">
        <v>1632</v>
      </c>
      <c r="E2037" s="1">
        <v>45269.757199074083</v>
      </c>
      <c r="F2037" t="s">
        <v>1823</v>
      </c>
      <c r="G2037" t="s">
        <v>1861</v>
      </c>
      <c r="H2037" t="s">
        <v>1902</v>
      </c>
      <c r="I2037">
        <f>IF(ISNUMBER(MATCH(Table1[[#This Row],[suspicious_txhash]],$O$1:$O$58, 0)), 1, 0)</f>
        <v>1</v>
      </c>
      <c r="J2037">
        <f>IF(ISNUMBER(MATCH(Table1[[#This Row],[victim]],$Y$1:$Y$64, 0)), 1, 0)</f>
        <v>1</v>
      </c>
    </row>
    <row r="2038" spans="1:10" hidden="1" x14ac:dyDescent="0.3">
      <c r="A2038">
        <v>2.4430347799951199E-3</v>
      </c>
      <c r="B2038">
        <v>5.9854352109880498E-3</v>
      </c>
      <c r="C2038" t="s">
        <v>17</v>
      </c>
      <c r="D2038" t="s">
        <v>1633</v>
      </c>
      <c r="E2038" s="1">
        <v>45287.752685185187</v>
      </c>
      <c r="F2038" t="s">
        <v>1823</v>
      </c>
      <c r="G2038" t="s">
        <v>1861</v>
      </c>
      <c r="H2038" t="s">
        <v>1902</v>
      </c>
      <c r="I2038">
        <f>IF(ISNUMBER(MATCH(Table1[[#This Row],[suspicious_txhash]],$O$1:$O$58, 0)), 1, 0)</f>
        <v>1</v>
      </c>
      <c r="J2038">
        <f>IF(ISNUMBER(MATCH(Table1[[#This Row],[victim]],$Y$1:$Y$64, 0)), 1, 0)</f>
        <v>1</v>
      </c>
    </row>
    <row r="2039" spans="1:10" hidden="1" x14ac:dyDescent="0.3">
      <c r="A2039">
        <v>7.0786980281441004E-3</v>
      </c>
      <c r="B2039">
        <v>1.7342810168953001E-2</v>
      </c>
      <c r="C2039" t="s">
        <v>17</v>
      </c>
      <c r="D2039" t="s">
        <v>1634</v>
      </c>
      <c r="E2039" s="1">
        <v>45339.894641203697</v>
      </c>
      <c r="F2039" t="s">
        <v>1823</v>
      </c>
      <c r="G2039" t="s">
        <v>1861</v>
      </c>
      <c r="H2039" t="s">
        <v>1902</v>
      </c>
      <c r="I2039">
        <f>IF(ISNUMBER(MATCH(Table1[[#This Row],[suspicious_txhash]],$O$1:$O$58, 0)), 1, 0)</f>
        <v>1</v>
      </c>
      <c r="J2039">
        <f>IF(ISNUMBER(MATCH(Table1[[#This Row],[victim]],$Y$1:$Y$64, 0)), 1, 0)</f>
        <v>1</v>
      </c>
    </row>
    <row r="2040" spans="1:10" hidden="1" x14ac:dyDescent="0.3">
      <c r="A2040">
        <v>1.3303313573531999E-3</v>
      </c>
      <c r="B2040">
        <v>3.2593118255153401E-3</v>
      </c>
      <c r="C2040" t="s">
        <v>17</v>
      </c>
      <c r="D2040" t="s">
        <v>1635</v>
      </c>
      <c r="E2040" s="1">
        <v>45349.693912037037</v>
      </c>
      <c r="F2040" t="s">
        <v>1823</v>
      </c>
      <c r="G2040" t="s">
        <v>1861</v>
      </c>
      <c r="H2040" t="s">
        <v>1902</v>
      </c>
      <c r="I2040">
        <f>IF(ISNUMBER(MATCH(Table1[[#This Row],[suspicious_txhash]],$O$1:$O$58, 0)), 1, 0)</f>
        <v>1</v>
      </c>
      <c r="J2040">
        <f>IF(ISNUMBER(MATCH(Table1[[#This Row],[victim]],$Y$1:$Y$64, 0)), 1, 0)</f>
        <v>1</v>
      </c>
    </row>
    <row r="2041" spans="1:10" hidden="1" x14ac:dyDescent="0.3">
      <c r="A2041">
        <v>1.0864929768864199E-3</v>
      </c>
      <c r="B2041">
        <v>2.6619077933717401E-3</v>
      </c>
      <c r="C2041" t="s">
        <v>17</v>
      </c>
      <c r="D2041" t="s">
        <v>1636</v>
      </c>
      <c r="E2041" s="1">
        <v>45357.697060185194</v>
      </c>
      <c r="F2041" t="s">
        <v>1823</v>
      </c>
      <c r="G2041" t="s">
        <v>1861</v>
      </c>
      <c r="H2041" t="s">
        <v>1902</v>
      </c>
      <c r="I2041">
        <f>IF(ISNUMBER(MATCH(Table1[[#This Row],[suspicious_txhash]],$O$1:$O$58, 0)), 1, 0)</f>
        <v>1</v>
      </c>
      <c r="J2041">
        <f>IF(ISNUMBER(MATCH(Table1[[#This Row],[victim]],$Y$1:$Y$64, 0)), 1, 0)</f>
        <v>1</v>
      </c>
    </row>
    <row r="2042" spans="1:10" hidden="1" x14ac:dyDescent="0.3">
      <c r="A2042">
        <v>1.6253508930021299E-3</v>
      </c>
      <c r="B2042">
        <v>3.9821096878552304E-3</v>
      </c>
      <c r="C2042" t="s">
        <v>17</v>
      </c>
      <c r="D2042" t="s">
        <v>1637</v>
      </c>
      <c r="E2042" s="1">
        <v>45369.669456018521</v>
      </c>
      <c r="F2042" t="s">
        <v>1823</v>
      </c>
      <c r="G2042" t="s">
        <v>1861</v>
      </c>
      <c r="H2042" t="s">
        <v>1902</v>
      </c>
      <c r="I2042">
        <f>IF(ISNUMBER(MATCH(Table1[[#This Row],[suspicious_txhash]],$O$1:$O$58, 0)), 1, 0)</f>
        <v>1</v>
      </c>
      <c r="J2042">
        <f>IF(ISNUMBER(MATCH(Table1[[#This Row],[victim]],$Y$1:$Y$64, 0)), 1, 0)</f>
        <v>1</v>
      </c>
    </row>
    <row r="2043" spans="1:10" hidden="1" x14ac:dyDescent="0.3">
      <c r="A2043">
        <v>1.64115949528893E-3</v>
      </c>
      <c r="B2043">
        <v>4.0208407634578797E-3</v>
      </c>
      <c r="C2043" t="s">
        <v>17</v>
      </c>
      <c r="D2043" t="s">
        <v>1638</v>
      </c>
      <c r="E2043" s="1">
        <v>45381.758298611108</v>
      </c>
      <c r="F2043" t="s">
        <v>1823</v>
      </c>
      <c r="G2043" t="s">
        <v>1861</v>
      </c>
      <c r="H2043" t="s">
        <v>1902</v>
      </c>
      <c r="I2043">
        <f>IF(ISNUMBER(MATCH(Table1[[#This Row],[suspicious_txhash]],$O$1:$O$58, 0)), 1, 0)</f>
        <v>1</v>
      </c>
      <c r="J2043">
        <f>IF(ISNUMBER(MATCH(Table1[[#This Row],[victim]],$Y$1:$Y$64, 0)), 1, 0)</f>
        <v>1</v>
      </c>
    </row>
    <row r="2044" spans="1:10" hidden="1" x14ac:dyDescent="0.3">
      <c r="A2044">
        <v>1.4612861670500001E-7</v>
      </c>
      <c r="B2044">
        <v>3.5801511092725001E-7</v>
      </c>
      <c r="C2044" t="s">
        <v>17</v>
      </c>
      <c r="D2044" t="s">
        <v>1639</v>
      </c>
      <c r="E2044" s="1">
        <v>45381.759375000001</v>
      </c>
      <c r="F2044" t="s">
        <v>1823</v>
      </c>
      <c r="G2044" t="s">
        <v>1861</v>
      </c>
      <c r="H2044" t="s">
        <v>1902</v>
      </c>
      <c r="I2044">
        <f>IF(ISNUMBER(MATCH(Table1[[#This Row],[suspicious_txhash]],$O$1:$O$58, 0)), 1, 0)</f>
        <v>1</v>
      </c>
      <c r="J2044">
        <f>IF(ISNUMBER(MATCH(Table1[[#This Row],[victim]],$Y$1:$Y$64, 0)), 1, 0)</f>
        <v>1</v>
      </c>
    </row>
    <row r="2045" spans="1:10" hidden="1" x14ac:dyDescent="0.3">
      <c r="A2045">
        <v>9.0274261149417701E-4</v>
      </c>
      <c r="B2045">
        <v>2.2117193981607301E-3</v>
      </c>
      <c r="C2045" t="s">
        <v>17</v>
      </c>
      <c r="D2045" t="s">
        <v>1640</v>
      </c>
      <c r="E2045" s="1">
        <v>45395.669907407413</v>
      </c>
      <c r="F2045" t="s">
        <v>1823</v>
      </c>
      <c r="G2045" t="s">
        <v>1861</v>
      </c>
      <c r="H2045" t="s">
        <v>1902</v>
      </c>
      <c r="I2045">
        <f>IF(ISNUMBER(MATCH(Table1[[#This Row],[suspicious_txhash]],$O$1:$O$58, 0)), 1, 0)</f>
        <v>1</v>
      </c>
      <c r="J2045">
        <f>IF(ISNUMBER(MATCH(Table1[[#This Row],[victim]],$Y$1:$Y$64, 0)), 1, 0)</f>
        <v>1</v>
      </c>
    </row>
    <row r="2046" spans="1:10" hidden="1" x14ac:dyDescent="0.3">
      <c r="A2046">
        <v>1.9323177544886801E-3</v>
      </c>
      <c r="B2046">
        <v>4.7341784984972603E-3</v>
      </c>
      <c r="C2046" t="s">
        <v>17</v>
      </c>
      <c r="D2046" t="s">
        <v>1641</v>
      </c>
      <c r="E2046" s="1">
        <v>45425.4453587963</v>
      </c>
      <c r="F2046" t="s">
        <v>1823</v>
      </c>
      <c r="G2046" t="s">
        <v>1861</v>
      </c>
      <c r="H2046" t="s">
        <v>1902</v>
      </c>
      <c r="I2046">
        <f>IF(ISNUMBER(MATCH(Table1[[#This Row],[suspicious_txhash]],$O$1:$O$58, 0)), 1, 0)</f>
        <v>1</v>
      </c>
      <c r="J2046">
        <f>IF(ISNUMBER(MATCH(Table1[[#This Row],[victim]],$Y$1:$Y$64, 0)), 1, 0)</f>
        <v>1</v>
      </c>
    </row>
    <row r="2047" spans="1:10" hidden="1" x14ac:dyDescent="0.3">
      <c r="A2047">
        <v>2.1129917129961899E-4</v>
      </c>
      <c r="B2047">
        <v>5.17682969684066E-4</v>
      </c>
      <c r="C2047" t="s">
        <v>17</v>
      </c>
      <c r="D2047" t="s">
        <v>1642</v>
      </c>
      <c r="E2047" s="1">
        <v>45428.701307870368</v>
      </c>
      <c r="F2047" t="s">
        <v>1823</v>
      </c>
      <c r="G2047" t="s">
        <v>1861</v>
      </c>
      <c r="H2047" t="s">
        <v>1902</v>
      </c>
      <c r="I2047">
        <f>IF(ISNUMBER(MATCH(Table1[[#This Row],[suspicious_txhash]],$O$1:$O$58, 0)), 1, 0)</f>
        <v>1</v>
      </c>
      <c r="J2047">
        <f>IF(ISNUMBER(MATCH(Table1[[#This Row],[victim]],$Y$1:$Y$64, 0)), 1, 0)</f>
        <v>1</v>
      </c>
    </row>
    <row r="2048" spans="1:10" hidden="1" x14ac:dyDescent="0.3">
      <c r="A2048">
        <v>2000</v>
      </c>
      <c r="B2048">
        <v>5.32</v>
      </c>
      <c r="C2048" t="s">
        <v>13</v>
      </c>
      <c r="D2048" t="s">
        <v>1643</v>
      </c>
      <c r="E2048" s="1">
        <v>45372.859490740739</v>
      </c>
      <c r="F2048" t="s">
        <v>1824</v>
      </c>
      <c r="G2048" t="s">
        <v>1852</v>
      </c>
      <c r="H2048" t="s">
        <v>1903</v>
      </c>
      <c r="I2048">
        <f>IF(ISNUMBER(MATCH(Table1[[#This Row],[suspicious_txhash]],$O$1:$O$58, 0)), 1, 0)</f>
        <v>1</v>
      </c>
      <c r="J2048">
        <f>IF(ISNUMBER(MATCH(Table1[[#This Row],[victim]],$Y$1:$Y$64, 0)), 1, 0)</f>
        <v>1</v>
      </c>
    </row>
    <row r="2049" spans="1:10" hidden="1" x14ac:dyDescent="0.3">
      <c r="A2049">
        <v>4459.4799999999996</v>
      </c>
      <c r="B2049">
        <v>11.862216800000001</v>
      </c>
      <c r="C2049" t="s">
        <v>13</v>
      </c>
      <c r="D2049" t="s">
        <v>1644</v>
      </c>
      <c r="E2049" s="1">
        <v>45495.681527777779</v>
      </c>
      <c r="F2049" t="s">
        <v>1824</v>
      </c>
      <c r="G2049" t="s">
        <v>1852</v>
      </c>
      <c r="H2049" t="s">
        <v>1903</v>
      </c>
      <c r="I2049">
        <f>IF(ISNUMBER(MATCH(Table1[[#This Row],[suspicious_txhash]],$O$1:$O$58, 0)), 1, 0)</f>
        <v>1</v>
      </c>
      <c r="J2049">
        <f>IF(ISNUMBER(MATCH(Table1[[#This Row],[victim]],$Y$1:$Y$64, 0)), 1, 0)</f>
        <v>1</v>
      </c>
    </row>
    <row r="2050" spans="1:10" hidden="1" x14ac:dyDescent="0.3">
      <c r="A2050">
        <v>6606.7842716512296</v>
      </c>
      <c r="B2050">
        <v>17.5740461625922</v>
      </c>
      <c r="C2050" t="s">
        <v>13</v>
      </c>
      <c r="D2050" t="s">
        <v>1645</v>
      </c>
      <c r="E2050" s="1">
        <v>45596.706770833327</v>
      </c>
      <c r="F2050" t="s">
        <v>1824</v>
      </c>
      <c r="G2050" t="s">
        <v>1852</v>
      </c>
      <c r="H2050" t="s">
        <v>1903</v>
      </c>
      <c r="I2050">
        <f>IF(ISNUMBER(MATCH(Table1[[#This Row],[suspicious_txhash]],$O$1:$O$58, 0)), 1, 0)</f>
        <v>1</v>
      </c>
      <c r="J2050">
        <f>IF(ISNUMBER(MATCH(Table1[[#This Row],[victim]],$Y$1:$Y$64, 0)), 1, 0)</f>
        <v>1</v>
      </c>
    </row>
    <row r="2051" spans="1:10" hidden="1" x14ac:dyDescent="0.3">
      <c r="A2051">
        <v>1060.5606365499</v>
      </c>
      <c r="B2051">
        <v>2.8210912932227501</v>
      </c>
      <c r="C2051" t="s">
        <v>13</v>
      </c>
      <c r="D2051" t="s">
        <v>1646</v>
      </c>
      <c r="E2051" s="1">
        <v>45598.545983796299</v>
      </c>
      <c r="F2051" t="s">
        <v>1824</v>
      </c>
      <c r="G2051" t="s">
        <v>1852</v>
      </c>
      <c r="H2051" t="s">
        <v>1903</v>
      </c>
      <c r="I2051">
        <f>IF(ISNUMBER(MATCH(Table1[[#This Row],[suspicious_txhash]],$O$1:$O$58, 0)), 1, 0)</f>
        <v>1</v>
      </c>
      <c r="J2051">
        <f>IF(ISNUMBER(MATCH(Table1[[#This Row],[victim]],$Y$1:$Y$64, 0)), 1, 0)</f>
        <v>1</v>
      </c>
    </row>
    <row r="2052" spans="1:10" hidden="1" x14ac:dyDescent="0.3">
      <c r="A2052">
        <v>1.2464029330306501E-2</v>
      </c>
      <c r="B2052">
        <v>1.2464029330306501E-2</v>
      </c>
      <c r="C2052" t="s">
        <v>14</v>
      </c>
      <c r="D2052" t="s">
        <v>1647</v>
      </c>
      <c r="E2052" s="1">
        <v>45171.955983796302</v>
      </c>
      <c r="F2052" t="s">
        <v>1825</v>
      </c>
      <c r="G2052" t="s">
        <v>1855</v>
      </c>
      <c r="H2052" t="s">
        <v>1904</v>
      </c>
      <c r="I2052">
        <f>IF(ISNUMBER(MATCH(Table1[[#This Row],[suspicious_txhash]],$O$1:$O$58, 0)), 1, 0)</f>
        <v>1</v>
      </c>
      <c r="J2052">
        <f>IF(ISNUMBER(MATCH(Table1[[#This Row],[victim]],$Y$1:$Y$64, 0)), 1, 0)</f>
        <v>1</v>
      </c>
    </row>
    <row r="2053" spans="1:10" hidden="1" x14ac:dyDescent="0.3">
      <c r="A2053">
        <v>8</v>
      </c>
      <c r="B2053">
        <v>18.48</v>
      </c>
      <c r="C2053" t="s">
        <v>15</v>
      </c>
      <c r="D2053" t="s">
        <v>1647</v>
      </c>
      <c r="E2053" s="1">
        <v>45171.955983796302</v>
      </c>
      <c r="F2053" t="s">
        <v>1825</v>
      </c>
      <c r="G2053" t="s">
        <v>1855</v>
      </c>
      <c r="H2053" t="s">
        <v>1904</v>
      </c>
      <c r="I2053">
        <f>IF(ISNUMBER(MATCH(Table1[[#This Row],[suspicious_txhash]],$O$1:$O$58, 0)), 1, 0)</f>
        <v>1</v>
      </c>
      <c r="J2053">
        <f>IF(ISNUMBER(MATCH(Table1[[#This Row],[victim]],$Y$1:$Y$64, 0)), 1, 0)</f>
        <v>1</v>
      </c>
    </row>
    <row r="2054" spans="1:10" hidden="1" x14ac:dyDescent="0.3">
      <c r="A2054">
        <v>12.068943130819999</v>
      </c>
      <c r="B2054">
        <v>3.21033887279812E-2</v>
      </c>
      <c r="C2054" t="s">
        <v>13</v>
      </c>
      <c r="D2054" t="s">
        <v>1648</v>
      </c>
      <c r="E2054" s="1">
        <v>45208.880243055559</v>
      </c>
      <c r="F2054" t="s">
        <v>1826</v>
      </c>
      <c r="G2054" t="s">
        <v>1852</v>
      </c>
      <c r="H2054" t="s">
        <v>1905</v>
      </c>
      <c r="I2054">
        <f>IF(ISNUMBER(MATCH(Table1[[#This Row],[suspicious_txhash]],$O$1:$O$58, 0)), 1, 0)</f>
        <v>1</v>
      </c>
      <c r="J2054">
        <f>IF(ISNUMBER(MATCH(Table1[[#This Row],[victim]],$Y$1:$Y$64, 0)), 1, 0)</f>
        <v>1</v>
      </c>
    </row>
    <row r="2055" spans="1:10" hidden="1" x14ac:dyDescent="0.3">
      <c r="A2055">
        <v>1.53658413098685</v>
      </c>
      <c r="B2055">
        <v>4.0873137884250401E-3</v>
      </c>
      <c r="C2055" t="s">
        <v>13</v>
      </c>
      <c r="D2055" t="s">
        <v>1649</v>
      </c>
      <c r="E2055" s="1">
        <v>45241.392789351848</v>
      </c>
      <c r="F2055" t="s">
        <v>1826</v>
      </c>
      <c r="G2055" t="s">
        <v>1852</v>
      </c>
      <c r="H2055" t="s">
        <v>1905</v>
      </c>
      <c r="I2055">
        <f>IF(ISNUMBER(MATCH(Table1[[#This Row],[suspicious_txhash]],$O$1:$O$58, 0)), 1, 0)</f>
        <v>1</v>
      </c>
      <c r="J2055">
        <f>IF(ISNUMBER(MATCH(Table1[[#This Row],[victim]],$Y$1:$Y$64, 0)), 1, 0)</f>
        <v>1</v>
      </c>
    </row>
    <row r="2056" spans="1:10" hidden="1" x14ac:dyDescent="0.3">
      <c r="A2056">
        <v>0.98599964565595499</v>
      </c>
      <c r="B2056">
        <v>2.6227590574448398E-3</v>
      </c>
      <c r="C2056" t="s">
        <v>13</v>
      </c>
      <c r="D2056" t="s">
        <v>1650</v>
      </c>
      <c r="E2056" s="1">
        <v>45264.872662037043</v>
      </c>
      <c r="F2056" t="s">
        <v>1826</v>
      </c>
      <c r="G2056" t="s">
        <v>1852</v>
      </c>
      <c r="H2056" t="s">
        <v>1905</v>
      </c>
      <c r="I2056">
        <f>IF(ISNUMBER(MATCH(Table1[[#This Row],[suspicious_txhash]],$O$1:$O$58, 0)), 1, 0)</f>
        <v>1</v>
      </c>
      <c r="J2056">
        <f>IF(ISNUMBER(MATCH(Table1[[#This Row],[victim]],$Y$1:$Y$64, 0)), 1, 0)</f>
        <v>1</v>
      </c>
    </row>
    <row r="2057" spans="1:10" hidden="1" x14ac:dyDescent="0.3">
      <c r="A2057">
        <v>2.04932171453103E-3</v>
      </c>
      <c r="B2057">
        <v>5.0208382006010199E-3</v>
      </c>
      <c r="C2057" t="s">
        <v>17</v>
      </c>
      <c r="D2057" t="s">
        <v>1651</v>
      </c>
      <c r="E2057" s="1">
        <v>45063.483182870368</v>
      </c>
      <c r="F2057" t="s">
        <v>1827</v>
      </c>
      <c r="G2057" t="s">
        <v>1861</v>
      </c>
      <c r="H2057" t="s">
        <v>1906</v>
      </c>
      <c r="I2057">
        <f>IF(ISNUMBER(MATCH(Table1[[#This Row],[suspicious_txhash]],$O$1:$O$58, 0)), 1, 0)</f>
        <v>1</v>
      </c>
      <c r="J2057">
        <f>IF(ISNUMBER(MATCH(Table1[[#This Row],[victim]],$Y$1:$Y$64, 0)), 1, 0)</f>
        <v>1</v>
      </c>
    </row>
    <row r="2058" spans="1:10" hidden="1" x14ac:dyDescent="0.3">
      <c r="A2058">
        <v>1.3196977297993901E-2</v>
      </c>
      <c r="B2058">
        <v>3.2332594380085199E-2</v>
      </c>
      <c r="C2058" t="s">
        <v>17</v>
      </c>
      <c r="D2058" t="s">
        <v>1652</v>
      </c>
      <c r="E2058" s="1">
        <v>45092.843645833331</v>
      </c>
      <c r="F2058" t="s">
        <v>1827</v>
      </c>
      <c r="G2058" t="s">
        <v>1861</v>
      </c>
      <c r="H2058" t="s">
        <v>1906</v>
      </c>
      <c r="I2058">
        <f>IF(ISNUMBER(MATCH(Table1[[#This Row],[suspicious_txhash]],$O$1:$O$58, 0)), 1, 0)</f>
        <v>1</v>
      </c>
      <c r="J2058">
        <f>IF(ISNUMBER(MATCH(Table1[[#This Row],[victim]],$Y$1:$Y$64, 0)), 1, 0)</f>
        <v>1</v>
      </c>
    </row>
    <row r="2059" spans="1:10" hidden="1" x14ac:dyDescent="0.3">
      <c r="A2059">
        <v>2.3058490162867599E-2</v>
      </c>
      <c r="B2059">
        <v>5.6493300899025697E-2</v>
      </c>
      <c r="C2059" t="s">
        <v>17</v>
      </c>
      <c r="D2059" t="s">
        <v>1653</v>
      </c>
      <c r="E2059" s="1">
        <v>45115.658020833333</v>
      </c>
      <c r="F2059" t="s">
        <v>1827</v>
      </c>
      <c r="G2059" t="s">
        <v>1861</v>
      </c>
      <c r="H2059" t="s">
        <v>1906</v>
      </c>
      <c r="I2059">
        <f>IF(ISNUMBER(MATCH(Table1[[#This Row],[suspicious_txhash]],$O$1:$O$58, 0)), 1, 0)</f>
        <v>1</v>
      </c>
      <c r="J2059">
        <f>IF(ISNUMBER(MATCH(Table1[[#This Row],[victim]],$Y$1:$Y$64, 0)), 1, 0)</f>
        <v>1</v>
      </c>
    </row>
    <row r="2060" spans="1:10" hidden="1" x14ac:dyDescent="0.3">
      <c r="A2060">
        <v>2.2078655983480699E-2</v>
      </c>
      <c r="B2060">
        <v>5.4092707159527798E-2</v>
      </c>
      <c r="C2060" t="s">
        <v>17</v>
      </c>
      <c r="D2060" t="s">
        <v>1654</v>
      </c>
      <c r="E2060" s="1">
        <v>45137.501851851863</v>
      </c>
      <c r="F2060" t="s">
        <v>1827</v>
      </c>
      <c r="G2060" t="s">
        <v>1861</v>
      </c>
      <c r="H2060" t="s">
        <v>1906</v>
      </c>
      <c r="I2060">
        <f>IF(ISNUMBER(MATCH(Table1[[#This Row],[suspicious_txhash]],$O$1:$O$58, 0)), 1, 0)</f>
        <v>1</v>
      </c>
      <c r="J2060">
        <f>IF(ISNUMBER(MATCH(Table1[[#This Row],[victim]],$Y$1:$Y$64, 0)), 1, 0)</f>
        <v>1</v>
      </c>
    </row>
    <row r="2061" spans="1:10" hidden="1" x14ac:dyDescent="0.3">
      <c r="A2061">
        <v>9.3685544460306702E-3</v>
      </c>
      <c r="B2061">
        <v>2.29529583927751E-2</v>
      </c>
      <c r="C2061" t="s">
        <v>17</v>
      </c>
      <c r="D2061" t="s">
        <v>1655</v>
      </c>
      <c r="E2061" s="1">
        <v>45146.77076388889</v>
      </c>
      <c r="F2061" t="s">
        <v>1827</v>
      </c>
      <c r="G2061" t="s">
        <v>1861</v>
      </c>
      <c r="H2061" t="s">
        <v>1906</v>
      </c>
      <c r="I2061">
        <f>IF(ISNUMBER(MATCH(Table1[[#This Row],[suspicious_txhash]],$O$1:$O$58, 0)), 1, 0)</f>
        <v>1</v>
      </c>
      <c r="J2061">
        <f>IF(ISNUMBER(MATCH(Table1[[#This Row],[victim]],$Y$1:$Y$64, 0)), 1, 0)</f>
        <v>1</v>
      </c>
    </row>
    <row r="2062" spans="1:10" hidden="1" x14ac:dyDescent="0.3">
      <c r="A2062">
        <v>7.3625176835084294E-2</v>
      </c>
      <c r="B2062">
        <v>7.3625176835084294E-2</v>
      </c>
      <c r="C2062" t="s">
        <v>14</v>
      </c>
      <c r="D2062" t="s">
        <v>1656</v>
      </c>
      <c r="E2062" s="1">
        <v>44981.804062499999</v>
      </c>
      <c r="F2062" t="s">
        <v>1828</v>
      </c>
      <c r="G2062" t="s">
        <v>1855</v>
      </c>
      <c r="H2062" t="s">
        <v>1907</v>
      </c>
      <c r="I2062">
        <f>IF(ISNUMBER(MATCH(Table1[[#This Row],[suspicious_txhash]],$O$1:$O$58, 0)), 1, 0)</f>
        <v>1</v>
      </c>
      <c r="J2062">
        <f>IF(ISNUMBER(MATCH(Table1[[#This Row],[victim]],$Y$1:$Y$64, 0)), 1, 0)</f>
        <v>1</v>
      </c>
    </row>
    <row r="2063" spans="1:10" hidden="1" x14ac:dyDescent="0.3">
      <c r="A2063">
        <v>3.5970536371328801E-3</v>
      </c>
      <c r="B2063">
        <v>3.5970536371328801E-3</v>
      </c>
      <c r="C2063" t="s">
        <v>14</v>
      </c>
      <c r="D2063" t="s">
        <v>1657</v>
      </c>
      <c r="E2063" s="1">
        <v>44981.862268518518</v>
      </c>
      <c r="F2063" t="s">
        <v>1828</v>
      </c>
      <c r="G2063" t="s">
        <v>1855</v>
      </c>
      <c r="H2063" t="s">
        <v>1907</v>
      </c>
      <c r="I2063">
        <f>IF(ISNUMBER(MATCH(Table1[[#This Row],[suspicious_txhash]],$O$1:$O$58, 0)), 1, 0)</f>
        <v>1</v>
      </c>
      <c r="J2063">
        <f>IF(ISNUMBER(MATCH(Table1[[#This Row],[victim]],$Y$1:$Y$64, 0)), 1, 0)</f>
        <v>1</v>
      </c>
    </row>
    <row r="2064" spans="1:10" hidden="1" x14ac:dyDescent="0.3">
      <c r="A2064">
        <v>19.848800000000001</v>
      </c>
      <c r="B2064">
        <v>45.850727999999997</v>
      </c>
      <c r="C2064" t="s">
        <v>15</v>
      </c>
      <c r="D2064" t="s">
        <v>1657</v>
      </c>
      <c r="E2064" s="1">
        <v>44981.862268518518</v>
      </c>
      <c r="F2064" t="s">
        <v>1828</v>
      </c>
      <c r="G2064" t="s">
        <v>1855</v>
      </c>
      <c r="H2064" t="s">
        <v>1907</v>
      </c>
      <c r="I2064">
        <f>IF(ISNUMBER(MATCH(Table1[[#This Row],[suspicious_txhash]],$O$1:$O$58, 0)), 1, 0)</f>
        <v>1</v>
      </c>
      <c r="J2064">
        <f>IF(ISNUMBER(MATCH(Table1[[#This Row],[victim]],$Y$1:$Y$64, 0)), 1, 0)</f>
        <v>1</v>
      </c>
    </row>
    <row r="2065" spans="1:10" hidden="1" x14ac:dyDescent="0.3">
      <c r="A2065">
        <v>3.3105785024713202E-2</v>
      </c>
      <c r="B2065">
        <v>3.3105785024713202E-2</v>
      </c>
      <c r="C2065" t="s">
        <v>14</v>
      </c>
      <c r="D2065" t="s">
        <v>1658</v>
      </c>
      <c r="E2065" s="1">
        <v>44983.957939814813</v>
      </c>
      <c r="F2065" t="s">
        <v>1828</v>
      </c>
      <c r="G2065" t="s">
        <v>1855</v>
      </c>
      <c r="H2065" t="s">
        <v>1907</v>
      </c>
      <c r="I2065">
        <f>IF(ISNUMBER(MATCH(Table1[[#This Row],[suspicious_txhash]],$O$1:$O$58, 0)), 1, 0)</f>
        <v>1</v>
      </c>
      <c r="J2065">
        <f>IF(ISNUMBER(MATCH(Table1[[#This Row],[victim]],$Y$1:$Y$64, 0)), 1, 0)</f>
        <v>1</v>
      </c>
    </row>
    <row r="2066" spans="1:10" hidden="1" x14ac:dyDescent="0.3">
      <c r="A2066">
        <v>0.78411894416851302</v>
      </c>
      <c r="B2066">
        <v>0.78411894416851302</v>
      </c>
      <c r="C2066" t="s">
        <v>14</v>
      </c>
      <c r="D2066" t="s">
        <v>1659</v>
      </c>
      <c r="E2066" s="1">
        <v>45008.684004629627</v>
      </c>
      <c r="F2066" t="s">
        <v>1828</v>
      </c>
      <c r="G2066" t="s">
        <v>1855</v>
      </c>
      <c r="H2066" t="s">
        <v>1907</v>
      </c>
      <c r="I2066">
        <f>IF(ISNUMBER(MATCH(Table1[[#This Row],[suspicious_txhash]],$O$1:$O$58, 0)), 1, 0)</f>
        <v>1</v>
      </c>
      <c r="J2066">
        <f>IF(ISNUMBER(MATCH(Table1[[#This Row],[victim]],$Y$1:$Y$64, 0)), 1, 0)</f>
        <v>1</v>
      </c>
    </row>
    <row r="2067" spans="1:10" hidden="1" x14ac:dyDescent="0.3">
      <c r="A2067">
        <v>23.864699999999999</v>
      </c>
      <c r="B2067">
        <v>55.127457</v>
      </c>
      <c r="C2067" t="s">
        <v>15</v>
      </c>
      <c r="D2067" t="s">
        <v>1659</v>
      </c>
      <c r="E2067" s="1">
        <v>45008.684004629627</v>
      </c>
      <c r="F2067" t="s">
        <v>1828</v>
      </c>
      <c r="G2067" t="s">
        <v>1855</v>
      </c>
      <c r="H2067" t="s">
        <v>1907</v>
      </c>
      <c r="I2067">
        <f>IF(ISNUMBER(MATCH(Table1[[#This Row],[suspicious_txhash]],$O$1:$O$58, 0)), 1, 0)</f>
        <v>1</v>
      </c>
      <c r="J2067">
        <f>IF(ISNUMBER(MATCH(Table1[[#This Row],[victim]],$Y$1:$Y$64, 0)), 1, 0)</f>
        <v>1</v>
      </c>
    </row>
    <row r="2068" spans="1:10" hidden="1" x14ac:dyDescent="0.3">
      <c r="A2068">
        <v>2.9016229993643498E-2</v>
      </c>
      <c r="B2068">
        <v>2.9016229993643498E-2</v>
      </c>
      <c r="C2068" t="s">
        <v>14</v>
      </c>
      <c r="D2068" t="s">
        <v>1660</v>
      </c>
      <c r="E2068" s="1">
        <v>45349.882152777784</v>
      </c>
      <c r="F2068" t="s">
        <v>1829</v>
      </c>
      <c r="G2068" t="s">
        <v>1857</v>
      </c>
      <c r="H2068" t="s">
        <v>1908</v>
      </c>
      <c r="I2068">
        <f>IF(ISNUMBER(MATCH(Table1[[#This Row],[suspicious_txhash]],$O$1:$O$58, 0)), 1, 0)</f>
        <v>1</v>
      </c>
      <c r="J2068">
        <f>IF(ISNUMBER(MATCH(Table1[[#This Row],[victim]],$Y$1:$Y$64, 0)), 1, 0)</f>
        <v>1</v>
      </c>
    </row>
    <row r="2069" spans="1:10" hidden="1" x14ac:dyDescent="0.3">
      <c r="A2069">
        <v>5.9591798777799998E-7</v>
      </c>
      <c r="B2069">
        <v>2.73779025616919E-3</v>
      </c>
      <c r="C2069" t="s">
        <v>8</v>
      </c>
      <c r="D2069" t="s">
        <v>1660</v>
      </c>
      <c r="E2069" s="1">
        <v>45349.882152777784</v>
      </c>
      <c r="F2069" t="s">
        <v>1829</v>
      </c>
      <c r="G2069" t="s">
        <v>1857</v>
      </c>
      <c r="H2069" t="s">
        <v>1908</v>
      </c>
      <c r="I2069">
        <f>IF(ISNUMBER(MATCH(Table1[[#This Row],[suspicious_txhash]],$O$1:$O$58, 0)), 1, 0)</f>
        <v>1</v>
      </c>
      <c r="J2069">
        <f>IF(ISNUMBER(MATCH(Table1[[#This Row],[victim]],$Y$1:$Y$64, 0)), 1, 0)</f>
        <v>1</v>
      </c>
    </row>
    <row r="2070" spans="1:10" hidden="1" x14ac:dyDescent="0.3">
      <c r="A2070">
        <v>2.8869999999999998E-3</v>
      </c>
      <c r="B2070">
        <v>2.8869999999999998E-3</v>
      </c>
      <c r="C2070" t="s">
        <v>9</v>
      </c>
      <c r="D2070" t="s">
        <v>1660</v>
      </c>
      <c r="E2070" s="1">
        <v>45349.882152777784</v>
      </c>
      <c r="F2070" t="s">
        <v>1829</v>
      </c>
      <c r="G2070" t="s">
        <v>1857</v>
      </c>
      <c r="H2070" t="s">
        <v>1908</v>
      </c>
      <c r="I2070">
        <f>IF(ISNUMBER(MATCH(Table1[[#This Row],[suspicious_txhash]],$O$1:$O$58, 0)), 1, 0)</f>
        <v>1</v>
      </c>
      <c r="J2070">
        <f>IF(ISNUMBER(MATCH(Table1[[#This Row],[victim]],$Y$1:$Y$64, 0)), 1, 0)</f>
        <v>1</v>
      </c>
    </row>
    <row r="2071" spans="1:10" hidden="1" x14ac:dyDescent="0.3">
      <c r="A2071">
        <v>0.82519767688009704</v>
      </c>
      <c r="B2071">
        <v>1.9062066335930199</v>
      </c>
      <c r="C2071" t="s">
        <v>15</v>
      </c>
      <c r="D2071" t="s">
        <v>1660</v>
      </c>
      <c r="E2071" s="1">
        <v>45349.882152777784</v>
      </c>
      <c r="F2071" t="s">
        <v>1829</v>
      </c>
      <c r="G2071" t="s">
        <v>1857</v>
      </c>
      <c r="H2071" t="s">
        <v>1908</v>
      </c>
      <c r="I2071">
        <f>IF(ISNUMBER(MATCH(Table1[[#This Row],[suspicious_txhash]],$O$1:$O$58, 0)), 1, 0)</f>
        <v>1</v>
      </c>
      <c r="J2071">
        <f>IF(ISNUMBER(MATCH(Table1[[#This Row],[victim]],$Y$1:$Y$64, 0)), 1, 0)</f>
        <v>1</v>
      </c>
    </row>
    <row r="2072" spans="1:10" hidden="1" x14ac:dyDescent="0.3">
      <c r="A2072">
        <v>5.1999999999999997E-5</v>
      </c>
      <c r="B2072">
        <v>5.1999999999999997E-5</v>
      </c>
      <c r="C2072" t="s">
        <v>10</v>
      </c>
      <c r="D2072" t="s">
        <v>538</v>
      </c>
      <c r="E2072" s="1">
        <v>45230.222395833327</v>
      </c>
      <c r="F2072" t="s">
        <v>1788</v>
      </c>
      <c r="G2072" t="s">
        <v>1853</v>
      </c>
      <c r="H2072" t="s">
        <v>1868</v>
      </c>
      <c r="I2072">
        <f>IF(ISNUMBER(MATCH(Table1[[#This Row],[suspicious_txhash]],$O$1:$O$58, 0)), 1, 0)</f>
        <v>0</v>
      </c>
      <c r="J2072">
        <f>IF(ISNUMBER(MATCH(Table1[[#This Row],[victim]],$Y$1:$Y$64, 0)), 1, 0)</f>
        <v>1</v>
      </c>
    </row>
    <row r="2073" spans="1:10" hidden="1" x14ac:dyDescent="0.3">
      <c r="A2073">
        <v>5.1999999999999997E-5</v>
      </c>
      <c r="B2073">
        <v>5.1999999999999997E-5</v>
      </c>
      <c r="C2073" t="s">
        <v>10</v>
      </c>
      <c r="D2073" t="s">
        <v>541</v>
      </c>
      <c r="E2073" s="1">
        <v>45230.22383101852</v>
      </c>
      <c r="F2073" t="s">
        <v>1788</v>
      </c>
      <c r="G2073" t="s">
        <v>1853</v>
      </c>
      <c r="H2073" t="s">
        <v>1868</v>
      </c>
      <c r="I2073">
        <f>IF(ISNUMBER(MATCH(Table1[[#This Row],[suspicious_txhash]],$O$1:$O$58, 0)), 1, 0)</f>
        <v>0</v>
      </c>
      <c r="J2073">
        <f>IF(ISNUMBER(MATCH(Table1[[#This Row],[victim]],$Y$1:$Y$64, 0)), 1, 0)</f>
        <v>1</v>
      </c>
    </row>
    <row r="2074" spans="1:10" hidden="1" x14ac:dyDescent="0.3">
      <c r="A2074">
        <v>3.5438541367616899E-2</v>
      </c>
      <c r="B2074">
        <v>3.5438541367616899E-2</v>
      </c>
      <c r="C2074" t="s">
        <v>14</v>
      </c>
      <c r="D2074" t="s">
        <v>1663</v>
      </c>
      <c r="E2074" s="1">
        <v>45266.663252314807</v>
      </c>
      <c r="F2074" t="s">
        <v>1831</v>
      </c>
      <c r="G2074" t="s">
        <v>1857</v>
      </c>
      <c r="H2074" t="s">
        <v>1910</v>
      </c>
      <c r="I2074">
        <f>IF(ISNUMBER(MATCH(Table1[[#This Row],[suspicious_txhash]],$O$1:$O$58, 0)), 1, 0)</f>
        <v>1</v>
      </c>
      <c r="J2074">
        <f>IF(ISNUMBER(MATCH(Table1[[#This Row],[victim]],$Y$1:$Y$64, 0)), 1, 0)</f>
        <v>1</v>
      </c>
    </row>
    <row r="2075" spans="1:10" hidden="1" x14ac:dyDescent="0.3">
      <c r="A2075">
        <v>5.1432933606015503</v>
      </c>
      <c r="B2075">
        <v>5.1432933606015503</v>
      </c>
      <c r="C2075" t="s">
        <v>14</v>
      </c>
      <c r="D2075" t="s">
        <v>1664</v>
      </c>
      <c r="E2075" s="1">
        <v>45269.107129629629</v>
      </c>
      <c r="F2075" t="s">
        <v>1831</v>
      </c>
      <c r="G2075" t="s">
        <v>1857</v>
      </c>
      <c r="H2075" t="s">
        <v>1910</v>
      </c>
      <c r="I2075">
        <f>IF(ISNUMBER(MATCH(Table1[[#This Row],[suspicious_txhash]],$O$1:$O$58, 0)), 1, 0)</f>
        <v>1</v>
      </c>
      <c r="J2075">
        <f>IF(ISNUMBER(MATCH(Table1[[#This Row],[victim]],$Y$1:$Y$64, 0)), 1, 0)</f>
        <v>1</v>
      </c>
    </row>
    <row r="2076" spans="1:10" hidden="1" x14ac:dyDescent="0.3">
      <c r="A2076">
        <v>1.5600189013891099</v>
      </c>
      <c r="B2076">
        <v>1.5600189013891099</v>
      </c>
      <c r="C2076" t="s">
        <v>14</v>
      </c>
      <c r="D2076" t="s">
        <v>1665</v>
      </c>
      <c r="E2076" s="1">
        <v>45269.800752314812</v>
      </c>
      <c r="F2076" t="s">
        <v>1831</v>
      </c>
      <c r="G2076" t="s">
        <v>1857</v>
      </c>
      <c r="H2076" t="s">
        <v>1910</v>
      </c>
      <c r="I2076">
        <f>IF(ISNUMBER(MATCH(Table1[[#This Row],[suspicious_txhash]],$O$1:$O$58, 0)), 1, 0)</f>
        <v>1</v>
      </c>
      <c r="J2076">
        <f>IF(ISNUMBER(MATCH(Table1[[#This Row],[victim]],$Y$1:$Y$64, 0)), 1, 0)</f>
        <v>1</v>
      </c>
    </row>
    <row r="2077" spans="1:10" hidden="1" x14ac:dyDescent="0.3">
      <c r="A2077">
        <v>2.5703871661994199E-2</v>
      </c>
      <c r="B2077">
        <v>2.5703871661994199E-2</v>
      </c>
      <c r="C2077" t="s">
        <v>14</v>
      </c>
      <c r="D2077" t="s">
        <v>1666</v>
      </c>
      <c r="E2077" s="1">
        <v>45269.809652777767</v>
      </c>
      <c r="F2077" t="s">
        <v>1831</v>
      </c>
      <c r="G2077" t="s">
        <v>1857</v>
      </c>
      <c r="H2077" t="s">
        <v>1910</v>
      </c>
      <c r="I2077">
        <f>IF(ISNUMBER(MATCH(Table1[[#This Row],[suspicious_txhash]],$O$1:$O$58, 0)), 1, 0)</f>
        <v>1</v>
      </c>
      <c r="J2077">
        <f>IF(ISNUMBER(MATCH(Table1[[#This Row],[victim]],$Y$1:$Y$64, 0)), 1, 0)</f>
        <v>1</v>
      </c>
    </row>
    <row r="2078" spans="1:10" hidden="1" x14ac:dyDescent="0.3">
      <c r="A2078">
        <v>1995.0494649121399</v>
      </c>
      <c r="B2078">
        <v>4608.5642639470498</v>
      </c>
      <c r="C2078" t="s">
        <v>15</v>
      </c>
      <c r="D2078" t="s">
        <v>1666</v>
      </c>
      <c r="E2078" s="1">
        <v>45269.809652777767</v>
      </c>
      <c r="F2078" t="s">
        <v>1831</v>
      </c>
      <c r="G2078" t="s">
        <v>1857</v>
      </c>
      <c r="H2078" t="s">
        <v>1910</v>
      </c>
      <c r="I2078">
        <f>IF(ISNUMBER(MATCH(Table1[[#This Row],[suspicious_txhash]],$O$1:$O$58, 0)), 1, 0)</f>
        <v>1</v>
      </c>
      <c r="J2078">
        <f>IF(ISNUMBER(MATCH(Table1[[#This Row],[victim]],$Y$1:$Y$64, 0)), 1, 0)</f>
        <v>1</v>
      </c>
    </row>
    <row r="2079" spans="1:10" hidden="1" x14ac:dyDescent="0.3">
      <c r="A2079">
        <v>5.1999999999999997E-5</v>
      </c>
      <c r="B2079">
        <v>5.1999999999999997E-5</v>
      </c>
      <c r="C2079" t="s">
        <v>10</v>
      </c>
      <c r="D2079" t="s">
        <v>543</v>
      </c>
      <c r="E2079" s="1">
        <v>45230.223865740743</v>
      </c>
      <c r="F2079" t="s">
        <v>1788</v>
      </c>
      <c r="G2079" t="s">
        <v>1853</v>
      </c>
      <c r="H2079" t="s">
        <v>1868</v>
      </c>
      <c r="I2079">
        <f>IF(ISNUMBER(MATCH(Table1[[#This Row],[suspicious_txhash]],$O$1:$O$58, 0)), 1, 0)</f>
        <v>0</v>
      </c>
      <c r="J2079">
        <f>IF(ISNUMBER(MATCH(Table1[[#This Row],[victim]],$Y$1:$Y$64, 0)), 1, 0)</f>
        <v>1</v>
      </c>
    </row>
    <row r="2080" spans="1:10" hidden="1" x14ac:dyDescent="0.3">
      <c r="A2080">
        <v>5.1999999999999997E-5</v>
      </c>
      <c r="B2080">
        <v>5.1999999999999997E-5</v>
      </c>
      <c r="C2080" t="s">
        <v>10</v>
      </c>
      <c r="D2080" t="s">
        <v>585</v>
      </c>
      <c r="E2080" s="1">
        <v>45230.282002314823</v>
      </c>
      <c r="F2080" t="s">
        <v>1788</v>
      </c>
      <c r="G2080" t="s">
        <v>1853</v>
      </c>
      <c r="H2080" t="s">
        <v>1868</v>
      </c>
      <c r="I2080">
        <f>IF(ISNUMBER(MATCH(Table1[[#This Row],[suspicious_txhash]],$O$1:$O$58, 0)), 1, 0)</f>
        <v>0</v>
      </c>
      <c r="J2080">
        <f>IF(ISNUMBER(MATCH(Table1[[#This Row],[victim]],$Y$1:$Y$64, 0)), 1, 0)</f>
        <v>1</v>
      </c>
    </row>
    <row r="2081" spans="1:10" hidden="1" x14ac:dyDescent="0.3">
      <c r="A2081">
        <v>6.4166745526363696E-3</v>
      </c>
      <c r="B2081">
        <v>6.4166745526363696E-3</v>
      </c>
      <c r="C2081" t="s">
        <v>14</v>
      </c>
      <c r="D2081" t="s">
        <v>1669</v>
      </c>
      <c r="E2081" s="1">
        <v>45337.062372685177</v>
      </c>
      <c r="F2081" t="s">
        <v>1833</v>
      </c>
      <c r="G2081" t="s">
        <v>1857</v>
      </c>
      <c r="H2081" t="s">
        <v>1912</v>
      </c>
      <c r="I2081">
        <f>IF(ISNUMBER(MATCH(Table1[[#This Row],[suspicious_txhash]],$O$1:$O$58, 0)), 1, 0)</f>
        <v>1</v>
      </c>
      <c r="J2081">
        <f>IF(ISNUMBER(MATCH(Table1[[#This Row],[victim]],$Y$1:$Y$64, 0)), 1, 0)</f>
        <v>1</v>
      </c>
    </row>
    <row r="2082" spans="1:10" hidden="1" x14ac:dyDescent="0.3">
      <c r="A2082">
        <v>4.3980845264000002E-8</v>
      </c>
      <c r="B2082">
        <v>2.02058558545679E-4</v>
      </c>
      <c r="C2082" t="s">
        <v>8</v>
      </c>
      <c r="D2082" t="s">
        <v>1669</v>
      </c>
      <c r="E2082" s="1">
        <v>45337.062372685177</v>
      </c>
      <c r="F2082" t="s">
        <v>1833</v>
      </c>
      <c r="G2082" t="s">
        <v>1857</v>
      </c>
      <c r="H2082" t="s">
        <v>1912</v>
      </c>
      <c r="I2082">
        <f>IF(ISNUMBER(MATCH(Table1[[#This Row],[suspicious_txhash]],$O$1:$O$58, 0)), 1, 0)</f>
        <v>1</v>
      </c>
      <c r="J2082">
        <f>IF(ISNUMBER(MATCH(Table1[[#This Row],[victim]],$Y$1:$Y$64, 0)), 1, 0)</f>
        <v>1</v>
      </c>
    </row>
    <row r="2083" spans="1:10" hidden="1" x14ac:dyDescent="0.3">
      <c r="A2083">
        <v>4.8999999999999998E-4</v>
      </c>
      <c r="B2083">
        <v>4.8999999999999998E-4</v>
      </c>
      <c r="C2083" t="s">
        <v>9</v>
      </c>
      <c r="D2083" t="s">
        <v>1669</v>
      </c>
      <c r="E2083" s="1">
        <v>45337.062372685177</v>
      </c>
      <c r="F2083" t="s">
        <v>1833</v>
      </c>
      <c r="G2083" t="s">
        <v>1857</v>
      </c>
      <c r="H2083" t="s">
        <v>1912</v>
      </c>
      <c r="I2083">
        <f>IF(ISNUMBER(MATCH(Table1[[#This Row],[suspicious_txhash]],$O$1:$O$58, 0)), 1, 0)</f>
        <v>1</v>
      </c>
      <c r="J2083">
        <f>IF(ISNUMBER(MATCH(Table1[[#This Row],[victim]],$Y$1:$Y$64, 0)), 1, 0)</f>
        <v>1</v>
      </c>
    </row>
    <row r="2084" spans="1:10" hidden="1" x14ac:dyDescent="0.3">
      <c r="A2084">
        <v>8</v>
      </c>
      <c r="B2084">
        <v>18.48</v>
      </c>
      <c r="C2084" t="s">
        <v>15</v>
      </c>
      <c r="D2084" t="s">
        <v>1669</v>
      </c>
      <c r="E2084" s="1">
        <v>45337.062372685177</v>
      </c>
      <c r="F2084" t="s">
        <v>1833</v>
      </c>
      <c r="G2084" t="s">
        <v>1857</v>
      </c>
      <c r="H2084" t="s">
        <v>1912</v>
      </c>
      <c r="I2084">
        <f>IF(ISNUMBER(MATCH(Table1[[#This Row],[suspicious_txhash]],$O$1:$O$58, 0)), 1, 0)</f>
        <v>1</v>
      </c>
      <c r="J2084">
        <f>IF(ISNUMBER(MATCH(Table1[[#This Row],[victim]],$Y$1:$Y$64, 0)), 1, 0)</f>
        <v>1</v>
      </c>
    </row>
    <row r="2085" spans="1:10" hidden="1" x14ac:dyDescent="0.3">
      <c r="A2085">
        <v>5.1999999999999997E-5</v>
      </c>
      <c r="B2085">
        <v>5.1999999999999997E-5</v>
      </c>
      <c r="C2085" t="s">
        <v>10</v>
      </c>
      <c r="D2085" t="s">
        <v>590</v>
      </c>
      <c r="E2085" s="1">
        <v>45230.283831018518</v>
      </c>
      <c r="F2085" t="s">
        <v>1788</v>
      </c>
      <c r="G2085" t="s">
        <v>1853</v>
      </c>
      <c r="H2085" t="s">
        <v>1868</v>
      </c>
      <c r="I2085">
        <f>IF(ISNUMBER(MATCH(Table1[[#This Row],[suspicious_txhash]],$O$1:$O$58, 0)), 1, 0)</f>
        <v>0</v>
      </c>
      <c r="J2085">
        <f>IF(ISNUMBER(MATCH(Table1[[#This Row],[victim]],$Y$1:$Y$64, 0)), 1, 0)</f>
        <v>1</v>
      </c>
    </row>
    <row r="2086" spans="1:10" hidden="1" x14ac:dyDescent="0.3">
      <c r="A2086">
        <v>5.1E-5</v>
      </c>
      <c r="B2086">
        <v>5.1E-5</v>
      </c>
      <c r="C2086" t="s">
        <v>10</v>
      </c>
      <c r="D2086" t="s">
        <v>383</v>
      </c>
      <c r="E2086" s="1">
        <v>45229.408067129632</v>
      </c>
      <c r="F2086" t="s">
        <v>1788</v>
      </c>
      <c r="G2086" t="s">
        <v>1853</v>
      </c>
      <c r="H2086" t="s">
        <v>1868</v>
      </c>
      <c r="I2086">
        <f>IF(ISNUMBER(MATCH(Table1[[#This Row],[suspicious_txhash]],$O$1:$O$58, 0)), 1, 0)</f>
        <v>0</v>
      </c>
      <c r="J2086">
        <f>IF(ISNUMBER(MATCH(Table1[[#This Row],[victim]],$Y$1:$Y$64, 0)), 1, 0)</f>
        <v>1</v>
      </c>
    </row>
    <row r="2087" spans="1:10" hidden="1" x14ac:dyDescent="0.3">
      <c r="A2087">
        <v>5.1E-5</v>
      </c>
      <c r="B2087">
        <v>5.1E-5</v>
      </c>
      <c r="C2087" t="s">
        <v>10</v>
      </c>
      <c r="D2087" t="s">
        <v>387</v>
      </c>
      <c r="E2087" s="1">
        <v>45229.408831018518</v>
      </c>
      <c r="F2087" t="s">
        <v>1788</v>
      </c>
      <c r="G2087" t="s">
        <v>1853</v>
      </c>
      <c r="H2087" t="s">
        <v>1868</v>
      </c>
      <c r="I2087">
        <f>IF(ISNUMBER(MATCH(Table1[[#This Row],[suspicious_txhash]],$O$1:$O$58, 0)), 1, 0)</f>
        <v>0</v>
      </c>
      <c r="J2087">
        <f>IF(ISNUMBER(MATCH(Table1[[#This Row],[victim]],$Y$1:$Y$64, 0)), 1, 0)</f>
        <v>1</v>
      </c>
    </row>
    <row r="2088" spans="1:10" hidden="1" x14ac:dyDescent="0.3">
      <c r="A2088">
        <v>3.51885830944624</v>
      </c>
      <c r="B2088">
        <v>3.51885830944624</v>
      </c>
      <c r="C2088" t="s">
        <v>14</v>
      </c>
      <c r="D2088" t="s">
        <v>1672</v>
      </c>
      <c r="E2088" s="1">
        <v>45223.59783564815</v>
      </c>
      <c r="F2088" t="s">
        <v>1835</v>
      </c>
      <c r="G2088" t="s">
        <v>1857</v>
      </c>
      <c r="H2088" t="s">
        <v>1914</v>
      </c>
      <c r="I2088">
        <f>IF(ISNUMBER(MATCH(Table1[[#This Row],[suspicious_txhash]],$O$1:$O$58, 0)), 1, 0)</f>
        <v>1</v>
      </c>
      <c r="J2088">
        <f>IF(ISNUMBER(MATCH(Table1[[#This Row],[victim]],$Y$1:$Y$64, 0)), 1, 0)</f>
        <v>1</v>
      </c>
    </row>
    <row r="2089" spans="1:10" hidden="1" x14ac:dyDescent="0.3">
      <c r="A2089">
        <v>1.24933564298971</v>
      </c>
      <c r="B2089">
        <v>1.24933564298971</v>
      </c>
      <c r="C2089" t="s">
        <v>14</v>
      </c>
      <c r="D2089" t="s">
        <v>1673</v>
      </c>
      <c r="E2089" s="1">
        <v>45227.330972222233</v>
      </c>
      <c r="F2089" t="s">
        <v>1835</v>
      </c>
      <c r="G2089" t="s">
        <v>1857</v>
      </c>
      <c r="H2089" t="s">
        <v>1914</v>
      </c>
      <c r="I2089">
        <f>IF(ISNUMBER(MATCH(Table1[[#This Row],[suspicious_txhash]],$O$1:$O$58, 0)), 1, 0)</f>
        <v>1</v>
      </c>
      <c r="J2089">
        <f>IF(ISNUMBER(MATCH(Table1[[#This Row],[victim]],$Y$1:$Y$64, 0)), 1, 0)</f>
        <v>1</v>
      </c>
    </row>
    <row r="2090" spans="1:10" hidden="1" x14ac:dyDescent="0.3">
      <c r="A2090">
        <v>2.2690239349999399</v>
      </c>
      <c r="B2090">
        <v>2.2690239349999399</v>
      </c>
      <c r="C2090" t="s">
        <v>14</v>
      </c>
      <c r="D2090" t="s">
        <v>1674</v>
      </c>
      <c r="E2090" s="1">
        <v>45238.345902777779</v>
      </c>
      <c r="F2090" t="s">
        <v>1835</v>
      </c>
      <c r="G2090" t="s">
        <v>1857</v>
      </c>
      <c r="H2090" t="s">
        <v>1914</v>
      </c>
      <c r="I2090">
        <f>IF(ISNUMBER(MATCH(Table1[[#This Row],[suspicious_txhash]],$O$1:$O$58, 0)), 1, 0)</f>
        <v>1</v>
      </c>
      <c r="J2090">
        <f>IF(ISNUMBER(MATCH(Table1[[#This Row],[victim]],$Y$1:$Y$64, 0)), 1, 0)</f>
        <v>1</v>
      </c>
    </row>
    <row r="2091" spans="1:10" hidden="1" x14ac:dyDescent="0.3">
      <c r="A2091">
        <v>1.3318004799448899</v>
      </c>
      <c r="B2091">
        <v>1.3318004799448899</v>
      </c>
      <c r="C2091" t="s">
        <v>14</v>
      </c>
      <c r="D2091" t="s">
        <v>1675</v>
      </c>
      <c r="E2091" s="1">
        <v>45240.913715277777</v>
      </c>
      <c r="F2091" t="s">
        <v>1835</v>
      </c>
      <c r="G2091" t="s">
        <v>1857</v>
      </c>
      <c r="H2091" t="s">
        <v>1914</v>
      </c>
      <c r="I2091">
        <f>IF(ISNUMBER(MATCH(Table1[[#This Row],[suspicious_txhash]],$O$1:$O$58, 0)), 1, 0)</f>
        <v>1</v>
      </c>
      <c r="J2091">
        <f>IF(ISNUMBER(MATCH(Table1[[#This Row],[victim]],$Y$1:$Y$64, 0)), 1, 0)</f>
        <v>1</v>
      </c>
    </row>
    <row r="2092" spans="1:10" hidden="1" x14ac:dyDescent="0.3">
      <c r="A2092">
        <v>2.2613634701696599</v>
      </c>
      <c r="B2092">
        <v>2.2613634701696599</v>
      </c>
      <c r="C2092" t="s">
        <v>14</v>
      </c>
      <c r="D2092" t="s">
        <v>1676</v>
      </c>
      <c r="E2092" s="1">
        <v>45245.935868055552</v>
      </c>
      <c r="F2092" t="s">
        <v>1835</v>
      </c>
      <c r="G2092" t="s">
        <v>1857</v>
      </c>
      <c r="H2092" t="s">
        <v>1914</v>
      </c>
      <c r="I2092">
        <f>IF(ISNUMBER(MATCH(Table1[[#This Row],[suspicious_txhash]],$O$1:$O$58, 0)), 1, 0)</f>
        <v>1</v>
      </c>
      <c r="J2092">
        <f>IF(ISNUMBER(MATCH(Table1[[#This Row],[victim]],$Y$1:$Y$64, 0)), 1, 0)</f>
        <v>1</v>
      </c>
    </row>
    <row r="2093" spans="1:10" hidden="1" x14ac:dyDescent="0.3">
      <c r="A2093">
        <v>2.9060347375664599</v>
      </c>
      <c r="B2093">
        <v>2.9060347375664599</v>
      </c>
      <c r="C2093" t="s">
        <v>14</v>
      </c>
      <c r="D2093" t="s">
        <v>1677</v>
      </c>
      <c r="E2093" s="1">
        <v>45253.717824074083</v>
      </c>
      <c r="F2093" t="s">
        <v>1835</v>
      </c>
      <c r="G2093" t="s">
        <v>1857</v>
      </c>
      <c r="H2093" t="s">
        <v>1914</v>
      </c>
      <c r="I2093">
        <f>IF(ISNUMBER(MATCH(Table1[[#This Row],[suspicious_txhash]],$O$1:$O$58, 0)), 1, 0)</f>
        <v>1</v>
      </c>
      <c r="J2093">
        <f>IF(ISNUMBER(MATCH(Table1[[#This Row],[victim]],$Y$1:$Y$64, 0)), 1, 0)</f>
        <v>1</v>
      </c>
    </row>
    <row r="2094" spans="1:10" hidden="1" x14ac:dyDescent="0.3">
      <c r="A2094">
        <v>1.4322040647402201</v>
      </c>
      <c r="B2094">
        <v>1.4322040647402201</v>
      </c>
      <c r="C2094" t="s">
        <v>14</v>
      </c>
      <c r="D2094" t="s">
        <v>1678</v>
      </c>
      <c r="E2094" s="1">
        <v>45262.836759259262</v>
      </c>
      <c r="F2094" t="s">
        <v>1835</v>
      </c>
      <c r="G2094" t="s">
        <v>1857</v>
      </c>
      <c r="H2094" t="s">
        <v>1914</v>
      </c>
      <c r="I2094">
        <f>IF(ISNUMBER(MATCH(Table1[[#This Row],[suspicious_txhash]],$O$1:$O$58, 0)), 1, 0)</f>
        <v>1</v>
      </c>
      <c r="J2094">
        <f>IF(ISNUMBER(MATCH(Table1[[#This Row],[victim]],$Y$1:$Y$64, 0)), 1, 0)</f>
        <v>1</v>
      </c>
    </row>
    <row r="2095" spans="1:10" hidden="1" x14ac:dyDescent="0.3">
      <c r="A2095">
        <v>2.94929303297562</v>
      </c>
      <c r="B2095">
        <v>2.94929303297562</v>
      </c>
      <c r="C2095" t="s">
        <v>14</v>
      </c>
      <c r="D2095" t="s">
        <v>1679</v>
      </c>
      <c r="E2095" s="1">
        <v>45270.824293981481</v>
      </c>
      <c r="F2095" t="s">
        <v>1835</v>
      </c>
      <c r="G2095" t="s">
        <v>1857</v>
      </c>
      <c r="H2095" t="s">
        <v>1914</v>
      </c>
      <c r="I2095">
        <f>IF(ISNUMBER(MATCH(Table1[[#This Row],[suspicious_txhash]],$O$1:$O$58, 0)), 1, 0)</f>
        <v>1</v>
      </c>
      <c r="J2095">
        <f>IF(ISNUMBER(MATCH(Table1[[#This Row],[victim]],$Y$1:$Y$64, 0)), 1, 0)</f>
        <v>1</v>
      </c>
    </row>
    <row r="2096" spans="1:10" hidden="1" x14ac:dyDescent="0.3">
      <c r="A2096">
        <v>3.9559035425372802</v>
      </c>
      <c r="B2096">
        <v>3.9559035425372802</v>
      </c>
      <c r="C2096" t="s">
        <v>14</v>
      </c>
      <c r="D2096" t="s">
        <v>1680</v>
      </c>
      <c r="E2096" s="1">
        <v>45280.894513888888</v>
      </c>
      <c r="F2096" t="s">
        <v>1835</v>
      </c>
      <c r="G2096" t="s">
        <v>1857</v>
      </c>
      <c r="H2096" t="s">
        <v>1914</v>
      </c>
      <c r="I2096">
        <f>IF(ISNUMBER(MATCH(Table1[[#This Row],[suspicious_txhash]],$O$1:$O$58, 0)), 1, 0)</f>
        <v>1</v>
      </c>
      <c r="J2096">
        <f>IF(ISNUMBER(MATCH(Table1[[#This Row],[victim]],$Y$1:$Y$64, 0)), 1, 0)</f>
        <v>1</v>
      </c>
    </row>
    <row r="2097" spans="1:10" hidden="1" x14ac:dyDescent="0.3">
      <c r="A2097">
        <v>2.9960436811850002</v>
      </c>
      <c r="B2097">
        <v>2.9960436811850002</v>
      </c>
      <c r="C2097" t="s">
        <v>14</v>
      </c>
      <c r="D2097" t="s">
        <v>1681</v>
      </c>
      <c r="E2097" s="1">
        <v>45289.314525462964</v>
      </c>
      <c r="F2097" t="s">
        <v>1835</v>
      </c>
      <c r="G2097" t="s">
        <v>1857</v>
      </c>
      <c r="H2097" t="s">
        <v>1914</v>
      </c>
      <c r="I2097">
        <f>IF(ISNUMBER(MATCH(Table1[[#This Row],[suspicious_txhash]],$O$1:$O$58, 0)), 1, 0)</f>
        <v>1</v>
      </c>
      <c r="J2097">
        <f>IF(ISNUMBER(MATCH(Table1[[#This Row],[victim]],$Y$1:$Y$64, 0)), 1, 0)</f>
        <v>1</v>
      </c>
    </row>
    <row r="2098" spans="1:10" hidden="1" x14ac:dyDescent="0.3">
      <c r="A2098">
        <v>1.2519272759067401E-3</v>
      </c>
      <c r="B2098">
        <v>1.2519272759067401E-3</v>
      </c>
      <c r="C2098" t="s">
        <v>14</v>
      </c>
      <c r="D2098" t="s">
        <v>1682</v>
      </c>
      <c r="E2098" s="1">
        <v>45289.31591435185</v>
      </c>
      <c r="F2098" t="s">
        <v>1835</v>
      </c>
      <c r="G2098" t="s">
        <v>1857</v>
      </c>
      <c r="H2098" t="s">
        <v>1914</v>
      </c>
      <c r="I2098">
        <f>IF(ISNUMBER(MATCH(Table1[[#This Row],[suspicious_txhash]],$O$1:$O$58, 0)), 1, 0)</f>
        <v>1</v>
      </c>
      <c r="J2098">
        <f>IF(ISNUMBER(MATCH(Table1[[#This Row],[victim]],$Y$1:$Y$64, 0)), 1, 0)</f>
        <v>1</v>
      </c>
    </row>
    <row r="2099" spans="1:10" hidden="1" x14ac:dyDescent="0.3">
      <c r="A2099">
        <v>4.8503618005106599</v>
      </c>
      <c r="B2099">
        <v>4.8503618005106599</v>
      </c>
      <c r="C2099" t="s">
        <v>14</v>
      </c>
      <c r="D2099" t="s">
        <v>1683</v>
      </c>
      <c r="E2099" s="1">
        <v>45296.239479166667</v>
      </c>
      <c r="F2099" t="s">
        <v>1835</v>
      </c>
      <c r="G2099" t="s">
        <v>1857</v>
      </c>
      <c r="H2099" t="s">
        <v>1914</v>
      </c>
      <c r="I2099">
        <f>IF(ISNUMBER(MATCH(Table1[[#This Row],[suspicious_txhash]],$O$1:$O$58, 0)), 1, 0)</f>
        <v>1</v>
      </c>
      <c r="J2099">
        <f>IF(ISNUMBER(MATCH(Table1[[#This Row],[victim]],$Y$1:$Y$64, 0)), 1, 0)</f>
        <v>1</v>
      </c>
    </row>
    <row r="2100" spans="1:10" hidden="1" x14ac:dyDescent="0.3">
      <c r="A2100">
        <v>4.3042991470207204</v>
      </c>
      <c r="B2100">
        <v>4.3042991470207204</v>
      </c>
      <c r="C2100" t="s">
        <v>14</v>
      </c>
      <c r="D2100" t="s">
        <v>1684</v>
      </c>
      <c r="E2100" s="1">
        <v>45301.528090277781</v>
      </c>
      <c r="F2100" t="s">
        <v>1835</v>
      </c>
      <c r="G2100" t="s">
        <v>1857</v>
      </c>
      <c r="H2100" t="s">
        <v>1914</v>
      </c>
      <c r="I2100">
        <f>IF(ISNUMBER(MATCH(Table1[[#This Row],[suspicious_txhash]],$O$1:$O$58, 0)), 1, 0)</f>
        <v>1</v>
      </c>
      <c r="J2100">
        <f>IF(ISNUMBER(MATCH(Table1[[#This Row],[victim]],$Y$1:$Y$64, 0)), 1, 0)</f>
        <v>1</v>
      </c>
    </row>
    <row r="2101" spans="1:10" hidden="1" x14ac:dyDescent="0.3">
      <c r="A2101">
        <v>53</v>
      </c>
      <c r="B2101">
        <v>122.43</v>
      </c>
      <c r="C2101" t="s">
        <v>15</v>
      </c>
      <c r="D2101" t="s">
        <v>1684</v>
      </c>
      <c r="E2101" s="1">
        <v>45301.528090277781</v>
      </c>
      <c r="F2101" t="s">
        <v>1835</v>
      </c>
      <c r="G2101" t="s">
        <v>1857</v>
      </c>
      <c r="H2101" t="s">
        <v>1914</v>
      </c>
      <c r="I2101">
        <f>IF(ISNUMBER(MATCH(Table1[[#This Row],[suspicious_txhash]],$O$1:$O$58, 0)), 1, 0)</f>
        <v>1</v>
      </c>
      <c r="J2101">
        <f>IF(ISNUMBER(MATCH(Table1[[#This Row],[victim]],$Y$1:$Y$64, 0)), 1, 0)</f>
        <v>1</v>
      </c>
    </row>
    <row r="2102" spans="1:10" hidden="1" x14ac:dyDescent="0.3">
      <c r="A2102">
        <v>4.5287418918131497</v>
      </c>
      <c r="B2102">
        <v>4.5287418918131497</v>
      </c>
      <c r="C2102" t="s">
        <v>14</v>
      </c>
      <c r="D2102" t="s">
        <v>1685</v>
      </c>
      <c r="E2102" s="1">
        <v>45304.758680555547</v>
      </c>
      <c r="F2102" t="s">
        <v>1835</v>
      </c>
      <c r="G2102" t="s">
        <v>1857</v>
      </c>
      <c r="H2102" t="s">
        <v>1914</v>
      </c>
      <c r="I2102">
        <f>IF(ISNUMBER(MATCH(Table1[[#This Row],[suspicious_txhash]],$O$1:$O$58, 0)), 1, 0)</f>
        <v>1</v>
      </c>
      <c r="J2102">
        <f>IF(ISNUMBER(MATCH(Table1[[#This Row],[victim]],$Y$1:$Y$64, 0)), 1, 0)</f>
        <v>1</v>
      </c>
    </row>
    <row r="2103" spans="1:10" hidden="1" x14ac:dyDescent="0.3">
      <c r="A2103">
        <v>1.19159534103301</v>
      </c>
      <c r="B2103">
        <v>1.19159534103301</v>
      </c>
      <c r="C2103" t="s">
        <v>14</v>
      </c>
      <c r="D2103" t="s">
        <v>1686</v>
      </c>
      <c r="E2103" s="1">
        <v>45306.663761574076</v>
      </c>
      <c r="F2103" t="s">
        <v>1835</v>
      </c>
      <c r="G2103" t="s">
        <v>1857</v>
      </c>
      <c r="H2103" t="s">
        <v>1914</v>
      </c>
      <c r="I2103">
        <f>IF(ISNUMBER(MATCH(Table1[[#This Row],[suspicious_txhash]],$O$1:$O$58, 0)), 1, 0)</f>
        <v>1</v>
      </c>
      <c r="J2103">
        <f>IF(ISNUMBER(MATCH(Table1[[#This Row],[victim]],$Y$1:$Y$64, 0)), 1, 0)</f>
        <v>1</v>
      </c>
    </row>
    <row r="2104" spans="1:10" hidden="1" x14ac:dyDescent="0.3">
      <c r="A2104">
        <v>100</v>
      </c>
      <c r="B2104">
        <v>231</v>
      </c>
      <c r="C2104" t="s">
        <v>15</v>
      </c>
      <c r="D2104" t="s">
        <v>1687</v>
      </c>
      <c r="E2104" s="1">
        <v>45306.663819444453</v>
      </c>
      <c r="F2104" t="s">
        <v>1835</v>
      </c>
      <c r="G2104" t="s">
        <v>1857</v>
      </c>
      <c r="H2104" t="s">
        <v>1914</v>
      </c>
      <c r="I2104">
        <f>IF(ISNUMBER(MATCH(Table1[[#This Row],[suspicious_txhash]],$O$1:$O$58, 0)), 1, 0)</f>
        <v>1</v>
      </c>
      <c r="J2104">
        <f>IF(ISNUMBER(MATCH(Table1[[#This Row],[victim]],$Y$1:$Y$64, 0)), 1, 0)</f>
        <v>1</v>
      </c>
    </row>
    <row r="2105" spans="1:10" hidden="1" x14ac:dyDescent="0.3">
      <c r="A2105">
        <v>0.80770100066776895</v>
      </c>
      <c r="B2105">
        <v>0.80770100066776895</v>
      </c>
      <c r="C2105" t="s">
        <v>14</v>
      </c>
      <c r="D2105" t="s">
        <v>1688</v>
      </c>
      <c r="E2105" s="1">
        <v>45308.591898148137</v>
      </c>
      <c r="F2105" t="s">
        <v>1835</v>
      </c>
      <c r="G2105" t="s">
        <v>1857</v>
      </c>
      <c r="H2105" t="s">
        <v>1914</v>
      </c>
      <c r="I2105">
        <f>IF(ISNUMBER(MATCH(Table1[[#This Row],[suspicious_txhash]],$O$1:$O$58, 0)), 1, 0)</f>
        <v>1</v>
      </c>
      <c r="J2105">
        <f>IF(ISNUMBER(MATCH(Table1[[#This Row],[victim]],$Y$1:$Y$64, 0)), 1, 0)</f>
        <v>1</v>
      </c>
    </row>
    <row r="2106" spans="1:10" hidden="1" x14ac:dyDescent="0.3">
      <c r="A2106">
        <v>2.6621095894059001E-5</v>
      </c>
      <c r="B2106">
        <v>2.6621095894059001E-5</v>
      </c>
      <c r="C2106" t="s">
        <v>14</v>
      </c>
      <c r="D2106" t="s">
        <v>1689</v>
      </c>
      <c r="E2106" s="1">
        <v>45308.592013888891</v>
      </c>
      <c r="F2106" t="s">
        <v>1835</v>
      </c>
      <c r="G2106" t="s">
        <v>1857</v>
      </c>
      <c r="H2106" t="s">
        <v>1914</v>
      </c>
      <c r="I2106">
        <f>IF(ISNUMBER(MATCH(Table1[[#This Row],[suspicious_txhash]],$O$1:$O$58, 0)), 1, 0)</f>
        <v>1</v>
      </c>
      <c r="J2106">
        <f>IF(ISNUMBER(MATCH(Table1[[#This Row],[victim]],$Y$1:$Y$64, 0)), 1, 0)</f>
        <v>1</v>
      </c>
    </row>
    <row r="2107" spans="1:10" hidden="1" x14ac:dyDescent="0.3">
      <c r="A2107">
        <v>200.79001649344301</v>
      </c>
      <c r="B2107">
        <v>463.82493809985402</v>
      </c>
      <c r="C2107" t="s">
        <v>15</v>
      </c>
      <c r="D2107" t="s">
        <v>1689</v>
      </c>
      <c r="E2107" s="1">
        <v>45308.592013888891</v>
      </c>
      <c r="F2107" t="s">
        <v>1835</v>
      </c>
      <c r="G2107" t="s">
        <v>1857</v>
      </c>
      <c r="H2107" t="s">
        <v>1914</v>
      </c>
      <c r="I2107">
        <f>IF(ISNUMBER(MATCH(Table1[[#This Row],[suspicious_txhash]],$O$1:$O$58, 0)), 1, 0)</f>
        <v>1</v>
      </c>
      <c r="J2107">
        <f>IF(ISNUMBER(MATCH(Table1[[#This Row],[victim]],$Y$1:$Y$64, 0)), 1, 0)</f>
        <v>1</v>
      </c>
    </row>
    <row r="2108" spans="1:10" hidden="1" x14ac:dyDescent="0.3">
      <c r="A2108">
        <v>4.0833727630228598</v>
      </c>
      <c r="B2108">
        <v>4.0833727630228598</v>
      </c>
      <c r="C2108" t="s">
        <v>14</v>
      </c>
      <c r="D2108" t="s">
        <v>1690</v>
      </c>
      <c r="E2108" s="1">
        <v>45360.530636574083</v>
      </c>
      <c r="F2108" t="s">
        <v>1835</v>
      </c>
      <c r="G2108" t="s">
        <v>1857</v>
      </c>
      <c r="H2108" t="s">
        <v>1914</v>
      </c>
      <c r="I2108">
        <f>IF(ISNUMBER(MATCH(Table1[[#This Row],[suspicious_txhash]],$O$1:$O$58, 0)), 1, 0)</f>
        <v>1</v>
      </c>
      <c r="J2108">
        <f>IF(ISNUMBER(MATCH(Table1[[#This Row],[victim]],$Y$1:$Y$64, 0)), 1, 0)</f>
        <v>1</v>
      </c>
    </row>
    <row r="2109" spans="1:10" hidden="1" x14ac:dyDescent="0.3">
      <c r="A2109">
        <v>8.8011295047035003E-5</v>
      </c>
      <c r="B2109">
        <v>0.40434501215689</v>
      </c>
      <c r="C2109" t="s">
        <v>8</v>
      </c>
      <c r="D2109" t="s">
        <v>1690</v>
      </c>
      <c r="E2109" s="1">
        <v>45360.530636574083</v>
      </c>
      <c r="F2109" t="s">
        <v>1835</v>
      </c>
      <c r="G2109" t="s">
        <v>1857</v>
      </c>
      <c r="H2109" t="s">
        <v>1914</v>
      </c>
      <c r="I2109">
        <f>IF(ISNUMBER(MATCH(Table1[[#This Row],[suspicious_txhash]],$O$1:$O$58, 0)), 1, 0)</f>
        <v>1</v>
      </c>
      <c r="J2109">
        <f>IF(ISNUMBER(MATCH(Table1[[#This Row],[victim]],$Y$1:$Y$64, 0)), 1, 0)</f>
        <v>1</v>
      </c>
    </row>
    <row r="2110" spans="1:10" hidden="1" x14ac:dyDescent="0.3">
      <c r="A2110">
        <v>0.509876</v>
      </c>
      <c r="B2110">
        <v>0.509876</v>
      </c>
      <c r="C2110" t="s">
        <v>9</v>
      </c>
      <c r="D2110" t="s">
        <v>1690</v>
      </c>
      <c r="E2110" s="1">
        <v>45360.530636574083</v>
      </c>
      <c r="F2110" t="s">
        <v>1835</v>
      </c>
      <c r="G2110" t="s">
        <v>1857</v>
      </c>
      <c r="H2110" t="s">
        <v>1914</v>
      </c>
      <c r="I2110">
        <f>IF(ISNUMBER(MATCH(Table1[[#This Row],[suspicious_txhash]],$O$1:$O$58, 0)), 1, 0)</f>
        <v>1</v>
      </c>
      <c r="J2110">
        <f>IF(ISNUMBER(MATCH(Table1[[#This Row],[victim]],$Y$1:$Y$64, 0)), 1, 0)</f>
        <v>1</v>
      </c>
    </row>
    <row r="2111" spans="1:10" hidden="1" x14ac:dyDescent="0.3">
      <c r="A2111">
        <v>45.655498289320199</v>
      </c>
      <c r="B2111">
        <v>105.464201048329</v>
      </c>
      <c r="C2111" t="s">
        <v>15</v>
      </c>
      <c r="D2111" t="s">
        <v>1691</v>
      </c>
      <c r="E2111" s="1">
        <v>45360.530821759261</v>
      </c>
      <c r="F2111" t="s">
        <v>1835</v>
      </c>
      <c r="G2111" t="s">
        <v>1857</v>
      </c>
      <c r="H2111" t="s">
        <v>1914</v>
      </c>
      <c r="I2111">
        <f>IF(ISNUMBER(MATCH(Table1[[#This Row],[suspicious_txhash]],$O$1:$O$58, 0)), 1, 0)</f>
        <v>1</v>
      </c>
      <c r="J2111">
        <f>IF(ISNUMBER(MATCH(Table1[[#This Row],[victim]],$Y$1:$Y$64, 0)), 1, 0)</f>
        <v>1</v>
      </c>
    </row>
    <row r="2112" spans="1:10" hidden="1" x14ac:dyDescent="0.3">
      <c r="A2112">
        <v>5.1E-5</v>
      </c>
      <c r="B2112">
        <v>5.1E-5</v>
      </c>
      <c r="C2112" t="s">
        <v>10</v>
      </c>
      <c r="D2112" t="s">
        <v>389</v>
      </c>
      <c r="E2112" s="1">
        <v>45229.409212962957</v>
      </c>
      <c r="F2112" t="s">
        <v>1788</v>
      </c>
      <c r="G2112" t="s">
        <v>1853</v>
      </c>
      <c r="H2112" t="s">
        <v>1868</v>
      </c>
      <c r="I2112">
        <f>IF(ISNUMBER(MATCH(Table1[[#This Row],[suspicious_txhash]],$O$1:$O$58, 0)), 1, 0)</f>
        <v>0</v>
      </c>
      <c r="J2112">
        <f>IF(ISNUMBER(MATCH(Table1[[#This Row],[victim]],$Y$1:$Y$64, 0)), 1, 0)</f>
        <v>1</v>
      </c>
    </row>
    <row r="2113" spans="1:10" hidden="1" x14ac:dyDescent="0.3">
      <c r="A2113">
        <v>5.1E-5</v>
      </c>
      <c r="B2113">
        <v>5.1E-5</v>
      </c>
      <c r="C2113" t="s">
        <v>10</v>
      </c>
      <c r="D2113" t="s">
        <v>411</v>
      </c>
      <c r="E2113" s="1">
        <v>45229.485509259262</v>
      </c>
      <c r="F2113" t="s">
        <v>1788</v>
      </c>
      <c r="G2113" t="s">
        <v>1853</v>
      </c>
      <c r="H2113" t="s">
        <v>1868</v>
      </c>
      <c r="I2113">
        <f>IF(ISNUMBER(MATCH(Table1[[#This Row],[suspicious_txhash]],$O$1:$O$58, 0)), 1, 0)</f>
        <v>0</v>
      </c>
      <c r="J2113">
        <f>IF(ISNUMBER(MATCH(Table1[[#This Row],[victim]],$Y$1:$Y$64, 0)), 1, 0)</f>
        <v>1</v>
      </c>
    </row>
    <row r="2114" spans="1:10" hidden="1" x14ac:dyDescent="0.3">
      <c r="A2114">
        <v>5.1E-5</v>
      </c>
      <c r="B2114">
        <v>5.1E-5</v>
      </c>
      <c r="C2114" t="s">
        <v>10</v>
      </c>
      <c r="D2114" t="s">
        <v>428</v>
      </c>
      <c r="E2114" s="1">
        <v>45229.507974537039</v>
      </c>
      <c r="F2114" t="s">
        <v>1788</v>
      </c>
      <c r="G2114" t="s">
        <v>1853</v>
      </c>
      <c r="H2114" t="s">
        <v>1868</v>
      </c>
      <c r="I2114">
        <f>IF(ISNUMBER(MATCH(Table1[[#This Row],[suspicious_txhash]],$O$1:$O$58, 0)), 1, 0)</f>
        <v>0</v>
      </c>
      <c r="J2114">
        <f>IF(ISNUMBER(MATCH(Table1[[#This Row],[victim]],$Y$1:$Y$64, 0)), 1, 0)</f>
        <v>1</v>
      </c>
    </row>
    <row r="2115" spans="1:10" hidden="1" x14ac:dyDescent="0.3">
      <c r="A2115">
        <v>5.1E-5</v>
      </c>
      <c r="B2115">
        <v>5.1E-5</v>
      </c>
      <c r="C2115" t="s">
        <v>10</v>
      </c>
      <c r="D2115" t="s">
        <v>455</v>
      </c>
      <c r="E2115" s="1">
        <v>45230.125555555547</v>
      </c>
      <c r="F2115" t="s">
        <v>1788</v>
      </c>
      <c r="G2115" t="s">
        <v>1853</v>
      </c>
      <c r="H2115" t="s">
        <v>1868</v>
      </c>
      <c r="I2115">
        <f>IF(ISNUMBER(MATCH(Table1[[#This Row],[suspicious_txhash]],$O$1:$O$58, 0)), 1, 0)</f>
        <v>0</v>
      </c>
      <c r="J2115">
        <f>IF(ISNUMBER(MATCH(Table1[[#This Row],[victim]],$Y$1:$Y$64, 0)), 1, 0)</f>
        <v>1</v>
      </c>
    </row>
    <row r="2116" spans="1:10" hidden="1" x14ac:dyDescent="0.3">
      <c r="A2116">
        <v>5.1E-5</v>
      </c>
      <c r="B2116">
        <v>5.1E-5</v>
      </c>
      <c r="C2116" t="s">
        <v>10</v>
      </c>
      <c r="D2116" t="s">
        <v>476</v>
      </c>
      <c r="E2116" s="1">
        <v>45230.139513888891</v>
      </c>
      <c r="F2116" t="s">
        <v>1788</v>
      </c>
      <c r="G2116" t="s">
        <v>1853</v>
      </c>
      <c r="H2116" t="s">
        <v>1868</v>
      </c>
      <c r="I2116">
        <f>IF(ISNUMBER(MATCH(Table1[[#This Row],[suspicious_txhash]],$O$1:$O$58, 0)), 1, 0)</f>
        <v>0</v>
      </c>
      <c r="J2116">
        <f>IF(ISNUMBER(MATCH(Table1[[#This Row],[victim]],$Y$1:$Y$64, 0)), 1, 0)</f>
        <v>1</v>
      </c>
    </row>
    <row r="2117" spans="1:10" hidden="1" x14ac:dyDescent="0.3">
      <c r="A2117">
        <v>5.1E-5</v>
      </c>
      <c r="B2117">
        <v>5.1E-5</v>
      </c>
      <c r="C2117" t="s">
        <v>10</v>
      </c>
      <c r="D2117" t="s">
        <v>495</v>
      </c>
      <c r="E2117" s="1">
        <v>45230.156956018523</v>
      </c>
      <c r="F2117" t="s">
        <v>1788</v>
      </c>
      <c r="G2117" t="s">
        <v>1853</v>
      </c>
      <c r="H2117" t="s">
        <v>1868</v>
      </c>
      <c r="I2117">
        <f>IF(ISNUMBER(MATCH(Table1[[#This Row],[suspicious_txhash]],$O$1:$O$58, 0)), 1, 0)</f>
        <v>0</v>
      </c>
      <c r="J2117">
        <f>IF(ISNUMBER(MATCH(Table1[[#This Row],[victim]],$Y$1:$Y$64, 0)), 1, 0)</f>
        <v>1</v>
      </c>
    </row>
    <row r="2118" spans="1:10" hidden="1" x14ac:dyDescent="0.3">
      <c r="A2118">
        <v>5.1E-5</v>
      </c>
      <c r="B2118">
        <v>5.1E-5</v>
      </c>
      <c r="C2118" t="s">
        <v>10</v>
      </c>
      <c r="D2118" t="s">
        <v>500</v>
      </c>
      <c r="E2118" s="1">
        <v>45230.161643518521</v>
      </c>
      <c r="F2118" t="s">
        <v>1788</v>
      </c>
      <c r="G2118" t="s">
        <v>1853</v>
      </c>
      <c r="H2118" t="s">
        <v>1868</v>
      </c>
      <c r="I2118">
        <f>IF(ISNUMBER(MATCH(Table1[[#This Row],[suspicious_txhash]],$O$1:$O$58, 0)), 1, 0)</f>
        <v>0</v>
      </c>
      <c r="J2118">
        <f>IF(ISNUMBER(MATCH(Table1[[#This Row],[victim]],$Y$1:$Y$64, 0)), 1, 0)</f>
        <v>1</v>
      </c>
    </row>
    <row r="2119" spans="1:10" hidden="1" x14ac:dyDescent="0.3">
      <c r="A2119">
        <v>5.1E-5</v>
      </c>
      <c r="B2119">
        <v>5.1E-5</v>
      </c>
      <c r="C2119" t="s">
        <v>10</v>
      </c>
      <c r="D2119" t="s">
        <v>511</v>
      </c>
      <c r="E2119" s="1">
        <v>45230.168645833342</v>
      </c>
      <c r="F2119" t="s">
        <v>1788</v>
      </c>
      <c r="G2119" t="s">
        <v>1853</v>
      </c>
      <c r="H2119" t="s">
        <v>1868</v>
      </c>
      <c r="I2119">
        <f>IF(ISNUMBER(MATCH(Table1[[#This Row],[suspicious_txhash]],$O$1:$O$58, 0)), 1, 0)</f>
        <v>0</v>
      </c>
      <c r="J2119">
        <f>IF(ISNUMBER(MATCH(Table1[[#This Row],[victim]],$Y$1:$Y$64, 0)), 1, 0)</f>
        <v>1</v>
      </c>
    </row>
    <row r="2120" spans="1:10" hidden="1" x14ac:dyDescent="0.3">
      <c r="A2120">
        <v>5.1E-5</v>
      </c>
      <c r="B2120">
        <v>5.1E-5</v>
      </c>
      <c r="C2120" t="s">
        <v>10</v>
      </c>
      <c r="D2120" t="s">
        <v>524</v>
      </c>
      <c r="E2120" s="1">
        <v>45230.211539351847</v>
      </c>
      <c r="F2120" t="s">
        <v>1788</v>
      </c>
      <c r="G2120" t="s">
        <v>1853</v>
      </c>
      <c r="H2120" t="s">
        <v>1868</v>
      </c>
      <c r="I2120">
        <f>IF(ISNUMBER(MATCH(Table1[[#This Row],[suspicious_txhash]],$O$1:$O$58, 0)), 1, 0)</f>
        <v>0</v>
      </c>
      <c r="J2120">
        <f>IF(ISNUMBER(MATCH(Table1[[#This Row],[victim]],$Y$1:$Y$64, 0)), 1, 0)</f>
        <v>1</v>
      </c>
    </row>
    <row r="2121" spans="1:10" hidden="1" x14ac:dyDescent="0.3">
      <c r="A2121">
        <v>5.1E-5</v>
      </c>
      <c r="B2121">
        <v>5.1E-5</v>
      </c>
      <c r="C2121" t="s">
        <v>10</v>
      </c>
      <c r="D2121" t="s">
        <v>542</v>
      </c>
      <c r="E2121" s="1">
        <v>45230.22384259259</v>
      </c>
      <c r="F2121" t="s">
        <v>1788</v>
      </c>
      <c r="G2121" t="s">
        <v>1853</v>
      </c>
      <c r="H2121" t="s">
        <v>1868</v>
      </c>
      <c r="I2121">
        <f>IF(ISNUMBER(MATCH(Table1[[#This Row],[suspicious_txhash]],$O$1:$O$58, 0)), 1, 0)</f>
        <v>0</v>
      </c>
      <c r="J2121">
        <f>IF(ISNUMBER(MATCH(Table1[[#This Row],[victim]],$Y$1:$Y$64, 0)), 1, 0)</f>
        <v>1</v>
      </c>
    </row>
    <row r="2122" spans="1:10" hidden="1" x14ac:dyDescent="0.3">
      <c r="A2122">
        <v>5.1E-5</v>
      </c>
      <c r="B2122">
        <v>5.1E-5</v>
      </c>
      <c r="C2122" t="s">
        <v>10</v>
      </c>
      <c r="D2122" t="s">
        <v>580</v>
      </c>
      <c r="E2122" s="1">
        <v>45230.279479166667</v>
      </c>
      <c r="F2122" t="s">
        <v>1788</v>
      </c>
      <c r="G2122" t="s">
        <v>1853</v>
      </c>
      <c r="H2122" t="s">
        <v>1868</v>
      </c>
      <c r="I2122">
        <f>IF(ISNUMBER(MATCH(Table1[[#This Row],[suspicious_txhash]],$O$1:$O$58, 0)), 1, 0)</f>
        <v>0</v>
      </c>
      <c r="J2122">
        <f>IF(ISNUMBER(MATCH(Table1[[#This Row],[victim]],$Y$1:$Y$64, 0)), 1, 0)</f>
        <v>1</v>
      </c>
    </row>
    <row r="2123" spans="1:10" hidden="1" x14ac:dyDescent="0.3">
      <c r="A2123">
        <v>5.0000000000000002E-5</v>
      </c>
      <c r="B2123">
        <v>5.0000000000000002E-5</v>
      </c>
      <c r="C2123" t="s">
        <v>10</v>
      </c>
      <c r="D2123" t="s">
        <v>377</v>
      </c>
      <c r="E2123" s="1">
        <v>45229.406770833331</v>
      </c>
      <c r="F2123" t="s">
        <v>1788</v>
      </c>
      <c r="G2123" t="s">
        <v>1853</v>
      </c>
      <c r="H2123" t="s">
        <v>1868</v>
      </c>
      <c r="I2123">
        <f>IF(ISNUMBER(MATCH(Table1[[#This Row],[suspicious_txhash]],$O$1:$O$58, 0)), 1, 0)</f>
        <v>0</v>
      </c>
      <c r="J2123">
        <f>IF(ISNUMBER(MATCH(Table1[[#This Row],[victim]],$Y$1:$Y$64, 0)), 1, 0)</f>
        <v>1</v>
      </c>
    </row>
    <row r="2124" spans="1:10" hidden="1" x14ac:dyDescent="0.3">
      <c r="A2124">
        <v>5.0000000000000002E-5</v>
      </c>
      <c r="B2124">
        <v>5.0000000000000002E-5</v>
      </c>
      <c r="C2124" t="s">
        <v>10</v>
      </c>
      <c r="D2124" t="s">
        <v>378</v>
      </c>
      <c r="E2124" s="1">
        <v>45229.406967592593</v>
      </c>
      <c r="F2124" t="s">
        <v>1788</v>
      </c>
      <c r="G2124" t="s">
        <v>1853</v>
      </c>
      <c r="H2124" t="s">
        <v>1868</v>
      </c>
      <c r="I2124">
        <f>IF(ISNUMBER(MATCH(Table1[[#This Row],[suspicious_txhash]],$O$1:$O$58, 0)), 1, 0)</f>
        <v>0</v>
      </c>
      <c r="J2124">
        <f>IF(ISNUMBER(MATCH(Table1[[#This Row],[victim]],$Y$1:$Y$64, 0)), 1, 0)</f>
        <v>1</v>
      </c>
    </row>
    <row r="2125" spans="1:10" hidden="1" x14ac:dyDescent="0.3">
      <c r="A2125">
        <v>5.0000000000000002E-5</v>
      </c>
      <c r="B2125">
        <v>5.0000000000000002E-5</v>
      </c>
      <c r="C2125" t="s">
        <v>10</v>
      </c>
      <c r="D2125" t="s">
        <v>381</v>
      </c>
      <c r="E2125" s="1">
        <v>45229.407685185193</v>
      </c>
      <c r="F2125" t="s">
        <v>1788</v>
      </c>
      <c r="G2125" t="s">
        <v>1853</v>
      </c>
      <c r="H2125" t="s">
        <v>1868</v>
      </c>
      <c r="I2125">
        <f>IF(ISNUMBER(MATCH(Table1[[#This Row],[suspicious_txhash]],$O$1:$O$58, 0)), 1, 0)</f>
        <v>0</v>
      </c>
      <c r="J2125">
        <f>IF(ISNUMBER(MATCH(Table1[[#This Row],[victim]],$Y$1:$Y$64, 0)), 1, 0)</f>
        <v>1</v>
      </c>
    </row>
    <row r="2126" spans="1:10" hidden="1" x14ac:dyDescent="0.3">
      <c r="A2126">
        <v>12.359131122369099</v>
      </c>
      <c r="B2126">
        <v>12.359131122369099</v>
      </c>
      <c r="C2126" t="s">
        <v>14</v>
      </c>
      <c r="D2126" t="s">
        <v>1705</v>
      </c>
      <c r="E2126" s="1">
        <v>45232.650011574071</v>
      </c>
      <c r="F2126" t="s">
        <v>1837</v>
      </c>
      <c r="G2126" t="s">
        <v>1855</v>
      </c>
      <c r="H2126" t="s">
        <v>1916</v>
      </c>
      <c r="I2126">
        <f>IF(ISNUMBER(MATCH(Table1[[#This Row],[suspicious_txhash]],$O$1:$O$58, 0)), 1, 0)</f>
        <v>1</v>
      </c>
      <c r="J2126">
        <f>IF(ISNUMBER(MATCH(Table1[[#This Row],[victim]],$Y$1:$Y$64, 0)), 1, 0)</f>
        <v>1</v>
      </c>
    </row>
    <row r="2127" spans="1:10" hidden="1" x14ac:dyDescent="0.3">
      <c r="A2127">
        <v>296.206899999999</v>
      </c>
      <c r="B2127">
        <v>684.23793899999998</v>
      </c>
      <c r="C2127" t="s">
        <v>15</v>
      </c>
      <c r="D2127" t="s">
        <v>1706</v>
      </c>
      <c r="E2127" s="1">
        <v>45232.650219907409</v>
      </c>
      <c r="F2127" t="s">
        <v>1837</v>
      </c>
      <c r="G2127" t="s">
        <v>1855</v>
      </c>
      <c r="H2127" t="s">
        <v>1916</v>
      </c>
      <c r="I2127">
        <f>IF(ISNUMBER(MATCH(Table1[[#This Row],[suspicious_txhash]],$O$1:$O$58, 0)), 1, 0)</f>
        <v>1</v>
      </c>
      <c r="J2127">
        <f>IF(ISNUMBER(MATCH(Table1[[#This Row],[victim]],$Y$1:$Y$64, 0)), 1, 0)</f>
        <v>1</v>
      </c>
    </row>
    <row r="2128" spans="1:10" hidden="1" x14ac:dyDescent="0.3">
      <c r="A2128">
        <v>5.0936503707334504</v>
      </c>
      <c r="B2128">
        <v>5.0936503707334504</v>
      </c>
      <c r="C2128" t="s">
        <v>14</v>
      </c>
      <c r="D2128" t="s">
        <v>1707</v>
      </c>
      <c r="E2128" s="1">
        <v>45237.798877314817</v>
      </c>
      <c r="F2128" t="s">
        <v>1838</v>
      </c>
      <c r="G2128" t="s">
        <v>1857</v>
      </c>
      <c r="H2128" t="s">
        <v>1917</v>
      </c>
      <c r="I2128">
        <f>IF(ISNUMBER(MATCH(Table1[[#This Row],[suspicious_txhash]],$O$1:$O$58, 0)), 1, 0)</f>
        <v>1</v>
      </c>
      <c r="J2128">
        <f>IF(ISNUMBER(MATCH(Table1[[#This Row],[victim]],$Y$1:$Y$64, 0)), 1, 0)</f>
        <v>1</v>
      </c>
    </row>
    <row r="2129" spans="1:10" hidden="1" x14ac:dyDescent="0.3">
      <c r="A2129">
        <v>642.49038160013004</v>
      </c>
      <c r="B2129">
        <v>1484.1527814962999</v>
      </c>
      <c r="C2129" t="s">
        <v>15</v>
      </c>
      <c r="D2129" t="s">
        <v>1708</v>
      </c>
      <c r="E2129" s="1">
        <v>45237.799062500002</v>
      </c>
      <c r="F2129" t="s">
        <v>1838</v>
      </c>
      <c r="G2129" t="s">
        <v>1857</v>
      </c>
      <c r="H2129" t="s">
        <v>1917</v>
      </c>
      <c r="I2129">
        <f>IF(ISNUMBER(MATCH(Table1[[#This Row],[suspicious_txhash]],$O$1:$O$58, 0)), 1, 0)</f>
        <v>1</v>
      </c>
      <c r="J2129">
        <f>IF(ISNUMBER(MATCH(Table1[[#This Row],[victim]],$Y$1:$Y$64, 0)), 1, 0)</f>
        <v>1</v>
      </c>
    </row>
    <row r="2130" spans="1:10" hidden="1" x14ac:dyDescent="0.3">
      <c r="A2130">
        <v>5.0000000000000002E-5</v>
      </c>
      <c r="B2130">
        <v>5.0000000000000002E-5</v>
      </c>
      <c r="C2130" t="s">
        <v>10</v>
      </c>
      <c r="D2130" t="s">
        <v>392</v>
      </c>
      <c r="E2130" s="1">
        <v>45229.409930555557</v>
      </c>
      <c r="F2130" t="s">
        <v>1788</v>
      </c>
      <c r="G2130" t="s">
        <v>1853</v>
      </c>
      <c r="H2130" t="s">
        <v>1868</v>
      </c>
      <c r="I2130">
        <f>IF(ISNUMBER(MATCH(Table1[[#This Row],[suspicious_txhash]],$O$1:$O$58, 0)), 1, 0)</f>
        <v>0</v>
      </c>
      <c r="J2130">
        <f>IF(ISNUMBER(MATCH(Table1[[#This Row],[victim]],$Y$1:$Y$64, 0)), 1, 0)</f>
        <v>1</v>
      </c>
    </row>
    <row r="2131" spans="1:10" hidden="1" x14ac:dyDescent="0.3">
      <c r="A2131">
        <v>5.0582993431238199</v>
      </c>
      <c r="B2131">
        <v>5.0582993431238199</v>
      </c>
      <c r="C2131" t="s">
        <v>14</v>
      </c>
      <c r="D2131" t="s">
        <v>1710</v>
      </c>
      <c r="E2131" s="1">
        <v>45360.588159722232</v>
      </c>
      <c r="F2131" t="s">
        <v>1840</v>
      </c>
      <c r="G2131" t="s">
        <v>1857</v>
      </c>
      <c r="H2131" t="s">
        <v>1919</v>
      </c>
      <c r="I2131">
        <f>IF(ISNUMBER(MATCH(Table1[[#This Row],[suspicious_txhash]],$O$1:$O$58, 0)), 1, 0)</f>
        <v>1</v>
      </c>
      <c r="J2131">
        <f>IF(ISNUMBER(MATCH(Table1[[#This Row],[victim]],$Y$1:$Y$64, 0)), 1, 0)</f>
        <v>1</v>
      </c>
    </row>
    <row r="2132" spans="1:10" hidden="1" x14ac:dyDescent="0.3">
      <c r="A2132">
        <v>2.2225728938519699E-4</v>
      </c>
      <c r="B2132">
        <v>1.02110332918504</v>
      </c>
      <c r="C2132" t="s">
        <v>8</v>
      </c>
      <c r="D2132" t="s">
        <v>1710</v>
      </c>
      <c r="E2132" s="1">
        <v>45360.588159722232</v>
      </c>
      <c r="F2132" t="s">
        <v>1840</v>
      </c>
      <c r="G2132" t="s">
        <v>1857</v>
      </c>
      <c r="H2132" t="s">
        <v>1919</v>
      </c>
      <c r="I2132">
        <f>IF(ISNUMBER(MATCH(Table1[[#This Row],[suspicious_txhash]],$O$1:$O$58, 0)), 1, 0)</f>
        <v>1</v>
      </c>
      <c r="J2132">
        <f>IF(ISNUMBER(MATCH(Table1[[#This Row],[victim]],$Y$1:$Y$64, 0)), 1, 0)</f>
        <v>1</v>
      </c>
    </row>
    <row r="2133" spans="1:10" hidden="1" x14ac:dyDescent="0.3">
      <c r="A2133">
        <v>1.561269</v>
      </c>
      <c r="B2133">
        <v>1.561269</v>
      </c>
      <c r="C2133" t="s">
        <v>9</v>
      </c>
      <c r="D2133" t="s">
        <v>1710</v>
      </c>
      <c r="E2133" s="1">
        <v>45360.588159722232</v>
      </c>
      <c r="F2133" t="s">
        <v>1840</v>
      </c>
      <c r="G2133" t="s">
        <v>1857</v>
      </c>
      <c r="H2133" t="s">
        <v>1919</v>
      </c>
      <c r="I2133">
        <f>IF(ISNUMBER(MATCH(Table1[[#This Row],[suspicious_txhash]],$O$1:$O$58, 0)), 1, 0)</f>
        <v>1</v>
      </c>
      <c r="J2133">
        <f>IF(ISNUMBER(MATCH(Table1[[#This Row],[victim]],$Y$1:$Y$64, 0)), 1, 0)</f>
        <v>1</v>
      </c>
    </row>
    <row r="2134" spans="1:10" hidden="1" x14ac:dyDescent="0.3">
      <c r="A2134">
        <v>5.2368051117387404</v>
      </c>
      <c r="B2134">
        <v>5.2368051117387404</v>
      </c>
      <c r="C2134" t="s">
        <v>14</v>
      </c>
      <c r="D2134" t="s">
        <v>1711</v>
      </c>
      <c r="E2134" s="1">
        <v>45367.518576388888</v>
      </c>
      <c r="F2134" t="s">
        <v>1840</v>
      </c>
      <c r="G2134" t="s">
        <v>1857</v>
      </c>
      <c r="H2134" t="s">
        <v>1919</v>
      </c>
      <c r="I2134">
        <f>IF(ISNUMBER(MATCH(Table1[[#This Row],[suspicious_txhash]],$O$1:$O$58, 0)), 1, 0)</f>
        <v>1</v>
      </c>
      <c r="J2134">
        <f>IF(ISNUMBER(MATCH(Table1[[#This Row],[victim]],$Y$1:$Y$64, 0)), 1, 0)</f>
        <v>1</v>
      </c>
    </row>
    <row r="2135" spans="1:10" hidden="1" x14ac:dyDescent="0.3">
      <c r="A2135">
        <v>1.19545205126054E-4</v>
      </c>
      <c r="B2135">
        <v>0.54921936319832199</v>
      </c>
      <c r="C2135" t="s">
        <v>8</v>
      </c>
      <c r="D2135" t="s">
        <v>1711</v>
      </c>
      <c r="E2135" s="1">
        <v>45367.518576388888</v>
      </c>
      <c r="F2135" t="s">
        <v>1840</v>
      </c>
      <c r="G2135" t="s">
        <v>1857</v>
      </c>
      <c r="H2135" t="s">
        <v>1919</v>
      </c>
      <c r="I2135">
        <f>IF(ISNUMBER(MATCH(Table1[[#This Row],[suspicious_txhash]],$O$1:$O$58, 0)), 1, 0)</f>
        <v>1</v>
      </c>
      <c r="J2135">
        <f>IF(ISNUMBER(MATCH(Table1[[#This Row],[victim]],$Y$1:$Y$64, 0)), 1, 0)</f>
        <v>1</v>
      </c>
    </row>
    <row r="2136" spans="1:10" hidden="1" x14ac:dyDescent="0.3">
      <c r="A2136">
        <v>1.4478819999999999</v>
      </c>
      <c r="B2136">
        <v>1.4478819999999999</v>
      </c>
      <c r="C2136" t="s">
        <v>9</v>
      </c>
      <c r="D2136" t="s">
        <v>1711</v>
      </c>
      <c r="E2136" s="1">
        <v>45367.518576388888</v>
      </c>
      <c r="F2136" t="s">
        <v>1840</v>
      </c>
      <c r="G2136" t="s">
        <v>1857</v>
      </c>
      <c r="H2136" t="s">
        <v>1919</v>
      </c>
      <c r="I2136">
        <f>IF(ISNUMBER(MATCH(Table1[[#This Row],[suspicious_txhash]],$O$1:$O$58, 0)), 1, 0)</f>
        <v>1</v>
      </c>
      <c r="J2136">
        <f>IF(ISNUMBER(MATCH(Table1[[#This Row],[victim]],$Y$1:$Y$64, 0)), 1, 0)</f>
        <v>1</v>
      </c>
    </row>
    <row r="2137" spans="1:10" hidden="1" x14ac:dyDescent="0.3">
      <c r="A2137">
        <v>3.02431277045268</v>
      </c>
      <c r="B2137">
        <v>3.02431277045268</v>
      </c>
      <c r="C2137" t="s">
        <v>14</v>
      </c>
      <c r="D2137" t="s">
        <v>1712</v>
      </c>
      <c r="E2137" s="1">
        <v>45372.987696759257</v>
      </c>
      <c r="F2137" t="s">
        <v>1840</v>
      </c>
      <c r="G2137" t="s">
        <v>1857</v>
      </c>
      <c r="H2137" t="s">
        <v>1919</v>
      </c>
      <c r="I2137">
        <f>IF(ISNUMBER(MATCH(Table1[[#This Row],[suspicious_txhash]],$O$1:$O$58, 0)), 1, 0)</f>
        <v>1</v>
      </c>
      <c r="J2137">
        <f>IF(ISNUMBER(MATCH(Table1[[#This Row],[victim]],$Y$1:$Y$64, 0)), 1, 0)</f>
        <v>1</v>
      </c>
    </row>
    <row r="2138" spans="1:10" hidden="1" x14ac:dyDescent="0.3">
      <c r="A2138">
        <v>1.7500253470569601E-4</v>
      </c>
      <c r="B2138">
        <v>0.80400364504629596</v>
      </c>
      <c r="C2138" t="s">
        <v>8</v>
      </c>
      <c r="D2138" t="s">
        <v>1712</v>
      </c>
      <c r="E2138" s="1">
        <v>45372.987696759257</v>
      </c>
      <c r="F2138" t="s">
        <v>1840</v>
      </c>
      <c r="G2138" t="s">
        <v>1857</v>
      </c>
      <c r="H2138" t="s">
        <v>1919</v>
      </c>
      <c r="I2138">
        <f>IF(ISNUMBER(MATCH(Table1[[#This Row],[suspicious_txhash]],$O$1:$O$58, 0)), 1, 0)</f>
        <v>1</v>
      </c>
      <c r="J2138">
        <f>IF(ISNUMBER(MATCH(Table1[[#This Row],[victim]],$Y$1:$Y$64, 0)), 1, 0)</f>
        <v>1</v>
      </c>
    </row>
    <row r="2139" spans="1:10" hidden="1" x14ac:dyDescent="0.3">
      <c r="A2139">
        <v>1.542748</v>
      </c>
      <c r="B2139">
        <v>1.542748</v>
      </c>
      <c r="C2139" t="s">
        <v>9</v>
      </c>
      <c r="D2139" t="s">
        <v>1712</v>
      </c>
      <c r="E2139" s="1">
        <v>45372.987696759257</v>
      </c>
      <c r="F2139" t="s">
        <v>1840</v>
      </c>
      <c r="G2139" t="s">
        <v>1857</v>
      </c>
      <c r="H2139" t="s">
        <v>1919</v>
      </c>
      <c r="I2139">
        <f>IF(ISNUMBER(MATCH(Table1[[#This Row],[suspicious_txhash]],$O$1:$O$58, 0)), 1, 0)</f>
        <v>1</v>
      </c>
      <c r="J2139">
        <f>IF(ISNUMBER(MATCH(Table1[[#This Row],[victim]],$Y$1:$Y$64, 0)), 1, 0)</f>
        <v>1</v>
      </c>
    </row>
    <row r="2140" spans="1:10" hidden="1" x14ac:dyDescent="0.3">
      <c r="A2140">
        <v>1.5430900782749399</v>
      </c>
      <c r="B2140">
        <v>1.5430900782749399</v>
      </c>
      <c r="C2140" t="s">
        <v>14</v>
      </c>
      <c r="D2140" t="s">
        <v>1713</v>
      </c>
      <c r="E2140" s="1">
        <v>45377.174212962957</v>
      </c>
      <c r="F2140" t="s">
        <v>1840</v>
      </c>
      <c r="G2140" t="s">
        <v>1857</v>
      </c>
      <c r="H2140" t="s">
        <v>1919</v>
      </c>
      <c r="I2140">
        <f>IF(ISNUMBER(MATCH(Table1[[#This Row],[suspicious_txhash]],$O$1:$O$58, 0)), 1, 0)</f>
        <v>1</v>
      </c>
      <c r="J2140">
        <f>IF(ISNUMBER(MATCH(Table1[[#This Row],[victim]],$Y$1:$Y$64, 0)), 1, 0)</f>
        <v>1</v>
      </c>
    </row>
    <row r="2141" spans="1:10" hidden="1" x14ac:dyDescent="0.3">
      <c r="A2141">
        <v>1.13831318373155E-4</v>
      </c>
      <c r="B2141">
        <v>0.52296839612268298</v>
      </c>
      <c r="C2141" t="s">
        <v>8</v>
      </c>
      <c r="D2141" t="s">
        <v>1713</v>
      </c>
      <c r="E2141" s="1">
        <v>45377.174212962957</v>
      </c>
      <c r="F2141" t="s">
        <v>1840</v>
      </c>
      <c r="G2141" t="s">
        <v>1857</v>
      </c>
      <c r="H2141" t="s">
        <v>1919</v>
      </c>
      <c r="I2141">
        <f>IF(ISNUMBER(MATCH(Table1[[#This Row],[suspicious_txhash]],$O$1:$O$58, 0)), 1, 0)</f>
        <v>1</v>
      </c>
      <c r="J2141">
        <f>IF(ISNUMBER(MATCH(Table1[[#This Row],[victim]],$Y$1:$Y$64, 0)), 1, 0)</f>
        <v>1</v>
      </c>
    </row>
    <row r="2142" spans="1:10" hidden="1" x14ac:dyDescent="0.3">
      <c r="A2142">
        <v>2.6424289999999999</v>
      </c>
      <c r="B2142">
        <v>2.6424289999999999</v>
      </c>
      <c r="C2142" t="s">
        <v>9</v>
      </c>
      <c r="D2142" t="s">
        <v>1713</v>
      </c>
      <c r="E2142" s="1">
        <v>45377.174212962957</v>
      </c>
      <c r="F2142" t="s">
        <v>1840</v>
      </c>
      <c r="G2142" t="s">
        <v>1857</v>
      </c>
      <c r="H2142" t="s">
        <v>1919</v>
      </c>
      <c r="I2142">
        <f>IF(ISNUMBER(MATCH(Table1[[#This Row],[suspicious_txhash]],$O$1:$O$58, 0)), 1, 0)</f>
        <v>1</v>
      </c>
      <c r="J2142">
        <f>IF(ISNUMBER(MATCH(Table1[[#This Row],[victim]],$Y$1:$Y$64, 0)), 1, 0)</f>
        <v>1</v>
      </c>
    </row>
    <row r="2143" spans="1:10" hidden="1" x14ac:dyDescent="0.3">
      <c r="A2143">
        <v>1.26120182501008</v>
      </c>
      <c r="B2143">
        <v>1.26120182501008</v>
      </c>
      <c r="C2143" t="s">
        <v>14</v>
      </c>
      <c r="D2143" t="s">
        <v>1714</v>
      </c>
      <c r="E2143" s="1">
        <v>45377.806527777779</v>
      </c>
      <c r="F2143" t="s">
        <v>1840</v>
      </c>
      <c r="G2143" t="s">
        <v>1857</v>
      </c>
      <c r="H2143" t="s">
        <v>1919</v>
      </c>
      <c r="I2143">
        <f>IF(ISNUMBER(MATCH(Table1[[#This Row],[suspicious_txhash]],$O$1:$O$58, 0)), 1, 0)</f>
        <v>1</v>
      </c>
      <c r="J2143">
        <f>IF(ISNUMBER(MATCH(Table1[[#This Row],[victim]],$Y$1:$Y$64, 0)), 1, 0)</f>
        <v>1</v>
      </c>
    </row>
    <row r="2144" spans="1:10" hidden="1" x14ac:dyDescent="0.3">
      <c r="A2144">
        <v>3.6174208082321999E-5</v>
      </c>
      <c r="B2144">
        <v>0.166192993740127</v>
      </c>
      <c r="C2144" t="s">
        <v>8</v>
      </c>
      <c r="D2144" t="s">
        <v>1714</v>
      </c>
      <c r="E2144" s="1">
        <v>45377.806527777779</v>
      </c>
      <c r="F2144" t="s">
        <v>1840</v>
      </c>
      <c r="G2144" t="s">
        <v>1857</v>
      </c>
      <c r="H2144" t="s">
        <v>1919</v>
      </c>
      <c r="I2144">
        <f>IF(ISNUMBER(MATCH(Table1[[#This Row],[suspicious_txhash]],$O$1:$O$58, 0)), 1, 0)</f>
        <v>1</v>
      </c>
      <c r="J2144">
        <f>IF(ISNUMBER(MATCH(Table1[[#This Row],[victim]],$Y$1:$Y$64, 0)), 1, 0)</f>
        <v>1</v>
      </c>
    </row>
    <row r="2145" spans="1:10" hidden="1" x14ac:dyDescent="0.3">
      <c r="A2145">
        <v>0.44683400000000001</v>
      </c>
      <c r="B2145">
        <v>0.44683400000000001</v>
      </c>
      <c r="C2145" t="s">
        <v>9</v>
      </c>
      <c r="D2145" t="s">
        <v>1714</v>
      </c>
      <c r="E2145" s="1">
        <v>45377.806527777779</v>
      </c>
      <c r="F2145" t="s">
        <v>1840</v>
      </c>
      <c r="G2145" t="s">
        <v>1857</v>
      </c>
      <c r="H2145" t="s">
        <v>1919</v>
      </c>
      <c r="I2145">
        <f>IF(ISNUMBER(MATCH(Table1[[#This Row],[suspicious_txhash]],$O$1:$O$58, 0)), 1, 0)</f>
        <v>1</v>
      </c>
      <c r="J2145">
        <f>IF(ISNUMBER(MATCH(Table1[[#This Row],[victim]],$Y$1:$Y$64, 0)), 1, 0)</f>
        <v>1</v>
      </c>
    </row>
    <row r="2146" spans="1:10" hidden="1" x14ac:dyDescent="0.3">
      <c r="A2146">
        <v>9.0087562019627501E-3</v>
      </c>
      <c r="B2146">
        <v>9.0087562019627501E-3</v>
      </c>
      <c r="C2146" t="s">
        <v>14</v>
      </c>
      <c r="D2146" t="s">
        <v>1715</v>
      </c>
      <c r="E2146" s="1">
        <v>45377.936354166668</v>
      </c>
      <c r="F2146" t="s">
        <v>1840</v>
      </c>
      <c r="G2146" t="s">
        <v>1857</v>
      </c>
      <c r="H2146" t="s">
        <v>1919</v>
      </c>
      <c r="I2146">
        <f>IF(ISNUMBER(MATCH(Table1[[#This Row],[suspicious_txhash]],$O$1:$O$58, 0)), 1, 0)</f>
        <v>1</v>
      </c>
      <c r="J2146">
        <f>IF(ISNUMBER(MATCH(Table1[[#This Row],[victim]],$Y$1:$Y$64, 0)), 1, 0)</f>
        <v>1</v>
      </c>
    </row>
    <row r="2147" spans="1:10" hidden="1" x14ac:dyDescent="0.3">
      <c r="A2147">
        <v>4.3728614538369998E-6</v>
      </c>
      <c r="B2147">
        <v>2.0089975005676001E-2</v>
      </c>
      <c r="C2147" t="s">
        <v>8</v>
      </c>
      <c r="D2147" t="s">
        <v>1715</v>
      </c>
      <c r="E2147" s="1">
        <v>45377.936354166668</v>
      </c>
      <c r="F2147" t="s">
        <v>1840</v>
      </c>
      <c r="G2147" t="s">
        <v>1857</v>
      </c>
      <c r="H2147" t="s">
        <v>1919</v>
      </c>
      <c r="I2147">
        <f>IF(ISNUMBER(MATCH(Table1[[#This Row],[suspicious_txhash]],$O$1:$O$58, 0)), 1, 0)</f>
        <v>1</v>
      </c>
      <c r="J2147">
        <f>IF(ISNUMBER(MATCH(Table1[[#This Row],[victim]],$Y$1:$Y$64, 0)), 1, 0)</f>
        <v>1</v>
      </c>
    </row>
    <row r="2148" spans="1:10" hidden="1" x14ac:dyDescent="0.3">
      <c r="A2148">
        <v>0.41228799999999999</v>
      </c>
      <c r="B2148">
        <v>0.41228799999999999</v>
      </c>
      <c r="C2148" t="s">
        <v>9</v>
      </c>
      <c r="D2148" t="s">
        <v>1715</v>
      </c>
      <c r="E2148" s="1">
        <v>45377.936354166668</v>
      </c>
      <c r="F2148" t="s">
        <v>1840</v>
      </c>
      <c r="G2148" t="s">
        <v>1857</v>
      </c>
      <c r="H2148" t="s">
        <v>1919</v>
      </c>
      <c r="I2148">
        <f>IF(ISNUMBER(MATCH(Table1[[#This Row],[suspicious_txhash]],$O$1:$O$58, 0)), 1, 0)</f>
        <v>1</v>
      </c>
      <c r="J2148">
        <f>IF(ISNUMBER(MATCH(Table1[[#This Row],[victim]],$Y$1:$Y$64, 0)), 1, 0)</f>
        <v>1</v>
      </c>
    </row>
    <row r="2149" spans="1:10" hidden="1" x14ac:dyDescent="0.3">
      <c r="A2149">
        <v>2.2122654505003099</v>
      </c>
      <c r="B2149">
        <v>2.2122654505003099</v>
      </c>
      <c r="C2149" t="s">
        <v>14</v>
      </c>
      <c r="D2149" t="s">
        <v>1716</v>
      </c>
      <c r="E2149" s="1">
        <v>45379.635335648149</v>
      </c>
      <c r="F2149" t="s">
        <v>1840</v>
      </c>
      <c r="G2149" t="s">
        <v>1857</v>
      </c>
      <c r="H2149" t="s">
        <v>1919</v>
      </c>
      <c r="I2149">
        <f>IF(ISNUMBER(MATCH(Table1[[#This Row],[suspicious_txhash]],$O$1:$O$58, 0)), 1, 0)</f>
        <v>1</v>
      </c>
      <c r="J2149">
        <f>IF(ISNUMBER(MATCH(Table1[[#This Row],[victim]],$Y$1:$Y$64, 0)), 1, 0)</f>
        <v>1</v>
      </c>
    </row>
    <row r="2150" spans="1:10" hidden="1" x14ac:dyDescent="0.3">
      <c r="A2150">
        <v>1.01635540180029E-4</v>
      </c>
      <c r="B2150">
        <v>0.46693806411669603</v>
      </c>
      <c r="C2150" t="s">
        <v>8</v>
      </c>
      <c r="D2150" t="s">
        <v>1716</v>
      </c>
      <c r="E2150" s="1">
        <v>45379.635335648149</v>
      </c>
      <c r="F2150" t="s">
        <v>1840</v>
      </c>
      <c r="G2150" t="s">
        <v>1857</v>
      </c>
      <c r="H2150" t="s">
        <v>1919</v>
      </c>
      <c r="I2150">
        <f>IF(ISNUMBER(MATCH(Table1[[#This Row],[suspicious_txhash]],$O$1:$O$58, 0)), 1, 0)</f>
        <v>1</v>
      </c>
      <c r="J2150">
        <f>IF(ISNUMBER(MATCH(Table1[[#This Row],[victim]],$Y$1:$Y$64, 0)), 1, 0)</f>
        <v>1</v>
      </c>
    </row>
    <row r="2151" spans="1:10" hidden="1" x14ac:dyDescent="0.3">
      <c r="A2151">
        <v>0.71643800000000002</v>
      </c>
      <c r="B2151">
        <v>0.71643800000000002</v>
      </c>
      <c r="C2151" t="s">
        <v>9</v>
      </c>
      <c r="D2151" t="s">
        <v>1716</v>
      </c>
      <c r="E2151" s="1">
        <v>45379.635335648149</v>
      </c>
      <c r="F2151" t="s">
        <v>1840</v>
      </c>
      <c r="G2151" t="s">
        <v>1857</v>
      </c>
      <c r="H2151" t="s">
        <v>1919</v>
      </c>
      <c r="I2151">
        <f>IF(ISNUMBER(MATCH(Table1[[#This Row],[suspicious_txhash]],$O$1:$O$58, 0)), 1, 0)</f>
        <v>1</v>
      </c>
      <c r="J2151">
        <f>IF(ISNUMBER(MATCH(Table1[[#This Row],[victim]],$Y$1:$Y$64, 0)), 1, 0)</f>
        <v>1</v>
      </c>
    </row>
    <row r="2152" spans="1:10" hidden="1" x14ac:dyDescent="0.3">
      <c r="A2152">
        <v>3.2504503674165202</v>
      </c>
      <c r="B2152">
        <v>3.2504503674165202</v>
      </c>
      <c r="C2152" t="s">
        <v>14</v>
      </c>
      <c r="D2152" t="s">
        <v>1717</v>
      </c>
      <c r="E2152" s="1">
        <v>45386.560729166667</v>
      </c>
      <c r="F2152" t="s">
        <v>1840</v>
      </c>
      <c r="G2152" t="s">
        <v>1857</v>
      </c>
      <c r="H2152" t="s">
        <v>1919</v>
      </c>
      <c r="I2152">
        <f>IF(ISNUMBER(MATCH(Table1[[#This Row],[suspicious_txhash]],$O$1:$O$58, 0)), 1, 0)</f>
        <v>1</v>
      </c>
      <c r="J2152">
        <f>IF(ISNUMBER(MATCH(Table1[[#This Row],[victim]],$Y$1:$Y$64, 0)), 1, 0)</f>
        <v>1</v>
      </c>
    </row>
    <row r="2153" spans="1:10" hidden="1" x14ac:dyDescent="0.3">
      <c r="A2153">
        <v>1.06067870316733E-4</v>
      </c>
      <c r="B2153">
        <v>0.48730125252394701</v>
      </c>
      <c r="C2153" t="s">
        <v>8</v>
      </c>
      <c r="D2153" t="s">
        <v>1717</v>
      </c>
      <c r="E2153" s="1">
        <v>45386.560729166667</v>
      </c>
      <c r="F2153" t="s">
        <v>1840</v>
      </c>
      <c r="G2153" t="s">
        <v>1857</v>
      </c>
      <c r="H2153" t="s">
        <v>1919</v>
      </c>
      <c r="I2153">
        <f>IF(ISNUMBER(MATCH(Table1[[#This Row],[suspicious_txhash]],$O$1:$O$58, 0)), 1, 0)</f>
        <v>1</v>
      </c>
      <c r="J2153">
        <f>IF(ISNUMBER(MATCH(Table1[[#This Row],[victim]],$Y$1:$Y$64, 0)), 1, 0)</f>
        <v>1</v>
      </c>
    </row>
    <row r="2154" spans="1:10" hidden="1" x14ac:dyDescent="0.3">
      <c r="A2154">
        <v>1.6567989999999999</v>
      </c>
      <c r="B2154">
        <v>1.6567989999999999</v>
      </c>
      <c r="C2154" t="s">
        <v>9</v>
      </c>
      <c r="D2154" t="s">
        <v>1717</v>
      </c>
      <c r="E2154" s="1">
        <v>45386.560729166667</v>
      </c>
      <c r="F2154" t="s">
        <v>1840</v>
      </c>
      <c r="G2154" t="s">
        <v>1857</v>
      </c>
      <c r="H2154" t="s">
        <v>1919</v>
      </c>
      <c r="I2154">
        <f>IF(ISNUMBER(MATCH(Table1[[#This Row],[suspicious_txhash]],$O$1:$O$58, 0)), 1, 0)</f>
        <v>1</v>
      </c>
      <c r="J2154">
        <f>IF(ISNUMBER(MATCH(Table1[[#This Row],[victim]],$Y$1:$Y$64, 0)), 1, 0)</f>
        <v>1</v>
      </c>
    </row>
    <row r="2155" spans="1:10" hidden="1" x14ac:dyDescent="0.3">
      <c r="A2155">
        <v>545.514911033158</v>
      </c>
      <c r="B2155">
        <v>1260.13944448659</v>
      </c>
      <c r="C2155" t="s">
        <v>15</v>
      </c>
      <c r="D2155" t="s">
        <v>1718</v>
      </c>
      <c r="E2155" s="1">
        <v>45386.560983796298</v>
      </c>
      <c r="F2155" t="s">
        <v>1840</v>
      </c>
      <c r="G2155" t="s">
        <v>1857</v>
      </c>
      <c r="H2155" t="s">
        <v>1919</v>
      </c>
      <c r="I2155">
        <f>IF(ISNUMBER(MATCH(Table1[[#This Row],[suspicious_txhash]],$O$1:$O$58, 0)), 1, 0)</f>
        <v>1</v>
      </c>
      <c r="J2155">
        <f>IF(ISNUMBER(MATCH(Table1[[#This Row],[victim]],$Y$1:$Y$64, 0)), 1, 0)</f>
        <v>1</v>
      </c>
    </row>
    <row r="2156" spans="1:10" hidden="1" x14ac:dyDescent="0.3">
      <c r="A2156">
        <v>5.0000000000000002E-5</v>
      </c>
      <c r="B2156">
        <v>5.0000000000000002E-5</v>
      </c>
      <c r="C2156" t="s">
        <v>10</v>
      </c>
      <c r="D2156" t="s">
        <v>393</v>
      </c>
      <c r="E2156" s="1">
        <v>45229.410115740742</v>
      </c>
      <c r="F2156" t="s">
        <v>1788</v>
      </c>
      <c r="G2156" t="s">
        <v>1853</v>
      </c>
      <c r="H2156" t="s">
        <v>1868</v>
      </c>
      <c r="I2156">
        <f>IF(ISNUMBER(MATCH(Table1[[#This Row],[suspicious_txhash]],$O$1:$O$58, 0)), 1, 0)</f>
        <v>0</v>
      </c>
      <c r="J2156">
        <f>IF(ISNUMBER(MATCH(Table1[[#This Row],[victim]],$Y$1:$Y$64, 0)), 1, 0)</f>
        <v>1</v>
      </c>
    </row>
    <row r="2157" spans="1:10" hidden="1" x14ac:dyDescent="0.3">
      <c r="A2157">
        <v>5.0000000000000002E-5</v>
      </c>
      <c r="B2157">
        <v>5.0000000000000002E-5</v>
      </c>
      <c r="C2157" t="s">
        <v>10</v>
      </c>
      <c r="D2157" t="s">
        <v>394</v>
      </c>
      <c r="E2157" s="1">
        <v>45229.410300925927</v>
      </c>
      <c r="F2157" t="s">
        <v>1788</v>
      </c>
      <c r="G2157" t="s">
        <v>1853</v>
      </c>
      <c r="H2157" t="s">
        <v>1868</v>
      </c>
      <c r="I2157">
        <f>IF(ISNUMBER(MATCH(Table1[[#This Row],[suspicious_txhash]],$O$1:$O$58, 0)), 1, 0)</f>
        <v>0</v>
      </c>
      <c r="J2157">
        <f>IF(ISNUMBER(MATCH(Table1[[#This Row],[victim]],$Y$1:$Y$64, 0)), 1, 0)</f>
        <v>1</v>
      </c>
    </row>
    <row r="2158" spans="1:10" hidden="1" x14ac:dyDescent="0.3">
      <c r="A2158">
        <v>5.0000000000000002E-5</v>
      </c>
      <c r="B2158">
        <v>5.0000000000000002E-5</v>
      </c>
      <c r="C2158" t="s">
        <v>10</v>
      </c>
      <c r="D2158" t="s">
        <v>397</v>
      </c>
      <c r="E2158" s="1">
        <v>45229.410891203697</v>
      </c>
      <c r="F2158" t="s">
        <v>1788</v>
      </c>
      <c r="G2158" t="s">
        <v>1853</v>
      </c>
      <c r="H2158" t="s">
        <v>1868</v>
      </c>
      <c r="I2158">
        <f>IF(ISNUMBER(MATCH(Table1[[#This Row],[suspicious_txhash]],$O$1:$O$58, 0)), 1, 0)</f>
        <v>0</v>
      </c>
      <c r="J2158">
        <f>IF(ISNUMBER(MATCH(Table1[[#This Row],[victim]],$Y$1:$Y$64, 0)), 1, 0)</f>
        <v>1</v>
      </c>
    </row>
    <row r="2159" spans="1:10" hidden="1" x14ac:dyDescent="0.3">
      <c r="A2159">
        <v>5.0000000000000002E-5</v>
      </c>
      <c r="B2159">
        <v>5.0000000000000002E-5</v>
      </c>
      <c r="C2159" t="s">
        <v>10</v>
      </c>
      <c r="D2159" t="s">
        <v>852</v>
      </c>
      <c r="E2159" s="1">
        <v>45232.189155092587</v>
      </c>
      <c r="F2159" t="s">
        <v>1788</v>
      </c>
      <c r="G2159" t="s">
        <v>1853</v>
      </c>
      <c r="H2159" t="s">
        <v>1868</v>
      </c>
      <c r="I2159">
        <f>IF(ISNUMBER(MATCH(Table1[[#This Row],[suspicious_txhash]],$O$1:$O$58, 0)), 1, 0)</f>
        <v>0</v>
      </c>
      <c r="J2159">
        <f>IF(ISNUMBER(MATCH(Table1[[#This Row],[victim]],$Y$1:$Y$64, 0)), 1, 0)</f>
        <v>1</v>
      </c>
    </row>
    <row r="2160" spans="1:10" hidden="1" x14ac:dyDescent="0.3">
      <c r="A2160">
        <v>4.8000000000000001E-5</v>
      </c>
      <c r="B2160">
        <v>4.8000000000000001E-5</v>
      </c>
      <c r="C2160" t="s">
        <v>10</v>
      </c>
      <c r="D2160" t="s">
        <v>464</v>
      </c>
      <c r="E2160" s="1">
        <v>45230.132187499999</v>
      </c>
      <c r="F2160" t="s">
        <v>1788</v>
      </c>
      <c r="G2160" t="s">
        <v>1853</v>
      </c>
      <c r="H2160" t="s">
        <v>1868</v>
      </c>
      <c r="I2160">
        <f>IF(ISNUMBER(MATCH(Table1[[#This Row],[suspicious_txhash]],$O$1:$O$58, 0)), 1, 0)</f>
        <v>0</v>
      </c>
      <c r="J2160">
        <f>IF(ISNUMBER(MATCH(Table1[[#This Row],[victim]],$Y$1:$Y$64, 0)), 1, 0)</f>
        <v>1</v>
      </c>
    </row>
    <row r="2161" spans="1:10" hidden="1" x14ac:dyDescent="0.3">
      <c r="A2161">
        <v>4.3000000000000002E-5</v>
      </c>
      <c r="B2161">
        <v>4.3000000000000002E-5</v>
      </c>
      <c r="C2161" t="s">
        <v>10</v>
      </c>
      <c r="D2161" t="s">
        <v>496</v>
      </c>
      <c r="E2161" s="1">
        <v>45230.156956018523</v>
      </c>
      <c r="F2161" t="s">
        <v>1788</v>
      </c>
      <c r="G2161" t="s">
        <v>1853</v>
      </c>
      <c r="H2161" t="s">
        <v>1868</v>
      </c>
      <c r="I2161">
        <f>IF(ISNUMBER(MATCH(Table1[[#This Row],[suspicious_txhash]],$O$1:$O$58, 0)), 1, 0)</f>
        <v>0</v>
      </c>
      <c r="J2161">
        <f>IF(ISNUMBER(MATCH(Table1[[#This Row],[victim]],$Y$1:$Y$64, 0)), 1, 0)</f>
        <v>1</v>
      </c>
    </row>
    <row r="2162" spans="1:10" hidden="1" x14ac:dyDescent="0.3">
      <c r="A2162">
        <v>4.1999999999999998E-5</v>
      </c>
      <c r="B2162">
        <v>4.1999999999999998E-5</v>
      </c>
      <c r="C2162" t="s">
        <v>10</v>
      </c>
      <c r="D2162" t="s">
        <v>375</v>
      </c>
      <c r="E2162" s="1">
        <v>45229.406388888892</v>
      </c>
      <c r="F2162" t="s">
        <v>1788</v>
      </c>
      <c r="G2162" t="s">
        <v>1853</v>
      </c>
      <c r="H2162" t="s">
        <v>1868</v>
      </c>
      <c r="I2162">
        <f>IF(ISNUMBER(MATCH(Table1[[#This Row],[suspicious_txhash]],$O$1:$O$58, 0)), 1, 0)</f>
        <v>0</v>
      </c>
      <c r="J2162">
        <f>IF(ISNUMBER(MATCH(Table1[[#This Row],[victim]],$Y$1:$Y$64, 0)), 1, 0)</f>
        <v>1</v>
      </c>
    </row>
    <row r="2163" spans="1:10" hidden="1" x14ac:dyDescent="0.3">
      <c r="A2163">
        <v>4.1E-5</v>
      </c>
      <c r="B2163">
        <v>4.1E-5</v>
      </c>
      <c r="C2163" t="s">
        <v>10</v>
      </c>
      <c r="D2163" t="s">
        <v>533</v>
      </c>
      <c r="E2163" s="1">
        <v>45230.217395833337</v>
      </c>
      <c r="F2163" t="s">
        <v>1788</v>
      </c>
      <c r="G2163" t="s">
        <v>1853</v>
      </c>
      <c r="H2163" t="s">
        <v>1868</v>
      </c>
      <c r="I2163">
        <f>IF(ISNUMBER(MATCH(Table1[[#This Row],[suspicious_txhash]],$O$1:$O$58, 0)), 1, 0)</f>
        <v>0</v>
      </c>
      <c r="J2163">
        <f>IF(ISNUMBER(MATCH(Table1[[#This Row],[victim]],$Y$1:$Y$64, 0)), 1, 0)</f>
        <v>1</v>
      </c>
    </row>
    <row r="2164" spans="1:10" hidden="1" x14ac:dyDescent="0.3">
      <c r="A2164">
        <v>4.1E-5</v>
      </c>
      <c r="B2164">
        <v>4.1E-5</v>
      </c>
      <c r="C2164" t="s">
        <v>10</v>
      </c>
      <c r="D2164" t="s">
        <v>546</v>
      </c>
      <c r="E2164" s="1">
        <v>45230.227638888893</v>
      </c>
      <c r="F2164" t="s">
        <v>1788</v>
      </c>
      <c r="G2164" t="s">
        <v>1853</v>
      </c>
      <c r="H2164" t="s">
        <v>1868</v>
      </c>
      <c r="I2164">
        <f>IF(ISNUMBER(MATCH(Table1[[#This Row],[suspicious_txhash]],$O$1:$O$58, 0)), 1, 0)</f>
        <v>0</v>
      </c>
      <c r="J2164">
        <f>IF(ISNUMBER(MATCH(Table1[[#This Row],[victim]],$Y$1:$Y$64, 0)), 1, 0)</f>
        <v>1</v>
      </c>
    </row>
    <row r="2165" spans="1:10" hidden="1" x14ac:dyDescent="0.3">
      <c r="A2165">
        <v>4.1E-5</v>
      </c>
      <c r="B2165">
        <v>4.1E-5</v>
      </c>
      <c r="C2165" t="s">
        <v>10</v>
      </c>
      <c r="D2165" t="s">
        <v>849</v>
      </c>
      <c r="E2165" s="1">
        <v>45232.185787037037</v>
      </c>
      <c r="F2165" t="s">
        <v>1788</v>
      </c>
      <c r="G2165" t="s">
        <v>1853</v>
      </c>
      <c r="H2165" t="s">
        <v>1868</v>
      </c>
      <c r="I2165">
        <f>IF(ISNUMBER(MATCH(Table1[[#This Row],[suspicious_txhash]],$O$1:$O$58, 0)), 1, 0)</f>
        <v>0</v>
      </c>
      <c r="J2165">
        <f>IF(ISNUMBER(MATCH(Table1[[#This Row],[victim]],$Y$1:$Y$64, 0)), 1, 0)</f>
        <v>1</v>
      </c>
    </row>
    <row r="2166" spans="1:10" hidden="1" x14ac:dyDescent="0.3">
      <c r="A2166">
        <v>3.4999999999999997E-5</v>
      </c>
      <c r="B2166">
        <v>3.4999999999999997E-5</v>
      </c>
      <c r="C2166" t="s">
        <v>10</v>
      </c>
      <c r="D2166" t="s">
        <v>534</v>
      </c>
      <c r="E2166" s="1">
        <v>45230.217407407406</v>
      </c>
      <c r="F2166" t="s">
        <v>1788</v>
      </c>
      <c r="G2166" t="s">
        <v>1853</v>
      </c>
      <c r="H2166" t="s">
        <v>1868</v>
      </c>
      <c r="I2166">
        <f>IF(ISNUMBER(MATCH(Table1[[#This Row],[suspicious_txhash]],$O$1:$O$58, 0)), 1, 0)</f>
        <v>0</v>
      </c>
      <c r="J2166">
        <f>IF(ISNUMBER(MATCH(Table1[[#This Row],[victim]],$Y$1:$Y$64, 0)), 1, 0)</f>
        <v>1</v>
      </c>
    </row>
    <row r="2167" spans="1:10" hidden="1" x14ac:dyDescent="0.3">
      <c r="A2167">
        <v>3.4E-5</v>
      </c>
      <c r="B2167">
        <v>3.4E-5</v>
      </c>
      <c r="C2167" t="s">
        <v>9</v>
      </c>
      <c r="D2167" t="s">
        <v>1056</v>
      </c>
      <c r="E2167" s="1">
        <v>45390.084861111107</v>
      </c>
      <c r="F2167" t="s">
        <v>1795</v>
      </c>
      <c r="G2167" t="s">
        <v>1857</v>
      </c>
      <c r="H2167" t="s">
        <v>1875</v>
      </c>
      <c r="I2167">
        <f>IF(ISNUMBER(MATCH(Table1[[#This Row],[suspicious_txhash]],$O$1:$O$58, 0)), 1, 0)</f>
        <v>0</v>
      </c>
      <c r="J2167">
        <f>IF(ISNUMBER(MATCH(Table1[[#This Row],[victim]],$Y$1:$Y$64, 0)), 1, 0)</f>
        <v>1</v>
      </c>
    </row>
    <row r="2168" spans="1:10" hidden="1" x14ac:dyDescent="0.3">
      <c r="A2168">
        <v>2.8336909280645002E-5</v>
      </c>
      <c r="B2168">
        <v>2.8336909280645002E-5</v>
      </c>
      <c r="C2168" t="s">
        <v>14</v>
      </c>
      <c r="D2168" t="s">
        <v>1614</v>
      </c>
      <c r="E2168" s="1">
        <v>45299.528587962966</v>
      </c>
      <c r="F2168" t="s">
        <v>1822</v>
      </c>
      <c r="G2168" t="s">
        <v>1857</v>
      </c>
      <c r="H2168" t="s">
        <v>1901</v>
      </c>
      <c r="I2168">
        <f>IF(ISNUMBER(MATCH(Table1[[#This Row],[suspicious_txhash]],$O$1:$O$58, 0)), 1, 0)</f>
        <v>0</v>
      </c>
      <c r="J2168">
        <f>IF(ISNUMBER(MATCH(Table1[[#This Row],[victim]],$Y$1:$Y$64, 0)), 1, 0)</f>
        <v>1</v>
      </c>
    </row>
    <row r="2169" spans="1:10" hidden="1" x14ac:dyDescent="0.3">
      <c r="A2169">
        <v>2.8E-5</v>
      </c>
      <c r="B2169">
        <v>2.8E-5</v>
      </c>
      <c r="C2169" t="s">
        <v>10</v>
      </c>
      <c r="D2169" t="s">
        <v>531</v>
      </c>
      <c r="E2169" s="1">
        <v>45230.217395833337</v>
      </c>
      <c r="F2169" t="s">
        <v>1788</v>
      </c>
      <c r="G2169" t="s">
        <v>1853</v>
      </c>
      <c r="H2169" t="s">
        <v>1868</v>
      </c>
      <c r="I2169">
        <f>IF(ISNUMBER(MATCH(Table1[[#This Row],[suspicious_txhash]],$O$1:$O$58, 0)), 1, 0)</f>
        <v>0</v>
      </c>
      <c r="J2169">
        <f>IF(ISNUMBER(MATCH(Table1[[#This Row],[victim]],$Y$1:$Y$64, 0)), 1, 0)</f>
        <v>1</v>
      </c>
    </row>
    <row r="2170" spans="1:10" hidden="1" x14ac:dyDescent="0.3">
      <c r="A2170">
        <v>2.6999999999999999E-5</v>
      </c>
      <c r="B2170">
        <v>2.6999999999999999E-5</v>
      </c>
      <c r="C2170" t="s">
        <v>10</v>
      </c>
      <c r="D2170" t="s">
        <v>470</v>
      </c>
      <c r="E2170" s="1">
        <v>45230.135682870372</v>
      </c>
      <c r="F2170" t="s">
        <v>1788</v>
      </c>
      <c r="G2170" t="s">
        <v>1853</v>
      </c>
      <c r="H2170" t="s">
        <v>1868</v>
      </c>
      <c r="I2170">
        <f>IF(ISNUMBER(MATCH(Table1[[#This Row],[suspicious_txhash]],$O$1:$O$58, 0)), 1, 0)</f>
        <v>0</v>
      </c>
      <c r="J2170">
        <f>IF(ISNUMBER(MATCH(Table1[[#This Row],[victim]],$Y$1:$Y$64, 0)), 1, 0)</f>
        <v>1</v>
      </c>
    </row>
    <row r="2171" spans="1:10" hidden="1" x14ac:dyDescent="0.3">
      <c r="A2171">
        <v>2.6999999999999999E-5</v>
      </c>
      <c r="B2171">
        <v>2.6999999999999999E-5</v>
      </c>
      <c r="C2171" t="s">
        <v>10</v>
      </c>
      <c r="D2171" t="s">
        <v>591</v>
      </c>
      <c r="E2171" s="1">
        <v>45230.283854166657</v>
      </c>
      <c r="F2171" t="s">
        <v>1788</v>
      </c>
      <c r="G2171" t="s">
        <v>1853</v>
      </c>
      <c r="H2171" t="s">
        <v>1868</v>
      </c>
      <c r="I2171">
        <f>IF(ISNUMBER(MATCH(Table1[[#This Row],[suspicious_txhash]],$O$1:$O$58, 0)), 1, 0)</f>
        <v>0</v>
      </c>
      <c r="J2171">
        <f>IF(ISNUMBER(MATCH(Table1[[#This Row],[victim]],$Y$1:$Y$64, 0)), 1, 0)</f>
        <v>1</v>
      </c>
    </row>
    <row r="2172" spans="1:10" hidden="1" x14ac:dyDescent="0.3">
      <c r="A2172">
        <v>2.5999999999999998E-5</v>
      </c>
      <c r="B2172">
        <v>2.5999999999999998E-5</v>
      </c>
      <c r="C2172" t="s">
        <v>10</v>
      </c>
      <c r="D2172" t="s">
        <v>395</v>
      </c>
      <c r="E2172" s="1">
        <v>45229.410497685189</v>
      </c>
      <c r="F2172" t="s">
        <v>1788</v>
      </c>
      <c r="G2172" t="s">
        <v>1853</v>
      </c>
      <c r="H2172" t="s">
        <v>1868</v>
      </c>
      <c r="I2172">
        <f>IF(ISNUMBER(MATCH(Table1[[#This Row],[suspicious_txhash]],$O$1:$O$58, 0)), 1, 0)</f>
        <v>0</v>
      </c>
      <c r="J2172">
        <f>IF(ISNUMBER(MATCH(Table1[[#This Row],[victim]],$Y$1:$Y$64, 0)), 1, 0)</f>
        <v>1</v>
      </c>
    </row>
    <row r="2173" spans="1:10" hidden="1" x14ac:dyDescent="0.3">
      <c r="A2173">
        <v>2.5999999999999998E-5</v>
      </c>
      <c r="B2173">
        <v>2.5999999999999998E-5</v>
      </c>
      <c r="C2173" t="s">
        <v>10</v>
      </c>
      <c r="D2173" t="s">
        <v>466</v>
      </c>
      <c r="E2173" s="1">
        <v>45230.132349537038</v>
      </c>
      <c r="F2173" t="s">
        <v>1788</v>
      </c>
      <c r="G2173" t="s">
        <v>1853</v>
      </c>
      <c r="H2173" t="s">
        <v>1868</v>
      </c>
      <c r="I2173">
        <f>IF(ISNUMBER(MATCH(Table1[[#This Row],[suspicious_txhash]],$O$1:$O$58, 0)), 1, 0)</f>
        <v>0</v>
      </c>
      <c r="J2173">
        <f>IF(ISNUMBER(MATCH(Table1[[#This Row],[victim]],$Y$1:$Y$64, 0)), 1, 0)</f>
        <v>1</v>
      </c>
    </row>
    <row r="2174" spans="1:10" hidden="1" x14ac:dyDescent="0.3">
      <c r="A2174">
        <v>2.5999999999999998E-5</v>
      </c>
      <c r="B2174">
        <v>2.5999999999999998E-5</v>
      </c>
      <c r="C2174" t="s">
        <v>10</v>
      </c>
      <c r="D2174" t="s">
        <v>529</v>
      </c>
      <c r="E2174" s="1">
        <v>45230.217395833337</v>
      </c>
      <c r="F2174" t="s">
        <v>1788</v>
      </c>
      <c r="G2174" t="s">
        <v>1853</v>
      </c>
      <c r="H2174" t="s">
        <v>1868</v>
      </c>
      <c r="I2174">
        <f>IF(ISNUMBER(MATCH(Table1[[#This Row],[suspicious_txhash]],$O$1:$O$58, 0)), 1, 0)</f>
        <v>0</v>
      </c>
      <c r="J2174">
        <f>IF(ISNUMBER(MATCH(Table1[[#This Row],[victim]],$Y$1:$Y$64, 0)), 1, 0)</f>
        <v>1</v>
      </c>
    </row>
    <row r="2175" spans="1:10" hidden="1" x14ac:dyDescent="0.3">
      <c r="A2175">
        <v>2.87717478613897E-3</v>
      </c>
      <c r="B2175">
        <v>7.6532849311296694E-6</v>
      </c>
      <c r="C2175" t="s">
        <v>13</v>
      </c>
      <c r="D2175" t="s">
        <v>1723</v>
      </c>
      <c r="E2175" s="1">
        <v>45337.481076388889</v>
      </c>
      <c r="F2175" t="s">
        <v>1841</v>
      </c>
      <c r="G2175" t="s">
        <v>1852</v>
      </c>
      <c r="H2175" t="s">
        <v>1920</v>
      </c>
      <c r="I2175">
        <f>IF(ISNUMBER(MATCH(Table1[[#This Row],[suspicious_txhash]],$O$1:$O$58, 0)), 1, 0)</f>
        <v>0</v>
      </c>
      <c r="J2175">
        <f>IF(ISNUMBER(MATCH(Table1[[#This Row],[victim]],$Y$1:$Y$64, 0)), 1, 0)</f>
        <v>1</v>
      </c>
    </row>
    <row r="2176" spans="1:10" hidden="1" x14ac:dyDescent="0.3">
      <c r="A2176">
        <v>6.9999999999999999E-6</v>
      </c>
      <c r="B2176">
        <v>6.9999999999999999E-6</v>
      </c>
      <c r="C2176" t="s">
        <v>10</v>
      </c>
      <c r="D2176" t="s">
        <v>135</v>
      </c>
      <c r="E2176" s="1">
        <v>45227.571006944447</v>
      </c>
      <c r="F2176" t="s">
        <v>1788</v>
      </c>
      <c r="G2176" t="s">
        <v>1853</v>
      </c>
      <c r="H2176" t="s">
        <v>1868</v>
      </c>
      <c r="I2176">
        <f>IF(ISNUMBER(MATCH(Table1[[#This Row],[suspicious_txhash]],$O$1:$O$58, 0)), 1, 0)</f>
        <v>0</v>
      </c>
      <c r="J2176">
        <f>IF(ISNUMBER(MATCH(Table1[[#This Row],[victim]],$Y$1:$Y$64, 0)), 1, 0)</f>
        <v>1</v>
      </c>
    </row>
    <row r="2177" spans="1:10" hidden="1" x14ac:dyDescent="0.3">
      <c r="A2177">
        <v>1.32465347449876E-3</v>
      </c>
      <c r="B2177">
        <v>3.5235782421667101E-6</v>
      </c>
      <c r="C2177" t="s">
        <v>13</v>
      </c>
      <c r="D2177" t="s">
        <v>1721</v>
      </c>
      <c r="E2177" s="1">
        <v>45311.856990740736</v>
      </c>
      <c r="F2177" t="s">
        <v>1841</v>
      </c>
      <c r="G2177" t="s">
        <v>1852</v>
      </c>
      <c r="H2177" t="s">
        <v>1920</v>
      </c>
      <c r="I2177">
        <f>IF(ISNUMBER(MATCH(Table1[[#This Row],[suspicious_txhash]],$O$1:$O$58, 0)), 1, 0)</f>
        <v>0</v>
      </c>
      <c r="J2177">
        <f>IF(ISNUMBER(MATCH(Table1[[#This Row],[victim]],$Y$1:$Y$64, 0)), 1, 0)</f>
        <v>1</v>
      </c>
    </row>
    <row r="2178" spans="1:10" hidden="1" x14ac:dyDescent="0.3">
      <c r="A2178">
        <v>0.12734483265537899</v>
      </c>
      <c r="B2178">
        <v>0.12734483265537899</v>
      </c>
      <c r="C2178" t="s">
        <v>14</v>
      </c>
      <c r="D2178" t="s">
        <v>1741</v>
      </c>
      <c r="E2178" s="1">
        <v>44977.304444444453</v>
      </c>
      <c r="F2178" t="s">
        <v>1842</v>
      </c>
      <c r="G2178" t="s">
        <v>1855</v>
      </c>
      <c r="H2178" t="s">
        <v>1921</v>
      </c>
      <c r="I2178">
        <f>IF(ISNUMBER(MATCH(Table1[[#This Row],[suspicious_txhash]],$O$1:$O$58, 0)), 1, 0)</f>
        <v>1</v>
      </c>
      <c r="J2178">
        <f>IF(ISNUMBER(MATCH(Table1[[#This Row],[victim]],$Y$1:$Y$64, 0)), 1, 0)</f>
        <v>1</v>
      </c>
    </row>
    <row r="2179" spans="1:10" hidden="1" x14ac:dyDescent="0.3">
      <c r="A2179">
        <v>1.8712948647358601E-2</v>
      </c>
      <c r="B2179">
        <v>1.8712948647358601E-2</v>
      </c>
      <c r="C2179" t="s">
        <v>14</v>
      </c>
      <c r="D2179" t="s">
        <v>1742</v>
      </c>
      <c r="E2179" s="1">
        <v>44978.31559027778</v>
      </c>
      <c r="F2179" t="s">
        <v>1842</v>
      </c>
      <c r="G2179" t="s">
        <v>1855</v>
      </c>
      <c r="H2179" t="s">
        <v>1921</v>
      </c>
      <c r="I2179">
        <f>IF(ISNUMBER(MATCH(Table1[[#This Row],[suspicious_txhash]],$O$1:$O$58, 0)), 1, 0)</f>
        <v>1</v>
      </c>
      <c r="J2179">
        <f>IF(ISNUMBER(MATCH(Table1[[#This Row],[victim]],$Y$1:$Y$64, 0)), 1, 0)</f>
        <v>1</v>
      </c>
    </row>
    <row r="2180" spans="1:10" hidden="1" x14ac:dyDescent="0.3">
      <c r="A2180">
        <v>0.30914487328680601</v>
      </c>
      <c r="B2180">
        <v>0.30914487328680601</v>
      </c>
      <c r="C2180" t="s">
        <v>14</v>
      </c>
      <c r="D2180" t="s">
        <v>1743</v>
      </c>
      <c r="E2180" s="1">
        <v>44982.336481481478</v>
      </c>
      <c r="F2180" t="s">
        <v>1842</v>
      </c>
      <c r="G2180" t="s">
        <v>1855</v>
      </c>
      <c r="H2180" t="s">
        <v>1921</v>
      </c>
      <c r="I2180">
        <f>IF(ISNUMBER(MATCH(Table1[[#This Row],[suspicious_txhash]],$O$1:$O$58, 0)), 1, 0)</f>
        <v>1</v>
      </c>
      <c r="J2180">
        <f>IF(ISNUMBER(MATCH(Table1[[#This Row],[victim]],$Y$1:$Y$64, 0)), 1, 0)</f>
        <v>1</v>
      </c>
    </row>
    <row r="2181" spans="1:10" hidden="1" x14ac:dyDescent="0.3">
      <c r="A2181">
        <v>0.64236445607180304</v>
      </c>
      <c r="B2181">
        <v>0.64236445607180304</v>
      </c>
      <c r="C2181" t="s">
        <v>14</v>
      </c>
      <c r="D2181" t="s">
        <v>1744</v>
      </c>
      <c r="E2181" s="1">
        <v>44995.3434375</v>
      </c>
      <c r="F2181" t="s">
        <v>1842</v>
      </c>
      <c r="G2181" t="s">
        <v>1855</v>
      </c>
      <c r="H2181" t="s">
        <v>1921</v>
      </c>
      <c r="I2181">
        <f>IF(ISNUMBER(MATCH(Table1[[#This Row],[suspicious_txhash]],$O$1:$O$58, 0)), 1, 0)</f>
        <v>1</v>
      </c>
      <c r="J2181">
        <f>IF(ISNUMBER(MATCH(Table1[[#This Row],[victim]],$Y$1:$Y$64, 0)), 1, 0)</f>
        <v>1</v>
      </c>
    </row>
    <row r="2182" spans="1:10" hidden="1" x14ac:dyDescent="0.3">
      <c r="A2182">
        <v>60</v>
      </c>
      <c r="B2182">
        <v>138.6</v>
      </c>
      <c r="C2182" t="s">
        <v>15</v>
      </c>
      <c r="D2182" t="s">
        <v>1744</v>
      </c>
      <c r="E2182" s="1">
        <v>44995.3434375</v>
      </c>
      <c r="F2182" t="s">
        <v>1842</v>
      </c>
      <c r="G2182" t="s">
        <v>1855</v>
      </c>
      <c r="H2182" t="s">
        <v>1921</v>
      </c>
      <c r="I2182">
        <f>IF(ISNUMBER(MATCH(Table1[[#This Row],[suspicious_txhash]],$O$1:$O$58, 0)), 1, 0)</f>
        <v>1</v>
      </c>
      <c r="J2182">
        <f>IF(ISNUMBER(MATCH(Table1[[#This Row],[victim]],$Y$1:$Y$64, 0)), 1, 0)</f>
        <v>1</v>
      </c>
    </row>
    <row r="2183" spans="1:10" hidden="1" x14ac:dyDescent="0.3">
      <c r="A2183">
        <v>2.5351558116374701E-2</v>
      </c>
      <c r="B2183">
        <v>2.5351558116374701E-2</v>
      </c>
      <c r="C2183" t="s">
        <v>14</v>
      </c>
      <c r="D2183" t="s">
        <v>1745</v>
      </c>
      <c r="E2183" s="1">
        <v>45175.791307870371</v>
      </c>
      <c r="F2183" t="s">
        <v>1843</v>
      </c>
      <c r="G2183" t="s">
        <v>1855</v>
      </c>
      <c r="H2183" t="s">
        <v>1922</v>
      </c>
      <c r="I2183">
        <f>IF(ISNUMBER(MATCH(Table1[[#This Row],[suspicious_txhash]],$O$1:$O$58, 0)), 1, 0)</f>
        <v>1</v>
      </c>
      <c r="J2183">
        <f>IF(ISNUMBER(MATCH(Table1[[#This Row],[victim]],$Y$1:$Y$64, 0)), 1, 0)</f>
        <v>1</v>
      </c>
    </row>
    <row r="2184" spans="1:10" hidden="1" x14ac:dyDescent="0.3">
      <c r="A2184">
        <v>5.8391324104705102</v>
      </c>
      <c r="B2184">
        <v>13.488395868186799</v>
      </c>
      <c r="C2184" t="s">
        <v>15</v>
      </c>
      <c r="D2184" t="s">
        <v>1745</v>
      </c>
      <c r="E2184" s="1">
        <v>45175.791307870371</v>
      </c>
      <c r="F2184" t="s">
        <v>1843</v>
      </c>
      <c r="G2184" t="s">
        <v>1855</v>
      </c>
      <c r="H2184" t="s">
        <v>1922</v>
      </c>
      <c r="I2184">
        <f>IF(ISNUMBER(MATCH(Table1[[#This Row],[suspicious_txhash]],$O$1:$O$58, 0)), 1, 0)</f>
        <v>1</v>
      </c>
      <c r="J2184">
        <f>IF(ISNUMBER(MATCH(Table1[[#This Row],[victim]],$Y$1:$Y$64, 0)), 1, 0)</f>
        <v>1</v>
      </c>
    </row>
    <row r="2185" spans="1:10" hidden="1" x14ac:dyDescent="0.3">
      <c r="A2185">
        <v>1.27527778630994</v>
      </c>
      <c r="B2185">
        <v>3.1244305764593499</v>
      </c>
      <c r="C2185" t="s">
        <v>17</v>
      </c>
      <c r="D2185" t="s">
        <v>1746</v>
      </c>
      <c r="E2185" s="1">
        <v>45474.391087962962</v>
      </c>
      <c r="F2185" t="s">
        <v>1844</v>
      </c>
      <c r="G2185" t="s">
        <v>1861</v>
      </c>
      <c r="H2185" t="s">
        <v>1923</v>
      </c>
      <c r="I2185">
        <f>IF(ISNUMBER(MATCH(Table1[[#This Row],[suspicious_txhash]],$O$1:$O$58, 0)), 1, 0)</f>
        <v>1</v>
      </c>
      <c r="J2185">
        <f>IF(ISNUMBER(MATCH(Table1[[#This Row],[victim]],$Y$1:$Y$64, 0)), 1, 0)</f>
        <v>1</v>
      </c>
    </row>
    <row r="2186" spans="1:10" hidden="1" x14ac:dyDescent="0.3">
      <c r="A2186">
        <v>1.2794546156731901</v>
      </c>
      <c r="B2186">
        <v>3.1346638083993299</v>
      </c>
      <c r="C2186" t="s">
        <v>17</v>
      </c>
      <c r="D2186" t="s">
        <v>1747</v>
      </c>
      <c r="E2186" s="1">
        <v>45505.498368055552</v>
      </c>
      <c r="F2186" t="s">
        <v>1844</v>
      </c>
      <c r="G2186" t="s">
        <v>1861</v>
      </c>
      <c r="H2186" t="s">
        <v>1923</v>
      </c>
      <c r="I2186">
        <f>IF(ISNUMBER(MATCH(Table1[[#This Row],[suspicious_txhash]],$O$1:$O$58, 0)), 1, 0)</f>
        <v>1</v>
      </c>
      <c r="J2186">
        <f>IF(ISNUMBER(MATCH(Table1[[#This Row],[victim]],$Y$1:$Y$64, 0)), 1, 0)</f>
        <v>1</v>
      </c>
    </row>
    <row r="2187" spans="1:10" hidden="1" x14ac:dyDescent="0.3">
      <c r="A2187">
        <v>1.31256077264132</v>
      </c>
      <c r="B2187">
        <v>3.2157738929712498</v>
      </c>
      <c r="C2187" t="s">
        <v>17</v>
      </c>
      <c r="D2187" t="s">
        <v>1748</v>
      </c>
      <c r="E2187" s="1">
        <v>45537.410555555558</v>
      </c>
      <c r="F2187" t="s">
        <v>1844</v>
      </c>
      <c r="G2187" t="s">
        <v>1861</v>
      </c>
      <c r="H2187" t="s">
        <v>1923</v>
      </c>
      <c r="I2187">
        <f>IF(ISNUMBER(MATCH(Table1[[#This Row],[suspicious_txhash]],$O$1:$O$58, 0)), 1, 0)</f>
        <v>1</v>
      </c>
      <c r="J2187">
        <f>IF(ISNUMBER(MATCH(Table1[[#This Row],[victim]],$Y$1:$Y$64, 0)), 1, 0)</f>
        <v>1</v>
      </c>
    </row>
    <row r="2188" spans="1:10" hidden="1" x14ac:dyDescent="0.3">
      <c r="A2188">
        <v>0.329537745793473</v>
      </c>
      <c r="B2188">
        <v>0.80736747719401003</v>
      </c>
      <c r="C2188" t="s">
        <v>17</v>
      </c>
      <c r="D2188" t="s">
        <v>1749</v>
      </c>
      <c r="E2188" s="1">
        <v>45545.422581018523</v>
      </c>
      <c r="F2188" t="s">
        <v>1844</v>
      </c>
      <c r="G2188" t="s">
        <v>1861</v>
      </c>
      <c r="H2188" t="s">
        <v>1923</v>
      </c>
      <c r="I2188">
        <f>IF(ISNUMBER(MATCH(Table1[[#This Row],[suspicious_txhash]],$O$1:$O$58, 0)), 1, 0)</f>
        <v>1</v>
      </c>
      <c r="J2188">
        <f>IF(ISNUMBER(MATCH(Table1[[#This Row],[victim]],$Y$1:$Y$64, 0)), 1, 0)</f>
        <v>1</v>
      </c>
    </row>
    <row r="2189" spans="1:10" hidden="1" x14ac:dyDescent="0.3">
      <c r="A2189">
        <v>1.62689966961699</v>
      </c>
      <c r="B2189">
        <v>3.9859041905616301</v>
      </c>
      <c r="C2189" t="s">
        <v>17</v>
      </c>
      <c r="D2189" t="s">
        <v>1750</v>
      </c>
      <c r="E2189" s="1">
        <v>45565.342303240737</v>
      </c>
      <c r="F2189" t="s">
        <v>1844</v>
      </c>
      <c r="G2189" t="s">
        <v>1861</v>
      </c>
      <c r="H2189" t="s">
        <v>1923</v>
      </c>
      <c r="I2189">
        <f>IF(ISNUMBER(MATCH(Table1[[#This Row],[suspicious_txhash]],$O$1:$O$58, 0)), 1, 0)</f>
        <v>1</v>
      </c>
      <c r="J2189">
        <f>IF(ISNUMBER(MATCH(Table1[[#This Row],[victim]],$Y$1:$Y$64, 0)), 1, 0)</f>
        <v>1</v>
      </c>
    </row>
    <row r="2190" spans="1:10" hidden="1" x14ac:dyDescent="0.3">
      <c r="A2190">
        <v>2.4550269778780298</v>
      </c>
      <c r="B2190">
        <v>6.0148160958011898</v>
      </c>
      <c r="C2190" t="s">
        <v>17</v>
      </c>
      <c r="D2190" t="s">
        <v>1751</v>
      </c>
      <c r="E2190" s="1">
        <v>45595.401597222219</v>
      </c>
      <c r="F2190" t="s">
        <v>1844</v>
      </c>
      <c r="G2190" t="s">
        <v>1861</v>
      </c>
      <c r="H2190" t="s">
        <v>1923</v>
      </c>
      <c r="I2190">
        <f>IF(ISNUMBER(MATCH(Table1[[#This Row],[suspicious_txhash]],$O$1:$O$58, 0)), 1, 0)</f>
        <v>1</v>
      </c>
      <c r="J2190">
        <f>IF(ISNUMBER(MATCH(Table1[[#This Row],[victim]],$Y$1:$Y$64, 0)), 1, 0)</f>
        <v>1</v>
      </c>
    </row>
    <row r="2191" spans="1:10" hidden="1" x14ac:dyDescent="0.3">
      <c r="A2191">
        <v>3.4219394537411202E-4</v>
      </c>
      <c r="B2191">
        <v>8.3837516616657403E-4</v>
      </c>
      <c r="C2191" t="s">
        <v>17</v>
      </c>
      <c r="D2191" t="s">
        <v>1752</v>
      </c>
      <c r="E2191" s="1">
        <v>45595.405787037038</v>
      </c>
      <c r="F2191" t="s">
        <v>1844</v>
      </c>
      <c r="G2191" t="s">
        <v>1861</v>
      </c>
      <c r="H2191" t="s">
        <v>1923</v>
      </c>
      <c r="I2191">
        <f>IF(ISNUMBER(MATCH(Table1[[#This Row],[suspicious_txhash]],$O$1:$O$58, 0)), 1, 0)</f>
        <v>1</v>
      </c>
      <c r="J2191">
        <f>IF(ISNUMBER(MATCH(Table1[[#This Row],[victim]],$Y$1:$Y$64, 0)), 1, 0)</f>
        <v>1</v>
      </c>
    </row>
    <row r="2192" spans="1:10" hidden="1" x14ac:dyDescent="0.3">
      <c r="A2192">
        <v>2.76769753279303E-2</v>
      </c>
      <c r="B2192">
        <v>2.76769753279303E-2</v>
      </c>
      <c r="C2192" t="s">
        <v>14</v>
      </c>
      <c r="D2192" t="s">
        <v>1753</v>
      </c>
      <c r="E2192" s="1">
        <v>45171.656782407408</v>
      </c>
      <c r="F2192" t="s">
        <v>1845</v>
      </c>
      <c r="G2192" t="s">
        <v>1855</v>
      </c>
      <c r="H2192" t="s">
        <v>1924</v>
      </c>
      <c r="I2192">
        <f>IF(ISNUMBER(MATCH(Table1[[#This Row],[suspicious_txhash]],$O$1:$O$58, 0)), 1, 0)</f>
        <v>1</v>
      </c>
      <c r="J2192">
        <f>IF(ISNUMBER(MATCH(Table1[[#This Row],[victim]],$Y$1:$Y$64, 0)), 1, 0)</f>
        <v>1</v>
      </c>
    </row>
    <row r="2193" spans="1:10" hidden="1" x14ac:dyDescent="0.3">
      <c r="A2193">
        <v>8</v>
      </c>
      <c r="B2193">
        <v>18.48</v>
      </c>
      <c r="C2193" t="s">
        <v>15</v>
      </c>
      <c r="D2193" t="s">
        <v>1753</v>
      </c>
      <c r="E2193" s="1">
        <v>45171.656782407408</v>
      </c>
      <c r="F2193" t="s">
        <v>1845</v>
      </c>
      <c r="G2193" t="s">
        <v>1855</v>
      </c>
      <c r="H2193" t="s">
        <v>1924</v>
      </c>
      <c r="I2193">
        <f>IF(ISNUMBER(MATCH(Table1[[#This Row],[suspicious_txhash]],$O$1:$O$58, 0)), 1, 0)</f>
        <v>1</v>
      </c>
      <c r="J2193">
        <f>IF(ISNUMBER(MATCH(Table1[[#This Row],[victim]],$Y$1:$Y$64, 0)), 1, 0)</f>
        <v>1</v>
      </c>
    </row>
    <row r="2194" spans="1:10" hidden="1" x14ac:dyDescent="0.3">
      <c r="A2194">
        <v>0.95831483286951202</v>
      </c>
      <c r="B2194">
        <v>0.95831483286951202</v>
      </c>
      <c r="C2194" t="s">
        <v>14</v>
      </c>
      <c r="D2194" t="s">
        <v>1754</v>
      </c>
      <c r="E2194" s="1">
        <v>45362.257743055547</v>
      </c>
      <c r="F2194" t="s">
        <v>1846</v>
      </c>
      <c r="G2194" t="s">
        <v>1857</v>
      </c>
      <c r="H2194" t="s">
        <v>1925</v>
      </c>
      <c r="I2194">
        <f>IF(ISNUMBER(MATCH(Table1[[#This Row],[suspicious_txhash]],$O$1:$O$58, 0)), 1, 0)</f>
        <v>1</v>
      </c>
      <c r="J2194">
        <f>IF(ISNUMBER(MATCH(Table1[[#This Row],[victim]],$Y$1:$Y$64, 0)), 1, 0)</f>
        <v>1</v>
      </c>
    </row>
    <row r="2195" spans="1:10" hidden="1" x14ac:dyDescent="0.3">
      <c r="A2195">
        <v>3.1065271301137E-5</v>
      </c>
      <c r="B2195">
        <v>0.14272131202253499</v>
      </c>
      <c r="C2195" t="s">
        <v>8</v>
      </c>
      <c r="D2195" t="s">
        <v>1754</v>
      </c>
      <c r="E2195" s="1">
        <v>45362.257743055547</v>
      </c>
      <c r="F2195" t="s">
        <v>1846</v>
      </c>
      <c r="G2195" t="s">
        <v>1857</v>
      </c>
      <c r="H2195" t="s">
        <v>1925</v>
      </c>
      <c r="I2195">
        <f>IF(ISNUMBER(MATCH(Table1[[#This Row],[suspicious_txhash]],$O$1:$O$58, 0)), 1, 0)</f>
        <v>1</v>
      </c>
      <c r="J2195">
        <f>IF(ISNUMBER(MATCH(Table1[[#This Row],[victim]],$Y$1:$Y$64, 0)), 1, 0)</f>
        <v>1</v>
      </c>
    </row>
    <row r="2196" spans="1:10" hidden="1" x14ac:dyDescent="0.3">
      <c r="A2196">
        <v>0.26574300000000001</v>
      </c>
      <c r="B2196">
        <v>0.26574300000000001</v>
      </c>
      <c r="C2196" t="s">
        <v>9</v>
      </c>
      <c r="D2196" t="s">
        <v>1754</v>
      </c>
      <c r="E2196" s="1">
        <v>45362.257743055547</v>
      </c>
      <c r="F2196" t="s">
        <v>1846</v>
      </c>
      <c r="G2196" t="s">
        <v>1857</v>
      </c>
      <c r="H2196" t="s">
        <v>1925</v>
      </c>
      <c r="I2196">
        <f>IF(ISNUMBER(MATCH(Table1[[#This Row],[suspicious_txhash]],$O$1:$O$58, 0)), 1, 0)</f>
        <v>1</v>
      </c>
      <c r="J2196">
        <f>IF(ISNUMBER(MATCH(Table1[[#This Row],[victim]],$Y$1:$Y$64, 0)), 1, 0)</f>
        <v>1</v>
      </c>
    </row>
    <row r="2197" spans="1:10" hidden="1" x14ac:dyDescent="0.3">
      <c r="A2197">
        <v>833.58528000000001</v>
      </c>
      <c r="B2197">
        <v>1925.5819968000001</v>
      </c>
      <c r="C2197" t="s">
        <v>15</v>
      </c>
      <c r="D2197" t="s">
        <v>1754</v>
      </c>
      <c r="E2197" s="1">
        <v>45362.257743055547</v>
      </c>
      <c r="F2197" t="s">
        <v>1846</v>
      </c>
      <c r="G2197" t="s">
        <v>1857</v>
      </c>
      <c r="H2197" t="s">
        <v>1925</v>
      </c>
      <c r="I2197">
        <f>IF(ISNUMBER(MATCH(Table1[[#This Row],[suspicious_txhash]],$O$1:$O$58, 0)), 1, 0)</f>
        <v>1</v>
      </c>
      <c r="J2197">
        <f>IF(ISNUMBER(MATCH(Table1[[#This Row],[victim]],$Y$1:$Y$64, 0)), 1, 0)</f>
        <v>1</v>
      </c>
    </row>
    <row r="2198" spans="1:10" hidden="1" x14ac:dyDescent="0.3">
      <c r="A2198">
        <v>30.230332426788799</v>
      </c>
      <c r="B2198">
        <v>30.230332426788799</v>
      </c>
      <c r="C2198" t="s">
        <v>14</v>
      </c>
      <c r="D2198" t="s">
        <v>1755</v>
      </c>
      <c r="E2198" s="1">
        <v>45324.888379629629</v>
      </c>
      <c r="F2198" t="s">
        <v>1847</v>
      </c>
      <c r="G2198" t="s">
        <v>1857</v>
      </c>
      <c r="H2198" t="s">
        <v>1926</v>
      </c>
      <c r="I2198">
        <f>IF(ISNUMBER(MATCH(Table1[[#This Row],[suspicious_txhash]],$O$1:$O$58, 0)), 1, 0)</f>
        <v>1</v>
      </c>
      <c r="J2198">
        <f>IF(ISNUMBER(MATCH(Table1[[#This Row],[victim]],$Y$1:$Y$64, 0)), 1, 0)</f>
        <v>1</v>
      </c>
    </row>
    <row r="2199" spans="1:10" hidden="1" x14ac:dyDescent="0.3">
      <c r="A2199">
        <v>2.7238118466021001E-4</v>
      </c>
      <c r="B2199">
        <v>1.25138453381332</v>
      </c>
      <c r="C2199" t="s">
        <v>8</v>
      </c>
      <c r="D2199" t="s">
        <v>1755</v>
      </c>
      <c r="E2199" s="1">
        <v>45324.888379629629</v>
      </c>
      <c r="F2199" t="s">
        <v>1847</v>
      </c>
      <c r="G2199" t="s">
        <v>1857</v>
      </c>
      <c r="H2199" t="s">
        <v>1926</v>
      </c>
      <c r="I2199">
        <f>IF(ISNUMBER(MATCH(Table1[[#This Row],[suspicious_txhash]],$O$1:$O$58, 0)), 1, 0)</f>
        <v>1</v>
      </c>
      <c r="J2199">
        <f>IF(ISNUMBER(MATCH(Table1[[#This Row],[victim]],$Y$1:$Y$64, 0)), 1, 0)</f>
        <v>1</v>
      </c>
    </row>
    <row r="2200" spans="1:10" hidden="1" x14ac:dyDescent="0.3">
      <c r="A2200">
        <v>1.0395460000000001</v>
      </c>
      <c r="B2200">
        <v>1.0395460000000001</v>
      </c>
      <c r="C2200" t="s">
        <v>9</v>
      </c>
      <c r="D2200" t="s">
        <v>1755</v>
      </c>
      <c r="E2200" s="1">
        <v>45324.888379629629</v>
      </c>
      <c r="F2200" t="s">
        <v>1847</v>
      </c>
      <c r="G2200" t="s">
        <v>1857</v>
      </c>
      <c r="H2200" t="s">
        <v>1926</v>
      </c>
      <c r="I2200">
        <f>IF(ISNUMBER(MATCH(Table1[[#This Row],[suspicious_txhash]],$O$1:$O$58, 0)), 1, 0)</f>
        <v>1</v>
      </c>
      <c r="J2200">
        <f>IF(ISNUMBER(MATCH(Table1[[#This Row],[victim]],$Y$1:$Y$64, 0)), 1, 0)</f>
        <v>1</v>
      </c>
    </row>
    <row r="2201" spans="1:10" hidden="1" x14ac:dyDescent="0.3">
      <c r="A2201">
        <v>22.760834696681499</v>
      </c>
      <c r="B2201">
        <v>22.760834696681499</v>
      </c>
      <c r="C2201" t="s">
        <v>14</v>
      </c>
      <c r="D2201" t="s">
        <v>1756</v>
      </c>
      <c r="E2201" s="1">
        <v>45328.776655092603</v>
      </c>
      <c r="F2201" t="s">
        <v>1847</v>
      </c>
      <c r="G2201" t="s">
        <v>1857</v>
      </c>
      <c r="H2201" t="s">
        <v>1926</v>
      </c>
      <c r="I2201">
        <f>IF(ISNUMBER(MATCH(Table1[[#This Row],[suspicious_txhash]],$O$1:$O$58, 0)), 1, 0)</f>
        <v>1</v>
      </c>
      <c r="J2201">
        <f>IF(ISNUMBER(MATCH(Table1[[#This Row],[victim]],$Y$1:$Y$64, 0)), 1, 0)</f>
        <v>1</v>
      </c>
    </row>
    <row r="2202" spans="1:10" hidden="1" x14ac:dyDescent="0.3">
      <c r="A2202">
        <v>1.5711630557454901E-4</v>
      </c>
      <c r="B2202">
        <v>0.72183001572281602</v>
      </c>
      <c r="C2202" t="s">
        <v>8</v>
      </c>
      <c r="D2202" t="s">
        <v>1756</v>
      </c>
      <c r="E2202" s="1">
        <v>45328.776655092603</v>
      </c>
      <c r="F2202" t="s">
        <v>1847</v>
      </c>
      <c r="G2202" t="s">
        <v>1857</v>
      </c>
      <c r="H2202" t="s">
        <v>1926</v>
      </c>
      <c r="I2202">
        <f>IF(ISNUMBER(MATCH(Table1[[#This Row],[suspicious_txhash]],$O$1:$O$58, 0)), 1, 0)</f>
        <v>1</v>
      </c>
      <c r="J2202">
        <f>IF(ISNUMBER(MATCH(Table1[[#This Row],[victim]],$Y$1:$Y$64, 0)), 1, 0)</f>
        <v>1</v>
      </c>
    </row>
    <row r="2203" spans="1:10" hidden="1" x14ac:dyDescent="0.3">
      <c r="A2203">
        <v>1.4310659999999999</v>
      </c>
      <c r="B2203">
        <v>1.4310659999999999</v>
      </c>
      <c r="C2203" t="s">
        <v>9</v>
      </c>
      <c r="D2203" t="s">
        <v>1756</v>
      </c>
      <c r="E2203" s="1">
        <v>45328.776655092603</v>
      </c>
      <c r="F2203" t="s">
        <v>1847</v>
      </c>
      <c r="G2203" t="s">
        <v>1857</v>
      </c>
      <c r="H2203" t="s">
        <v>1926</v>
      </c>
      <c r="I2203">
        <f>IF(ISNUMBER(MATCH(Table1[[#This Row],[suspicious_txhash]],$O$1:$O$58, 0)), 1, 0)</f>
        <v>1</v>
      </c>
      <c r="J2203">
        <f>IF(ISNUMBER(MATCH(Table1[[#This Row],[victim]],$Y$1:$Y$64, 0)), 1, 0)</f>
        <v>1</v>
      </c>
    </row>
    <row r="2204" spans="1:10" hidden="1" x14ac:dyDescent="0.3">
      <c r="A2204">
        <v>29.691393574477601</v>
      </c>
      <c r="B2204">
        <v>29.691393574477601</v>
      </c>
      <c r="C2204" t="s">
        <v>14</v>
      </c>
      <c r="D2204" t="s">
        <v>1757</v>
      </c>
      <c r="E2204" s="1">
        <v>45331.794641203713</v>
      </c>
      <c r="F2204" t="s">
        <v>1847</v>
      </c>
      <c r="G2204" t="s">
        <v>1857</v>
      </c>
      <c r="H2204" t="s">
        <v>1926</v>
      </c>
      <c r="I2204">
        <f>IF(ISNUMBER(MATCH(Table1[[#This Row],[suspicious_txhash]],$O$1:$O$58, 0)), 1, 0)</f>
        <v>1</v>
      </c>
      <c r="J2204">
        <f>IF(ISNUMBER(MATCH(Table1[[#This Row],[victim]],$Y$1:$Y$64, 0)), 1, 0)</f>
        <v>1</v>
      </c>
    </row>
    <row r="2205" spans="1:10" hidden="1" x14ac:dyDescent="0.3">
      <c r="A2205">
        <v>2.25590726619447E-4</v>
      </c>
      <c r="B2205">
        <v>1.03641793986412</v>
      </c>
      <c r="C2205" t="s">
        <v>8</v>
      </c>
      <c r="D2205" t="s">
        <v>1757</v>
      </c>
      <c r="E2205" s="1">
        <v>45331.794641203713</v>
      </c>
      <c r="F2205" t="s">
        <v>1847</v>
      </c>
      <c r="G2205" t="s">
        <v>1857</v>
      </c>
      <c r="H2205" t="s">
        <v>1926</v>
      </c>
      <c r="I2205">
        <f>IF(ISNUMBER(MATCH(Table1[[#This Row],[suspicious_txhash]],$O$1:$O$58, 0)), 1, 0)</f>
        <v>1</v>
      </c>
      <c r="J2205">
        <f>IF(ISNUMBER(MATCH(Table1[[#This Row],[victim]],$Y$1:$Y$64, 0)), 1, 0)</f>
        <v>1</v>
      </c>
    </row>
    <row r="2206" spans="1:10" hidden="1" x14ac:dyDescent="0.3">
      <c r="A2206">
        <v>1.9964230000000001</v>
      </c>
      <c r="B2206">
        <v>1.9964230000000001</v>
      </c>
      <c r="C2206" t="s">
        <v>9</v>
      </c>
      <c r="D2206" t="s">
        <v>1757</v>
      </c>
      <c r="E2206" s="1">
        <v>45331.794641203713</v>
      </c>
      <c r="F2206" t="s">
        <v>1847</v>
      </c>
      <c r="G2206" t="s">
        <v>1857</v>
      </c>
      <c r="H2206" t="s">
        <v>1926</v>
      </c>
      <c r="I2206">
        <f>IF(ISNUMBER(MATCH(Table1[[#This Row],[suspicious_txhash]],$O$1:$O$58, 0)), 1, 0)</f>
        <v>1</v>
      </c>
      <c r="J2206">
        <f>IF(ISNUMBER(MATCH(Table1[[#This Row],[victim]],$Y$1:$Y$64, 0)), 1, 0)</f>
        <v>1</v>
      </c>
    </row>
    <row r="2207" spans="1:10" hidden="1" x14ac:dyDescent="0.3">
      <c r="A2207">
        <v>44.527125988186199</v>
      </c>
      <c r="B2207">
        <v>44.527125988186199</v>
      </c>
      <c r="C2207" t="s">
        <v>14</v>
      </c>
      <c r="D2207" t="s">
        <v>1758</v>
      </c>
      <c r="E2207" s="1">
        <v>45336.875254629631</v>
      </c>
      <c r="F2207" t="s">
        <v>1847</v>
      </c>
      <c r="G2207" t="s">
        <v>1857</v>
      </c>
      <c r="H2207" t="s">
        <v>1926</v>
      </c>
      <c r="I2207">
        <f>IF(ISNUMBER(MATCH(Table1[[#This Row],[suspicious_txhash]],$O$1:$O$58, 0)), 1, 0)</f>
        <v>1</v>
      </c>
      <c r="J2207">
        <f>IF(ISNUMBER(MATCH(Table1[[#This Row],[victim]],$Y$1:$Y$64, 0)), 1, 0)</f>
        <v>1</v>
      </c>
    </row>
    <row r="2208" spans="1:10" hidden="1" x14ac:dyDescent="0.3">
      <c r="A2208">
        <v>5.0307589188559496E-4</v>
      </c>
      <c r="B2208">
        <v>2.3112513855364698</v>
      </c>
      <c r="C2208" t="s">
        <v>8</v>
      </c>
      <c r="D2208" t="s">
        <v>1758</v>
      </c>
      <c r="E2208" s="1">
        <v>45336.875254629631</v>
      </c>
      <c r="F2208" t="s">
        <v>1847</v>
      </c>
      <c r="G2208" t="s">
        <v>1857</v>
      </c>
      <c r="H2208" t="s">
        <v>1926</v>
      </c>
      <c r="I2208">
        <f>IF(ISNUMBER(MATCH(Table1[[#This Row],[suspicious_txhash]],$O$1:$O$58, 0)), 1, 0)</f>
        <v>1</v>
      </c>
      <c r="J2208">
        <f>IF(ISNUMBER(MATCH(Table1[[#This Row],[victim]],$Y$1:$Y$64, 0)), 1, 0)</f>
        <v>1</v>
      </c>
    </row>
    <row r="2209" spans="1:10" hidden="1" x14ac:dyDescent="0.3">
      <c r="A2209">
        <v>2.56623</v>
      </c>
      <c r="B2209">
        <v>2.56623</v>
      </c>
      <c r="C2209" t="s">
        <v>9</v>
      </c>
      <c r="D2209" t="s">
        <v>1758</v>
      </c>
      <c r="E2209" s="1">
        <v>45336.875254629631</v>
      </c>
      <c r="F2209" t="s">
        <v>1847</v>
      </c>
      <c r="G2209" t="s">
        <v>1857</v>
      </c>
      <c r="H2209" t="s">
        <v>1926</v>
      </c>
      <c r="I2209">
        <f>IF(ISNUMBER(MATCH(Table1[[#This Row],[suspicious_txhash]],$O$1:$O$58, 0)), 1, 0)</f>
        <v>1</v>
      </c>
      <c r="J2209">
        <f>IF(ISNUMBER(MATCH(Table1[[#This Row],[victim]],$Y$1:$Y$64, 0)), 1, 0)</f>
        <v>1</v>
      </c>
    </row>
    <row r="2210" spans="1:10" hidden="1" x14ac:dyDescent="0.3">
      <c r="A2210">
        <v>48.383917134406701</v>
      </c>
      <c r="B2210">
        <v>48.383917134406701</v>
      </c>
      <c r="C2210" t="s">
        <v>14</v>
      </c>
      <c r="D2210" t="s">
        <v>1759</v>
      </c>
      <c r="E2210" s="1">
        <v>45342.376145833332</v>
      </c>
      <c r="F2210" t="s">
        <v>1847</v>
      </c>
      <c r="G2210" t="s">
        <v>1857</v>
      </c>
      <c r="H2210" t="s">
        <v>1926</v>
      </c>
      <c r="I2210">
        <f>IF(ISNUMBER(MATCH(Table1[[#This Row],[suspicious_txhash]],$O$1:$O$58, 0)), 1, 0)</f>
        <v>1</v>
      </c>
      <c r="J2210">
        <f>IF(ISNUMBER(MATCH(Table1[[#This Row],[victim]],$Y$1:$Y$64, 0)), 1, 0)</f>
        <v>1</v>
      </c>
    </row>
    <row r="2211" spans="1:10" hidden="1" x14ac:dyDescent="0.3">
      <c r="A2211">
        <v>1.18680833987706E-3</v>
      </c>
      <c r="B2211">
        <v>5.4524823473968</v>
      </c>
      <c r="C2211" t="s">
        <v>8</v>
      </c>
      <c r="D2211" t="s">
        <v>1759</v>
      </c>
      <c r="E2211" s="1">
        <v>45342.376145833332</v>
      </c>
      <c r="F2211" t="s">
        <v>1847</v>
      </c>
      <c r="G2211" t="s">
        <v>1857</v>
      </c>
      <c r="H2211" t="s">
        <v>1926</v>
      </c>
      <c r="I2211">
        <f>IF(ISNUMBER(MATCH(Table1[[#This Row],[suspicious_txhash]],$O$1:$O$58, 0)), 1, 0)</f>
        <v>1</v>
      </c>
      <c r="J2211">
        <f>IF(ISNUMBER(MATCH(Table1[[#This Row],[victim]],$Y$1:$Y$64, 0)), 1, 0)</f>
        <v>1</v>
      </c>
    </row>
    <row r="2212" spans="1:10" hidden="1" x14ac:dyDescent="0.3">
      <c r="A2212">
        <v>5.0802579999999997</v>
      </c>
      <c r="B2212">
        <v>5.0802579999999997</v>
      </c>
      <c r="C2212" t="s">
        <v>9</v>
      </c>
      <c r="D2212" t="s">
        <v>1759</v>
      </c>
      <c r="E2212" s="1">
        <v>45342.376145833332</v>
      </c>
      <c r="F2212" t="s">
        <v>1847</v>
      </c>
      <c r="G2212" t="s">
        <v>1857</v>
      </c>
      <c r="H2212" t="s">
        <v>1926</v>
      </c>
      <c r="I2212">
        <f>IF(ISNUMBER(MATCH(Table1[[#This Row],[suspicious_txhash]],$O$1:$O$58, 0)), 1, 0)</f>
        <v>1</v>
      </c>
      <c r="J2212">
        <f>IF(ISNUMBER(MATCH(Table1[[#This Row],[victim]],$Y$1:$Y$64, 0)), 1, 0)</f>
        <v>1</v>
      </c>
    </row>
    <row r="2213" spans="1:10" hidden="1" x14ac:dyDescent="0.3">
      <c r="A2213">
        <v>24.9523328533718</v>
      </c>
      <c r="B2213">
        <v>24.9523328533718</v>
      </c>
      <c r="C2213" t="s">
        <v>14</v>
      </c>
      <c r="D2213" t="s">
        <v>1760</v>
      </c>
      <c r="E2213" s="1">
        <v>45345.710081018522</v>
      </c>
      <c r="F2213" t="s">
        <v>1847</v>
      </c>
      <c r="G2213" t="s">
        <v>1857</v>
      </c>
      <c r="H2213" t="s">
        <v>1926</v>
      </c>
      <c r="I2213">
        <f>IF(ISNUMBER(MATCH(Table1[[#This Row],[suspicious_txhash]],$O$1:$O$58, 0)), 1, 0)</f>
        <v>1</v>
      </c>
      <c r="J2213">
        <f>IF(ISNUMBER(MATCH(Table1[[#This Row],[victim]],$Y$1:$Y$64, 0)), 1, 0)</f>
        <v>1</v>
      </c>
    </row>
    <row r="2214" spans="1:10" hidden="1" x14ac:dyDescent="0.3">
      <c r="A2214">
        <v>5.7375777057296897E-4</v>
      </c>
      <c r="B2214">
        <v>2.6359808998771501</v>
      </c>
      <c r="C2214" t="s">
        <v>8</v>
      </c>
      <c r="D2214" t="s">
        <v>1760</v>
      </c>
      <c r="E2214" s="1">
        <v>45345.710081018522</v>
      </c>
      <c r="F2214" t="s">
        <v>1847</v>
      </c>
      <c r="G2214" t="s">
        <v>1857</v>
      </c>
      <c r="H2214" t="s">
        <v>1926</v>
      </c>
      <c r="I2214">
        <f>IF(ISNUMBER(MATCH(Table1[[#This Row],[suspicious_txhash]],$O$1:$O$58, 0)), 1, 0)</f>
        <v>1</v>
      </c>
      <c r="J2214">
        <f>IF(ISNUMBER(MATCH(Table1[[#This Row],[victim]],$Y$1:$Y$64, 0)), 1, 0)</f>
        <v>1</v>
      </c>
    </row>
    <row r="2215" spans="1:10" hidden="1" x14ac:dyDescent="0.3">
      <c r="A2215">
        <v>3.7628620000000002</v>
      </c>
      <c r="B2215">
        <v>3.7628620000000002</v>
      </c>
      <c r="C2215" t="s">
        <v>9</v>
      </c>
      <c r="D2215" t="s">
        <v>1760</v>
      </c>
      <c r="E2215" s="1">
        <v>45345.710081018522</v>
      </c>
      <c r="F2215" t="s">
        <v>1847</v>
      </c>
      <c r="G2215" t="s">
        <v>1857</v>
      </c>
      <c r="H2215" t="s">
        <v>1926</v>
      </c>
      <c r="I2215">
        <f>IF(ISNUMBER(MATCH(Table1[[#This Row],[suspicious_txhash]],$O$1:$O$58, 0)), 1, 0)</f>
        <v>1</v>
      </c>
      <c r="J2215">
        <f>IF(ISNUMBER(MATCH(Table1[[#This Row],[victim]],$Y$1:$Y$64, 0)), 1, 0)</f>
        <v>1</v>
      </c>
    </row>
    <row r="2216" spans="1:10" hidden="1" x14ac:dyDescent="0.3">
      <c r="A2216">
        <v>138.694766978144</v>
      </c>
      <c r="B2216">
        <v>138.694766978144</v>
      </c>
      <c r="C2216" t="s">
        <v>14</v>
      </c>
      <c r="D2216" t="s">
        <v>1761</v>
      </c>
      <c r="E2216" s="1">
        <v>45361.696006944447</v>
      </c>
      <c r="F2216" t="s">
        <v>1847</v>
      </c>
      <c r="G2216" t="s">
        <v>1857</v>
      </c>
      <c r="H2216" t="s">
        <v>1926</v>
      </c>
      <c r="I2216">
        <f>IF(ISNUMBER(MATCH(Table1[[#This Row],[suspicious_txhash]],$O$1:$O$58, 0)), 1, 0)</f>
        <v>1</v>
      </c>
      <c r="J2216">
        <f>IF(ISNUMBER(MATCH(Table1[[#This Row],[victim]],$Y$1:$Y$64, 0)), 1, 0)</f>
        <v>1</v>
      </c>
    </row>
    <row r="2217" spans="1:10" hidden="1" x14ac:dyDescent="0.3">
      <c r="A2217">
        <v>4.8333242061133303E-3</v>
      </c>
      <c r="B2217">
        <v>22.205451400694098</v>
      </c>
      <c r="C2217" t="s">
        <v>8</v>
      </c>
      <c r="D2217" t="s">
        <v>1761</v>
      </c>
      <c r="E2217" s="1">
        <v>45361.696006944447</v>
      </c>
      <c r="F2217" t="s">
        <v>1847</v>
      </c>
      <c r="G2217" t="s">
        <v>1857</v>
      </c>
      <c r="H2217" t="s">
        <v>1926</v>
      </c>
      <c r="I2217">
        <f>IF(ISNUMBER(MATCH(Table1[[#This Row],[suspicious_txhash]],$O$1:$O$58, 0)), 1, 0)</f>
        <v>1</v>
      </c>
      <c r="J2217">
        <f>IF(ISNUMBER(MATCH(Table1[[#This Row],[victim]],$Y$1:$Y$64, 0)), 1, 0)</f>
        <v>1</v>
      </c>
    </row>
    <row r="2218" spans="1:10" hidden="1" x14ac:dyDescent="0.3">
      <c r="A2218">
        <v>29.513511000000001</v>
      </c>
      <c r="B2218">
        <v>29.513511000000001</v>
      </c>
      <c r="C2218" t="s">
        <v>9</v>
      </c>
      <c r="D2218" t="s">
        <v>1761</v>
      </c>
      <c r="E2218" s="1">
        <v>45361.696006944447</v>
      </c>
      <c r="F2218" t="s">
        <v>1847</v>
      </c>
      <c r="G2218" t="s">
        <v>1857</v>
      </c>
      <c r="H2218" t="s">
        <v>1926</v>
      </c>
      <c r="I2218">
        <f>IF(ISNUMBER(MATCH(Table1[[#This Row],[suspicious_txhash]],$O$1:$O$58, 0)), 1, 0)</f>
        <v>1</v>
      </c>
      <c r="J2218">
        <f>IF(ISNUMBER(MATCH(Table1[[#This Row],[victim]],$Y$1:$Y$64, 0)), 1, 0)</f>
        <v>1</v>
      </c>
    </row>
    <row r="2219" spans="1:10" hidden="1" x14ac:dyDescent="0.3">
      <c r="A2219">
        <v>1.3562440077572601E-3</v>
      </c>
      <c r="B2219">
        <v>1.3562440077572601E-3</v>
      </c>
      <c r="C2219" t="s">
        <v>14</v>
      </c>
      <c r="D2219" t="s">
        <v>1762</v>
      </c>
      <c r="E2219" s="1">
        <v>45361.698101851849</v>
      </c>
      <c r="F2219" t="s">
        <v>1847</v>
      </c>
      <c r="G2219" t="s">
        <v>1857</v>
      </c>
      <c r="H2219" t="s">
        <v>1926</v>
      </c>
      <c r="I2219">
        <f>IF(ISNUMBER(MATCH(Table1[[#This Row],[suspicious_txhash]],$O$1:$O$58, 0)), 1, 0)</f>
        <v>1</v>
      </c>
      <c r="J2219">
        <f>IF(ISNUMBER(MATCH(Table1[[#This Row],[victim]],$Y$1:$Y$64, 0)), 1, 0)</f>
        <v>1</v>
      </c>
    </row>
    <row r="2220" spans="1:10" hidden="1" x14ac:dyDescent="0.3">
      <c r="A2220">
        <v>27.0502420461188</v>
      </c>
      <c r="B2220">
        <v>27.0502420461188</v>
      </c>
      <c r="C2220" t="s">
        <v>14</v>
      </c>
      <c r="D2220" t="s">
        <v>1763</v>
      </c>
      <c r="E2220" s="1">
        <v>45364.818333333344</v>
      </c>
      <c r="F2220" t="s">
        <v>1847</v>
      </c>
      <c r="G2220" t="s">
        <v>1857</v>
      </c>
      <c r="H2220" t="s">
        <v>1926</v>
      </c>
      <c r="I2220">
        <f>IF(ISNUMBER(MATCH(Table1[[#This Row],[suspicious_txhash]],$O$1:$O$58, 0)), 1, 0)</f>
        <v>1</v>
      </c>
      <c r="J2220">
        <f>IF(ISNUMBER(MATCH(Table1[[#This Row],[victim]],$Y$1:$Y$64, 0)), 1, 0)</f>
        <v>1</v>
      </c>
    </row>
    <row r="2221" spans="1:10" hidden="1" x14ac:dyDescent="0.3">
      <c r="A2221">
        <v>5.8012478474943395E-4</v>
      </c>
      <c r="B2221">
        <v>2.66523249108723</v>
      </c>
      <c r="C2221" t="s">
        <v>8</v>
      </c>
      <c r="D2221" t="s">
        <v>1763</v>
      </c>
      <c r="E2221" s="1">
        <v>45364.818333333344</v>
      </c>
      <c r="F2221" t="s">
        <v>1847</v>
      </c>
      <c r="G2221" t="s">
        <v>1857</v>
      </c>
      <c r="H2221" t="s">
        <v>1926</v>
      </c>
      <c r="I2221">
        <f>IF(ISNUMBER(MATCH(Table1[[#This Row],[suspicious_txhash]],$O$1:$O$58, 0)), 1, 0)</f>
        <v>1</v>
      </c>
      <c r="J2221">
        <f>IF(ISNUMBER(MATCH(Table1[[#This Row],[victim]],$Y$1:$Y$64, 0)), 1, 0)</f>
        <v>1</v>
      </c>
    </row>
    <row r="2222" spans="1:10" hidden="1" x14ac:dyDescent="0.3">
      <c r="A2222">
        <v>7.9623629999999999</v>
      </c>
      <c r="B2222">
        <v>7.9623629999999999</v>
      </c>
      <c r="C2222" t="s">
        <v>9</v>
      </c>
      <c r="D2222" t="s">
        <v>1763</v>
      </c>
      <c r="E2222" s="1">
        <v>45364.818333333344</v>
      </c>
      <c r="F2222" t="s">
        <v>1847</v>
      </c>
      <c r="G2222" t="s">
        <v>1857</v>
      </c>
      <c r="H2222" t="s">
        <v>1926</v>
      </c>
      <c r="I2222">
        <f>IF(ISNUMBER(MATCH(Table1[[#This Row],[suspicious_txhash]],$O$1:$O$58, 0)), 1, 0)</f>
        <v>1</v>
      </c>
      <c r="J2222">
        <f>IF(ISNUMBER(MATCH(Table1[[#This Row],[victim]],$Y$1:$Y$64, 0)), 1, 0)</f>
        <v>1</v>
      </c>
    </row>
    <row r="2223" spans="1:10" hidden="1" x14ac:dyDescent="0.3">
      <c r="A2223">
        <v>33.378751588313101</v>
      </c>
      <c r="B2223">
        <v>33.378751588313101</v>
      </c>
      <c r="C2223" t="s">
        <v>14</v>
      </c>
      <c r="D2223" t="s">
        <v>1764</v>
      </c>
      <c r="E2223" s="1">
        <v>45367.815208333333</v>
      </c>
      <c r="F2223" t="s">
        <v>1847</v>
      </c>
      <c r="G2223" t="s">
        <v>1857</v>
      </c>
      <c r="H2223" t="s">
        <v>1926</v>
      </c>
      <c r="I2223">
        <f>IF(ISNUMBER(MATCH(Table1[[#This Row],[suspicious_txhash]],$O$1:$O$58, 0)), 1, 0)</f>
        <v>1</v>
      </c>
      <c r="J2223">
        <f>IF(ISNUMBER(MATCH(Table1[[#This Row],[victim]],$Y$1:$Y$64, 0)), 1, 0)</f>
        <v>1</v>
      </c>
    </row>
    <row r="2224" spans="1:10" hidden="1" x14ac:dyDescent="0.3">
      <c r="A2224">
        <v>1.0923818579917099E-3</v>
      </c>
      <c r="B2224">
        <v>5.0186644272598597</v>
      </c>
      <c r="C2224" t="s">
        <v>8</v>
      </c>
      <c r="D2224" t="s">
        <v>1764</v>
      </c>
      <c r="E2224" s="1">
        <v>45367.815208333333</v>
      </c>
      <c r="F2224" t="s">
        <v>1847</v>
      </c>
      <c r="G2224" t="s">
        <v>1857</v>
      </c>
      <c r="H2224" t="s">
        <v>1926</v>
      </c>
      <c r="I2224">
        <f>IF(ISNUMBER(MATCH(Table1[[#This Row],[suspicious_txhash]],$O$1:$O$58, 0)), 1, 0)</f>
        <v>1</v>
      </c>
      <c r="J2224">
        <f>IF(ISNUMBER(MATCH(Table1[[#This Row],[victim]],$Y$1:$Y$64, 0)), 1, 0)</f>
        <v>1</v>
      </c>
    </row>
    <row r="2225" spans="1:10" hidden="1" x14ac:dyDescent="0.3">
      <c r="A2225">
        <v>9.7435969999999994</v>
      </c>
      <c r="B2225">
        <v>9.7435969999999994</v>
      </c>
      <c r="C2225" t="s">
        <v>9</v>
      </c>
      <c r="D2225" t="s">
        <v>1764</v>
      </c>
      <c r="E2225" s="1">
        <v>45367.815208333333</v>
      </c>
      <c r="F2225" t="s">
        <v>1847</v>
      </c>
      <c r="G2225" t="s">
        <v>1857</v>
      </c>
      <c r="H2225" t="s">
        <v>1926</v>
      </c>
      <c r="I2225">
        <f>IF(ISNUMBER(MATCH(Table1[[#This Row],[suspicious_txhash]],$O$1:$O$58, 0)), 1, 0)</f>
        <v>1</v>
      </c>
      <c r="J2225">
        <f>IF(ISNUMBER(MATCH(Table1[[#This Row],[victim]],$Y$1:$Y$64, 0)), 1, 0)</f>
        <v>1</v>
      </c>
    </row>
    <row r="2226" spans="1:10" hidden="1" x14ac:dyDescent="0.3">
      <c r="A2226">
        <v>96.961959167930303</v>
      </c>
      <c r="B2226">
        <v>96.961959167930303</v>
      </c>
      <c r="C2226" t="s">
        <v>14</v>
      </c>
      <c r="D2226" t="s">
        <v>1765</v>
      </c>
      <c r="E2226" s="1">
        <v>45380.543437499997</v>
      </c>
      <c r="F2226" t="s">
        <v>1847</v>
      </c>
      <c r="G2226" t="s">
        <v>1857</v>
      </c>
      <c r="H2226" t="s">
        <v>1926</v>
      </c>
      <c r="I2226">
        <f>IF(ISNUMBER(MATCH(Table1[[#This Row],[suspicious_txhash]],$O$1:$O$58, 0)), 1, 0)</f>
        <v>1</v>
      </c>
      <c r="J2226">
        <f>IF(ISNUMBER(MATCH(Table1[[#This Row],[victim]],$Y$1:$Y$64, 0)), 1, 0)</f>
        <v>1</v>
      </c>
    </row>
    <row r="2227" spans="1:10" hidden="1" x14ac:dyDescent="0.3">
      <c r="A2227">
        <v>4.9851950647278797E-3</v>
      </c>
      <c r="B2227">
        <v>22.9031825741754</v>
      </c>
      <c r="C2227" t="s">
        <v>8</v>
      </c>
      <c r="D2227" t="s">
        <v>1765</v>
      </c>
      <c r="E2227" s="1">
        <v>45380.543437499997</v>
      </c>
      <c r="F2227" t="s">
        <v>1847</v>
      </c>
      <c r="G2227" t="s">
        <v>1857</v>
      </c>
      <c r="H2227" t="s">
        <v>1926</v>
      </c>
      <c r="I2227">
        <f>IF(ISNUMBER(MATCH(Table1[[#This Row],[suspicious_txhash]],$O$1:$O$58, 0)), 1, 0)</f>
        <v>1</v>
      </c>
      <c r="J2227">
        <f>IF(ISNUMBER(MATCH(Table1[[#This Row],[victim]],$Y$1:$Y$64, 0)), 1, 0)</f>
        <v>1</v>
      </c>
    </row>
    <row r="2228" spans="1:10" hidden="1" x14ac:dyDescent="0.3">
      <c r="A2228">
        <v>72.702873999999994</v>
      </c>
      <c r="B2228">
        <v>72.702873999999994</v>
      </c>
      <c r="C2228" t="s">
        <v>9</v>
      </c>
      <c r="D2228" t="s">
        <v>1765</v>
      </c>
      <c r="E2228" s="1">
        <v>45380.543437499997</v>
      </c>
      <c r="F2228" t="s">
        <v>1847</v>
      </c>
      <c r="G2228" t="s">
        <v>1857</v>
      </c>
      <c r="H2228" t="s">
        <v>1926</v>
      </c>
      <c r="I2228">
        <f>IF(ISNUMBER(MATCH(Table1[[#This Row],[suspicious_txhash]],$O$1:$O$58, 0)), 1, 0)</f>
        <v>1</v>
      </c>
      <c r="J2228">
        <f>IF(ISNUMBER(MATCH(Table1[[#This Row],[victim]],$Y$1:$Y$64, 0)), 1, 0)</f>
        <v>1</v>
      </c>
    </row>
    <row r="2229" spans="1:10" hidden="1" x14ac:dyDescent="0.3">
      <c r="A2229">
        <v>62.369218532220799</v>
      </c>
      <c r="B2229">
        <v>62.369218532220799</v>
      </c>
      <c r="C2229" t="s">
        <v>14</v>
      </c>
      <c r="D2229" t="s">
        <v>1766</v>
      </c>
      <c r="E2229" s="1">
        <v>45394.624548611107</v>
      </c>
      <c r="F2229" t="s">
        <v>1847</v>
      </c>
      <c r="G2229" t="s">
        <v>1857</v>
      </c>
      <c r="H2229" t="s">
        <v>1926</v>
      </c>
      <c r="I2229">
        <f>IF(ISNUMBER(MATCH(Table1[[#This Row],[suspicious_txhash]],$O$1:$O$58, 0)), 1, 0)</f>
        <v>1</v>
      </c>
      <c r="J2229">
        <f>IF(ISNUMBER(MATCH(Table1[[#This Row],[victim]],$Y$1:$Y$64, 0)), 1, 0)</f>
        <v>1</v>
      </c>
    </row>
    <row r="2230" spans="1:10" hidden="1" x14ac:dyDescent="0.3">
      <c r="A2230">
        <v>3.0781058995912099E-3</v>
      </c>
      <c r="B2230">
        <v>14.1415572481379</v>
      </c>
      <c r="C2230" t="s">
        <v>8</v>
      </c>
      <c r="D2230" t="s">
        <v>1766</v>
      </c>
      <c r="E2230" s="1">
        <v>45394.624548611107</v>
      </c>
      <c r="F2230" t="s">
        <v>1847</v>
      </c>
      <c r="G2230" t="s">
        <v>1857</v>
      </c>
      <c r="H2230" t="s">
        <v>1926</v>
      </c>
      <c r="I2230">
        <f>IF(ISNUMBER(MATCH(Table1[[#This Row],[suspicious_txhash]],$O$1:$O$58, 0)), 1, 0)</f>
        <v>1</v>
      </c>
      <c r="J2230">
        <f>IF(ISNUMBER(MATCH(Table1[[#This Row],[victim]],$Y$1:$Y$64, 0)), 1, 0)</f>
        <v>1</v>
      </c>
    </row>
    <row r="2231" spans="1:10" hidden="1" x14ac:dyDescent="0.3">
      <c r="A2231">
        <v>39.047151999999997</v>
      </c>
      <c r="B2231">
        <v>39.047151999999997</v>
      </c>
      <c r="C2231" t="s">
        <v>9</v>
      </c>
      <c r="D2231" t="s">
        <v>1766</v>
      </c>
      <c r="E2231" s="1">
        <v>45394.624548611107</v>
      </c>
      <c r="F2231" t="s">
        <v>1847</v>
      </c>
      <c r="G2231" t="s">
        <v>1857</v>
      </c>
      <c r="H2231" t="s">
        <v>1926</v>
      </c>
      <c r="I2231">
        <f>IF(ISNUMBER(MATCH(Table1[[#This Row],[suspicious_txhash]],$O$1:$O$58, 0)), 1, 0)</f>
        <v>1</v>
      </c>
      <c r="J2231">
        <f>IF(ISNUMBER(MATCH(Table1[[#This Row],[victim]],$Y$1:$Y$64, 0)), 1, 0)</f>
        <v>1</v>
      </c>
    </row>
    <row r="2232" spans="1:10" hidden="1" x14ac:dyDescent="0.3">
      <c r="A2232">
        <v>7.0223096455345297</v>
      </c>
      <c r="B2232">
        <v>7.0223096455345297</v>
      </c>
      <c r="C2232" t="s">
        <v>14</v>
      </c>
      <c r="D2232" t="s">
        <v>1767</v>
      </c>
      <c r="E2232" s="1">
        <v>45394.792141203703</v>
      </c>
      <c r="F2232" t="s">
        <v>1847</v>
      </c>
      <c r="G2232" t="s">
        <v>1857</v>
      </c>
      <c r="H2232" t="s">
        <v>1926</v>
      </c>
      <c r="I2232">
        <f>IF(ISNUMBER(MATCH(Table1[[#This Row],[suspicious_txhash]],$O$1:$O$58, 0)), 1, 0)</f>
        <v>1</v>
      </c>
      <c r="J2232">
        <f>IF(ISNUMBER(MATCH(Table1[[#This Row],[victim]],$Y$1:$Y$64, 0)), 1, 0)</f>
        <v>1</v>
      </c>
    </row>
    <row r="2233" spans="1:10" hidden="1" x14ac:dyDescent="0.3">
      <c r="A2233">
        <v>1.6755467318602601E-4</v>
      </c>
      <c r="B2233">
        <v>0.76978638173816805</v>
      </c>
      <c r="C2233" t="s">
        <v>8</v>
      </c>
      <c r="D2233" t="s">
        <v>1767</v>
      </c>
      <c r="E2233" s="1">
        <v>45394.792141203703</v>
      </c>
      <c r="F2233" t="s">
        <v>1847</v>
      </c>
      <c r="G2233" t="s">
        <v>1857</v>
      </c>
      <c r="H2233" t="s">
        <v>1926</v>
      </c>
      <c r="I2233">
        <f>IF(ISNUMBER(MATCH(Table1[[#This Row],[suspicious_txhash]],$O$1:$O$58, 0)), 1, 0)</f>
        <v>1</v>
      </c>
      <c r="J2233">
        <f>IF(ISNUMBER(MATCH(Table1[[#This Row],[victim]],$Y$1:$Y$64, 0)), 1, 0)</f>
        <v>1</v>
      </c>
    </row>
    <row r="2234" spans="1:10" hidden="1" x14ac:dyDescent="0.3">
      <c r="A2234">
        <v>2.8079700000000001</v>
      </c>
      <c r="B2234">
        <v>2.8079700000000001</v>
      </c>
      <c r="C2234" t="s">
        <v>9</v>
      </c>
      <c r="D2234" t="s">
        <v>1767</v>
      </c>
      <c r="E2234" s="1">
        <v>45394.792141203703</v>
      </c>
      <c r="F2234" t="s">
        <v>1847</v>
      </c>
      <c r="G2234" t="s">
        <v>1857</v>
      </c>
      <c r="H2234" t="s">
        <v>1926</v>
      </c>
      <c r="I2234">
        <f>IF(ISNUMBER(MATCH(Table1[[#This Row],[suspicious_txhash]],$O$1:$O$58, 0)), 1, 0)</f>
        <v>1</v>
      </c>
      <c r="J2234">
        <f>IF(ISNUMBER(MATCH(Table1[[#This Row],[victim]],$Y$1:$Y$64, 0)), 1, 0)</f>
        <v>1</v>
      </c>
    </row>
    <row r="2235" spans="1:10" hidden="1" x14ac:dyDescent="0.3">
      <c r="A2235">
        <v>30.574126585747202</v>
      </c>
      <c r="B2235">
        <v>30.574126585747202</v>
      </c>
      <c r="C2235" t="s">
        <v>14</v>
      </c>
      <c r="D2235" t="s">
        <v>1768</v>
      </c>
      <c r="E2235" s="1">
        <v>45401.254479166673</v>
      </c>
      <c r="F2235" t="s">
        <v>1847</v>
      </c>
      <c r="G2235" t="s">
        <v>1857</v>
      </c>
      <c r="H2235" t="s">
        <v>1926</v>
      </c>
      <c r="I2235">
        <f>IF(ISNUMBER(MATCH(Table1[[#This Row],[suspicious_txhash]],$O$1:$O$58, 0)), 1, 0)</f>
        <v>1</v>
      </c>
      <c r="J2235">
        <f>IF(ISNUMBER(MATCH(Table1[[#This Row],[victim]],$Y$1:$Y$64, 0)), 1, 0)</f>
        <v>1</v>
      </c>
    </row>
    <row r="2236" spans="1:10" hidden="1" x14ac:dyDescent="0.3">
      <c r="A2236">
        <v>1.13462889513712E-3</v>
      </c>
      <c r="B2236">
        <v>5.21275745519476</v>
      </c>
      <c r="C2236" t="s">
        <v>8</v>
      </c>
      <c r="D2236" t="s">
        <v>1768</v>
      </c>
      <c r="E2236" s="1">
        <v>45401.254479166673</v>
      </c>
      <c r="F2236" t="s">
        <v>1847</v>
      </c>
      <c r="G2236" t="s">
        <v>1857</v>
      </c>
      <c r="H2236" t="s">
        <v>1926</v>
      </c>
      <c r="I2236">
        <f>IF(ISNUMBER(MATCH(Table1[[#This Row],[suspicious_txhash]],$O$1:$O$58, 0)), 1, 0)</f>
        <v>1</v>
      </c>
      <c r="J2236">
        <f>IF(ISNUMBER(MATCH(Table1[[#This Row],[victim]],$Y$1:$Y$64, 0)), 1, 0)</f>
        <v>1</v>
      </c>
    </row>
    <row r="2237" spans="1:10" hidden="1" x14ac:dyDescent="0.3">
      <c r="A2237">
        <v>14.750735000000001</v>
      </c>
      <c r="B2237">
        <v>14.750735000000001</v>
      </c>
      <c r="C2237" t="s">
        <v>9</v>
      </c>
      <c r="D2237" t="s">
        <v>1768</v>
      </c>
      <c r="E2237" s="1">
        <v>45401.254479166673</v>
      </c>
      <c r="F2237" t="s">
        <v>1847</v>
      </c>
      <c r="G2237" t="s">
        <v>1857</v>
      </c>
      <c r="H2237" t="s">
        <v>1926</v>
      </c>
      <c r="I2237">
        <f>IF(ISNUMBER(MATCH(Table1[[#This Row],[suspicious_txhash]],$O$1:$O$58, 0)), 1, 0)</f>
        <v>1</v>
      </c>
      <c r="J2237">
        <f>IF(ISNUMBER(MATCH(Table1[[#This Row],[victim]],$Y$1:$Y$64, 0)), 1, 0)</f>
        <v>1</v>
      </c>
    </row>
    <row r="2238" spans="1:10" hidden="1" x14ac:dyDescent="0.3">
      <c r="A2238">
        <v>1.1953213443952101E-3</v>
      </c>
      <c r="B2238">
        <v>3.1795547760912799E-6</v>
      </c>
      <c r="C2238" t="s">
        <v>13</v>
      </c>
      <c r="D2238" t="s">
        <v>1730</v>
      </c>
      <c r="E2238" s="1">
        <v>45385.833229166667</v>
      </c>
      <c r="F2238" t="s">
        <v>1841</v>
      </c>
      <c r="G2238" t="s">
        <v>1852</v>
      </c>
      <c r="H2238" t="s">
        <v>1920</v>
      </c>
      <c r="I2238">
        <f>IF(ISNUMBER(MATCH(Table1[[#This Row],[suspicious_txhash]],$O$1:$O$58, 0)), 1, 0)</f>
        <v>0</v>
      </c>
      <c r="J2238">
        <f>IF(ISNUMBER(MATCH(Table1[[#This Row],[victim]],$Y$1:$Y$64, 0)), 1, 0)</f>
        <v>1</v>
      </c>
    </row>
    <row r="2239" spans="1:10" hidden="1" x14ac:dyDescent="0.3">
      <c r="A2239">
        <v>8.5469480915837499E-4</v>
      </c>
      <c r="B2239">
        <v>2.27348819236127E-6</v>
      </c>
      <c r="C2239" t="s">
        <v>13</v>
      </c>
      <c r="D2239" t="s">
        <v>1726</v>
      </c>
      <c r="E2239" s="1">
        <v>45349.87226851852</v>
      </c>
      <c r="F2239" t="s">
        <v>1841</v>
      </c>
      <c r="G2239" t="s">
        <v>1852</v>
      </c>
      <c r="H2239" t="s">
        <v>1920</v>
      </c>
      <c r="I2239">
        <f>IF(ISNUMBER(MATCH(Table1[[#This Row],[suspicious_txhash]],$O$1:$O$58, 0)), 1, 0)</f>
        <v>0</v>
      </c>
      <c r="J2239">
        <f>IF(ISNUMBER(MATCH(Table1[[#This Row],[victim]],$Y$1:$Y$64, 0)), 1, 0)</f>
        <v>1</v>
      </c>
    </row>
    <row r="2240" spans="1:10" hidden="1" x14ac:dyDescent="0.3">
      <c r="A2240">
        <v>2.89007850441418E-4</v>
      </c>
      <c r="B2240">
        <v>7.6876088217417097E-7</v>
      </c>
      <c r="C2240" t="s">
        <v>13</v>
      </c>
      <c r="D2240" t="s">
        <v>1668</v>
      </c>
      <c r="E2240" s="1">
        <v>45260.613217592603</v>
      </c>
      <c r="F2240" t="s">
        <v>1832</v>
      </c>
      <c r="G2240" t="s">
        <v>1852</v>
      </c>
      <c r="H2240" t="s">
        <v>1911</v>
      </c>
      <c r="I2240">
        <f>IF(ISNUMBER(MATCH(Table1[[#This Row],[suspicious_txhash]],$O$1:$O$58, 0)), 1, 0)</f>
        <v>0</v>
      </c>
      <c r="J2240">
        <f>IF(ISNUMBER(MATCH(Table1[[#This Row],[victim]],$Y$1:$Y$64, 0)), 1, 0)</f>
        <v>1</v>
      </c>
    </row>
    <row r="2241" spans="1:10" hidden="1" x14ac:dyDescent="0.3">
      <c r="A2241">
        <v>3.2549929990532703E-2</v>
      </c>
      <c r="B2241">
        <v>7.9747328476805199E-2</v>
      </c>
      <c r="C2241" t="s">
        <v>17</v>
      </c>
      <c r="D2241" t="s">
        <v>1771</v>
      </c>
      <c r="E2241" s="1">
        <v>45299.518773148149</v>
      </c>
      <c r="F2241" t="s">
        <v>1849</v>
      </c>
      <c r="G2241" t="s">
        <v>1861</v>
      </c>
      <c r="H2241" t="s">
        <v>1928</v>
      </c>
      <c r="I2241">
        <f>IF(ISNUMBER(MATCH(Table1[[#This Row],[suspicious_txhash]],$O$1:$O$58, 0)), 1, 0)</f>
        <v>1</v>
      </c>
      <c r="J2241">
        <f>IF(ISNUMBER(MATCH(Table1[[#This Row],[victim]],$Y$1:$Y$64, 0)), 1, 0)</f>
        <v>1</v>
      </c>
    </row>
    <row r="2242" spans="1:10" hidden="1" x14ac:dyDescent="0.3">
      <c r="A2242">
        <v>1.6380810230599999E-6</v>
      </c>
      <c r="B2242">
        <v>4.0132985064969996E-6</v>
      </c>
      <c r="C2242" t="s">
        <v>17</v>
      </c>
      <c r="D2242" t="s">
        <v>1772</v>
      </c>
      <c r="E2242" s="1">
        <v>45299.519525462973</v>
      </c>
      <c r="F2242" t="s">
        <v>1849</v>
      </c>
      <c r="G2242" t="s">
        <v>1861</v>
      </c>
      <c r="H2242" t="s">
        <v>1928</v>
      </c>
      <c r="I2242">
        <f>IF(ISNUMBER(MATCH(Table1[[#This Row],[suspicious_txhash]],$O$1:$O$58, 0)), 1, 0)</f>
        <v>1</v>
      </c>
      <c r="J2242">
        <f>IF(ISNUMBER(MATCH(Table1[[#This Row],[victim]],$Y$1:$Y$64, 0)), 1, 0)</f>
        <v>1</v>
      </c>
    </row>
    <row r="2243" spans="1:10" hidden="1" x14ac:dyDescent="0.3">
      <c r="A2243">
        <v>1.4324874882306399E-2</v>
      </c>
      <c r="B2243">
        <v>3.5095943461650701E-2</v>
      </c>
      <c r="C2243" t="s">
        <v>17</v>
      </c>
      <c r="D2243" t="s">
        <v>1773</v>
      </c>
      <c r="E2243" s="1">
        <v>45301.501747685194</v>
      </c>
      <c r="F2243" t="s">
        <v>1849</v>
      </c>
      <c r="G2243" t="s">
        <v>1861</v>
      </c>
      <c r="H2243" t="s">
        <v>1928</v>
      </c>
      <c r="I2243">
        <f>IF(ISNUMBER(MATCH(Table1[[#This Row],[suspicious_txhash]],$O$1:$O$58, 0)), 1, 0)</f>
        <v>1</v>
      </c>
      <c r="J2243">
        <f>IF(ISNUMBER(MATCH(Table1[[#This Row],[victim]],$Y$1:$Y$64, 0)), 1, 0)</f>
        <v>1</v>
      </c>
    </row>
    <row r="2244" spans="1:10" hidden="1" x14ac:dyDescent="0.3">
      <c r="A2244">
        <v>3.1080889778903501E-2</v>
      </c>
      <c r="B2244">
        <v>7.6148179958313605E-2</v>
      </c>
      <c r="C2244" t="s">
        <v>17</v>
      </c>
      <c r="D2244" t="s">
        <v>1774</v>
      </c>
      <c r="E2244" s="1">
        <v>45306.449178240742</v>
      </c>
      <c r="F2244" t="s">
        <v>1849</v>
      </c>
      <c r="G2244" t="s">
        <v>1861</v>
      </c>
      <c r="H2244" t="s">
        <v>1928</v>
      </c>
      <c r="I2244">
        <f>IF(ISNUMBER(MATCH(Table1[[#This Row],[suspicious_txhash]],$O$1:$O$58, 0)), 1, 0)</f>
        <v>1</v>
      </c>
      <c r="J2244">
        <f>IF(ISNUMBER(MATCH(Table1[[#This Row],[victim]],$Y$1:$Y$64, 0)), 1, 0)</f>
        <v>1</v>
      </c>
    </row>
    <row r="2245" spans="1:10" hidden="1" x14ac:dyDescent="0.3">
      <c r="A2245">
        <v>2.3643610288669999E-6</v>
      </c>
      <c r="B2245">
        <v>5.7926845207241499E-6</v>
      </c>
      <c r="C2245" t="s">
        <v>17</v>
      </c>
      <c r="D2245" t="s">
        <v>1775</v>
      </c>
      <c r="E2245" s="1">
        <v>45306.449479166673</v>
      </c>
      <c r="F2245" t="s">
        <v>1849</v>
      </c>
      <c r="G2245" t="s">
        <v>1861</v>
      </c>
      <c r="H2245" t="s">
        <v>1928</v>
      </c>
      <c r="I2245">
        <f>IF(ISNUMBER(MATCH(Table1[[#This Row],[suspicious_txhash]],$O$1:$O$58, 0)), 1, 0)</f>
        <v>1</v>
      </c>
      <c r="J2245">
        <f>IF(ISNUMBER(MATCH(Table1[[#This Row],[victim]],$Y$1:$Y$64, 0)), 1, 0)</f>
        <v>1</v>
      </c>
    </row>
    <row r="2246" spans="1:10" hidden="1" x14ac:dyDescent="0.3">
      <c r="A2246">
        <v>1.0996068253526E-2</v>
      </c>
      <c r="B2246">
        <v>2.6940367221138899E-2</v>
      </c>
      <c r="C2246" t="s">
        <v>17</v>
      </c>
      <c r="D2246" t="s">
        <v>1776</v>
      </c>
      <c r="E2246" s="1">
        <v>45307.42324074074</v>
      </c>
      <c r="F2246" t="s">
        <v>1849</v>
      </c>
      <c r="G2246" t="s">
        <v>1861</v>
      </c>
      <c r="H2246" t="s">
        <v>1928</v>
      </c>
      <c r="I2246">
        <f>IF(ISNUMBER(MATCH(Table1[[#This Row],[suspicious_txhash]],$O$1:$O$58, 0)), 1, 0)</f>
        <v>1</v>
      </c>
      <c r="J2246">
        <f>IF(ISNUMBER(MATCH(Table1[[#This Row],[victim]],$Y$1:$Y$64, 0)), 1, 0)</f>
        <v>1</v>
      </c>
    </row>
    <row r="2247" spans="1:10" hidden="1" x14ac:dyDescent="0.3">
      <c r="A2247">
        <v>1.02805923420852E-2</v>
      </c>
      <c r="B2247">
        <v>2.51874512381088E-2</v>
      </c>
      <c r="C2247" t="s">
        <v>17</v>
      </c>
      <c r="D2247" t="s">
        <v>1777</v>
      </c>
      <c r="E2247" s="1">
        <v>45320.147777777784</v>
      </c>
      <c r="F2247" t="s">
        <v>1849</v>
      </c>
      <c r="G2247" t="s">
        <v>1861</v>
      </c>
      <c r="H2247" t="s">
        <v>1928</v>
      </c>
      <c r="I2247">
        <f>IF(ISNUMBER(MATCH(Table1[[#This Row],[suspicious_txhash]],$O$1:$O$58, 0)), 1, 0)</f>
        <v>1</v>
      </c>
      <c r="J2247">
        <f>IF(ISNUMBER(MATCH(Table1[[#This Row],[victim]],$Y$1:$Y$64, 0)), 1, 0)</f>
        <v>1</v>
      </c>
    </row>
    <row r="2248" spans="1:10" hidden="1" x14ac:dyDescent="0.3">
      <c r="A2248">
        <v>1.5012862007506801E-3</v>
      </c>
      <c r="B2248">
        <v>3.6781511918391602E-3</v>
      </c>
      <c r="C2248" t="s">
        <v>17</v>
      </c>
      <c r="D2248" t="s">
        <v>1778</v>
      </c>
      <c r="E2248" s="1">
        <v>45329.240312499998</v>
      </c>
      <c r="F2248" t="s">
        <v>1849</v>
      </c>
      <c r="G2248" t="s">
        <v>1861</v>
      </c>
      <c r="H2248" t="s">
        <v>1928</v>
      </c>
      <c r="I2248">
        <f>IF(ISNUMBER(MATCH(Table1[[#This Row],[suspicious_txhash]],$O$1:$O$58, 0)), 1, 0)</f>
        <v>1</v>
      </c>
      <c r="J2248">
        <f>IF(ISNUMBER(MATCH(Table1[[#This Row],[victim]],$Y$1:$Y$64, 0)), 1, 0)</f>
        <v>1</v>
      </c>
    </row>
    <row r="2249" spans="1:10" hidden="1" x14ac:dyDescent="0.3">
      <c r="A2249">
        <v>4.3339632847098101E-3</v>
      </c>
      <c r="B2249">
        <v>1.0618210047539E-2</v>
      </c>
      <c r="C2249" t="s">
        <v>17</v>
      </c>
      <c r="D2249" t="s">
        <v>1779</v>
      </c>
      <c r="E2249" s="1">
        <v>45329.562685185178</v>
      </c>
      <c r="F2249" t="s">
        <v>1849</v>
      </c>
      <c r="G2249" t="s">
        <v>1861</v>
      </c>
      <c r="H2249" t="s">
        <v>1928</v>
      </c>
      <c r="I2249">
        <f>IF(ISNUMBER(MATCH(Table1[[#This Row],[suspicious_txhash]],$O$1:$O$58, 0)), 1, 0)</f>
        <v>1</v>
      </c>
      <c r="J2249">
        <f>IF(ISNUMBER(MATCH(Table1[[#This Row],[victim]],$Y$1:$Y$64, 0)), 1, 0)</f>
        <v>1</v>
      </c>
    </row>
    <row r="2250" spans="1:10" hidden="1" x14ac:dyDescent="0.3">
      <c r="A2250">
        <v>4.1646990303504099E-2</v>
      </c>
      <c r="B2250">
        <v>0.102035126243585</v>
      </c>
      <c r="C2250" t="s">
        <v>17</v>
      </c>
      <c r="D2250" t="s">
        <v>1780</v>
      </c>
      <c r="E2250" s="1">
        <v>45332.57</v>
      </c>
      <c r="F2250" t="s">
        <v>1849</v>
      </c>
      <c r="G2250" t="s">
        <v>1861</v>
      </c>
      <c r="H2250" t="s">
        <v>1928</v>
      </c>
      <c r="I2250">
        <f>IF(ISNUMBER(MATCH(Table1[[#This Row],[suspicious_txhash]],$O$1:$O$58, 0)), 1, 0)</f>
        <v>1</v>
      </c>
      <c r="J2250">
        <f>IF(ISNUMBER(MATCH(Table1[[#This Row],[victim]],$Y$1:$Y$64, 0)), 1, 0)</f>
        <v>1</v>
      </c>
    </row>
    <row r="2251" spans="1:10" hidden="1" x14ac:dyDescent="0.3">
      <c r="A2251">
        <v>4.9978242917691498E-2</v>
      </c>
      <c r="B2251">
        <v>0.122446695148344</v>
      </c>
      <c r="C2251" t="s">
        <v>17</v>
      </c>
      <c r="D2251" t="s">
        <v>1781</v>
      </c>
      <c r="E2251" s="1">
        <v>45336.411435185182</v>
      </c>
      <c r="F2251" t="s">
        <v>1849</v>
      </c>
      <c r="G2251" t="s">
        <v>1861</v>
      </c>
      <c r="H2251" t="s">
        <v>1928</v>
      </c>
      <c r="I2251">
        <f>IF(ISNUMBER(MATCH(Table1[[#This Row],[suspicious_txhash]],$O$1:$O$58, 0)), 1, 0)</f>
        <v>1</v>
      </c>
      <c r="J2251">
        <f>IF(ISNUMBER(MATCH(Table1[[#This Row],[victim]],$Y$1:$Y$64, 0)), 1, 0)</f>
        <v>1</v>
      </c>
    </row>
    <row r="2252" spans="1:10" hidden="1" x14ac:dyDescent="0.3">
      <c r="A2252">
        <v>2.3920446683447399E-4</v>
      </c>
      <c r="B2252">
        <v>5.8605094374446101E-4</v>
      </c>
      <c r="C2252" t="s">
        <v>17</v>
      </c>
      <c r="D2252" t="s">
        <v>1782</v>
      </c>
      <c r="E2252" s="1">
        <v>45336.426805555559</v>
      </c>
      <c r="F2252" t="s">
        <v>1849</v>
      </c>
      <c r="G2252" t="s">
        <v>1861</v>
      </c>
      <c r="H2252" t="s">
        <v>1928</v>
      </c>
      <c r="I2252">
        <f>IF(ISNUMBER(MATCH(Table1[[#This Row],[suspicious_txhash]],$O$1:$O$58, 0)), 1, 0)</f>
        <v>1</v>
      </c>
      <c r="J2252">
        <f>IF(ISNUMBER(MATCH(Table1[[#This Row],[victim]],$Y$1:$Y$64, 0)), 1, 0)</f>
        <v>1</v>
      </c>
    </row>
    <row r="2253" spans="1:10" hidden="1" x14ac:dyDescent="0.3">
      <c r="A2253">
        <v>0.106755382062253</v>
      </c>
      <c r="B2253">
        <v>0.26155068605252102</v>
      </c>
      <c r="C2253" t="s">
        <v>17</v>
      </c>
      <c r="D2253" t="s">
        <v>1783</v>
      </c>
      <c r="E2253" s="1">
        <v>45342.511076388888</v>
      </c>
      <c r="F2253" t="s">
        <v>1849</v>
      </c>
      <c r="G2253" t="s">
        <v>1861</v>
      </c>
      <c r="H2253" t="s">
        <v>1928</v>
      </c>
      <c r="I2253">
        <f>IF(ISNUMBER(MATCH(Table1[[#This Row],[suspicious_txhash]],$O$1:$O$58, 0)), 1, 0)</f>
        <v>1</v>
      </c>
      <c r="J2253">
        <f>IF(ISNUMBER(MATCH(Table1[[#This Row],[victim]],$Y$1:$Y$64, 0)), 1, 0)</f>
        <v>1</v>
      </c>
    </row>
    <row r="2254" spans="1:10" hidden="1" x14ac:dyDescent="0.3">
      <c r="A2254">
        <v>8.1031188443242599E-2</v>
      </c>
      <c r="B2254">
        <v>0.19852641168594401</v>
      </c>
      <c r="C2254" t="s">
        <v>17</v>
      </c>
      <c r="D2254" t="s">
        <v>1784</v>
      </c>
      <c r="E2254" s="1">
        <v>45346.135740740741</v>
      </c>
      <c r="F2254" t="s">
        <v>1849</v>
      </c>
      <c r="G2254" t="s">
        <v>1861</v>
      </c>
      <c r="H2254" t="s">
        <v>1928</v>
      </c>
      <c r="I2254">
        <f>IF(ISNUMBER(MATCH(Table1[[#This Row],[suspicious_txhash]],$O$1:$O$58, 0)), 1, 0)</f>
        <v>1</v>
      </c>
      <c r="J2254">
        <f>IF(ISNUMBER(MATCH(Table1[[#This Row],[victim]],$Y$1:$Y$64, 0)), 1, 0)</f>
        <v>1</v>
      </c>
    </row>
    <row r="2260" spans="13:13" x14ac:dyDescent="0.3">
      <c r="M2260" s="8">
        <v>4.16</v>
      </c>
    </row>
    <row r="2261" spans="13:13" x14ac:dyDescent="0.3">
      <c r="M2261" s="9">
        <v>2505.698496</v>
      </c>
    </row>
    <row r="2262" spans="13:13" x14ac:dyDescent="0.3">
      <c r="M2262" s="8">
        <v>13.46331</v>
      </c>
    </row>
    <row r="2263" spans="13:13" x14ac:dyDescent="0.3">
      <c r="M2263" s="9">
        <v>1.0555999999999999E-2</v>
      </c>
    </row>
    <row r="2264" spans="13:13" x14ac:dyDescent="0.3">
      <c r="M2264" s="8">
        <v>20</v>
      </c>
    </row>
    <row r="2265" spans="13:13" x14ac:dyDescent="0.3">
      <c r="M2265" s="9">
        <v>1</v>
      </c>
    </row>
    <row r="2266" spans="13:13" x14ac:dyDescent="0.3">
      <c r="M2266" s="10">
        <v>1.9964517175080001</v>
      </c>
    </row>
    <row r="2268" spans="13:13" x14ac:dyDescent="0.3">
      <c r="M2268" s="11">
        <f>SUM(M2260:M2266)</f>
        <v>2546.3288137175082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AW</cp:lastModifiedBy>
  <dcterms:created xsi:type="dcterms:W3CDTF">2025-09-28T21:32:53Z</dcterms:created>
  <dcterms:modified xsi:type="dcterms:W3CDTF">2025-10-02T14:47:46Z</dcterms:modified>
</cp:coreProperties>
</file>