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0" i="1"/>
  <c r="D10" i="1"/>
  <c r="M15" i="1" l="1"/>
  <c r="M14" i="1"/>
  <c r="M13" i="1"/>
  <c r="M12" i="1"/>
  <c r="M11" i="1"/>
  <c r="M10" i="1"/>
  <c r="M9" i="1"/>
  <c r="F11" i="1"/>
  <c r="F12" i="1"/>
  <c r="F13" i="1"/>
  <c r="F14" i="1"/>
  <c r="F16" i="1"/>
  <c r="G13" i="1"/>
  <c r="G10" i="1"/>
  <c r="G11" i="1"/>
  <c r="G12" i="1"/>
  <c r="G14" i="1"/>
  <c r="G15" i="1"/>
  <c r="G16" i="1"/>
  <c r="E11" i="1"/>
  <c r="E12" i="1"/>
  <c r="E13" i="1"/>
  <c r="E14" i="1"/>
  <c r="E15" i="1"/>
  <c r="E16" i="1"/>
  <c r="E10" i="1"/>
  <c r="D11" i="1"/>
  <c r="D12" i="1"/>
  <c r="D13" i="1"/>
  <c r="D14" i="1"/>
  <c r="D15" i="1"/>
  <c r="D16" i="1"/>
  <c r="C10" i="1"/>
  <c r="C11" i="1"/>
  <c r="C12" i="1"/>
  <c r="C13" i="1"/>
  <c r="C14" i="1"/>
  <c r="C15" i="1"/>
  <c r="C16" i="1"/>
  <c r="G7" i="1"/>
  <c r="G6" i="1"/>
  <c r="G5" i="1"/>
  <c r="G4" i="1"/>
  <c r="G3" i="1"/>
  <c r="G1" i="1"/>
  <c r="G2" i="1"/>
</calcChain>
</file>

<file path=xl/sharedStrings.xml><?xml version="1.0" encoding="utf-8"?>
<sst xmlns="http://schemas.openxmlformats.org/spreadsheetml/2006/main" count="9" uniqueCount="9">
  <si>
    <t>Vp [V]</t>
  </si>
  <si>
    <t>%EE</t>
  </si>
  <si>
    <t>%E</t>
  </si>
  <si>
    <t>%EP</t>
  </si>
  <si>
    <t>%P</t>
  </si>
  <si>
    <r>
      <t>V</t>
    </r>
    <r>
      <rPr>
        <sz val="9"/>
        <color theme="1"/>
        <rFont val="Arial"/>
        <family val="2"/>
      </rPr>
      <t xml:space="preserve">L    </t>
    </r>
    <r>
      <rPr>
        <sz val="12"/>
        <color theme="1"/>
        <rFont val="Arial"/>
        <family val="2"/>
      </rPr>
      <t>[V]</t>
    </r>
  </si>
  <si>
    <t>VL ±ΔV</t>
  </si>
  <si>
    <t>ΔV [V]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</si>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</sst>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de calibración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Hoja1!$L$9:$L$15</c:f>
              <c:numCache>
                <c:formatCode>General</c:formatCode>
                <c:ptCount val="7"/>
                <c:pt idx="0">
                  <c:v>2.5</c:v>
                </c:pt>
                <c:pt idx="1">
                  <c:v>4.5</c:v>
                </c:pt>
                <c:pt idx="2">
                  <c:v>6.5</c:v>
                </c:pt>
                <c:pt idx="3">
                  <c:v>8.5</c:v>
                </c:pt>
                <c:pt idx="4">
                  <c:v>10.5</c:v>
                </c:pt>
                <c:pt idx="5">
                  <c:v>12.5</c:v>
                </c:pt>
                <c:pt idx="6">
                  <c:v>14.5</c:v>
                </c:pt>
              </c:numCache>
            </c:numRef>
          </c:xVal>
          <c:yVal>
            <c:numRef>
              <c:f>Hoja1!$M$9:$M$15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12.6</c:v>
                </c:pt>
                <c:pt idx="6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F2-49A8-8A88-AF895518BD7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Hoja1!$L$9:$L$15</c:f>
              <c:numCache>
                <c:formatCode>General</c:formatCode>
                <c:ptCount val="7"/>
                <c:pt idx="0">
                  <c:v>2.5</c:v>
                </c:pt>
                <c:pt idx="1">
                  <c:v>4.5</c:v>
                </c:pt>
                <c:pt idx="2">
                  <c:v>6.5</c:v>
                </c:pt>
                <c:pt idx="3">
                  <c:v>8.5</c:v>
                </c:pt>
                <c:pt idx="4">
                  <c:v>10.5</c:v>
                </c:pt>
                <c:pt idx="5">
                  <c:v>12.5</c:v>
                </c:pt>
                <c:pt idx="6">
                  <c:v>14.5</c:v>
                </c:pt>
              </c:numCache>
            </c:numRef>
          </c:xVal>
          <c:yVal>
            <c:numRef>
              <c:f>Hoja1!$M$9:$M$15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12.6</c:v>
                </c:pt>
                <c:pt idx="6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F2-49A8-8A88-AF895518B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55455"/>
        <c:axId val="1240252127"/>
      </c:scatterChart>
      <c:valAx>
        <c:axId val="1240255455"/>
        <c:scaling>
          <c:orientation val="minMax"/>
          <c:max val="14.5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Vp</a:t>
                </a:r>
                <a:r>
                  <a:rPr lang="en-US" baseline="0"/>
                  <a:t> (Volts)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52127"/>
        <c:crosses val="autoZero"/>
        <c:crossBetween val="midCat"/>
      </c:valAx>
      <c:valAx>
        <c:axId val="1240252127"/>
        <c:scaling>
          <c:orientation val="minMax"/>
          <c:max val="1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VL (Volts)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55455"/>
        <c:crosses val="autoZero"/>
        <c:crossBetween val="midCat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0</xdr:row>
      <xdr:rowOff>66675</xdr:rowOff>
    </xdr:from>
    <xdr:to>
      <xdr:col>21</xdr:col>
      <xdr:colOff>485775</xdr:colOff>
      <xdr:row>15</xdr:row>
      <xdr:rowOff>28575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457199</xdr:colOff>
      <xdr:row>18</xdr:row>
      <xdr:rowOff>9525</xdr:rowOff>
    </xdr:from>
    <xdr:ext cx="2733675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1676399" y="3733800"/>
              <a:ext cx="27336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%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𝐸𝑃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1100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en-US" sz="1100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sub>
                                </m:sSub>
                              </m:e>
                            </m:acc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s-MX" sz="1100" b="0" i="0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m:rPr>
                                    <m:sty m:val="p"/>
                                  </m:rPr>
                                  <a:rPr lang="es-MX" sz="1100" b="0" i="0">
                                    <a:latin typeface="Cambria Math" panose="02040503050406030204" pitchFamily="18" charset="0"/>
                                  </a:rPr>
                                  <m:t>a</m:t>
                                </m:r>
                              </m:sub>
                            </m:sSub>
                          </m:e>
                        </m:d>
                      </m:num>
                      <m:den>
                        <m:acc>
                          <m:accPr>
                            <m:chr m:val="̅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sub>
                            </m:sSub>
                          </m:e>
                        </m:acc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100=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d>
                      </m:num>
                      <m:den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n>
                    </m:f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100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s-MX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0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1676399" y="3733800"/>
              <a:ext cx="27336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%𝐸𝑃=</a:t>
              </a:r>
              <a:r>
                <a:rPr lang="en-US" sz="1100" i="0">
                  <a:latin typeface="Cambria Math" panose="02040503050406030204" pitchFamily="18" charset="0"/>
                </a:rPr>
                <a:t>|(𝑣_𝐿 ) ̅−𝑣_(</a:t>
              </a:r>
              <a:r>
                <a:rPr lang="es-MX" sz="1100" b="0" i="0">
                  <a:latin typeface="Cambria Math" panose="02040503050406030204" pitchFamily="18" charset="0"/>
                </a:rPr>
                <a:t>+a</a:t>
              </a:r>
              <a:r>
                <a:rPr lang="en-US" sz="1100" b="0" i="0">
                  <a:latin typeface="Cambria Math" panose="02040503050406030204" pitchFamily="18" charset="0"/>
                </a:rPr>
                <a:t>) |/(</a:t>
              </a:r>
              <a:r>
                <a:rPr lang="en-US" sz="1100" i="0">
                  <a:latin typeface="Cambria Math" panose="02040503050406030204" pitchFamily="18" charset="0"/>
                </a:rPr>
                <a:t>𝑣_𝐿 ) ̅ </a:t>
              </a:r>
              <a:r>
                <a:rPr lang="es-MX" sz="1100" b="0" i="0">
                  <a:latin typeface="Cambria Math" panose="02040503050406030204" pitchFamily="18" charset="0"/>
                </a:rPr>
                <a:t> 𝑥 100=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x 100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0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276225</xdr:colOff>
      <xdr:row>17</xdr:row>
      <xdr:rowOff>152400</xdr:rowOff>
    </xdr:from>
    <xdr:ext cx="1144352" cy="3496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6172200" y="3686175"/>
              <a:ext cx="1144352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i="1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𝑉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=±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1.09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6172200" y="3686175"/>
              <a:ext cx="1144352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Δ𝑉=±𝑠_</a:t>
              </a:r>
              <a:r>
                <a:rPr lang="es-MX" sz="1100" b="0" i="0">
                  <a:latin typeface="Cambria Math" panose="02040503050406030204" pitchFamily="18" charset="0"/>
                </a:rPr>
                <a:t>𝑉</a:t>
              </a:r>
              <a:r>
                <a:rPr lang="en-US" sz="1100" b="0" i="0">
                  <a:latin typeface="Cambria Math" panose="02040503050406030204" pitchFamily="18" charset="0"/>
                </a:rPr>
                <a:t>/√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1.09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/√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4" max="4" width="9.85546875" customWidth="1"/>
    <col min="7" max="7" width="11.85546875" bestFit="1" customWidth="1"/>
    <col min="8" max="8" width="11.85546875" customWidth="1"/>
  </cols>
  <sheetData>
    <row r="1" spans="1:13" ht="16.5" thickBot="1" x14ac:dyDescent="0.3">
      <c r="A1" s="1">
        <v>2.5</v>
      </c>
      <c r="B1" s="2">
        <v>3</v>
      </c>
      <c r="C1" s="2">
        <v>3</v>
      </c>
      <c r="D1" s="2">
        <v>3</v>
      </c>
      <c r="E1" s="2">
        <v>3</v>
      </c>
      <c r="F1" s="3">
        <v>3</v>
      </c>
      <c r="G1">
        <f>SUM($B$1:$F$1)/5</f>
        <v>3</v>
      </c>
    </row>
    <row r="2" spans="1:13" ht="16.5" thickBot="1" x14ac:dyDescent="0.3">
      <c r="A2" s="4">
        <v>4.5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>
        <f>SUM($B$2:$F$2)/5</f>
        <v>5</v>
      </c>
    </row>
    <row r="3" spans="1:13" ht="16.5" thickBot="1" x14ac:dyDescent="0.3">
      <c r="A3" s="6">
        <v>6.5</v>
      </c>
      <c r="B3" s="7">
        <v>7</v>
      </c>
      <c r="C3" s="7">
        <v>7</v>
      </c>
      <c r="D3" s="7">
        <v>7</v>
      </c>
      <c r="E3" s="7">
        <v>7</v>
      </c>
      <c r="F3" s="7">
        <v>7</v>
      </c>
      <c r="G3">
        <f>SUM($B$3:$F$3)/5</f>
        <v>7</v>
      </c>
    </row>
    <row r="4" spans="1:13" ht="16.5" thickBot="1" x14ac:dyDescent="0.3">
      <c r="A4" s="4">
        <v>8.5</v>
      </c>
      <c r="B4" s="5">
        <v>9</v>
      </c>
      <c r="C4" s="5">
        <v>9</v>
      </c>
      <c r="D4" s="5">
        <v>9</v>
      </c>
      <c r="E4" s="5">
        <v>9</v>
      </c>
      <c r="F4" s="5">
        <v>9</v>
      </c>
      <c r="G4">
        <f>SUM($B$4:$F$4)/5</f>
        <v>9</v>
      </c>
    </row>
    <row r="5" spans="1:13" ht="16.5" thickBot="1" x14ac:dyDescent="0.3">
      <c r="A5" s="6">
        <v>10.5</v>
      </c>
      <c r="B5" s="7">
        <v>11</v>
      </c>
      <c r="C5" s="7">
        <v>11</v>
      </c>
      <c r="D5" s="7">
        <v>11</v>
      </c>
      <c r="E5" s="7">
        <v>11</v>
      </c>
      <c r="F5" s="7">
        <v>11</v>
      </c>
      <c r="G5">
        <f>SUM($B$5:$F$5)/5</f>
        <v>11</v>
      </c>
    </row>
    <row r="6" spans="1:13" ht="16.5" thickBot="1" x14ac:dyDescent="0.3">
      <c r="A6" s="4">
        <v>12.5</v>
      </c>
      <c r="B6" s="5">
        <v>13</v>
      </c>
      <c r="C6" s="5">
        <v>13</v>
      </c>
      <c r="D6" s="5">
        <v>12</v>
      </c>
      <c r="E6" s="5">
        <v>12</v>
      </c>
      <c r="F6" s="5">
        <v>13</v>
      </c>
      <c r="G6">
        <f>SUM($B$6:$F$6)/5</f>
        <v>12.6</v>
      </c>
    </row>
    <row r="7" spans="1:13" ht="16.5" thickBot="1" x14ac:dyDescent="0.3">
      <c r="A7" s="6">
        <v>14.5</v>
      </c>
      <c r="B7" s="7">
        <v>15</v>
      </c>
      <c r="C7" s="7">
        <v>15</v>
      </c>
      <c r="D7" s="7">
        <v>15</v>
      </c>
      <c r="E7" s="7">
        <v>15</v>
      </c>
      <c r="F7" s="7">
        <v>15</v>
      </c>
      <c r="G7">
        <f>SUM($B$7:$F$7)/5</f>
        <v>15</v>
      </c>
    </row>
    <row r="8" spans="1:13" ht="15.75" thickBot="1" x14ac:dyDescent="0.3"/>
    <row r="9" spans="1:13" ht="16.5" thickBot="1" x14ac:dyDescent="0.3">
      <c r="B9" s="8" t="s">
        <v>0</v>
      </c>
      <c r="C9" s="8" t="s">
        <v>5</v>
      </c>
      <c r="D9" s="9" t="s">
        <v>1</v>
      </c>
      <c r="E9" s="10" t="s">
        <v>2</v>
      </c>
      <c r="F9" s="9" t="s">
        <v>3</v>
      </c>
      <c r="G9" s="10" t="s">
        <v>4</v>
      </c>
      <c r="H9" s="15" t="s">
        <v>8</v>
      </c>
      <c r="I9" s="11" t="s">
        <v>7</v>
      </c>
      <c r="J9" s="11" t="s">
        <v>6</v>
      </c>
      <c r="L9" s="1">
        <v>2.5</v>
      </c>
      <c r="M9">
        <f>SUM($B$1:$F$1)/5</f>
        <v>3</v>
      </c>
    </row>
    <row r="10" spans="1:13" ht="16.5" thickBot="1" x14ac:dyDescent="0.3">
      <c r="B10" s="1">
        <v>2.5</v>
      </c>
      <c r="C10">
        <f>SUM($B$1:$F$1)/5</f>
        <v>3</v>
      </c>
      <c r="D10" s="12">
        <f>ABS((B10-C10)/B10)*100</f>
        <v>20</v>
      </c>
      <c r="E10" s="13">
        <f>100-D10</f>
        <v>80</v>
      </c>
      <c r="F10" s="12">
        <f>ABS((C10-D1)/C10)*100</f>
        <v>0</v>
      </c>
      <c r="G10" s="13">
        <f>100-F10</f>
        <v>100</v>
      </c>
      <c r="H10" s="16">
        <v>0</v>
      </c>
      <c r="I10" s="14">
        <v>0</v>
      </c>
      <c r="J10" s="14"/>
      <c r="L10" s="4">
        <v>4.5</v>
      </c>
      <c r="M10">
        <f>SUM($B$2:$F$2)/5</f>
        <v>5</v>
      </c>
    </row>
    <row r="11" spans="1:13" ht="16.5" thickBot="1" x14ac:dyDescent="0.3">
      <c r="B11" s="4">
        <v>4.5</v>
      </c>
      <c r="C11">
        <f>SUM($B$2:$F$2)/5</f>
        <v>5</v>
      </c>
      <c r="D11" s="12">
        <f t="shared" ref="D11:D16" si="0">ABS((B11-C11)/B11)*100</f>
        <v>11.111111111111111</v>
      </c>
      <c r="E11" s="13">
        <f t="shared" ref="E11:E16" si="1">100-D11</f>
        <v>88.888888888888886</v>
      </c>
      <c r="F11" s="12">
        <f t="shared" ref="F11:F16" si="2">ABS((C11-D2)/C11)*100</f>
        <v>0</v>
      </c>
      <c r="G11" s="13">
        <f t="shared" ref="G11:G16" si="3">100-F11</f>
        <v>100</v>
      </c>
      <c r="H11" s="13">
        <v>0</v>
      </c>
      <c r="I11" s="14">
        <v>0</v>
      </c>
      <c r="J11" s="14"/>
      <c r="L11" s="6">
        <v>6.5</v>
      </c>
      <c r="M11">
        <f>SUM($B$3:$F$3)/5</f>
        <v>7</v>
      </c>
    </row>
    <row r="12" spans="1:13" ht="16.5" thickBot="1" x14ac:dyDescent="0.3">
      <c r="B12" s="6">
        <v>6.5</v>
      </c>
      <c r="C12">
        <f>SUM($B$3:$F$3)/5</f>
        <v>7</v>
      </c>
      <c r="D12" s="12">
        <f t="shared" si="0"/>
        <v>7.6923076923076925</v>
      </c>
      <c r="E12" s="13">
        <f t="shared" si="1"/>
        <v>92.307692307692307</v>
      </c>
      <c r="F12" s="12">
        <f t="shared" si="2"/>
        <v>0</v>
      </c>
      <c r="G12" s="13">
        <f t="shared" si="3"/>
        <v>100</v>
      </c>
      <c r="H12" s="13">
        <v>0</v>
      </c>
      <c r="I12" s="14">
        <v>0</v>
      </c>
      <c r="J12" s="14"/>
      <c r="L12" s="4">
        <v>8.5</v>
      </c>
      <c r="M12">
        <f>SUM($B$4:$F$4)/5</f>
        <v>9</v>
      </c>
    </row>
    <row r="13" spans="1:13" ht="16.5" thickBot="1" x14ac:dyDescent="0.3">
      <c r="B13" s="4">
        <v>8.5</v>
      </c>
      <c r="C13">
        <f>SUM($B$4:$F$4)/5</f>
        <v>9</v>
      </c>
      <c r="D13" s="12">
        <f t="shared" si="0"/>
        <v>5.8823529411764701</v>
      </c>
      <c r="E13" s="13">
        <f t="shared" si="1"/>
        <v>94.117647058823536</v>
      </c>
      <c r="F13" s="12">
        <f t="shared" si="2"/>
        <v>0</v>
      </c>
      <c r="G13" s="13">
        <f t="shared" si="3"/>
        <v>100</v>
      </c>
      <c r="H13" s="13">
        <v>0</v>
      </c>
      <c r="I13" s="14">
        <v>0</v>
      </c>
      <c r="J13" s="14"/>
      <c r="L13" s="6">
        <v>10.5</v>
      </c>
      <c r="M13">
        <f>SUM($B$5:$F$5)/5</f>
        <v>11</v>
      </c>
    </row>
    <row r="14" spans="1:13" ht="16.5" thickBot="1" x14ac:dyDescent="0.3">
      <c r="B14" s="6">
        <v>10.5</v>
      </c>
      <c r="C14">
        <f>SUM($B$5:$F$5)/5</f>
        <v>11</v>
      </c>
      <c r="D14" s="12">
        <f t="shared" si="0"/>
        <v>4.7619047619047619</v>
      </c>
      <c r="E14" s="13">
        <f t="shared" si="1"/>
        <v>95.238095238095241</v>
      </c>
      <c r="F14" s="12">
        <f t="shared" si="2"/>
        <v>0</v>
      </c>
      <c r="G14" s="13">
        <f t="shared" si="3"/>
        <v>100</v>
      </c>
      <c r="H14" s="13">
        <v>0</v>
      </c>
      <c r="I14" s="14">
        <v>0</v>
      </c>
      <c r="J14" s="14"/>
      <c r="L14" s="4">
        <v>12.5</v>
      </c>
      <c r="M14">
        <f>SUM($B$6:$F$6)/5</f>
        <v>12.6</v>
      </c>
    </row>
    <row r="15" spans="1:13" ht="16.5" thickBot="1" x14ac:dyDescent="0.3">
      <c r="B15" s="4">
        <v>12.5</v>
      </c>
      <c r="C15">
        <f>SUM($B$6:$F$6)/5</f>
        <v>12.6</v>
      </c>
      <c r="D15" s="12">
        <f t="shared" si="0"/>
        <v>0.79999999999999727</v>
      </c>
      <c r="E15" s="13">
        <f t="shared" si="1"/>
        <v>99.2</v>
      </c>
      <c r="F15" s="12">
        <f>ABS((C15-D6)/C15)*100</f>
        <v>4.7619047619047592</v>
      </c>
      <c r="G15" s="13">
        <f t="shared" si="3"/>
        <v>95.238095238095241</v>
      </c>
      <c r="H15" s="13">
        <v>0.70709999999999995</v>
      </c>
      <c r="I15" s="14">
        <v>0.31</v>
      </c>
      <c r="J15" s="14"/>
      <c r="L15" s="6">
        <v>14.5</v>
      </c>
      <c r="M15">
        <f>SUM($B$7:$F$7)/5</f>
        <v>15</v>
      </c>
    </row>
    <row r="16" spans="1:13" ht="16.5" thickBot="1" x14ac:dyDescent="0.3">
      <c r="B16" s="6">
        <v>14.5</v>
      </c>
      <c r="C16">
        <f>SUM($B$7:$F$7)/5</f>
        <v>15</v>
      </c>
      <c r="D16" s="12">
        <f t="shared" si="0"/>
        <v>3.4482758620689653</v>
      </c>
      <c r="E16" s="13">
        <f t="shared" si="1"/>
        <v>96.551724137931032</v>
      </c>
      <c r="F16" s="12">
        <f t="shared" si="2"/>
        <v>0</v>
      </c>
      <c r="G16" s="13">
        <f t="shared" si="3"/>
        <v>100</v>
      </c>
      <c r="H16" s="13">
        <v>0</v>
      </c>
      <c r="I16" s="14">
        <v>0</v>
      </c>
      <c r="J16" s="14"/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2017-08-27T01:42:06Z</dcterms:modified>
</cp:coreProperties>
</file>