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Lis\OneDrive\Documentos\practicas de sistemas\Lab_Comunicaciones\Práctica6-SC\"/>
    </mc:Choice>
  </mc:AlternateContent>
  <xr:revisionPtr revIDLastSave="0" documentId="13_ncr:1_{A2C90524-749E-4A25-921D-EB7E3F783C6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P18" i="1" l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<sst xmlns="http://schemas.openxmlformats.org/spreadsheetml/2006/main" count="16" uniqueCount="9">
  <si>
    <t>Frecuencia</t>
  </si>
  <si>
    <t>Línea Telefónica</t>
  </si>
  <si>
    <t>Fase</t>
  </si>
  <si>
    <t>Circuito Corrector</t>
  </si>
  <si>
    <t>Circuitos en Casacada</t>
  </si>
  <si>
    <r>
      <rPr>
        <sz val="16"/>
        <color theme="1"/>
        <rFont val="Arial"/>
        <family val="2"/>
      </rPr>
      <t>V</t>
    </r>
    <r>
      <rPr>
        <sz val="11"/>
        <color theme="1"/>
        <rFont val="Arial"/>
        <family val="2"/>
      </rPr>
      <t>Entrada</t>
    </r>
  </si>
  <si>
    <r>
      <rPr>
        <sz val="16"/>
        <color theme="1"/>
        <rFont val="Arial"/>
        <family val="2"/>
      </rPr>
      <t>V</t>
    </r>
    <r>
      <rPr>
        <sz val="11"/>
        <color theme="1"/>
        <rFont val="Arial"/>
        <family val="2"/>
      </rPr>
      <t>salida</t>
    </r>
  </si>
  <si>
    <r>
      <rPr>
        <sz val="16"/>
        <color theme="1"/>
        <rFont val="Arial"/>
        <family val="2"/>
      </rPr>
      <t>V</t>
    </r>
    <r>
      <rPr>
        <sz val="11"/>
        <color theme="1"/>
        <rFont val="Arial"/>
        <family val="2"/>
      </rPr>
      <t>entrada</t>
    </r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</si>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</sst>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02812282154565E-2"/>
          <c:y val="3.6357636300796588E-2"/>
          <c:w val="0.89963729466971709"/>
          <c:h val="0.7412710442267092"/>
        </c:manualLayout>
      </c:layout>
      <c:scatterChart>
        <c:scatterStyle val="smoothMarker"/>
        <c:varyColors val="0"/>
        <c:ser>
          <c:idx val="0"/>
          <c:order val="0"/>
          <c:tx>
            <c:v>Línea Telefónica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Hoja1!$F$5:$F$18</c:f>
              <c:numCache>
                <c:formatCode>General</c:formatCode>
                <c:ptCount val="14"/>
                <c:pt idx="0">
                  <c:v>1.86</c:v>
                </c:pt>
                <c:pt idx="1">
                  <c:v>1.85</c:v>
                </c:pt>
                <c:pt idx="2">
                  <c:v>1.82</c:v>
                </c:pt>
                <c:pt idx="3">
                  <c:v>1.7</c:v>
                </c:pt>
                <c:pt idx="4">
                  <c:v>1.55</c:v>
                </c:pt>
                <c:pt idx="5">
                  <c:v>1.4</c:v>
                </c:pt>
                <c:pt idx="6">
                  <c:v>1.2</c:v>
                </c:pt>
                <c:pt idx="7">
                  <c:v>1.1100000000000001</c:v>
                </c:pt>
                <c:pt idx="8">
                  <c:v>1</c:v>
                </c:pt>
                <c:pt idx="9">
                  <c:v>0.91</c:v>
                </c:pt>
                <c:pt idx="10">
                  <c:v>0.83</c:v>
                </c:pt>
                <c:pt idx="11">
                  <c:v>0.76</c:v>
                </c:pt>
                <c:pt idx="12">
                  <c:v>0.7</c:v>
                </c:pt>
                <c:pt idx="13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8-4359-ADEC-46E7A4DB380E}"/>
            </c:ext>
          </c:extLst>
        </c:ser>
        <c:ser>
          <c:idx val="1"/>
          <c:order val="1"/>
          <c:tx>
            <c:v>Circuito Correctos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Hoja1!$J$5:$J$18</c:f>
              <c:numCache>
                <c:formatCode>General</c:formatCode>
                <c:ptCount val="14"/>
                <c:pt idx="0">
                  <c:v>0.74</c:v>
                </c:pt>
                <c:pt idx="1">
                  <c:v>0.74</c:v>
                </c:pt>
                <c:pt idx="2">
                  <c:v>0.77</c:v>
                </c:pt>
                <c:pt idx="3">
                  <c:v>0.89</c:v>
                </c:pt>
                <c:pt idx="4">
                  <c:v>1.08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2.84</c:v>
                </c:pt>
                <c:pt idx="10">
                  <c:v>3.2</c:v>
                </c:pt>
                <c:pt idx="11">
                  <c:v>3.6</c:v>
                </c:pt>
                <c:pt idx="12">
                  <c:v>3.9</c:v>
                </c:pt>
                <c:pt idx="1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8-4359-ADEC-46E7A4DB380E}"/>
            </c:ext>
          </c:extLst>
        </c:ser>
        <c:ser>
          <c:idx val="2"/>
          <c:order val="2"/>
          <c:tx>
            <c:v>Circuitos en Cascada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Hoja1!$N$5:$N$18</c:f>
              <c:numCache>
                <c:formatCode>General</c:formatCode>
                <c:ptCount val="14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</c:v>
                </c:pt>
                <c:pt idx="9">
                  <c:v>0.41</c:v>
                </c:pt>
                <c:pt idx="10">
                  <c:v>0.42</c:v>
                </c:pt>
                <c:pt idx="11">
                  <c:v>0.42</c:v>
                </c:pt>
                <c:pt idx="12">
                  <c:v>0.41</c:v>
                </c:pt>
                <c:pt idx="13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8-4359-ADEC-46E7A4DB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50760"/>
        <c:axId val="389549584"/>
      </c:scatterChart>
      <c:valAx>
        <c:axId val="38955076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549584"/>
        <c:crosses val="autoZero"/>
        <c:crossBetween val="midCat"/>
      </c:valAx>
      <c:valAx>
        <c:axId val="389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Vsalida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55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Línea Telefónica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Hoja1!$H$5:$H$18</c:f>
              <c:numCache>
                <c:formatCode>General</c:formatCode>
                <c:ptCount val="14"/>
                <c:pt idx="0">
                  <c:v>0.372</c:v>
                </c:pt>
                <c:pt idx="1">
                  <c:v>0.37</c:v>
                </c:pt>
                <c:pt idx="2">
                  <c:v>0.36399999999999999</c:v>
                </c:pt>
                <c:pt idx="3">
                  <c:v>0.33999999999999997</c:v>
                </c:pt>
                <c:pt idx="4">
                  <c:v>0.31</c:v>
                </c:pt>
                <c:pt idx="5">
                  <c:v>0.27999999999999997</c:v>
                </c:pt>
                <c:pt idx="6">
                  <c:v>0.24</c:v>
                </c:pt>
                <c:pt idx="7">
                  <c:v>0.22200000000000003</c:v>
                </c:pt>
                <c:pt idx="8">
                  <c:v>0.2</c:v>
                </c:pt>
                <c:pt idx="9">
                  <c:v>0.182</c:v>
                </c:pt>
                <c:pt idx="10">
                  <c:v>0.16599999999999998</c:v>
                </c:pt>
                <c:pt idx="11">
                  <c:v>0.152</c:v>
                </c:pt>
                <c:pt idx="12">
                  <c:v>0.13999999999999999</c:v>
                </c:pt>
                <c:pt idx="1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C-4326-A2B8-348C8295869D}"/>
            </c:ext>
          </c:extLst>
        </c:ser>
        <c:ser>
          <c:idx val="1"/>
          <c:order val="1"/>
          <c:tx>
            <c:v>Circuito Correctos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Hoja1!$L$4:$L$18</c:f>
              <c:numCache>
                <c:formatCode>General</c:formatCode>
                <c:ptCount val="15"/>
                <c:pt idx="0">
                  <c:v>0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0.154</c:v>
                </c:pt>
                <c:pt idx="4">
                  <c:v>0.17799999999999999</c:v>
                </c:pt>
                <c:pt idx="5">
                  <c:v>0.21600000000000003</c:v>
                </c:pt>
                <c:pt idx="6">
                  <c:v>0.26</c:v>
                </c:pt>
                <c:pt idx="7">
                  <c:v>0.32</c:v>
                </c:pt>
                <c:pt idx="8">
                  <c:v>0.4</c:v>
                </c:pt>
                <c:pt idx="9">
                  <c:v>0.48</c:v>
                </c:pt>
                <c:pt idx="10">
                  <c:v>0.56799999999999995</c:v>
                </c:pt>
                <c:pt idx="11">
                  <c:v>0.64</c:v>
                </c:pt>
                <c:pt idx="12">
                  <c:v>0.72</c:v>
                </c:pt>
                <c:pt idx="13">
                  <c:v>0.78</c:v>
                </c:pt>
                <c:pt idx="14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C-4326-A2B8-348C8295869D}"/>
            </c:ext>
          </c:extLst>
        </c:ser>
        <c:ser>
          <c:idx val="2"/>
          <c:order val="2"/>
          <c:tx>
            <c:v>Circuitos en Cascada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Hoja1!$D$5:$D$18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Hoja1!$P$5:$P$18</c:f>
              <c:numCache>
                <c:formatCode>0.000</c:formatCode>
                <c:ptCount val="14"/>
                <c:pt idx="0">
                  <c:v>6.8000000000000005E-2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6.9999999999999993E-2</c:v>
                </c:pt>
                <c:pt idx="5">
                  <c:v>7.3999999999999996E-2</c:v>
                </c:pt>
                <c:pt idx="6">
                  <c:v>7.5999999999999998E-2</c:v>
                </c:pt>
                <c:pt idx="7">
                  <c:v>0.08</c:v>
                </c:pt>
                <c:pt idx="8">
                  <c:v>0.08</c:v>
                </c:pt>
                <c:pt idx="9">
                  <c:v>8.199999999999999E-2</c:v>
                </c:pt>
                <c:pt idx="10">
                  <c:v>8.3999999999999991E-2</c:v>
                </c:pt>
                <c:pt idx="11">
                  <c:v>8.3999999999999991E-2</c:v>
                </c:pt>
                <c:pt idx="12">
                  <c:v>8.199999999999999E-2</c:v>
                </c:pt>
                <c:pt idx="13">
                  <c:v>8.199999999999999E-2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C-4326-A2B8-348C8295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36688"/>
        <c:axId val="390035120"/>
      </c:scatterChart>
      <c:valAx>
        <c:axId val="39003668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035120"/>
        <c:crosses val="autoZero"/>
        <c:crossBetween val="midCat"/>
      </c:valAx>
      <c:valAx>
        <c:axId val="390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0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291466</xdr:colOff>
      <xdr:row>19</xdr:row>
      <xdr:rowOff>74295</xdr:rowOff>
    </xdr:from>
    <xdr:to>
      <xdr:col>8</xdr:col>
      <xdr:colOff>38100</xdr:colOff>
      <xdr:row>40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19</xdr:row>
      <xdr:rowOff>76200</xdr:rowOff>
    </xdr:from>
    <xdr:to>
      <xdr:col>16</xdr:col>
      <xdr:colOff>100965</xdr:colOff>
      <xdr:row>40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Stabilo Boss Past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A7E8C8"/>
      </a:accent1>
      <a:accent2>
        <a:srgbClr val="C3EFFC"/>
      </a:accent2>
      <a:accent3>
        <a:srgbClr val="C3BBEC"/>
      </a:accent3>
      <a:accent4>
        <a:srgbClr val="F7C2D6"/>
      </a:accent4>
      <a:accent5>
        <a:srgbClr val="F8B6A8"/>
      </a:accent5>
      <a:accent6>
        <a:srgbClr val="FDFFB4"/>
      </a:accent6>
      <a:hlink>
        <a:srgbClr val="BAFEF5"/>
      </a:hlink>
      <a:folHlink>
        <a:srgbClr val="FEBD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18"/>
  <sheetViews>
    <sheetView tabSelected="1" workbookViewId="0">
      <selection activeCell="K2" sqref="K2"/>
    </sheetView>
  </sheetViews>
  <sheetFormatPr baseColWidth="10" defaultRowHeight="14.4" x14ac:dyDescent="0.3"/>
  <cols>
    <col min="4" max="4" width="16.33203125" customWidth="1"/>
  </cols>
  <sheetData>
    <row r="3" spans="4:16" x14ac:dyDescent="0.3">
      <c r="D3" s="6" t="s">
        <v>0</v>
      </c>
      <c r="E3" s="6" t="s">
        <v>1</v>
      </c>
      <c r="F3" s="6"/>
      <c r="G3" s="6"/>
      <c r="H3" s="6"/>
      <c r="I3" s="6" t="s">
        <v>3</v>
      </c>
      <c r="J3" s="6"/>
      <c r="K3" s="6"/>
      <c r="L3" s="6"/>
      <c r="M3" s="6" t="s">
        <v>4</v>
      </c>
      <c r="N3" s="6"/>
      <c r="O3" s="6"/>
      <c r="P3" s="6"/>
    </row>
    <row r="4" spans="4:16" ht="20.399999999999999" x14ac:dyDescent="0.3">
      <c r="D4" s="6"/>
      <c r="E4" s="1" t="s">
        <v>5</v>
      </c>
      <c r="F4" s="1" t="s">
        <v>6</v>
      </c>
      <c r="G4" s="1" t="s">
        <v>2</v>
      </c>
      <c r="H4" s="3" t="s">
        <v>8</v>
      </c>
      <c r="I4" s="1" t="s">
        <v>7</v>
      </c>
      <c r="J4" s="1" t="s">
        <v>6</v>
      </c>
      <c r="K4" s="1" t="s">
        <v>2</v>
      </c>
      <c r="L4" s="3" t="s">
        <v>8</v>
      </c>
      <c r="M4" s="1" t="s">
        <v>7</v>
      </c>
      <c r="N4" s="1" t="s">
        <v>6</v>
      </c>
      <c r="O4" s="1" t="s">
        <v>2</v>
      </c>
      <c r="P4" s="3" t="s">
        <v>8</v>
      </c>
    </row>
    <row r="5" spans="4:16" x14ac:dyDescent="0.3">
      <c r="D5" s="2">
        <v>100</v>
      </c>
      <c r="E5" s="2">
        <v>5</v>
      </c>
      <c r="F5" s="2">
        <v>1.86</v>
      </c>
      <c r="G5" s="2">
        <v>0</v>
      </c>
      <c r="H5" s="4">
        <f>F5/E5</f>
        <v>0.372</v>
      </c>
      <c r="I5" s="2">
        <v>5</v>
      </c>
      <c r="J5" s="2">
        <v>0.74</v>
      </c>
      <c r="K5" s="2">
        <v>5.46</v>
      </c>
      <c r="L5" s="4">
        <f>J5/I5</f>
        <v>0.14799999999999999</v>
      </c>
      <c r="M5" s="2">
        <v>5</v>
      </c>
      <c r="N5" s="2">
        <v>0.34</v>
      </c>
      <c r="O5" s="2">
        <v>0</v>
      </c>
      <c r="P5" s="5">
        <f>N5/M5</f>
        <v>6.8000000000000005E-2</v>
      </c>
    </row>
    <row r="6" spans="4:16" x14ac:dyDescent="0.3">
      <c r="D6" s="2">
        <v>200</v>
      </c>
      <c r="E6" s="2">
        <v>5</v>
      </c>
      <c r="F6" s="2">
        <v>1.85</v>
      </c>
      <c r="G6" s="2">
        <v>4.9000000000000004</v>
      </c>
      <c r="H6" s="4">
        <f t="shared" ref="H6:H18" si="0">F6/E6</f>
        <v>0.37</v>
      </c>
      <c r="I6" s="2">
        <v>5</v>
      </c>
      <c r="J6" s="2">
        <v>0.74</v>
      </c>
      <c r="K6" s="2">
        <v>10.1</v>
      </c>
      <c r="L6" s="4">
        <f t="shared" ref="L6:L18" si="1">J6/I6</f>
        <v>0.14799999999999999</v>
      </c>
      <c r="M6" s="2">
        <v>5</v>
      </c>
      <c r="N6" s="2">
        <v>0.34</v>
      </c>
      <c r="O6" s="2">
        <v>0</v>
      </c>
      <c r="P6" s="5">
        <f t="shared" ref="P6:P18" si="2">N6/M6</f>
        <v>6.8000000000000005E-2</v>
      </c>
    </row>
    <row r="7" spans="4:16" x14ac:dyDescent="0.3">
      <c r="D7" s="2">
        <v>500</v>
      </c>
      <c r="E7" s="2">
        <v>5</v>
      </c>
      <c r="F7" s="2">
        <v>1.82</v>
      </c>
      <c r="G7" s="2">
        <v>15.5</v>
      </c>
      <c r="H7" s="4">
        <f t="shared" si="0"/>
        <v>0.36399999999999999</v>
      </c>
      <c r="I7" s="2">
        <v>5</v>
      </c>
      <c r="J7" s="2">
        <v>0.77</v>
      </c>
      <c r="K7" s="2">
        <v>21.4</v>
      </c>
      <c r="L7" s="4">
        <f t="shared" si="1"/>
        <v>0.154</v>
      </c>
      <c r="M7" s="2">
        <v>5</v>
      </c>
      <c r="N7" s="2">
        <v>0.34</v>
      </c>
      <c r="O7" s="2">
        <v>0</v>
      </c>
      <c r="P7" s="5">
        <f t="shared" si="2"/>
        <v>6.8000000000000005E-2</v>
      </c>
    </row>
    <row r="8" spans="4:16" x14ac:dyDescent="0.3">
      <c r="D8" s="2">
        <v>1000</v>
      </c>
      <c r="E8" s="2">
        <v>5</v>
      </c>
      <c r="F8" s="2">
        <v>1.7</v>
      </c>
      <c r="G8" s="2">
        <v>27.1</v>
      </c>
      <c r="H8" s="4">
        <f t="shared" si="0"/>
        <v>0.33999999999999997</v>
      </c>
      <c r="I8" s="2">
        <v>5</v>
      </c>
      <c r="J8" s="2">
        <v>0.89</v>
      </c>
      <c r="K8" s="2">
        <v>34.9</v>
      </c>
      <c r="L8" s="4">
        <f t="shared" si="1"/>
        <v>0.17799999999999999</v>
      </c>
      <c r="M8" s="2">
        <v>5</v>
      </c>
      <c r="N8" s="2">
        <v>0.34</v>
      </c>
      <c r="O8" s="2">
        <v>0</v>
      </c>
      <c r="P8" s="5">
        <f t="shared" si="2"/>
        <v>6.8000000000000005E-2</v>
      </c>
    </row>
    <row r="9" spans="4:16" x14ac:dyDescent="0.3">
      <c r="D9" s="2">
        <v>1500</v>
      </c>
      <c r="E9" s="2">
        <v>5</v>
      </c>
      <c r="F9" s="2">
        <v>1.55</v>
      </c>
      <c r="G9" s="2">
        <v>34.9</v>
      </c>
      <c r="H9" s="4">
        <f t="shared" si="0"/>
        <v>0.31</v>
      </c>
      <c r="I9" s="2">
        <v>5</v>
      </c>
      <c r="J9" s="2">
        <v>1.08</v>
      </c>
      <c r="K9" s="2">
        <v>46</v>
      </c>
      <c r="L9" s="4">
        <f t="shared" si="1"/>
        <v>0.21600000000000003</v>
      </c>
      <c r="M9" s="2">
        <v>5</v>
      </c>
      <c r="N9" s="2">
        <v>0.35</v>
      </c>
      <c r="O9" s="2">
        <v>0</v>
      </c>
      <c r="P9" s="5">
        <f t="shared" si="2"/>
        <v>6.9999999999999993E-2</v>
      </c>
    </row>
    <row r="10" spans="4:16" x14ac:dyDescent="0.3">
      <c r="D10" s="2">
        <v>2000</v>
      </c>
      <c r="E10" s="2">
        <v>5</v>
      </c>
      <c r="F10" s="2">
        <v>1.4</v>
      </c>
      <c r="G10" s="2">
        <v>38.9</v>
      </c>
      <c r="H10" s="4">
        <f t="shared" si="0"/>
        <v>0.27999999999999997</v>
      </c>
      <c r="I10" s="2">
        <v>5</v>
      </c>
      <c r="J10" s="2">
        <v>1.3</v>
      </c>
      <c r="K10" s="2">
        <v>56</v>
      </c>
      <c r="L10" s="4">
        <f t="shared" si="1"/>
        <v>0.26</v>
      </c>
      <c r="M10" s="2">
        <v>5</v>
      </c>
      <c r="N10" s="2">
        <v>0.37</v>
      </c>
      <c r="O10" s="2">
        <v>0</v>
      </c>
      <c r="P10" s="5">
        <f t="shared" si="2"/>
        <v>7.3999999999999996E-2</v>
      </c>
    </row>
    <row r="11" spans="4:16" x14ac:dyDescent="0.3">
      <c r="D11" s="2">
        <v>2500</v>
      </c>
      <c r="E11" s="2">
        <v>5</v>
      </c>
      <c r="F11" s="2">
        <v>1.2</v>
      </c>
      <c r="G11" s="2">
        <v>48.6</v>
      </c>
      <c r="H11" s="4">
        <f t="shared" si="0"/>
        <v>0.24</v>
      </c>
      <c r="I11" s="2">
        <v>5</v>
      </c>
      <c r="J11" s="2">
        <v>1.6</v>
      </c>
      <c r="K11" s="2">
        <v>59.3</v>
      </c>
      <c r="L11" s="4">
        <f t="shared" si="1"/>
        <v>0.32</v>
      </c>
      <c r="M11" s="2">
        <v>5</v>
      </c>
      <c r="N11" s="2">
        <v>0.38</v>
      </c>
      <c r="O11" s="2">
        <v>0</v>
      </c>
      <c r="P11" s="5">
        <f t="shared" si="2"/>
        <v>7.5999999999999998E-2</v>
      </c>
    </row>
    <row r="12" spans="4:16" x14ac:dyDescent="0.3">
      <c r="D12" s="2">
        <v>3000</v>
      </c>
      <c r="E12" s="2">
        <v>5</v>
      </c>
      <c r="F12" s="2">
        <v>1.1100000000000001</v>
      </c>
      <c r="G12" s="2">
        <v>51.3</v>
      </c>
      <c r="H12" s="4">
        <f t="shared" si="0"/>
        <v>0.22200000000000003</v>
      </c>
      <c r="I12" s="2">
        <v>5</v>
      </c>
      <c r="J12" s="2">
        <v>2</v>
      </c>
      <c r="K12" s="2">
        <v>60.6</v>
      </c>
      <c r="L12" s="4">
        <f t="shared" si="1"/>
        <v>0.4</v>
      </c>
      <c r="M12" s="2">
        <v>5</v>
      </c>
      <c r="N12" s="2">
        <v>0.4</v>
      </c>
      <c r="O12" s="2">
        <v>5.8</v>
      </c>
      <c r="P12" s="5">
        <f t="shared" si="2"/>
        <v>0.08</v>
      </c>
    </row>
    <row r="13" spans="4:16" x14ac:dyDescent="0.3">
      <c r="D13" s="2">
        <v>3500</v>
      </c>
      <c r="E13" s="2">
        <v>5</v>
      </c>
      <c r="F13" s="2">
        <v>1</v>
      </c>
      <c r="G13" s="2">
        <v>57.1</v>
      </c>
      <c r="H13" s="4">
        <f t="shared" si="0"/>
        <v>0.2</v>
      </c>
      <c r="I13" s="2">
        <v>5</v>
      </c>
      <c r="J13" s="2">
        <v>2.4</v>
      </c>
      <c r="K13" s="2">
        <v>60.5</v>
      </c>
      <c r="L13" s="4">
        <f t="shared" si="1"/>
        <v>0.48</v>
      </c>
      <c r="M13" s="2">
        <v>5</v>
      </c>
      <c r="N13" s="2">
        <v>0.4</v>
      </c>
      <c r="O13" s="2">
        <v>9.6</v>
      </c>
      <c r="P13" s="5">
        <f t="shared" si="2"/>
        <v>0.08</v>
      </c>
    </row>
    <row r="14" spans="4:16" x14ac:dyDescent="0.3">
      <c r="D14" s="2">
        <v>4000</v>
      </c>
      <c r="E14" s="2">
        <v>5</v>
      </c>
      <c r="F14" s="2">
        <v>0.91</v>
      </c>
      <c r="G14" s="2">
        <v>59.1</v>
      </c>
      <c r="H14" s="4">
        <f t="shared" si="0"/>
        <v>0.182</v>
      </c>
      <c r="I14" s="2">
        <v>5</v>
      </c>
      <c r="J14" s="2">
        <v>2.84</v>
      </c>
      <c r="K14" s="2">
        <v>56.8</v>
      </c>
      <c r="L14" s="4">
        <f t="shared" si="1"/>
        <v>0.56799999999999995</v>
      </c>
      <c r="M14" s="2">
        <v>5</v>
      </c>
      <c r="N14" s="2">
        <v>0.41</v>
      </c>
      <c r="O14" s="2">
        <v>14</v>
      </c>
      <c r="P14" s="5">
        <f t="shared" si="2"/>
        <v>8.199999999999999E-2</v>
      </c>
    </row>
    <row r="15" spans="4:16" x14ac:dyDescent="0.3">
      <c r="D15" s="2">
        <v>4500</v>
      </c>
      <c r="E15" s="2">
        <v>5</v>
      </c>
      <c r="F15" s="2">
        <v>0.83</v>
      </c>
      <c r="G15" s="2">
        <v>63</v>
      </c>
      <c r="H15" s="4">
        <f t="shared" si="0"/>
        <v>0.16599999999999998</v>
      </c>
      <c r="I15" s="2">
        <v>5</v>
      </c>
      <c r="J15" s="2">
        <v>3.2</v>
      </c>
      <c r="K15" s="2">
        <v>54.2</v>
      </c>
      <c r="L15" s="4">
        <f t="shared" si="1"/>
        <v>0.64</v>
      </c>
      <c r="M15" s="2">
        <v>5</v>
      </c>
      <c r="N15" s="2">
        <v>0.42</v>
      </c>
      <c r="O15" s="2">
        <v>15.74</v>
      </c>
      <c r="P15" s="5">
        <f t="shared" si="2"/>
        <v>8.3999999999999991E-2</v>
      </c>
    </row>
    <row r="16" spans="4:16" x14ac:dyDescent="0.3">
      <c r="D16" s="2">
        <v>5000</v>
      </c>
      <c r="E16" s="2">
        <v>5</v>
      </c>
      <c r="F16" s="2">
        <v>0.76</v>
      </c>
      <c r="G16" s="2">
        <v>66.099999999999994</v>
      </c>
      <c r="H16" s="4">
        <f t="shared" si="0"/>
        <v>0.152</v>
      </c>
      <c r="I16" s="2">
        <v>5</v>
      </c>
      <c r="J16" s="2">
        <v>3.6</v>
      </c>
      <c r="K16" s="2">
        <v>50</v>
      </c>
      <c r="L16" s="4">
        <f t="shared" si="1"/>
        <v>0.72</v>
      </c>
      <c r="M16" s="2">
        <v>5</v>
      </c>
      <c r="N16" s="2">
        <v>0.42</v>
      </c>
      <c r="O16" s="2">
        <v>19.399999999999999</v>
      </c>
      <c r="P16" s="5">
        <f t="shared" si="2"/>
        <v>8.3999999999999991E-2</v>
      </c>
    </row>
    <row r="17" spans="4:16" x14ac:dyDescent="0.3">
      <c r="D17" s="2">
        <v>5500</v>
      </c>
      <c r="E17" s="2">
        <v>5</v>
      </c>
      <c r="F17" s="2">
        <v>0.7</v>
      </c>
      <c r="G17" s="2">
        <v>68.400000000000006</v>
      </c>
      <c r="H17" s="4">
        <f t="shared" si="0"/>
        <v>0.13999999999999999</v>
      </c>
      <c r="I17" s="2">
        <v>5</v>
      </c>
      <c r="J17" s="2">
        <v>3.9</v>
      </c>
      <c r="K17" s="2">
        <v>46</v>
      </c>
      <c r="L17" s="4">
        <f t="shared" si="1"/>
        <v>0.78</v>
      </c>
      <c r="M17" s="2">
        <v>5</v>
      </c>
      <c r="N17" s="2">
        <v>0.41</v>
      </c>
      <c r="O17" s="2">
        <v>23.5</v>
      </c>
      <c r="P17" s="5">
        <f t="shared" si="2"/>
        <v>8.199999999999999E-2</v>
      </c>
    </row>
    <row r="18" spans="4:16" x14ac:dyDescent="0.3">
      <c r="D18" s="2">
        <v>6000</v>
      </c>
      <c r="E18" s="2">
        <v>5</v>
      </c>
      <c r="F18" s="2">
        <v>0.65</v>
      </c>
      <c r="G18" s="2">
        <v>70</v>
      </c>
      <c r="H18" s="4">
        <f t="shared" si="0"/>
        <v>0.13</v>
      </c>
      <c r="I18" s="2">
        <v>5</v>
      </c>
      <c r="J18" s="2">
        <v>4.0999999999999996</v>
      </c>
      <c r="K18" s="2">
        <v>42</v>
      </c>
      <c r="L18" s="4">
        <f t="shared" si="1"/>
        <v>0.82</v>
      </c>
      <c r="M18" s="2">
        <v>5</v>
      </c>
      <c r="N18" s="2">
        <v>0.41</v>
      </c>
      <c r="O18" s="2">
        <v>25.6</v>
      </c>
      <c r="P18" s="5">
        <f t="shared" si="2"/>
        <v>8.199999999999999E-2</v>
      </c>
    </row>
  </sheetData>
  <mergeCells count="4">
    <mergeCell ref="E3:H3"/>
    <mergeCell ref="D3:D4"/>
    <mergeCell ref="I3:L3"/>
    <mergeCell ref="M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Davidfs</dc:creator>
  <cp:lastModifiedBy>Lisset Hernandez</cp:lastModifiedBy>
  <dcterms:created xsi:type="dcterms:W3CDTF">2018-10-12T19:50:51Z</dcterms:created>
  <dcterms:modified xsi:type="dcterms:W3CDTF">2020-11-14T05:01:34Z</dcterms:modified>
</cp:coreProperties>
</file>