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ate1904="1" showInkAnnotation="0" autoCompressPictures="0"/>
  <mc:AlternateContent xmlns:mc="http://schemas.openxmlformats.org/markup-compatibility/2006">
    <mc:Choice Requires="x15">
      <x15ac:absPath xmlns:x15ac="http://schemas.microsoft.com/office/spreadsheetml/2010/11/ac" url="\\wsl$\Ubuntu\home\andrew\GEDCOM\"/>
    </mc:Choice>
  </mc:AlternateContent>
  <xr:revisionPtr revIDLastSave="0" documentId="13_ncr:1_{052973F7-9AE8-475A-BF9A-7FF96B87F363}" xr6:coauthVersionLast="47" xr6:coauthVersionMax="47" xr10:uidLastSave="{00000000-0000-0000-0000-000000000000}"/>
  <bookViews>
    <workbookView xWindow="1500" yWindow="2775" windowWidth="31665" windowHeight="11535" tabRatio="729"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4" l="1"/>
  <c r="G6" i="4"/>
  <c r="G5" i="4"/>
  <c r="G4" i="4"/>
  <c r="D3" i="7"/>
  <c r="E3" i="7"/>
  <c r="C3" i="7"/>
  <c r="G17" i="13"/>
  <c r="G18" i="13"/>
  <c r="G19" i="13"/>
  <c r="D17" i="13"/>
  <c r="D18" i="13"/>
  <c r="D19" i="13"/>
  <c r="G16" i="13"/>
  <c r="D16" i="13"/>
  <c r="F3" i="7"/>
</calcChain>
</file>

<file path=xl/sharedStrings.xml><?xml version="1.0" encoding="utf-8"?>
<sst xmlns="http://schemas.openxmlformats.org/spreadsheetml/2006/main" count="440" uniqueCount="211">
  <si>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</si>
  <si>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</si>
  <si>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</si>
  <si>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</si>
  <si>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</si>
  <si>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</si>
  <si>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</si>
  <si>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</si>
  <si>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</si>
  <si>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</si>
  <si>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</si>
  <si>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</si>
  <si>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</si>
  <si>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</si>
  <si>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</si>
  <si>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</si>
  <si>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</si>
  <si>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</si>
  <si>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</si>
  <si>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</si>
  <si>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</si>
  <si>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</si>
  <si>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</si>
  <si>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</si>
  <si>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</si>
  <si>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</si>
  <si>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</si>
  <si>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</si>
  <si>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</si>
  <si>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</si>
  <si>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</si>
  <si>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</si>
  <si>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</si>
  <si>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</si>
  <si>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</si>
  <si>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</si>
  <si>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</si>
  <si>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</si>
  <si>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</si>
  <si>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</si>
  <si>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</si>
  <si>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</si>
  <si>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</si>
  <si>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</si>
  <si>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</si>
  <si>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</si>
  <si>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</si>
  <si>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</si>
  <si>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</si>
  <si>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</si>
  <si>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</si>
  <si>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</si>
  <si>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</si>
  <si>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</si>
  <si>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</si>
  <si>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</si>
  <si>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</si>
  <si>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</si>
  <si>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</si>
  <si>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</si>
  <si>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</si>
  <si>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</si>
  <si>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</si>
  <si>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</si>
  <si>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</si>
  <si>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</si>
  <si>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</si>
  <si>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</si>
  <si>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</si>
  <si>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</si>
  <si>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</si>
  <si>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</si>
  <si>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</si>
  <si>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</si>
  <si>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</si>
  <si>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</si>
  <si>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</si>
  <si>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</si>
  <si>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</si>
  <si>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</si>
  <si>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</si>
  <si>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</si>
  <si>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</si>
  <si>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</si>
  <si>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</si>
  <si>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</si>
  <si>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</si>
  <si>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</si>
  <si>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</si>
  <si>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</si>
  <si>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</si>
  <si>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</si>
  <si>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</si>
  <si>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</si>
  <si>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</si>
  <si>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</si>
  <si>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</si>
  <si>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</si>
  <si>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</si>
  <si>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</si>
  <si>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</si>
  <si>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</si>
  <si>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</si>
  <si>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</si>
  <si>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</si>
  <si>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</si>
  <si>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</si>
  <si>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</si>
  <si>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</si>
  <si>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</si>
  <si>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</si>
  <si>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</si>
  <si>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</si>
  <si>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</si>
  <si>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</si>
  <si>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</si>
  <si>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</si>
  <si>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</si>
  <si>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</si>
  <si>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</si>
  <si>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</si>
  <si>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</si>
  <si>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</si>
  <si>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</si>
  <si>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</si>
  <si>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</si>
  <si>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</si>
  <si>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</si>
  <si>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</si>
  <si>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</si>
  <si>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</si>
  <si>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</si>
  <si>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</si>
  <si>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</si>
  <si>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</si>
  <si>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</si>
  <si>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</si>
  <si>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</si>
  <si>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</si>
  <si>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</si>
  <si>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</si>
  <si>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</si>
  <si>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</si>
  <si>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</si>
  <si>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</si>
  <si>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</si>
  <si>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</si>
  <si>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</si>
  <si>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</si>
  <si>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</si>
  <si>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</si>
  <si>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</si>
  <si>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</si>
  <si>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</si>
  <si>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</si>
  <si>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</si>
  <si>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</si>
  <si>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</si>
  <si>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</si>
  <si>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</si>
  <si>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</si>
  <si>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</si>
  <si>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</si>
  <si>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</si>
  <si>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</si>
  <si>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</si>
  <si>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</si>
  <si>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</si>
  <si>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</si>
  <si>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</si>
  <si>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</si>
  <si>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</si>
  <si>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</si>
  <si>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</si>
  <si>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</si>
  <si>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</si>
  <si>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MY</t>
  </si>
  <si>
    <t>SH</t>
  </si>
  <si>
    <t>NG</t>
  </si>
  <si>
    <t>AP</t>
  </si>
  <si>
    <t>Michael</t>
  </si>
  <si>
    <t>Yap</t>
  </si>
  <si>
    <t>Simrun</t>
  </si>
  <si>
    <t>Heir</t>
  </si>
  <si>
    <t>Nick</t>
  </si>
  <si>
    <t>Guo</t>
  </si>
  <si>
    <t>nguo1@stevens.edu</t>
  </si>
  <si>
    <t>sheir@stevens.edu</t>
  </si>
  <si>
    <t>myap@stevens.edu</t>
  </si>
  <si>
    <t>panteraandrew@gmail.com</t>
  </si>
  <si>
    <t>Andrew</t>
  </si>
  <si>
    <t>Pantera</t>
  </si>
  <si>
    <t>aPantera0</t>
  </si>
  <si>
    <t>CS-555-Project</t>
  </si>
  <si>
    <t>Meekol</t>
  </si>
  <si>
    <t>Nickaha</t>
  </si>
  <si>
    <t>sinhay</t>
  </si>
  <si>
    <t>???</t>
  </si>
  <si>
    <t>Done</t>
  </si>
  <si>
    <t>Working separately but at the same time</t>
  </si>
  <si>
    <t>Working together, asking eachother how they're doing it (reduces duplicate code)</t>
  </si>
  <si>
    <t>Doing work that’s already included in another user story</t>
  </si>
  <si>
    <t>Pushing code with syntax errors that doesn't compile; not testing your code before pushing.</t>
  </si>
  <si>
    <t>Helping eachother with dev environment setup</t>
  </si>
  <si>
    <t>Writing our own test cases</t>
  </si>
  <si>
    <t>Testing our code</t>
  </si>
  <si>
    <t>Taking design inspiration from previous user stories and user stories from this sprint from other people</t>
  </si>
  <si>
    <t>Adding unneeded import</t>
  </si>
  <si>
    <t xml:space="preserve">Leaning heavily on SQL </t>
  </si>
  <si>
    <t>Not testing the code</t>
  </si>
  <si>
    <t>Not writing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</si>
</sst>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applyAlignment="1">
      <alignment vertical="center" wrapText="1"/>
    </xf>
    <xf numFmtId="0" fontId="6" fillId="0" borderId="0" xfId="0" applyFont="1"/>
    <xf numFmtId="49" fontId="7" fillId="0" borderId="0" xfId="0" applyNumberFormat="1" applyFont="1" applyAlignment="1">
      <alignment horizontal="left" vertical="center" wrapText="1" indent="1"/>
    </xf>
    <xf numFmtId="0" fontId="0" fillId="0" borderId="0" xfId="0" applyAlignment="1"/>
    <xf numFmtId="49" fontId="5" fillId="0" borderId="0" xfId="0" applyNumberFormat="1" applyFont="1" applyAlignment="1">
      <alignment horizontal="left" vertical="center"/>
    </xf>
    <xf numFmtId="49" fontId="0" fillId="0" borderId="0" xfId="0" applyNumberFormat="1" applyAlignment="1"/>
    <xf numFmtId="49" fontId="1" fillId="0" borderId="0" xfId="0" applyNumberFormat="1" applyFont="1"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96-46B2-952C-4955CF238D53}"/>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43011</c:v>
                </c:pt>
                <c:pt idx="1">
                  <c:v>43025</c:v>
                </c:pt>
                <c:pt idx="2">
                  <c:v>43045</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3B8B-4AD7-A658-D2B6D8D94C9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231913</xdr:colOff>
      <xdr:row>8</xdr:row>
      <xdr:rowOff>115956</xdr:rowOff>
    </xdr:from>
    <xdr:to>
      <xdr:col>2</xdr:col>
      <xdr:colOff>948266</xdr:colOff>
      <xdr:row>12</xdr:row>
      <xdr:rowOff>160866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060174" y="1441173"/>
          <a:ext cx="1436940" cy="707519"/>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20319</xdr:colOff>
      <xdr:row>6</xdr:row>
      <xdr:rowOff>157371</xdr:rowOff>
    </xdr:from>
    <xdr:to>
      <xdr:col>6</xdr:col>
      <xdr:colOff>149086</xdr:colOff>
      <xdr:row>12</xdr:row>
      <xdr:rowOff>101600</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244449" y="1151284"/>
          <a:ext cx="1081267" cy="938142"/>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Pantera0/CS-555-Projec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16" sqref="D16"/>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3" spans="1:5" x14ac:dyDescent="0.2">
      <c r="A3" t="s">
        <v>176</v>
      </c>
      <c r="B3" t="s">
        <v>180</v>
      </c>
      <c r="C3" t="s">
        <v>181</v>
      </c>
      <c r="D3" t="s">
        <v>188</v>
      </c>
      <c r="E3" t="s">
        <v>194</v>
      </c>
    </row>
    <row r="4" spans="1:5" x14ac:dyDescent="0.2">
      <c r="A4" t="s">
        <v>177</v>
      </c>
      <c r="B4" t="s">
        <v>182</v>
      </c>
      <c r="C4" t="s">
        <v>183</v>
      </c>
      <c r="D4" t="s">
        <v>187</v>
      </c>
      <c r="E4" s="17" t="s">
        <v>196</v>
      </c>
    </row>
    <row r="5" spans="1:5" x14ac:dyDescent="0.2">
      <c r="A5" t="s">
        <v>178</v>
      </c>
      <c r="B5" t="s">
        <v>184</v>
      </c>
      <c r="C5" t="s">
        <v>185</v>
      </c>
      <c r="D5" t="s">
        <v>186</v>
      </c>
      <c r="E5" t="s">
        <v>195</v>
      </c>
    </row>
    <row r="6" spans="1:5" x14ac:dyDescent="0.2">
      <c r="A6" t="s">
        <v>179</v>
      </c>
      <c r="B6" t="s">
        <v>190</v>
      </c>
      <c r="C6" t="s">
        <v>191</v>
      </c>
      <c r="D6" t="s">
        <v>189</v>
      </c>
      <c r="E6" t="s">
        <v>192</v>
      </c>
    </row>
    <row r="9" spans="1:5" x14ac:dyDescent="0.2">
      <c r="D9" s="4" t="s">
        <v>34</v>
      </c>
      <c r="E9" s="16" t="s">
        <v>193</v>
      </c>
    </row>
  </sheetData>
  <sortState xmlns:xlrd2="http://schemas.microsoft.com/office/spreadsheetml/2017/richdata2" ref="A3:D5">
    <sortCondition ref="C3:C5"/>
  </sortState>
  <phoneticPr fontId="2" type="noConversion"/>
  <hyperlinks>
    <hyperlink ref="E9" r:id="rId1" display="https://github.com/aPantera0/CS-555-Project" xr:uid="{61505080-87E7-4D52-98BF-B96201EFA774}"/>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7" zoomScale="115" zoomScaleNormal="115" workbookViewId="0">
      <selection activeCell="E17" sqref="E17"/>
    </sheetView>
  </sheetViews>
  <sheetFormatPr defaultColWidth="11" defaultRowHeight="12.75" x14ac:dyDescent="0.2"/>
  <cols>
    <col min="1" max="1" width="5.125" customWidth="1"/>
    <col min="2" max="2" width="7.625" customWidth="1"/>
    <col min="3" max="3" width="23.5" customWidth="1"/>
    <col min="4" max="4" width="6.625" customWidth="1"/>
    <col min="5" max="5" width="7.625" customWidth="1"/>
  </cols>
  <sheetData>
    <row r="1" spans="1:5" s="4" customFormat="1" x14ac:dyDescent="0.2">
      <c r="A1" s="4" t="s">
        <v>29</v>
      </c>
      <c r="B1" s="4" t="s">
        <v>26</v>
      </c>
      <c r="C1" s="4" t="s">
        <v>18</v>
      </c>
      <c r="D1" s="4" t="s">
        <v>27</v>
      </c>
      <c r="E1" s="4" t="s">
        <v>28</v>
      </c>
    </row>
    <row r="2" spans="1:5" ht="15.75" x14ac:dyDescent="0.2">
      <c r="A2">
        <v>1</v>
      </c>
      <c r="B2" s="19" t="s">
        <v>114</v>
      </c>
      <c r="C2" s="19" t="s">
        <v>156</v>
      </c>
      <c r="D2" s="20" t="s">
        <v>176</v>
      </c>
      <c r="E2" t="s">
        <v>198</v>
      </c>
    </row>
    <row r="3" spans="1:5" ht="15.75" x14ac:dyDescent="0.2">
      <c r="A3">
        <v>1</v>
      </c>
      <c r="B3" s="19" t="s">
        <v>115</v>
      </c>
      <c r="C3" s="19" t="s">
        <v>69</v>
      </c>
      <c r="D3" s="20" t="s">
        <v>178</v>
      </c>
      <c r="E3" t="s">
        <v>198</v>
      </c>
    </row>
    <row r="4" spans="1:5" ht="15.75" x14ac:dyDescent="0.2">
      <c r="A4">
        <v>1</v>
      </c>
      <c r="B4" s="19" t="s">
        <v>116</v>
      </c>
      <c r="C4" s="19" t="s">
        <v>68</v>
      </c>
      <c r="D4" s="20" t="s">
        <v>177</v>
      </c>
      <c r="E4" t="s">
        <v>198</v>
      </c>
    </row>
    <row r="5" spans="1:5" ht="15.75" x14ac:dyDescent="0.2">
      <c r="A5">
        <v>1</v>
      </c>
      <c r="B5" s="19" t="s">
        <v>117</v>
      </c>
      <c r="C5" s="19" t="s">
        <v>70</v>
      </c>
      <c r="D5" s="20" t="s">
        <v>179</v>
      </c>
      <c r="E5" t="s">
        <v>198</v>
      </c>
    </row>
    <row r="6" spans="1:5" ht="15.75" x14ac:dyDescent="0.2">
      <c r="A6">
        <v>1</v>
      </c>
      <c r="B6" s="19" t="s">
        <v>118</v>
      </c>
      <c r="C6" s="19" t="s">
        <v>71</v>
      </c>
      <c r="D6" s="20" t="s">
        <v>178</v>
      </c>
      <c r="E6" t="s">
        <v>198</v>
      </c>
    </row>
    <row r="7" spans="1:5" ht="15.75" x14ac:dyDescent="0.2">
      <c r="A7">
        <v>1</v>
      </c>
      <c r="B7" s="19" t="s">
        <v>119</v>
      </c>
      <c r="C7" s="19" t="s">
        <v>72</v>
      </c>
      <c r="D7" s="20" t="s">
        <v>177</v>
      </c>
      <c r="E7" t="s">
        <v>198</v>
      </c>
    </row>
    <row r="8" spans="1:5" ht="15.75" x14ac:dyDescent="0.2">
      <c r="A8">
        <v>1</v>
      </c>
      <c r="B8" s="19" t="s">
        <v>120</v>
      </c>
      <c r="C8" s="19" t="s">
        <v>73</v>
      </c>
      <c r="D8" s="20" t="s">
        <v>176</v>
      </c>
      <c r="E8" t="s">
        <v>198</v>
      </c>
    </row>
    <row r="9" spans="1:5" ht="15.75" x14ac:dyDescent="0.2">
      <c r="A9">
        <v>1</v>
      </c>
      <c r="B9" s="19" t="s">
        <v>121</v>
      </c>
      <c r="C9" s="19" t="s">
        <v>157</v>
      </c>
      <c r="D9" s="20" t="s">
        <v>179</v>
      </c>
      <c r="E9" t="s">
        <v>198</v>
      </c>
    </row>
    <row r="10" spans="1:5" ht="15.75" x14ac:dyDescent="0.2">
      <c r="A10">
        <v>2</v>
      </c>
      <c r="B10" s="19" t="s">
        <v>122</v>
      </c>
      <c r="C10" s="19" t="s">
        <v>75</v>
      </c>
      <c r="D10" s="20" t="s">
        <v>176</v>
      </c>
      <c r="E10" s="19" t="s">
        <v>198</v>
      </c>
    </row>
    <row r="11" spans="1:5" ht="15.75" x14ac:dyDescent="0.2">
      <c r="A11">
        <v>2</v>
      </c>
      <c r="B11" s="19" t="s">
        <v>123</v>
      </c>
      <c r="C11" s="19" t="s">
        <v>77</v>
      </c>
      <c r="D11" s="20" t="s">
        <v>177</v>
      </c>
      <c r="E11" s="19" t="s">
        <v>198</v>
      </c>
    </row>
    <row r="12" spans="1:5" ht="15.75" x14ac:dyDescent="0.2">
      <c r="A12">
        <v>2</v>
      </c>
      <c r="B12" s="19" t="s">
        <v>124</v>
      </c>
      <c r="C12" s="19" t="s">
        <v>78</v>
      </c>
      <c r="D12" s="20" t="s">
        <v>178</v>
      </c>
      <c r="E12" s="19" t="s">
        <v>198</v>
      </c>
    </row>
    <row r="13" spans="1:5" ht="15.75" x14ac:dyDescent="0.2">
      <c r="A13">
        <v>2</v>
      </c>
      <c r="B13" s="19" t="s">
        <v>125</v>
      </c>
      <c r="C13" s="19" t="s">
        <v>79</v>
      </c>
      <c r="D13" s="20" t="s">
        <v>179</v>
      </c>
      <c r="E13" s="19" t="s">
        <v>198</v>
      </c>
    </row>
    <row r="14" spans="1:5" ht="15.75" x14ac:dyDescent="0.2">
      <c r="A14">
        <v>2</v>
      </c>
      <c r="B14" s="19" t="s">
        <v>126</v>
      </c>
      <c r="C14" s="19" t="s">
        <v>81</v>
      </c>
      <c r="D14" s="20" t="s">
        <v>176</v>
      </c>
      <c r="E14" s="19" t="s">
        <v>198</v>
      </c>
    </row>
    <row r="15" spans="1:5" ht="15.75" x14ac:dyDescent="0.2">
      <c r="A15">
        <v>2</v>
      </c>
      <c r="B15" s="19" t="s">
        <v>127</v>
      </c>
      <c r="C15" s="19" t="s">
        <v>170</v>
      </c>
      <c r="D15" s="20" t="s">
        <v>177</v>
      </c>
      <c r="E15" s="19" t="s">
        <v>198</v>
      </c>
    </row>
    <row r="16" spans="1:5" ht="15.75" x14ac:dyDescent="0.2">
      <c r="A16">
        <v>2</v>
      </c>
      <c r="B16" s="19" t="s">
        <v>128</v>
      </c>
      <c r="C16" s="19" t="s">
        <v>82</v>
      </c>
      <c r="D16" s="20" t="s">
        <v>178</v>
      </c>
      <c r="E16" s="19" t="s">
        <v>198</v>
      </c>
    </row>
    <row r="17" spans="1:5" ht="15.75" x14ac:dyDescent="0.2">
      <c r="A17">
        <v>2</v>
      </c>
      <c r="B17" s="19" t="s">
        <v>129</v>
      </c>
      <c r="C17" s="19" t="s">
        <v>83</v>
      </c>
      <c r="D17" s="20" t="s">
        <v>179</v>
      </c>
      <c r="E17" s="19" t="s">
        <v>198</v>
      </c>
    </row>
    <row r="18" spans="1:5" ht="15.75" x14ac:dyDescent="0.2">
      <c r="A18">
        <v>3</v>
      </c>
      <c r="B18" s="19" t="s">
        <v>130</v>
      </c>
      <c r="C18" s="19" t="s">
        <v>84</v>
      </c>
      <c r="D18" s="20" t="s">
        <v>176</v>
      </c>
      <c r="E18" s="19"/>
    </row>
    <row r="19" spans="1:5" ht="15.75" x14ac:dyDescent="0.2">
      <c r="A19">
        <v>3</v>
      </c>
      <c r="B19" s="19" t="s">
        <v>131</v>
      </c>
      <c r="C19" s="19" t="s">
        <v>85</v>
      </c>
      <c r="D19" s="20" t="s">
        <v>177</v>
      </c>
      <c r="E19" s="19"/>
    </row>
    <row r="20" spans="1:5" ht="15.75" x14ac:dyDescent="0.2">
      <c r="A20">
        <v>3</v>
      </c>
      <c r="B20" s="19" t="s">
        <v>134</v>
      </c>
      <c r="C20" s="19" t="s">
        <v>88</v>
      </c>
      <c r="D20" s="20" t="s">
        <v>178</v>
      </c>
      <c r="E20" s="19"/>
    </row>
    <row r="21" spans="1:5" ht="15.75" x14ac:dyDescent="0.2">
      <c r="A21">
        <v>3</v>
      </c>
      <c r="B21" s="19" t="s">
        <v>135</v>
      </c>
      <c r="C21" s="19" t="s">
        <v>91</v>
      </c>
      <c r="D21" s="20" t="s">
        <v>179</v>
      </c>
      <c r="E21" s="19"/>
    </row>
    <row r="22" spans="1:5" ht="15.75" x14ac:dyDescent="0.2">
      <c r="A22">
        <v>3</v>
      </c>
      <c r="B22" s="19" t="s">
        <v>136</v>
      </c>
      <c r="C22" s="19" t="s">
        <v>92</v>
      </c>
      <c r="D22" s="20" t="s">
        <v>176</v>
      </c>
      <c r="E22" s="19"/>
    </row>
    <row r="23" spans="1:5" ht="15.75" x14ac:dyDescent="0.2">
      <c r="A23">
        <v>3</v>
      </c>
      <c r="B23" s="19" t="s">
        <v>137</v>
      </c>
      <c r="C23" s="19" t="s">
        <v>93</v>
      </c>
      <c r="D23" s="20" t="s">
        <v>177</v>
      </c>
      <c r="E23" s="19"/>
    </row>
    <row r="24" spans="1:5" ht="15.75" x14ac:dyDescent="0.2">
      <c r="A24">
        <v>3</v>
      </c>
      <c r="B24" s="19" t="s">
        <v>138</v>
      </c>
      <c r="C24" s="19" t="s">
        <v>94</v>
      </c>
      <c r="D24" s="20" t="s">
        <v>178</v>
      </c>
      <c r="E24" s="19"/>
    </row>
    <row r="25" spans="1:5" ht="15.75" x14ac:dyDescent="0.2">
      <c r="A25">
        <v>3</v>
      </c>
      <c r="B25" s="19" t="s">
        <v>140</v>
      </c>
      <c r="C25" s="19" t="s">
        <v>96</v>
      </c>
      <c r="D25" s="20" t="s">
        <v>179</v>
      </c>
      <c r="E25" s="19"/>
    </row>
    <row r="26" spans="1:5" ht="15.75" x14ac:dyDescent="0.2">
      <c r="A26">
        <v>4</v>
      </c>
      <c r="B26" s="19" t="s">
        <v>141</v>
      </c>
      <c r="C26" s="19" t="s">
        <v>97</v>
      </c>
      <c r="D26" s="20" t="s">
        <v>176</v>
      </c>
      <c r="E26" s="19"/>
    </row>
    <row r="27" spans="1:5" ht="15.75" x14ac:dyDescent="0.2">
      <c r="A27">
        <v>4</v>
      </c>
      <c r="B27" s="19" t="s">
        <v>142</v>
      </c>
      <c r="C27" s="19" t="s">
        <v>98</v>
      </c>
      <c r="D27" s="20" t="s">
        <v>177</v>
      </c>
      <c r="E27" s="19"/>
    </row>
    <row r="28" spans="1:5" ht="15.75" x14ac:dyDescent="0.2">
      <c r="A28">
        <v>4</v>
      </c>
      <c r="B28" s="19" t="s">
        <v>143</v>
      </c>
      <c r="C28" s="19" t="s">
        <v>99</v>
      </c>
      <c r="D28" s="20" t="s">
        <v>178</v>
      </c>
      <c r="E28" s="19"/>
    </row>
    <row r="29" spans="1:5" ht="15.75" x14ac:dyDescent="0.2">
      <c r="A29">
        <v>4</v>
      </c>
      <c r="B29" s="19" t="s">
        <v>144</v>
      </c>
      <c r="C29" s="19" t="s">
        <v>100</v>
      </c>
      <c r="D29" s="20" t="s">
        <v>179</v>
      </c>
      <c r="E29" s="19"/>
    </row>
    <row r="30" spans="1:5" ht="15.75" x14ac:dyDescent="0.2">
      <c r="A30">
        <v>4</v>
      </c>
      <c r="B30" s="19" t="s">
        <v>145</v>
      </c>
      <c r="C30" s="19" t="s">
        <v>101</v>
      </c>
      <c r="D30" s="20" t="s">
        <v>176</v>
      </c>
      <c r="E30" s="19"/>
    </row>
    <row r="31" spans="1:5" ht="15.75" x14ac:dyDescent="0.2">
      <c r="A31">
        <v>4</v>
      </c>
      <c r="B31" s="19" t="s">
        <v>146</v>
      </c>
      <c r="C31" s="19" t="s">
        <v>102</v>
      </c>
      <c r="D31" s="20" t="s">
        <v>177</v>
      </c>
      <c r="E31" s="19"/>
    </row>
    <row r="32" spans="1:5" ht="15.75" x14ac:dyDescent="0.2">
      <c r="A32">
        <v>4</v>
      </c>
      <c r="B32" s="19" t="s">
        <v>147</v>
      </c>
      <c r="C32" s="19" t="s">
        <v>112</v>
      </c>
      <c r="D32" s="20" t="s">
        <v>178</v>
      </c>
      <c r="E32" s="19"/>
    </row>
    <row r="33" spans="1:5" ht="15.75" x14ac:dyDescent="0.2">
      <c r="A33">
        <v>4</v>
      </c>
      <c r="B33" s="19" t="s">
        <v>153</v>
      </c>
      <c r="C33" s="19" t="s">
        <v>108</v>
      </c>
      <c r="D33" s="20" t="s">
        <v>179</v>
      </c>
      <c r="E33" s="19"/>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3" zoomScale="115" zoomScaleNormal="115" workbookViewId="0">
      <selection activeCell="C16" sqref="C16"/>
    </sheetView>
  </sheetViews>
  <sheetFormatPr defaultColWidth="11" defaultRowHeight="12.75" x14ac:dyDescent="0.2"/>
  <cols>
    <col min="1" max="1" width="10.875" style="7"/>
    <col min="2" max="2" width="11.2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D4" sqref="D4"/>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43011</v>
      </c>
      <c r="B2">
        <v>32</v>
      </c>
      <c r="D2">
        <v>0</v>
      </c>
    </row>
    <row r="3" spans="1:6" x14ac:dyDescent="0.2">
      <c r="A3" s="7">
        <v>43025</v>
      </c>
      <c r="B3">
        <v>24</v>
      </c>
      <c r="C3">
        <f>B2-B3</f>
        <v>8</v>
      </c>
      <c r="D3">
        <f>SUM(Sprint1!G:G)</f>
        <v>93</v>
      </c>
      <c r="E3">
        <f>SUM(Sprint1!H:H)</f>
        <v>101</v>
      </c>
      <c r="F3" s="9">
        <f>(D3-D2)/E3*60</f>
        <v>55.24752475247525</v>
      </c>
    </row>
    <row r="4" spans="1:6" x14ac:dyDescent="0.2">
      <c r="A4" s="2">
        <v>43045</v>
      </c>
      <c r="B4">
        <v>16</v>
      </c>
      <c r="C4">
        <v>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1"/>
  <sheetViews>
    <sheetView topLeftCell="A7" zoomScale="115" zoomScaleNormal="115" workbookViewId="0">
      <selection activeCell="B11" sqref="B11:B24"/>
    </sheetView>
  </sheetViews>
  <sheetFormatPr defaultColWidth="11" defaultRowHeight="12.75" x14ac:dyDescent="0.2"/>
  <cols>
    <col min="1" max="1" width="9.25" customWidth="1"/>
    <col min="2" max="2" width="29.25" style="1" customWidth="1"/>
    <col min="3" max="3" width="6.625" customWidth="1"/>
    <col min="5" max="8" width="9.1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ht="15.75" x14ac:dyDescent="0.2">
      <c r="A2" s="19" t="s">
        <v>114</v>
      </c>
      <c r="B2" s="19" t="s">
        <v>156</v>
      </c>
      <c r="C2" s="20" t="s">
        <v>176</v>
      </c>
      <c r="D2" t="s">
        <v>198</v>
      </c>
      <c r="E2">
        <v>80</v>
      </c>
      <c r="F2">
        <v>12</v>
      </c>
      <c r="G2">
        <v>18</v>
      </c>
      <c r="H2">
        <v>11</v>
      </c>
      <c r="I2" s="6">
        <v>43011</v>
      </c>
    </row>
    <row r="3" spans="1:9" ht="15.75" x14ac:dyDescent="0.2">
      <c r="A3" s="19" t="s">
        <v>115</v>
      </c>
      <c r="B3" s="19" t="s">
        <v>69</v>
      </c>
      <c r="C3" s="20" t="s">
        <v>178</v>
      </c>
      <c r="D3" t="s">
        <v>198</v>
      </c>
      <c r="E3">
        <v>30</v>
      </c>
      <c r="F3">
        <v>35</v>
      </c>
      <c r="G3">
        <v>13</v>
      </c>
      <c r="H3">
        <v>14</v>
      </c>
      <c r="I3" s="6">
        <v>43011</v>
      </c>
    </row>
    <row r="4" spans="1:9" ht="15.75" x14ac:dyDescent="0.2">
      <c r="A4" s="19" t="s">
        <v>116</v>
      </c>
      <c r="B4" s="19" t="s">
        <v>68</v>
      </c>
      <c r="C4" s="20" t="s">
        <v>177</v>
      </c>
      <c r="D4" t="s">
        <v>198</v>
      </c>
      <c r="E4">
        <v>20</v>
      </c>
      <c r="F4">
        <v>20</v>
      </c>
      <c r="G4">
        <v>8</v>
      </c>
      <c r="H4">
        <v>12</v>
      </c>
      <c r="I4" s="7">
        <v>43011</v>
      </c>
    </row>
    <row r="5" spans="1:9" ht="15.75" x14ac:dyDescent="0.2">
      <c r="A5" s="19" t="s">
        <v>117</v>
      </c>
      <c r="B5" s="19" t="s">
        <v>70</v>
      </c>
      <c r="C5" s="20" t="s">
        <v>179</v>
      </c>
      <c r="D5" t="s">
        <v>198</v>
      </c>
      <c r="E5">
        <v>15</v>
      </c>
      <c r="F5">
        <v>10</v>
      </c>
      <c r="G5">
        <v>6</v>
      </c>
      <c r="H5">
        <v>10</v>
      </c>
      <c r="I5" s="7">
        <v>43011</v>
      </c>
    </row>
    <row r="6" spans="1:9" ht="15.75" x14ac:dyDescent="0.2">
      <c r="A6" s="19" t="s">
        <v>118</v>
      </c>
      <c r="B6" s="19" t="s">
        <v>71</v>
      </c>
      <c r="C6" s="20" t="s">
        <v>178</v>
      </c>
      <c r="D6" t="s">
        <v>198</v>
      </c>
      <c r="E6">
        <v>20</v>
      </c>
      <c r="F6">
        <v>30</v>
      </c>
      <c r="G6">
        <v>13</v>
      </c>
      <c r="H6">
        <v>18</v>
      </c>
      <c r="I6" s="7">
        <v>43011</v>
      </c>
    </row>
    <row r="7" spans="1:9" ht="15.75" x14ac:dyDescent="0.2">
      <c r="A7" s="19" t="s">
        <v>119</v>
      </c>
      <c r="B7" s="19" t="s">
        <v>72</v>
      </c>
      <c r="C7" s="20" t="s">
        <v>177</v>
      </c>
      <c r="D7" t="s">
        <v>198</v>
      </c>
      <c r="E7">
        <v>20</v>
      </c>
      <c r="F7">
        <v>20</v>
      </c>
      <c r="G7">
        <v>13</v>
      </c>
      <c r="H7">
        <v>9</v>
      </c>
      <c r="I7" s="7">
        <v>43011</v>
      </c>
    </row>
    <row r="8" spans="1:9" ht="15.75" x14ac:dyDescent="0.2">
      <c r="A8" s="19" t="s">
        <v>120</v>
      </c>
      <c r="B8" s="19" t="s">
        <v>73</v>
      </c>
      <c r="C8" s="20" t="s">
        <v>176</v>
      </c>
      <c r="D8" t="s">
        <v>198</v>
      </c>
      <c r="E8">
        <v>65</v>
      </c>
      <c r="F8">
        <v>15</v>
      </c>
      <c r="G8">
        <v>10</v>
      </c>
      <c r="H8">
        <v>15</v>
      </c>
      <c r="I8" s="7">
        <v>43011</v>
      </c>
    </row>
    <row r="9" spans="1:9" ht="15.75" x14ac:dyDescent="0.2">
      <c r="A9" s="19" t="s">
        <v>121</v>
      </c>
      <c r="B9" s="19" t="s">
        <v>157</v>
      </c>
      <c r="C9" s="20" t="s">
        <v>179</v>
      </c>
      <c r="D9" t="s">
        <v>198</v>
      </c>
      <c r="E9">
        <v>20</v>
      </c>
      <c r="F9">
        <v>20</v>
      </c>
      <c r="G9">
        <v>12</v>
      </c>
      <c r="H9">
        <v>12</v>
      </c>
      <c r="I9" s="7">
        <v>43011</v>
      </c>
    </row>
    <row r="10" spans="1:9" ht="15.75" x14ac:dyDescent="0.2">
      <c r="B10" s="19"/>
      <c r="C10" s="19"/>
      <c r="D10" s="20"/>
    </row>
    <row r="12" spans="1:9" x14ac:dyDescent="0.2">
      <c r="B12" s="22" t="s">
        <v>30</v>
      </c>
    </row>
    <row r="13" spans="1:9" x14ac:dyDescent="0.2">
      <c r="B13" s="22"/>
      <c r="I13" s="7"/>
    </row>
    <row r="14" spans="1:9" x14ac:dyDescent="0.2">
      <c r="B14" s="22" t="s">
        <v>31</v>
      </c>
    </row>
    <row r="15" spans="1:9" x14ac:dyDescent="0.2">
      <c r="B15" s="21" t="s">
        <v>200</v>
      </c>
    </row>
    <row r="16" spans="1:9" x14ac:dyDescent="0.2">
      <c r="B16" s="21" t="s">
        <v>199</v>
      </c>
    </row>
    <row r="17" spans="2:9" x14ac:dyDescent="0.2">
      <c r="B17" s="21" t="s">
        <v>203</v>
      </c>
      <c r="I17" s="7"/>
    </row>
    <row r="18" spans="2:9" x14ac:dyDescent="0.2">
      <c r="B18" s="21"/>
    </row>
    <row r="19" spans="2:9" x14ac:dyDescent="0.2">
      <c r="B19" s="22" t="s">
        <v>32</v>
      </c>
    </row>
    <row r="20" spans="2:9" x14ac:dyDescent="0.2">
      <c r="B20" s="21" t="s">
        <v>201</v>
      </c>
    </row>
    <row r="21" spans="2:9" x14ac:dyDescent="0.2">
      <c r="B21" s="21" t="s">
        <v>202</v>
      </c>
    </row>
    <row r="22" spans="2:9" x14ac:dyDescent="0.2">
      <c r="B22" s="21"/>
    </row>
    <row r="23" spans="2:9" x14ac:dyDescent="0.2">
      <c r="B23" s="21"/>
    </row>
    <row r="24" spans="2:9" x14ac:dyDescent="0.2">
      <c r="B24" s="21"/>
    </row>
    <row r="25" spans="2:9" x14ac:dyDescent="0.2">
      <c r="B25" s="21"/>
    </row>
    <row r="26" spans="2:9" x14ac:dyDescent="0.2">
      <c r="B26" s="21"/>
    </row>
    <row r="27" spans="2:9" x14ac:dyDescent="0.2">
      <c r="B27" s="21"/>
    </row>
    <row r="28" spans="2:9" x14ac:dyDescent="0.2">
      <c r="B28" s="21"/>
    </row>
    <row r="29" spans="2:9" x14ac:dyDescent="0.2">
      <c r="B29" s="21"/>
    </row>
    <row r="30" spans="2:9" x14ac:dyDescent="0.2">
      <c r="B30" s="21"/>
    </row>
    <row r="31" spans="2:9" x14ac:dyDescent="0.2">
      <c r="B31" s="21"/>
    </row>
    <row r="32" spans="2:9" x14ac:dyDescent="0.2">
      <c r="B32" s="21"/>
    </row>
    <row r="33" spans="2:2" x14ac:dyDescent="0.2">
      <c r="B33" s="21"/>
    </row>
    <row r="34" spans="2:2" x14ac:dyDescent="0.2">
      <c r="B34" s="21"/>
    </row>
    <row r="35" spans="2:2" x14ac:dyDescent="0.2">
      <c r="B35" s="21"/>
    </row>
    <row r="36" spans="2:2" x14ac:dyDescent="0.2">
      <c r="B36" s="21"/>
    </row>
    <row r="37" spans="2:2" x14ac:dyDescent="0.2">
      <c r="B37" s="21"/>
    </row>
    <row r="38" spans="2:2" x14ac:dyDescent="0.2">
      <c r="B38" s="21"/>
    </row>
    <row r="39" spans="2:2" x14ac:dyDescent="0.2">
      <c r="B39" s="21"/>
    </row>
    <row r="40" spans="2:2" x14ac:dyDescent="0.2">
      <c r="B40" s="21"/>
    </row>
    <row r="41" spans="2:2" x14ac:dyDescent="0.2">
      <c r="B41" s="21"/>
    </row>
    <row r="42" spans="2:2" x14ac:dyDescent="0.2">
      <c r="B42" s="21"/>
    </row>
    <row r="43" spans="2:2" x14ac:dyDescent="0.2">
      <c r="B43" s="21"/>
    </row>
    <row r="44" spans="2:2" x14ac:dyDescent="0.2">
      <c r="B44" s="21"/>
    </row>
    <row r="45" spans="2:2" x14ac:dyDescent="0.2">
      <c r="B45" s="21"/>
    </row>
    <row r="46" spans="2:2" x14ac:dyDescent="0.2">
      <c r="B46" s="21"/>
    </row>
    <row r="47" spans="2:2" x14ac:dyDescent="0.2">
      <c r="B47" s="21"/>
    </row>
    <row r="48" spans="2:2" x14ac:dyDescent="0.2">
      <c r="B48" s="21"/>
    </row>
    <row r="49" spans="2:2" x14ac:dyDescent="0.2">
      <c r="B49" s="21"/>
    </row>
    <row r="50" spans="2:2" x14ac:dyDescent="0.2">
      <c r="B50" s="21"/>
    </row>
    <row r="51" spans="2:2" x14ac:dyDescent="0.2">
      <c r="B51" s="21"/>
    </row>
    <row r="52" spans="2:2" x14ac:dyDescent="0.2">
      <c r="B52" s="21"/>
    </row>
    <row r="53" spans="2:2" x14ac:dyDescent="0.2">
      <c r="B53" s="21"/>
    </row>
    <row r="54" spans="2:2" x14ac:dyDescent="0.2">
      <c r="B54" s="21"/>
    </row>
    <row r="55" spans="2:2" x14ac:dyDescent="0.2">
      <c r="B55" s="21"/>
    </row>
    <row r="56" spans="2:2" x14ac:dyDescent="0.2">
      <c r="B56" s="21"/>
    </row>
    <row r="57" spans="2:2" x14ac:dyDescent="0.2">
      <c r="B57" s="21"/>
    </row>
    <row r="58" spans="2:2" x14ac:dyDescent="0.2">
      <c r="B58" s="21"/>
    </row>
    <row r="59" spans="2:2" x14ac:dyDescent="0.2">
      <c r="B59" s="21"/>
    </row>
    <row r="60" spans="2:2" x14ac:dyDescent="0.2">
      <c r="B60" s="21"/>
    </row>
    <row r="61" spans="2:2" x14ac:dyDescent="0.2">
      <c r="B61" s="21"/>
    </row>
    <row r="62" spans="2:2" x14ac:dyDescent="0.2">
      <c r="B62" s="21"/>
    </row>
    <row r="63" spans="2:2" x14ac:dyDescent="0.2">
      <c r="B63" s="21"/>
    </row>
    <row r="64" spans="2:2" x14ac:dyDescent="0.2">
      <c r="B64" s="21"/>
    </row>
    <row r="65" spans="2:2" x14ac:dyDescent="0.2">
      <c r="B65" s="21"/>
    </row>
    <row r="66" spans="2:2" x14ac:dyDescent="0.2">
      <c r="B66" s="21"/>
    </row>
    <row r="67" spans="2:2" x14ac:dyDescent="0.2">
      <c r="B67" s="21"/>
    </row>
    <row r="68" spans="2:2" x14ac:dyDescent="0.2">
      <c r="B68" s="21"/>
    </row>
    <row r="69" spans="2:2" x14ac:dyDescent="0.2">
      <c r="B69" s="21"/>
    </row>
    <row r="70" spans="2:2" x14ac:dyDescent="0.2">
      <c r="B70" s="21"/>
    </row>
    <row r="71" spans="2:2" x14ac:dyDescent="0.2">
      <c r="B71" s="21"/>
    </row>
    <row r="72" spans="2:2" x14ac:dyDescent="0.2">
      <c r="B72" s="21"/>
    </row>
    <row r="73" spans="2:2" x14ac:dyDescent="0.2">
      <c r="B73" s="21"/>
    </row>
    <row r="74" spans="2:2" x14ac:dyDescent="0.2">
      <c r="B74" s="21"/>
    </row>
    <row r="75" spans="2:2" x14ac:dyDescent="0.2">
      <c r="B75" s="21"/>
    </row>
    <row r="76" spans="2:2" x14ac:dyDescent="0.2">
      <c r="B76" s="21"/>
    </row>
    <row r="77" spans="2:2" x14ac:dyDescent="0.2">
      <c r="B77" s="21"/>
    </row>
    <row r="78" spans="2:2" x14ac:dyDescent="0.2">
      <c r="B78" s="21"/>
    </row>
    <row r="79" spans="2:2" x14ac:dyDescent="0.2">
      <c r="B79" s="21"/>
    </row>
    <row r="80" spans="2:2" x14ac:dyDescent="0.2">
      <c r="B80" s="21"/>
    </row>
    <row r="81" spans="2:2" x14ac:dyDescent="0.2">
      <c r="B81" s="21"/>
    </row>
    <row r="82" spans="2:2" x14ac:dyDescent="0.2">
      <c r="B82" s="21"/>
    </row>
    <row r="83" spans="2:2" x14ac:dyDescent="0.2">
      <c r="B83" s="21"/>
    </row>
    <row r="84" spans="2:2" x14ac:dyDescent="0.2">
      <c r="B84" s="21"/>
    </row>
    <row r="85" spans="2:2" x14ac:dyDescent="0.2">
      <c r="B85" s="21"/>
    </row>
    <row r="86" spans="2:2" x14ac:dyDescent="0.2">
      <c r="B86" s="21"/>
    </row>
    <row r="87" spans="2:2" x14ac:dyDescent="0.2">
      <c r="B87" s="21"/>
    </row>
    <row r="88" spans="2:2" x14ac:dyDescent="0.2">
      <c r="B88" s="21"/>
    </row>
    <row r="89" spans="2:2" x14ac:dyDescent="0.2">
      <c r="B89" s="21"/>
    </row>
    <row r="90" spans="2:2" x14ac:dyDescent="0.2">
      <c r="B90" s="21"/>
    </row>
    <row r="91" spans="2:2" x14ac:dyDescent="0.2">
      <c r="B91" s="21"/>
    </row>
    <row r="92" spans="2:2" x14ac:dyDescent="0.2">
      <c r="B92" s="21"/>
    </row>
    <row r="93" spans="2:2" x14ac:dyDescent="0.2">
      <c r="B93" s="21"/>
    </row>
    <row r="94" spans="2:2" x14ac:dyDescent="0.2">
      <c r="B94" s="21"/>
    </row>
    <row r="95" spans="2:2" x14ac:dyDescent="0.2">
      <c r="B95" s="21"/>
    </row>
    <row r="96" spans="2:2" x14ac:dyDescent="0.2">
      <c r="B96" s="21"/>
    </row>
    <row r="97" spans="2:2" x14ac:dyDescent="0.2">
      <c r="B97" s="21"/>
    </row>
    <row r="98" spans="2:2" x14ac:dyDescent="0.2">
      <c r="B98" s="21"/>
    </row>
    <row r="99" spans="2:2" x14ac:dyDescent="0.2">
      <c r="B99" s="21"/>
    </row>
    <row r="100" spans="2:2" x14ac:dyDescent="0.2">
      <c r="B100" s="21"/>
    </row>
    <row r="101" spans="2:2" x14ac:dyDescent="0.2">
      <c r="B101" s="21"/>
    </row>
    <row r="102" spans="2:2" x14ac:dyDescent="0.2">
      <c r="B102" s="21"/>
    </row>
    <row r="103" spans="2:2" x14ac:dyDescent="0.2">
      <c r="B103" s="21"/>
    </row>
    <row r="104" spans="2:2" x14ac:dyDescent="0.2">
      <c r="B104" s="21"/>
    </row>
    <row r="105" spans="2:2" x14ac:dyDescent="0.2">
      <c r="B105" s="21"/>
    </row>
    <row r="106" spans="2:2" x14ac:dyDescent="0.2">
      <c r="B106" s="21"/>
    </row>
    <row r="107" spans="2:2" x14ac:dyDescent="0.2">
      <c r="B107" s="21"/>
    </row>
    <row r="108" spans="2:2" x14ac:dyDescent="0.2">
      <c r="B108" s="21"/>
    </row>
    <row r="109" spans="2:2" x14ac:dyDescent="0.2">
      <c r="B109" s="21"/>
    </row>
    <row r="110" spans="2:2" x14ac:dyDescent="0.2">
      <c r="B110" s="21"/>
    </row>
    <row r="111" spans="2:2" x14ac:dyDescent="0.2">
      <c r="B111" s="21"/>
    </row>
    <row r="112" spans="2:2" x14ac:dyDescent="0.2">
      <c r="B112" s="21"/>
    </row>
    <row r="113" spans="2:2" x14ac:dyDescent="0.2">
      <c r="B113" s="21"/>
    </row>
    <row r="114" spans="2:2" x14ac:dyDescent="0.2">
      <c r="B114" s="21"/>
    </row>
    <row r="115" spans="2:2" x14ac:dyDescent="0.2">
      <c r="B115" s="21"/>
    </row>
    <row r="116" spans="2:2" x14ac:dyDescent="0.2">
      <c r="B116" s="21"/>
    </row>
    <row r="117" spans="2:2" x14ac:dyDescent="0.2">
      <c r="B117" s="21"/>
    </row>
    <row r="118" spans="2:2" x14ac:dyDescent="0.2">
      <c r="B118" s="21"/>
    </row>
    <row r="119" spans="2:2" x14ac:dyDescent="0.2">
      <c r="B119" s="21"/>
    </row>
    <row r="120" spans="2:2" x14ac:dyDescent="0.2">
      <c r="B120" s="21"/>
    </row>
    <row r="121" spans="2:2" x14ac:dyDescent="0.2">
      <c r="B121" s="21"/>
    </row>
    <row r="122" spans="2:2" x14ac:dyDescent="0.2">
      <c r="B122" s="21"/>
    </row>
    <row r="123" spans="2:2" x14ac:dyDescent="0.2">
      <c r="B123" s="21"/>
    </row>
    <row r="124" spans="2:2" x14ac:dyDescent="0.2">
      <c r="B124" s="21"/>
    </row>
    <row r="125" spans="2:2" x14ac:dyDescent="0.2">
      <c r="B125" s="21"/>
    </row>
    <row r="126" spans="2:2" x14ac:dyDescent="0.2">
      <c r="B126" s="21"/>
    </row>
    <row r="127" spans="2:2" x14ac:dyDescent="0.2">
      <c r="B127" s="21"/>
    </row>
    <row r="128" spans="2:2" x14ac:dyDescent="0.2">
      <c r="B128" s="21"/>
    </row>
    <row r="129" spans="2:2" x14ac:dyDescent="0.2">
      <c r="B129" s="21"/>
    </row>
    <row r="130" spans="2:2" x14ac:dyDescent="0.2">
      <c r="B130" s="21"/>
    </row>
    <row r="131" spans="2:2" x14ac:dyDescent="0.2">
      <c r="B131" s="21"/>
    </row>
    <row r="132" spans="2:2" x14ac:dyDescent="0.2">
      <c r="B132" s="21"/>
    </row>
    <row r="133" spans="2:2" x14ac:dyDescent="0.2">
      <c r="B133" s="21"/>
    </row>
    <row r="134" spans="2:2" x14ac:dyDescent="0.2">
      <c r="B134" s="21"/>
    </row>
    <row r="135" spans="2:2" x14ac:dyDescent="0.2">
      <c r="B135" s="21"/>
    </row>
    <row r="136" spans="2:2" x14ac:dyDescent="0.2">
      <c r="B136" s="21"/>
    </row>
    <row r="137" spans="2:2" x14ac:dyDescent="0.2">
      <c r="B137" s="21"/>
    </row>
    <row r="138" spans="2:2" x14ac:dyDescent="0.2">
      <c r="B138" s="21"/>
    </row>
    <row r="139" spans="2:2" x14ac:dyDescent="0.2">
      <c r="B139" s="21"/>
    </row>
    <row r="140" spans="2:2" x14ac:dyDescent="0.2">
      <c r="B140" s="21"/>
    </row>
    <row r="141" spans="2:2" x14ac:dyDescent="0.2">
      <c r="B141" s="21"/>
    </row>
    <row r="142" spans="2:2" x14ac:dyDescent="0.2">
      <c r="B142" s="21"/>
    </row>
    <row r="143" spans="2:2" x14ac:dyDescent="0.2">
      <c r="B143" s="21"/>
    </row>
    <row r="144" spans="2:2" x14ac:dyDescent="0.2">
      <c r="B144" s="21"/>
    </row>
    <row r="145" spans="2:2" x14ac:dyDescent="0.2">
      <c r="B145" s="21"/>
    </row>
    <row r="146" spans="2:2" x14ac:dyDescent="0.2">
      <c r="B146" s="21"/>
    </row>
    <row r="147" spans="2:2" x14ac:dyDescent="0.2">
      <c r="B147" s="21"/>
    </row>
    <row r="148" spans="2:2" x14ac:dyDescent="0.2">
      <c r="B148" s="21"/>
    </row>
    <row r="149" spans="2:2" x14ac:dyDescent="0.2">
      <c r="B149" s="21"/>
    </row>
    <row r="150" spans="2:2" x14ac:dyDescent="0.2">
      <c r="B150" s="21"/>
    </row>
    <row r="151" spans="2:2" x14ac:dyDescent="0.2">
      <c r="B151" s="21"/>
    </row>
    <row r="152" spans="2:2" x14ac:dyDescent="0.2">
      <c r="B152" s="21"/>
    </row>
    <row r="153" spans="2:2" x14ac:dyDescent="0.2">
      <c r="B153" s="21"/>
    </row>
    <row r="154" spans="2:2" x14ac:dyDescent="0.2">
      <c r="B154" s="21"/>
    </row>
    <row r="155" spans="2:2" x14ac:dyDescent="0.2">
      <c r="B155" s="21"/>
    </row>
    <row r="156" spans="2:2" x14ac:dyDescent="0.2">
      <c r="B156" s="21"/>
    </row>
    <row r="157" spans="2:2" x14ac:dyDescent="0.2">
      <c r="B157" s="21"/>
    </row>
    <row r="158" spans="2:2" x14ac:dyDescent="0.2">
      <c r="B158" s="21"/>
    </row>
    <row r="159" spans="2:2" x14ac:dyDescent="0.2">
      <c r="B159" s="21"/>
    </row>
    <row r="160" spans="2:2" x14ac:dyDescent="0.2">
      <c r="B160" s="21"/>
    </row>
    <row r="161" spans="2:2" x14ac:dyDescent="0.2">
      <c r="B161" s="21"/>
    </row>
    <row r="162" spans="2:2" x14ac:dyDescent="0.2">
      <c r="B162" s="21"/>
    </row>
    <row r="163" spans="2:2" x14ac:dyDescent="0.2">
      <c r="B163" s="21"/>
    </row>
    <row r="164" spans="2:2" x14ac:dyDescent="0.2">
      <c r="B164" s="21"/>
    </row>
    <row r="165" spans="2:2" x14ac:dyDescent="0.2">
      <c r="B165" s="21"/>
    </row>
    <row r="166" spans="2:2" x14ac:dyDescent="0.2">
      <c r="B166" s="21"/>
    </row>
    <row r="167" spans="2:2" x14ac:dyDescent="0.2">
      <c r="B167" s="21"/>
    </row>
    <row r="168" spans="2:2" x14ac:dyDescent="0.2">
      <c r="B168" s="21"/>
    </row>
    <row r="169" spans="2:2" x14ac:dyDescent="0.2">
      <c r="B169" s="21"/>
    </row>
    <row r="170" spans="2:2" x14ac:dyDescent="0.2">
      <c r="B170" s="21"/>
    </row>
    <row r="171" spans="2:2" x14ac:dyDescent="0.2">
      <c r="B171" s="21"/>
    </row>
    <row r="172" spans="2:2" x14ac:dyDescent="0.2">
      <c r="B172" s="21"/>
    </row>
    <row r="173" spans="2:2" x14ac:dyDescent="0.2">
      <c r="B173" s="21"/>
    </row>
    <row r="174" spans="2:2" x14ac:dyDescent="0.2">
      <c r="B174" s="21"/>
    </row>
    <row r="175" spans="2:2" x14ac:dyDescent="0.2">
      <c r="B175" s="21"/>
    </row>
    <row r="176" spans="2:2" x14ac:dyDescent="0.2">
      <c r="B176" s="21"/>
    </row>
    <row r="177" spans="2:2" x14ac:dyDescent="0.2">
      <c r="B177" s="21"/>
    </row>
    <row r="178" spans="2:2" x14ac:dyDescent="0.2">
      <c r="B178" s="21"/>
    </row>
    <row r="179" spans="2:2" x14ac:dyDescent="0.2">
      <c r="B179" s="21"/>
    </row>
    <row r="180" spans="2:2" x14ac:dyDescent="0.2">
      <c r="B180" s="21"/>
    </row>
    <row r="181" spans="2:2" x14ac:dyDescent="0.2">
      <c r="B181" s="21"/>
    </row>
    <row r="182" spans="2:2" x14ac:dyDescent="0.2">
      <c r="B182" s="21"/>
    </row>
    <row r="183" spans="2:2" x14ac:dyDescent="0.2">
      <c r="B183" s="21"/>
    </row>
    <row r="184" spans="2:2" x14ac:dyDescent="0.2">
      <c r="B184" s="21"/>
    </row>
    <row r="185" spans="2:2" x14ac:dyDescent="0.2">
      <c r="B185" s="21"/>
    </row>
    <row r="186" spans="2:2" x14ac:dyDescent="0.2">
      <c r="B186" s="21"/>
    </row>
    <row r="187" spans="2:2" x14ac:dyDescent="0.2">
      <c r="B187" s="21"/>
    </row>
    <row r="188" spans="2:2" x14ac:dyDescent="0.2">
      <c r="B188" s="21"/>
    </row>
    <row r="189" spans="2:2" x14ac:dyDescent="0.2">
      <c r="B189" s="21"/>
    </row>
    <row r="190" spans="2:2" x14ac:dyDescent="0.2">
      <c r="B190" s="21"/>
    </row>
    <row r="191" spans="2:2" x14ac:dyDescent="0.2">
      <c r="B191" s="21"/>
    </row>
    <row r="192" spans="2:2" x14ac:dyDescent="0.2">
      <c r="B192" s="21"/>
    </row>
    <row r="193" spans="2:2" x14ac:dyDescent="0.2">
      <c r="B193" s="21"/>
    </row>
    <row r="194" spans="2:2" x14ac:dyDescent="0.2">
      <c r="B194" s="21"/>
    </row>
    <row r="195" spans="2:2" x14ac:dyDescent="0.2">
      <c r="B195" s="21"/>
    </row>
    <row r="196" spans="2:2" x14ac:dyDescent="0.2">
      <c r="B196" s="21"/>
    </row>
    <row r="197" spans="2:2" x14ac:dyDescent="0.2">
      <c r="B197" s="21"/>
    </row>
    <row r="198" spans="2:2" x14ac:dyDescent="0.2">
      <c r="B198" s="21"/>
    </row>
    <row r="199" spans="2:2" x14ac:dyDescent="0.2">
      <c r="B199" s="21"/>
    </row>
    <row r="200" spans="2:2" x14ac:dyDescent="0.2">
      <c r="B200" s="21"/>
    </row>
    <row r="201" spans="2:2" x14ac:dyDescent="0.2">
      <c r="B201" s="21"/>
    </row>
    <row r="202" spans="2:2" x14ac:dyDescent="0.2">
      <c r="B202" s="21"/>
    </row>
    <row r="203" spans="2:2" x14ac:dyDescent="0.2">
      <c r="B203" s="21"/>
    </row>
    <row r="204" spans="2:2" x14ac:dyDescent="0.2">
      <c r="B204" s="21"/>
    </row>
    <row r="205" spans="2:2" x14ac:dyDescent="0.2">
      <c r="B205" s="21"/>
    </row>
    <row r="206" spans="2:2" x14ac:dyDescent="0.2">
      <c r="B206" s="21"/>
    </row>
    <row r="207" spans="2:2" x14ac:dyDescent="0.2">
      <c r="B207" s="21"/>
    </row>
    <row r="208" spans="2:2" x14ac:dyDescent="0.2">
      <c r="B208" s="21"/>
    </row>
    <row r="209" spans="2:2" x14ac:dyDescent="0.2">
      <c r="B209" s="21"/>
    </row>
    <row r="210" spans="2:2" x14ac:dyDescent="0.2">
      <c r="B210" s="21"/>
    </row>
    <row r="211" spans="2:2" x14ac:dyDescent="0.2">
      <c r="B211" s="21"/>
    </row>
    <row r="212" spans="2:2" x14ac:dyDescent="0.2">
      <c r="B212" s="21"/>
    </row>
    <row r="213" spans="2:2" x14ac:dyDescent="0.2">
      <c r="B213" s="21"/>
    </row>
    <row r="214" spans="2:2" x14ac:dyDescent="0.2">
      <c r="B214" s="21"/>
    </row>
    <row r="215" spans="2:2" x14ac:dyDescent="0.2">
      <c r="B215" s="21"/>
    </row>
    <row r="216" spans="2:2" x14ac:dyDescent="0.2">
      <c r="B216" s="21"/>
    </row>
    <row r="217" spans="2:2" x14ac:dyDescent="0.2">
      <c r="B217" s="21"/>
    </row>
    <row r="218" spans="2:2" x14ac:dyDescent="0.2">
      <c r="B218" s="21"/>
    </row>
    <row r="219" spans="2:2" x14ac:dyDescent="0.2">
      <c r="B219" s="21"/>
    </row>
    <row r="220" spans="2:2" x14ac:dyDescent="0.2">
      <c r="B220" s="21"/>
    </row>
    <row r="221" spans="2:2" x14ac:dyDescent="0.2">
      <c r="B221" s="21"/>
    </row>
    <row r="222" spans="2:2" x14ac:dyDescent="0.2">
      <c r="B222" s="21"/>
    </row>
    <row r="223" spans="2:2" x14ac:dyDescent="0.2">
      <c r="B223" s="21"/>
    </row>
    <row r="224" spans="2:2" x14ac:dyDescent="0.2">
      <c r="B224" s="21"/>
    </row>
    <row r="225" spans="2:2" x14ac:dyDescent="0.2">
      <c r="B225" s="21"/>
    </row>
    <row r="226" spans="2:2" x14ac:dyDescent="0.2">
      <c r="B226" s="21"/>
    </row>
    <row r="227" spans="2:2" x14ac:dyDescent="0.2">
      <c r="B227" s="21"/>
    </row>
    <row r="228" spans="2:2" x14ac:dyDescent="0.2">
      <c r="B228" s="21"/>
    </row>
    <row r="229" spans="2:2" x14ac:dyDescent="0.2">
      <c r="B229" s="21"/>
    </row>
    <row r="230" spans="2:2" x14ac:dyDescent="0.2">
      <c r="B230" s="21"/>
    </row>
    <row r="231" spans="2:2" x14ac:dyDescent="0.2">
      <c r="B231" s="21"/>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topLeftCell="A4" zoomScale="115" zoomScaleNormal="115" workbookViewId="0">
      <selection activeCell="B24" sqref="B24"/>
    </sheetView>
  </sheetViews>
  <sheetFormatPr defaultColWidth="11" defaultRowHeight="12.75" x14ac:dyDescent="0.2"/>
  <cols>
    <col min="2" max="2" width="25" customWidth="1"/>
  </cols>
  <sheetData>
    <row r="1" spans="1:9" x14ac:dyDescent="0.2">
      <c r="A1" s="4" t="s">
        <v>9</v>
      </c>
      <c r="B1" s="5" t="s">
        <v>10</v>
      </c>
      <c r="C1" s="4" t="s">
        <v>11</v>
      </c>
      <c r="D1" s="4" t="s">
        <v>12</v>
      </c>
      <c r="E1" s="10" t="s">
        <v>13</v>
      </c>
      <c r="F1" s="10" t="s">
        <v>14</v>
      </c>
      <c r="G1" s="10" t="s">
        <v>15</v>
      </c>
      <c r="H1" s="10" t="s">
        <v>16</v>
      </c>
      <c r="I1" s="10" t="s">
        <v>17</v>
      </c>
    </row>
    <row r="2" spans="1:9" ht="15.75" x14ac:dyDescent="0.2">
      <c r="A2" s="19" t="s">
        <v>122</v>
      </c>
      <c r="B2" s="19" t="s">
        <v>75</v>
      </c>
      <c r="C2" s="20" t="s">
        <v>176</v>
      </c>
      <c r="D2" t="s">
        <v>198</v>
      </c>
      <c r="E2">
        <v>15</v>
      </c>
      <c r="F2">
        <v>10</v>
      </c>
      <c r="G2">
        <v>17</v>
      </c>
      <c r="H2">
        <v>7</v>
      </c>
      <c r="I2" s="13">
        <v>43046</v>
      </c>
    </row>
    <row r="3" spans="1:9" ht="15.75" x14ac:dyDescent="0.2">
      <c r="A3" s="19" t="s">
        <v>123</v>
      </c>
      <c r="B3" s="19" t="s">
        <v>77</v>
      </c>
      <c r="C3" s="20" t="s">
        <v>177</v>
      </c>
      <c r="D3" t="s">
        <v>198</v>
      </c>
      <c r="E3">
        <v>20</v>
      </c>
      <c r="F3">
        <v>15</v>
      </c>
      <c r="G3">
        <v>26</v>
      </c>
      <c r="H3">
        <v>40</v>
      </c>
      <c r="I3" s="13">
        <v>43046</v>
      </c>
    </row>
    <row r="4" spans="1:9" ht="15.75" x14ac:dyDescent="0.2">
      <c r="A4" s="19" t="s">
        <v>124</v>
      </c>
      <c r="B4" s="19" t="s">
        <v>78</v>
      </c>
      <c r="C4" s="20" t="s">
        <v>178</v>
      </c>
      <c r="D4" t="s">
        <v>198</v>
      </c>
      <c r="E4">
        <v>20</v>
      </c>
      <c r="F4">
        <v>15</v>
      </c>
      <c r="G4">
        <f>269-231</f>
        <v>38</v>
      </c>
      <c r="H4">
        <v>35</v>
      </c>
      <c r="I4" s="13">
        <v>43046</v>
      </c>
    </row>
    <row r="5" spans="1:9" ht="15.75" x14ac:dyDescent="0.2">
      <c r="A5" s="19" t="s">
        <v>125</v>
      </c>
      <c r="B5" s="19" t="s">
        <v>79</v>
      </c>
      <c r="C5" s="20" t="s">
        <v>179</v>
      </c>
      <c r="D5" t="s">
        <v>198</v>
      </c>
      <c r="E5">
        <v>15</v>
      </c>
      <c r="F5">
        <v>10</v>
      </c>
      <c r="G5">
        <f>91-75</f>
        <v>16</v>
      </c>
      <c r="H5">
        <v>25</v>
      </c>
      <c r="I5" s="13">
        <v>43046</v>
      </c>
    </row>
    <row r="6" spans="1:9" ht="15.75" x14ac:dyDescent="0.2">
      <c r="A6" s="19" t="s">
        <v>126</v>
      </c>
      <c r="B6" s="19" t="s">
        <v>81</v>
      </c>
      <c r="C6" s="20" t="s">
        <v>176</v>
      </c>
      <c r="D6" t="s">
        <v>198</v>
      </c>
      <c r="E6">
        <v>35</v>
      </c>
      <c r="F6">
        <v>25</v>
      </c>
      <c r="G6">
        <f>119-98</f>
        <v>21</v>
      </c>
      <c r="H6">
        <v>12</v>
      </c>
      <c r="I6" s="13">
        <v>43046</v>
      </c>
    </row>
    <row r="7" spans="1:9" ht="15.75" x14ac:dyDescent="0.2">
      <c r="A7" s="19" t="s">
        <v>127</v>
      </c>
      <c r="B7" s="19" t="s">
        <v>170</v>
      </c>
      <c r="C7" s="20" t="s">
        <v>177</v>
      </c>
      <c r="D7" t="s">
        <v>198</v>
      </c>
      <c r="E7">
        <v>30</v>
      </c>
      <c r="F7">
        <v>25</v>
      </c>
      <c r="G7">
        <f>51-24</f>
        <v>27</v>
      </c>
      <c r="H7">
        <v>23</v>
      </c>
      <c r="I7" s="13">
        <v>43046</v>
      </c>
    </row>
    <row r="8" spans="1:9" ht="15.75" x14ac:dyDescent="0.2">
      <c r="A8" s="19" t="s">
        <v>128</v>
      </c>
      <c r="B8" s="19" t="s">
        <v>82</v>
      </c>
      <c r="C8" s="20" t="s">
        <v>178</v>
      </c>
      <c r="D8" t="s">
        <v>198</v>
      </c>
      <c r="E8">
        <v>35</v>
      </c>
      <c r="F8">
        <v>25</v>
      </c>
      <c r="G8">
        <v>10</v>
      </c>
      <c r="H8">
        <v>45</v>
      </c>
      <c r="I8" s="13">
        <v>43046</v>
      </c>
    </row>
    <row r="9" spans="1:9" ht="15.75" x14ac:dyDescent="0.2">
      <c r="A9" s="19" t="s">
        <v>129</v>
      </c>
      <c r="B9" s="19" t="s">
        <v>83</v>
      </c>
      <c r="C9" s="20" t="s">
        <v>179</v>
      </c>
      <c r="D9" t="s">
        <v>198</v>
      </c>
      <c r="E9">
        <v>30</v>
      </c>
      <c r="F9">
        <v>20</v>
      </c>
      <c r="G9">
        <v>14</v>
      </c>
      <c r="H9">
        <v>20</v>
      </c>
      <c r="I9" s="13">
        <v>43046</v>
      </c>
    </row>
    <row r="12" spans="1:9" x14ac:dyDescent="0.2">
      <c r="B12" s="1"/>
    </row>
    <row r="13" spans="1:9" x14ac:dyDescent="0.2">
      <c r="B13" s="22" t="s">
        <v>30</v>
      </c>
    </row>
    <row r="14" spans="1:9" x14ac:dyDescent="0.2">
      <c r="B14" s="22"/>
    </row>
    <row r="15" spans="1:9" x14ac:dyDescent="0.2">
      <c r="B15" s="22" t="s">
        <v>31</v>
      </c>
    </row>
    <row r="16" spans="1:9" x14ac:dyDescent="0.2">
      <c r="B16" s="21" t="s">
        <v>204</v>
      </c>
    </row>
    <row r="17" spans="2:2" x14ac:dyDescent="0.2">
      <c r="B17" s="21" t="s">
        <v>205</v>
      </c>
    </row>
    <row r="18" spans="2:2" x14ac:dyDescent="0.2">
      <c r="B18" s="21" t="s">
        <v>206</v>
      </c>
    </row>
    <row r="19" spans="2:2" x14ac:dyDescent="0.2">
      <c r="B19" s="21" t="s">
        <v>208</v>
      </c>
    </row>
    <row r="20" spans="2:2" x14ac:dyDescent="0.2">
      <c r="B20" s="22" t="s">
        <v>32</v>
      </c>
    </row>
    <row r="21" spans="2:2" x14ac:dyDescent="0.2">
      <c r="B21" s="21" t="s">
        <v>207</v>
      </c>
    </row>
    <row r="22" spans="2:2" x14ac:dyDescent="0.2">
      <c r="B22" s="21" t="s">
        <v>209</v>
      </c>
    </row>
    <row r="23" spans="2:2" x14ac:dyDescent="0.2">
      <c r="B23" s="21" t="s">
        <v>210</v>
      </c>
    </row>
    <row r="24" spans="2:2" x14ac:dyDescent="0.2">
      <c r="B24" s="21"/>
    </row>
    <row r="25" spans="2:2" x14ac:dyDescent="0.2">
      <c r="B25" s="21"/>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Normal="100" workbookViewId="0">
      <selection activeCell="F10" sqref="F10"/>
    </sheetView>
  </sheetViews>
  <sheetFormatPr defaultColWidth="11" defaultRowHeight="12.75" x14ac:dyDescent="0.2"/>
  <cols>
    <col min="2" max="2" width="27.75" customWidth="1"/>
  </cols>
  <sheetData>
    <row r="1" spans="1:9" x14ac:dyDescent="0.2">
      <c r="A1" s="4" t="s">
        <v>3</v>
      </c>
      <c r="B1" s="5" t="s">
        <v>4</v>
      </c>
      <c r="C1" s="4" t="s">
        <v>5</v>
      </c>
      <c r="D1" s="4" t="s">
        <v>6</v>
      </c>
      <c r="E1" s="10" t="s">
        <v>13</v>
      </c>
      <c r="F1" s="10" t="s">
        <v>14</v>
      </c>
      <c r="G1" s="10" t="s">
        <v>7</v>
      </c>
      <c r="H1" s="10" t="s">
        <v>8</v>
      </c>
      <c r="I1" s="10" t="s">
        <v>17</v>
      </c>
    </row>
    <row r="2" spans="1:9" ht="15.75" x14ac:dyDescent="0.2">
      <c r="A2" t="s">
        <v>130</v>
      </c>
      <c r="B2" t="s">
        <v>84</v>
      </c>
      <c r="C2" s="20" t="s">
        <v>176</v>
      </c>
      <c r="E2">
        <v>30</v>
      </c>
      <c r="F2">
        <v>35</v>
      </c>
    </row>
    <row r="3" spans="1:9" ht="15.75" x14ac:dyDescent="0.2">
      <c r="A3" t="s">
        <v>131</v>
      </c>
      <c r="B3" t="s">
        <v>85</v>
      </c>
      <c r="C3" s="20" t="s">
        <v>177</v>
      </c>
      <c r="E3">
        <v>20</v>
      </c>
      <c r="F3">
        <v>15</v>
      </c>
    </row>
    <row r="4" spans="1:9" ht="15.75" x14ac:dyDescent="0.2">
      <c r="A4" t="s">
        <v>132</v>
      </c>
      <c r="B4" t="s">
        <v>86</v>
      </c>
      <c r="C4" s="20" t="s">
        <v>178</v>
      </c>
      <c r="E4">
        <v>40</v>
      </c>
      <c r="F4">
        <v>45</v>
      </c>
    </row>
    <row r="5" spans="1:9" ht="15.75" x14ac:dyDescent="0.2">
      <c r="A5" t="s">
        <v>133</v>
      </c>
      <c r="B5" t="s">
        <v>87</v>
      </c>
      <c r="C5" s="20" t="s">
        <v>179</v>
      </c>
      <c r="E5">
        <v>20</v>
      </c>
      <c r="F5">
        <v>20</v>
      </c>
    </row>
    <row r="6" spans="1:9" ht="15.75" x14ac:dyDescent="0.2">
      <c r="A6" t="s">
        <v>134</v>
      </c>
      <c r="B6" t="s">
        <v>88</v>
      </c>
      <c r="C6" s="20" t="s">
        <v>176</v>
      </c>
      <c r="E6">
        <v>8</v>
      </c>
      <c r="F6">
        <v>5</v>
      </c>
    </row>
    <row r="7" spans="1:9" ht="15.75" x14ac:dyDescent="0.2">
      <c r="A7" t="s">
        <v>135</v>
      </c>
      <c r="B7" t="s">
        <v>91</v>
      </c>
      <c r="C7" s="20" t="s">
        <v>177</v>
      </c>
      <c r="E7">
        <v>8</v>
      </c>
      <c r="F7">
        <v>5</v>
      </c>
    </row>
    <row r="8" spans="1:9" ht="15.75" x14ac:dyDescent="0.2">
      <c r="A8" t="s">
        <v>136</v>
      </c>
      <c r="B8" t="s">
        <v>92</v>
      </c>
      <c r="C8" s="20" t="s">
        <v>178</v>
      </c>
      <c r="E8">
        <v>8</v>
      </c>
      <c r="F8">
        <v>5</v>
      </c>
    </row>
    <row r="9" spans="1:9" ht="15.75" x14ac:dyDescent="0.2">
      <c r="A9" t="s">
        <v>137</v>
      </c>
      <c r="B9" t="s">
        <v>93</v>
      </c>
      <c r="C9" s="20" t="s">
        <v>179</v>
      </c>
      <c r="E9">
        <v>20</v>
      </c>
      <c r="F9">
        <v>25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7" zoomScale="85" zoomScaleNormal="85" zoomScalePageLayoutView="150" workbookViewId="0">
      <selection activeCell="A18" sqref="A18:B25"/>
    </sheetView>
  </sheetViews>
  <sheetFormatPr defaultColWidth="11"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31.5" x14ac:dyDescent="0.2">
      <c r="A6" t="s">
        <v>118</v>
      </c>
      <c r="B6" t="s">
        <v>71</v>
      </c>
      <c r="C6" s="12" t="s">
        <v>39</v>
      </c>
    </row>
    <row r="7" spans="1:3" ht="31.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47.2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4" ht="31.5" x14ac:dyDescent="0.2">
      <c r="A17" t="s">
        <v>129</v>
      </c>
      <c r="B17" t="s">
        <v>83</v>
      </c>
      <c r="C17" s="12" t="s">
        <v>44</v>
      </c>
    </row>
    <row r="18" spans="1:4" ht="15.75" x14ac:dyDescent="0.2">
      <c r="A18" t="s">
        <v>130</v>
      </c>
      <c r="B18" t="s">
        <v>84</v>
      </c>
      <c r="C18" s="12" t="s">
        <v>45</v>
      </c>
    </row>
    <row r="19" spans="1:4" ht="15.75" x14ac:dyDescent="0.2">
      <c r="A19" t="s">
        <v>131</v>
      </c>
      <c r="B19" t="s">
        <v>85</v>
      </c>
      <c r="C19" s="12" t="s">
        <v>46</v>
      </c>
    </row>
    <row r="20" spans="1:4" ht="15.75" x14ac:dyDescent="0.2">
      <c r="A20" t="s">
        <v>132</v>
      </c>
      <c r="B20" t="s">
        <v>86</v>
      </c>
      <c r="C20" s="12" t="s">
        <v>47</v>
      </c>
      <c r="D20">
        <v>3</v>
      </c>
    </row>
    <row r="21" spans="1:4" ht="31.5" x14ac:dyDescent="0.2">
      <c r="A21" t="s">
        <v>133</v>
      </c>
      <c r="B21" t="s">
        <v>87</v>
      </c>
      <c r="C21" s="12" t="s">
        <v>48</v>
      </c>
      <c r="D21">
        <v>3</v>
      </c>
    </row>
    <row r="22" spans="1:4" ht="31.5" x14ac:dyDescent="0.2">
      <c r="A22" t="s">
        <v>134</v>
      </c>
      <c r="B22" t="s">
        <v>88</v>
      </c>
      <c r="C22" s="12" t="s">
        <v>89</v>
      </c>
    </row>
    <row r="23" spans="1:4" ht="31.5" x14ac:dyDescent="0.2">
      <c r="A23" t="s">
        <v>135</v>
      </c>
      <c r="B23" t="s">
        <v>91</v>
      </c>
      <c r="C23" s="12" t="s">
        <v>90</v>
      </c>
    </row>
    <row r="24" spans="1:4" ht="31.5" x14ac:dyDescent="0.2">
      <c r="A24" t="s">
        <v>136</v>
      </c>
      <c r="B24" t="s">
        <v>92</v>
      </c>
      <c r="C24" s="12" t="s">
        <v>49</v>
      </c>
    </row>
    <row r="25" spans="1:4" ht="47.25" x14ac:dyDescent="0.2">
      <c r="A25" t="s">
        <v>137</v>
      </c>
      <c r="B25" t="s">
        <v>93</v>
      </c>
      <c r="C25" s="12" t="s">
        <v>50</v>
      </c>
    </row>
    <row r="26" spans="1:4" ht="31.5" x14ac:dyDescent="0.2">
      <c r="A26" t="s">
        <v>138</v>
      </c>
      <c r="B26" t="s">
        <v>94</v>
      </c>
      <c r="C26" s="12" t="s">
        <v>51</v>
      </c>
    </row>
    <row r="27" spans="1:4" ht="126" x14ac:dyDescent="0.2">
      <c r="A27" t="s">
        <v>139</v>
      </c>
      <c r="B27" t="s">
        <v>95</v>
      </c>
      <c r="C27" s="12" t="s">
        <v>174</v>
      </c>
      <c r="D27" t="s">
        <v>197</v>
      </c>
    </row>
    <row r="28" spans="1:4" ht="15.75" x14ac:dyDescent="0.2">
      <c r="A28" t="s">
        <v>140</v>
      </c>
      <c r="B28" t="s">
        <v>96</v>
      </c>
      <c r="C28" s="12" t="s">
        <v>52</v>
      </c>
    </row>
    <row r="29" spans="1:4" ht="31.5" x14ac:dyDescent="0.2">
      <c r="A29" t="s">
        <v>141</v>
      </c>
      <c r="B29" t="s">
        <v>97</v>
      </c>
      <c r="C29" s="12" t="s">
        <v>175</v>
      </c>
    </row>
    <row r="30" spans="1:4" ht="15.75" x14ac:dyDescent="0.2">
      <c r="A30" t="s">
        <v>142</v>
      </c>
      <c r="B30" t="s">
        <v>98</v>
      </c>
      <c r="C30" s="12" t="s">
        <v>53</v>
      </c>
    </row>
    <row r="31" spans="1:4" ht="15.75" x14ac:dyDescent="0.2">
      <c r="A31" t="s">
        <v>143</v>
      </c>
      <c r="B31" t="s">
        <v>99</v>
      </c>
      <c r="C31" s="12" t="s">
        <v>54</v>
      </c>
    </row>
    <row r="32" spans="1:4" ht="31.5" x14ac:dyDescent="0.2">
      <c r="A32" t="s">
        <v>144</v>
      </c>
      <c r="B32" t="s">
        <v>100</v>
      </c>
      <c r="C32" s="12" t="s">
        <v>55</v>
      </c>
    </row>
    <row r="33" spans="1:4" ht="15.75" x14ac:dyDescent="0.2">
      <c r="A33" t="s">
        <v>145</v>
      </c>
      <c r="B33" t="s">
        <v>101</v>
      </c>
      <c r="C33" s="12" t="s">
        <v>56</v>
      </c>
    </row>
    <row r="34" spans="1:4" ht="31.5" x14ac:dyDescent="0.2">
      <c r="A34" t="s">
        <v>146</v>
      </c>
      <c r="B34" t="s">
        <v>102</v>
      </c>
      <c r="C34" s="12" t="s">
        <v>57</v>
      </c>
    </row>
    <row r="35" spans="1:4" ht="47.25" x14ac:dyDescent="0.2">
      <c r="A35" t="s">
        <v>147</v>
      </c>
      <c r="B35" t="s">
        <v>112</v>
      </c>
      <c r="C35" s="12" t="s">
        <v>58</v>
      </c>
    </row>
    <row r="36" spans="1:4" ht="31.5" x14ac:dyDescent="0.2">
      <c r="A36" t="s">
        <v>148</v>
      </c>
      <c r="B36" t="s">
        <v>103</v>
      </c>
      <c r="C36" s="12" t="s">
        <v>59</v>
      </c>
      <c r="D36">
        <v>2</v>
      </c>
    </row>
    <row r="37" spans="1:4" ht="31.5" x14ac:dyDescent="0.2">
      <c r="A37" t="s">
        <v>149</v>
      </c>
      <c r="B37" t="s">
        <v>104</v>
      </c>
      <c r="C37" s="12" t="s">
        <v>60</v>
      </c>
      <c r="D37">
        <v>2</v>
      </c>
    </row>
    <row r="38" spans="1:4" ht="31.5" x14ac:dyDescent="0.2">
      <c r="A38" t="s">
        <v>150</v>
      </c>
      <c r="B38" t="s">
        <v>105</v>
      </c>
      <c r="C38" s="12" t="s">
        <v>61</v>
      </c>
      <c r="D38">
        <v>2</v>
      </c>
    </row>
    <row r="39" spans="1:4" ht="31.5" x14ac:dyDescent="0.2">
      <c r="A39" t="s">
        <v>151</v>
      </c>
      <c r="B39" t="s">
        <v>106</v>
      </c>
      <c r="C39" s="12" t="s">
        <v>62</v>
      </c>
      <c r="D39">
        <v>2</v>
      </c>
    </row>
    <row r="40" spans="1:4" ht="31.5" x14ac:dyDescent="0.2">
      <c r="A40" t="s">
        <v>152</v>
      </c>
      <c r="B40" t="s">
        <v>107</v>
      </c>
      <c r="C40" s="12" t="s">
        <v>63</v>
      </c>
      <c r="D40">
        <v>2</v>
      </c>
    </row>
    <row r="41" spans="1:4" ht="31.5" x14ac:dyDescent="0.2">
      <c r="A41" t="s">
        <v>153</v>
      </c>
      <c r="B41" t="s">
        <v>108</v>
      </c>
      <c r="C41" s="12" t="s">
        <v>109</v>
      </c>
    </row>
    <row r="42" spans="1:4" ht="31.5" x14ac:dyDescent="0.2">
      <c r="A42" t="s">
        <v>154</v>
      </c>
      <c r="B42" t="s">
        <v>110</v>
      </c>
      <c r="C42" s="12" t="s">
        <v>64</v>
      </c>
      <c r="D42">
        <v>1</v>
      </c>
    </row>
    <row r="43" spans="1:4" ht="31.5" x14ac:dyDescent="0.2">
      <c r="A43" t="s">
        <v>155</v>
      </c>
      <c r="B43" t="s">
        <v>111</v>
      </c>
      <c r="C43" s="18" t="s">
        <v>65</v>
      </c>
      <c r="D43">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Andrew</cp:lastModifiedBy>
  <dcterms:created xsi:type="dcterms:W3CDTF">2014-07-11T14:28:17Z</dcterms:created>
  <dcterms:modified xsi:type="dcterms:W3CDTF">2021-11-08T22:27:32Z</dcterms:modified>
</cp:coreProperties>
</file>