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Главный" sheetId="1" state="visible" r:id="rId1"/>
    <sheet name="Тексты" sheetId="2" state="visible" r:id="rId2"/>
    <sheet name="Сводка" sheetId="3" state="visible" r:id="rId3"/>
    <sheet name="Диагностика" sheetId="4" state="visible" r:id="rId4"/>
  </sheets>
  <definedNames>
    <definedName name="TAG_LIST">=LAMBDA(txt,LET(s,SUBSTITUTE(TRIM(IF(txt="","",txt)),"  "," "),arr,TEXTSPLIT(s,","),t,TRIM(arr),FILTER(t,t&lt;&gt;"")))</definedName>
    <definedName name="SET_MINUS">=LAMBDA(a,b,LET(A,UNIQUE(SORT(TAG_LIST(a))),B,UNIQUE(SORT(TAG_LIST(b))),RES,FILTER(A,ISNA(XMATCH(A,B,0))),TEXTJOIN(", ",TRUE,RES)))</definedName>
    <definedName name="SET_EQUAL">=LAMBDA(a,b,LET(m1,SET_MINUS(a,b),m2,SET_MINUS(b,a),IF(AND(m1="",m2=""),TRUE,FALSE)))</definedName>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ables/table1.xml><?xml version="1.0" encoding="utf-8"?>
<table xmlns="http://schemas.openxmlformats.org/spreadsheetml/2006/main" id="1" name="Results" displayName="Results" ref="A1:M4" headerRowCount="1">
  <autoFilter ref="A1:M4"/>
  <tableColumns count="13">
    <tableColumn id="1" name="Система"/>
    <tableColumn id="2" name="Уникальные ID"/>
    <tableColumn id="3" name="Расшифровка"/>
    <tableColumn id="4" name="Теги (оценка человека)"/>
    <tableColumn id="5" name="Теги [P1]"/>
    <tableColumn id="6" name="Пояснение [P1]"/>
    <tableColumn id="7" name="Ошибки (−) [P1]"/>
    <tableColumn id="8" name="Ошибки (+) [P1]"/>
    <tableColumn id="9" name="Замечания [P1]"/>
    <tableColumn id="10" name="Стабильность [P1]"/>
    <tableColumn id="11" name="Стабильность [P1] %"/>
    <tableColumn id="12" name="Ошибки (−) #[P1]"/>
    <tableColumn id="13" name="Ошибки (+) #[P1]"/>
  </tableColumns>
  <tableStyleInfo name="TableStyleMedium9"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http://schemas.openxmlformats.org/spreadsheetml/2006/main">
  <sheetPr>
    <outlinePr summaryBelow="1" summaryRight="1"/>
    <pageSetUpPr/>
  </sheetPr>
  <dimension ref="A1:N4"/>
  <sheetViews>
    <sheetView workbookViewId="0">
      <selection activeCell="A1" sqref="A1"/>
    </sheetView>
  </sheetViews>
  <sheetFormatPr baseColWidth="8" defaultRowHeight="15"/>
  <sheetData>
    <row r="1">
      <c r="A1" t="inlineStr">
        <is>
          <t>Система</t>
        </is>
      </c>
      <c r="B1" t="inlineStr">
        <is>
          <t>Уникальные ID</t>
        </is>
      </c>
      <c r="C1" t="inlineStr">
        <is>
          <t>Расшифровка</t>
        </is>
      </c>
      <c r="D1" t="inlineStr">
        <is>
          <t>Теги (оценка человека)</t>
        </is>
      </c>
      <c r="E1" t="inlineStr">
        <is>
          <t>Теги [P1]</t>
        </is>
      </c>
      <c r="F1" t="inlineStr">
        <is>
          <t>Пояснение [P1]</t>
        </is>
      </c>
      <c r="G1" t="inlineStr">
        <is>
          <t>Ошибки (−) [P1]</t>
        </is>
      </c>
      <c r="H1" t="inlineStr">
        <is>
          <t>Ошибки (+) [P1]</t>
        </is>
      </c>
      <c r="I1" t="inlineStr">
        <is>
          <t>Замечания [P1]</t>
        </is>
      </c>
      <c r="J1" t="inlineStr">
        <is>
          <t>Стабильность [P1]</t>
        </is>
      </c>
      <c r="K1" t="inlineStr">
        <is>
          <t>Стабильность [P1] %</t>
        </is>
      </c>
      <c r="L1" t="inlineStr">
        <is>
          <t>Ошибки (−) #[P1]</t>
        </is>
      </c>
      <c r="M1" t="inlineStr">
        <is>
          <t>Ошибки (+) #[P1]</t>
        </is>
      </c>
      <c r="N1" t="inlineStr">
        <is>
          <t>Совпадение [P1]</t>
        </is>
      </c>
    </row>
    <row r="2">
      <c r="A2" t="inlineStr">
        <is>
          <t>cvetovik</t>
        </is>
      </c>
      <c r="B2" t="inlineStr">
        <is>
          <t>1727271447.4324458</t>
        </is>
      </c>
      <c r="C2" t="inlineStr">
        <is>
          <t>Добрый день Компания Световик Оператор Юлия Это компания Световик Станислав Вы добавили в картину на нашем сайте Букеты с 35 билов Был с Россией под отпасную ленту У вас получается оформить заказ? Нет, не получится Потому что я уже 2 месяца заказал У вас там половина на сайте не работает Нельзя почему-то завершить заказ В общем все плохо Я поняла, очень жаль Обращайтесь, обязательно передам Ваши пожелания и замечания Нашим разработчикам сайта</t>
        </is>
      </c>
      <c r="D2" t="inlineStr"/>
      <c r="E2" t="inlineStr"/>
      <c r="F2" t="inlineStr"/>
      <c r="G2">
        <f>IF(D2="","",SET_MINUS(D2,E2))</f>
        <v/>
      </c>
      <c r="H2">
        <f>IF(D2="","",SET_MINUS(E2,D2))</f>
        <v/>
      </c>
      <c r="I2" t="inlineStr"/>
      <c r="J2" t="inlineStr">
        <is>
          <t>3/3 (100%)</t>
        </is>
      </c>
      <c r="K2" t="n">
        <v>100</v>
      </c>
      <c r="L2">
        <f>IF(G2="",0,ROWS(TEXTSPLIT(G2,",")))</f>
        <v/>
      </c>
      <c r="M2">
        <f>IF(H2="",0,ROWS(TEXTSPLIT(H2,",")))</f>
        <v/>
      </c>
      <c r="N2">
        <f>IF(D2="",NA(),SET_EQUAL(D2,E2))</f>
        <v/>
      </c>
    </row>
    <row r="3">
      <c r="A3" t="inlineStr">
        <is>
          <t>cvetovik</t>
        </is>
      </c>
      <c r="B3" t="inlineStr">
        <is>
          <t>1727273062.4324621</t>
        </is>
      </c>
      <c r="C3" t="inlineStr">
        <is>
          <t>Добрый вечер. Компания «Цветовик» от «Ратра Юлия». Вы нам звонили, хотели, чтобы вас соединили с салоном «Королева». Все верно? Да, да, да. Вас перевезти на этот магазин? «Королева 41», да. Так, одну минуту. Сейчас я посмотрю сразу добавочные. Так, «Королева 41». А, у нас есть «Королева 21» корпус, один салон. Ну, это нет, это не тот. Есть на «Парашютной» 32, на «Комендантском» 33, корпус один. Это все, да? Да. Есть на «Авиаконструкторе» два литера и на «Испытателе» 29, корпус один. Какой из них вам необходим? Понятно. Тогда нет, не надо, спасибо. Я поняла. Очень жаль, обращайтесь, будем рады. Всего доброго. Хорошо, до свидания.</t>
        </is>
      </c>
      <c r="D3" t="inlineStr"/>
      <c r="E3" t="inlineStr"/>
      <c r="F3" t="inlineStr"/>
      <c r="G3">
        <f>IF(D3="","",SET_MINUS(D3,E3))</f>
        <v/>
      </c>
      <c r="H3">
        <f>IF(D3="","",SET_MINUS(E3,D3))</f>
        <v/>
      </c>
      <c r="I3" t="inlineStr"/>
      <c r="J3" t="inlineStr">
        <is>
          <t>3/3 (100%)</t>
        </is>
      </c>
      <c r="K3" t="n">
        <v>100</v>
      </c>
      <c r="L3">
        <f>IF(G3="",0,ROWS(TEXTSPLIT(G3,",")))</f>
        <v/>
      </c>
      <c r="M3">
        <f>IF(H3="",0,ROWS(TEXTSPLIT(H3,",")))</f>
        <v/>
      </c>
      <c r="N3">
        <f>IF(D3="",NA(),SET_EQUAL(D3,E3))</f>
        <v/>
      </c>
    </row>
    <row r="4">
      <c r="A4" t="inlineStr">
        <is>
          <t>cvetovik</t>
        </is>
      </c>
      <c r="B4" t="inlineStr">
        <is>
          <t>1727340666.4326410</t>
        </is>
      </c>
      <c r="C4" t="inlineStr">
        <is>
          <t xml:space="preserve">Алло. Добрый день, компания. Это Вика Протри, Юлия. Вы оставили заявку на обратный звонок. Вы хотели бы поговорить по рекламе. Все верно? Да, да. Это коммерческий блог по развитию бизнеса. Просто как бы... Можно я вас перевью? Вы обращаетесь в интернет-магазин. Есть ли у вас рекламные предложения для нашей компании? Вам необходимо написать ваше предложение на нашу электронную почту. Адрес электронной почты указан на сайте в разделе адреса магазинов. Прямо говорить не могу. Просто я не сотрудничаю с вами. Если у вас есть добавочные, я вас могу перевести. Нет, вопрос с отделом маркетинга. Я вам озвучила только возможные варианты связи по рекламе с нашей компанией. Чем-то еще могу помочь. Нет, </t>
        </is>
      </c>
      <c r="D4" t="inlineStr"/>
      <c r="E4" t="inlineStr"/>
      <c r="F4" t="inlineStr"/>
      <c r="G4">
        <f>IF(D4="","",SET_MINUS(D4,E4))</f>
        <v/>
      </c>
      <c r="H4">
        <f>IF(D4="","",SET_MINUS(E4,D4))</f>
        <v/>
      </c>
      <c r="I4" t="inlineStr"/>
      <c r="J4" t="inlineStr">
        <is>
          <t>3/3 (100%)</t>
        </is>
      </c>
      <c r="K4" t="n">
        <v>100</v>
      </c>
      <c r="L4">
        <f>IF(G4="",0,ROWS(TEXTSPLIT(G4,",")))</f>
        <v/>
      </c>
      <c r="M4">
        <f>IF(H4="",0,ROWS(TEXTSPLIT(H4,",")))</f>
        <v/>
      </c>
      <c r="N4">
        <f>IF(D4="",NA(),SET_EQUAL(D4,E4))</f>
        <v/>
      </c>
    </row>
  </sheetData>
  <pageMargins left="0.75" right="0.75" top="1" bottom="1" header="0.5" footer="0.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4"/>
  <sheetViews>
    <sheetView workbookViewId="0">
      <selection activeCell="A1" sqref="A1"/>
    </sheetView>
  </sheetViews>
  <sheetFormatPr baseColWidth="8" defaultRowHeight="15"/>
  <sheetData>
    <row r="1">
      <c r="A1" t="inlineStr">
        <is>
          <t>Система</t>
        </is>
      </c>
      <c r="B1" t="inlineStr">
        <is>
          <t>Уникальные ID</t>
        </is>
      </c>
      <c r="C1" t="inlineStr">
        <is>
          <t>Полный текст</t>
        </is>
      </c>
    </row>
    <row r="2">
      <c r="A2" t="inlineStr">
        <is>
          <t>cvetovik</t>
        </is>
      </c>
      <c r="B2" t="inlineStr">
        <is>
          <t>1727271447.4324458</t>
        </is>
      </c>
      <c r="C2" t="inlineStr">
        <is>
          <t>Добрый день Компания Световик Оператор Юлия Это компания Световик Станислав Вы добавили в картину на нашем сайте Букеты с 35 билов Был с Россией под отпасную ленту У вас получается оформить заказ? Нет, не получится Потому что я уже 2 месяца заказал У вас там половина на сайте не работает Нельзя почему-то завершить заказ В общем все плохо Я поняла, очень жаль Обращайтесь, обязательно передам Ваши пожелания и замечания Нашим разработчикам сайта</t>
        </is>
      </c>
    </row>
    <row r="3">
      <c r="A3" t="inlineStr">
        <is>
          <t>cvetovik</t>
        </is>
      </c>
      <c r="B3" t="inlineStr">
        <is>
          <t>1727273062.4324621</t>
        </is>
      </c>
      <c r="C3" t="inlineStr">
        <is>
          <t>Добрый вечер. Компания «Цветовик» от «Ратра Юлия». Вы нам звонили, хотели, чтобы вас соединили с салоном «Королева». Все верно? Да, да, да. Вас перевезти на этот магазин? «Королева 41», да. Так, одну минуту. Сейчас я посмотрю сразу добавочные. Так, «Королева 41». А, у нас есть «Королева 21» корпус, один салон. Ну, это нет, это не тот. Есть на «Парашютной» 32, на «Комендантском» 33, корпус один. Это все, да? Да. Есть на «Авиаконструкторе» два литера и на «Испытателе» 29, корпус один. Какой из них вам необходим? Понятно. Тогда нет, не надо, спасибо. Я поняла. Очень жаль, обращайтесь, будем рады. Всего доброго. Хорошо, до свидания.</t>
        </is>
      </c>
    </row>
    <row r="4">
      <c r="A4" t="inlineStr">
        <is>
          <t>cvetovik</t>
        </is>
      </c>
      <c r="B4" t="inlineStr">
        <is>
          <t>1727340666.4326410</t>
        </is>
      </c>
      <c r="C4" t="inlineStr">
        <is>
          <t>Алло. Добрый день, компания. Это Вика Протри, Юлия. Вы оставили заявку на обратный звонок. Вы хотели бы поговорить по рекламе. Все верно? Да, да. Это коммерческий блог по развитию бизнеса. Просто как бы... Можно я вас перевью? Вы обращаетесь в интернет-магазин. Есть ли у вас рекламные предложения для нашей компании? Вам необходимо написать ваше предложение на нашу электронную почту. Адрес электронной почты указан на сайте в разделе адреса магазинов. Прямо говорить не могу. Просто я не сотрудничаю с вами. Если у вас есть добавочные, я вас могу перевести. Нет, вопрос с отделом маркетинга. Я вам озвучила только возможные варианты связи по рекламе с нашей компанией. Чем-то еще могу помочь. Нет, тогда спасибо. Всего доброго. До свидания. До свидания.</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E2"/>
  <sheetViews>
    <sheetView workbookViewId="0">
      <selection activeCell="A1" sqref="A1"/>
    </sheetView>
  </sheetViews>
  <sheetFormatPr baseColWidth="8" defaultRowHeight="15"/>
  <sheetData>
    <row r="1">
      <c r="A1" t="inlineStr">
        <is>
          <t>Промпт</t>
        </is>
      </c>
      <c r="B1" t="inlineStr">
        <is>
          <t>Точные совпадения %</t>
        </is>
      </c>
      <c r="C1" t="inlineStr">
        <is>
          <t>Среднее ошибок (+)</t>
        </is>
      </c>
      <c r="D1" t="inlineStr">
        <is>
          <t>Среднее ошибок (−)</t>
        </is>
      </c>
      <c r="E1" t="inlineStr">
        <is>
          <t>Доля стабильных %</t>
        </is>
      </c>
    </row>
    <row r="2">
      <c r="A2" t="inlineStr">
        <is>
          <t>P1</t>
        </is>
      </c>
      <c r="B2">
        <f>SUMPRODUCT(--(Results[Совпадение [P1]]))/COUNTA(Results[Совпадение [P1]])*100</f>
        <v/>
      </c>
      <c r="C2">
        <f>AVERAGE(Results[Ошибки (+) #[P1]])</f>
        <v/>
      </c>
      <c r="D2">
        <f>AVERAGE(Results[Ошибки (−) #[P1]])</f>
        <v/>
      </c>
      <c r="E2">
        <f>AVERAGE(Results[Стабильность [P1] %])</f>
        <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91"/>
  <sheetViews>
    <sheetView workbookViewId="0">
      <selection activeCell="A1" sqref="A1"/>
    </sheetView>
  </sheetViews>
  <sheetFormatPr baseColWidth="8" defaultRowHeight="15"/>
  <sheetData>
    <row r="1">
      <c r="A1" t="inlineStr">
        <is>
          <t>Система</t>
        </is>
      </c>
      <c r="B1" t="inlineStr">
        <is>
          <t>Уникальные ID</t>
        </is>
      </c>
      <c r="C1" t="inlineStr">
        <is>
          <t>Промпт</t>
        </is>
      </c>
      <c r="D1" t="inlineStr">
        <is>
          <t>Попытка</t>
        </is>
      </c>
      <c r="E1" t="inlineStr">
        <is>
          <t>Тег</t>
        </is>
      </c>
      <c r="F1" t="inlineStr">
        <is>
          <t>Решение</t>
        </is>
      </c>
      <c r="G1" t="inlineStr">
        <is>
          <t>Конфликт</t>
        </is>
      </c>
      <c r="H1" t="inlineStr">
        <is>
          <t>Цитата</t>
        </is>
      </c>
      <c r="I1" t="inlineStr">
        <is>
          <t>Номер реплики</t>
        </is>
      </c>
      <c r="J1" t="inlineStr">
        <is>
          <t>Кто говорит</t>
        </is>
      </c>
      <c r="K1" t="inlineStr">
        <is>
          <t>Категория сигнала</t>
        </is>
      </c>
      <c r="L1" t="inlineStr">
        <is>
          <t>Флаги</t>
        </is>
      </c>
    </row>
    <row r="2">
      <c r="A2" t="inlineStr">
        <is>
          <t>cvetovik</t>
        </is>
      </c>
      <c r="B2" t="inlineStr">
        <is>
          <t>1727271447.4324458</t>
        </is>
      </c>
      <c r="C2" t="inlineStr">
        <is>
          <t>P1</t>
        </is>
      </c>
      <c r="D2" t="n">
        <v>1</v>
      </c>
      <c r="E2" t="inlineStr">
        <is>
          <t>Отказ</t>
        </is>
      </c>
      <c r="F2" t="b">
        <v>0</v>
      </c>
      <c r="G2" t="b">
        <v>0</v>
      </c>
      <c r="H2" t="inlineStr"/>
      <c r="L2" t="inlineStr">
        <is>
          <t>{}</t>
        </is>
      </c>
    </row>
    <row r="3">
      <c r="A3" t="inlineStr">
        <is>
          <t>cvetovik</t>
        </is>
      </c>
      <c r="B3" t="inlineStr">
        <is>
          <t>1727271447.4324458</t>
        </is>
      </c>
      <c r="C3" t="inlineStr">
        <is>
          <t>P1</t>
        </is>
      </c>
      <c r="D3" t="n">
        <v>1</v>
      </c>
      <c r="E3" t="inlineStr">
        <is>
          <t>Негатив</t>
        </is>
      </c>
      <c r="F3" t="b">
        <v>0</v>
      </c>
      <c r="G3" t="b">
        <v>0</v>
      </c>
      <c r="H3" t="inlineStr"/>
      <c r="L3" t="inlineStr">
        <is>
          <t>{}</t>
        </is>
      </c>
    </row>
    <row r="4">
      <c r="A4" t="inlineStr">
        <is>
          <t>cvetovik</t>
        </is>
      </c>
      <c r="B4" t="inlineStr">
        <is>
          <t>1727271447.4324458</t>
        </is>
      </c>
      <c r="C4" t="inlineStr">
        <is>
          <t>P1</t>
        </is>
      </c>
      <c r="D4" t="n">
        <v>1</v>
      </c>
      <c r="E4" t="inlineStr">
        <is>
          <t>Дорого</t>
        </is>
      </c>
      <c r="F4" t="b">
        <v>0</v>
      </c>
      <c r="G4" t="b">
        <v>0</v>
      </c>
      <c r="H4" t="inlineStr"/>
      <c r="L4" t="inlineStr">
        <is>
          <t>{}</t>
        </is>
      </c>
    </row>
    <row r="5">
      <c r="A5" t="inlineStr">
        <is>
          <t>cvetovik</t>
        </is>
      </c>
      <c r="B5" t="inlineStr">
        <is>
          <t>1727271447.4324458</t>
        </is>
      </c>
      <c r="C5" t="inlineStr">
        <is>
          <t>P1</t>
        </is>
      </c>
      <c r="D5" t="n">
        <v>1</v>
      </c>
      <c r="E5" t="inlineStr">
        <is>
          <t>Позовите руководителя</t>
        </is>
      </c>
      <c r="F5" t="b">
        <v>0</v>
      </c>
      <c r="G5" t="b">
        <v>0</v>
      </c>
      <c r="H5" t="inlineStr"/>
      <c r="L5" t="inlineStr">
        <is>
          <t>{}</t>
        </is>
      </c>
    </row>
    <row r="6">
      <c r="A6" t="inlineStr">
        <is>
          <t>cvetovik</t>
        </is>
      </c>
      <c r="B6" t="inlineStr">
        <is>
          <t>1727271447.4324458</t>
        </is>
      </c>
      <c r="C6" t="inlineStr">
        <is>
          <t>P1</t>
        </is>
      </c>
      <c r="D6" t="n">
        <v>1</v>
      </c>
      <c r="E6" t="inlineStr">
        <is>
          <t>Допродажа</t>
        </is>
      </c>
      <c r="F6" t="b">
        <v>0</v>
      </c>
      <c r="G6" t="b">
        <v>0</v>
      </c>
      <c r="H6" t="inlineStr"/>
      <c r="L6" t="inlineStr">
        <is>
          <t>{}</t>
        </is>
      </c>
    </row>
    <row r="7">
      <c r="A7" t="inlineStr">
        <is>
          <t>cvetovik</t>
        </is>
      </c>
      <c r="B7" t="inlineStr">
        <is>
          <t>1727271447.4324458</t>
        </is>
      </c>
      <c r="C7" t="inlineStr">
        <is>
          <t>P1</t>
        </is>
      </c>
      <c r="D7" t="n">
        <v>1</v>
      </c>
      <c r="E7" t="inlineStr">
        <is>
          <t>Сервис</t>
        </is>
      </c>
      <c r="F7" t="b">
        <v>0</v>
      </c>
      <c r="G7" t="b">
        <v>0</v>
      </c>
      <c r="H7" t="inlineStr"/>
      <c r="L7" t="inlineStr">
        <is>
          <t>{}</t>
        </is>
      </c>
    </row>
    <row r="8">
      <c r="A8" t="inlineStr">
        <is>
          <t>cvetovik</t>
        </is>
      </c>
      <c r="B8" t="inlineStr">
        <is>
          <t>1727271447.4324458</t>
        </is>
      </c>
      <c r="C8" t="inlineStr">
        <is>
          <t>P1</t>
        </is>
      </c>
      <c r="D8" t="n">
        <v>1</v>
      </c>
      <c r="E8" t="inlineStr">
        <is>
          <t>Доставка</t>
        </is>
      </c>
      <c r="F8" t="b">
        <v>0</v>
      </c>
      <c r="G8" t="b">
        <v>0</v>
      </c>
      <c r="H8" t="inlineStr"/>
      <c r="L8" t="inlineStr">
        <is>
          <t>{}</t>
        </is>
      </c>
    </row>
    <row r="9">
      <c r="A9" t="inlineStr">
        <is>
          <t>cvetovik</t>
        </is>
      </c>
      <c r="B9" t="inlineStr">
        <is>
          <t>1727271447.4324458</t>
        </is>
      </c>
      <c r="C9" t="inlineStr">
        <is>
          <t>P1</t>
        </is>
      </c>
      <c r="D9" t="n">
        <v>1</v>
      </c>
      <c r="E9" t="inlineStr">
        <is>
          <t>Оплата</t>
        </is>
      </c>
      <c r="F9" t="b">
        <v>0</v>
      </c>
      <c r="G9" t="b">
        <v>0</v>
      </c>
      <c r="H9" t="inlineStr"/>
      <c r="L9" t="inlineStr">
        <is>
          <t>{}</t>
        </is>
      </c>
    </row>
    <row r="10">
      <c r="A10" t="inlineStr">
        <is>
          <t>cvetovik</t>
        </is>
      </c>
      <c r="B10" t="inlineStr">
        <is>
          <t>1727271447.4324458</t>
        </is>
      </c>
      <c r="C10" t="inlineStr">
        <is>
          <t>P1</t>
        </is>
      </c>
      <c r="D10" t="n">
        <v>1</v>
      </c>
      <c r="E10" t="inlineStr">
        <is>
          <t>Возврат</t>
        </is>
      </c>
      <c r="F10" t="b">
        <v>0</v>
      </c>
      <c r="G10" t="b">
        <v>0</v>
      </c>
      <c r="H10" t="inlineStr"/>
      <c r="L10" t="inlineStr">
        <is>
          <t>{}</t>
        </is>
      </c>
    </row>
    <row r="11">
      <c r="A11" t="inlineStr">
        <is>
          <t>cvetovik</t>
        </is>
      </c>
      <c r="B11" t="inlineStr">
        <is>
          <t>1727271447.4324458</t>
        </is>
      </c>
      <c r="C11" t="inlineStr">
        <is>
          <t>P1</t>
        </is>
      </c>
      <c r="D11" t="n">
        <v>1</v>
      </c>
      <c r="E11" t="inlineStr">
        <is>
          <t>Акция</t>
        </is>
      </c>
      <c r="F11" t="b">
        <v>0</v>
      </c>
      <c r="G11" t="b">
        <v>0</v>
      </c>
      <c r="H11" t="inlineStr"/>
      <c r="L11" t="inlineStr">
        <is>
          <t>{}</t>
        </is>
      </c>
    </row>
    <row r="12">
      <c r="A12" t="inlineStr">
        <is>
          <t>cvetovik</t>
        </is>
      </c>
      <c r="B12" t="inlineStr">
        <is>
          <t>1727271447.4324458</t>
        </is>
      </c>
      <c r="C12" t="inlineStr">
        <is>
          <t>P1</t>
        </is>
      </c>
      <c r="D12" t="n">
        <v>2</v>
      </c>
      <c r="E12" t="inlineStr">
        <is>
          <t>Отказ</t>
        </is>
      </c>
      <c r="F12" t="b">
        <v>0</v>
      </c>
      <c r="G12" t="b">
        <v>0</v>
      </c>
      <c r="H12" t="inlineStr"/>
      <c r="L12" t="inlineStr">
        <is>
          <t>{}</t>
        </is>
      </c>
    </row>
    <row r="13">
      <c r="A13" t="inlineStr">
        <is>
          <t>cvetovik</t>
        </is>
      </c>
      <c r="B13" t="inlineStr">
        <is>
          <t>1727271447.4324458</t>
        </is>
      </c>
      <c r="C13" t="inlineStr">
        <is>
          <t>P1</t>
        </is>
      </c>
      <c r="D13" t="n">
        <v>2</v>
      </c>
      <c r="E13" t="inlineStr">
        <is>
          <t>Негатив</t>
        </is>
      </c>
      <c r="F13" t="b">
        <v>0</v>
      </c>
      <c r="G13" t="b">
        <v>0</v>
      </c>
      <c r="H13" t="inlineStr"/>
      <c r="L13" t="inlineStr">
        <is>
          <t>{}</t>
        </is>
      </c>
    </row>
    <row r="14">
      <c r="A14" t="inlineStr">
        <is>
          <t>cvetovik</t>
        </is>
      </c>
      <c r="B14" t="inlineStr">
        <is>
          <t>1727271447.4324458</t>
        </is>
      </c>
      <c r="C14" t="inlineStr">
        <is>
          <t>P1</t>
        </is>
      </c>
      <c r="D14" t="n">
        <v>2</v>
      </c>
      <c r="E14" t="inlineStr">
        <is>
          <t>Дорого</t>
        </is>
      </c>
      <c r="F14" t="b">
        <v>0</v>
      </c>
      <c r="G14" t="b">
        <v>0</v>
      </c>
      <c r="H14" t="inlineStr"/>
      <c r="L14" t="inlineStr">
        <is>
          <t>{}</t>
        </is>
      </c>
    </row>
    <row r="15">
      <c r="A15" t="inlineStr">
        <is>
          <t>cvetovik</t>
        </is>
      </c>
      <c r="B15" t="inlineStr">
        <is>
          <t>1727271447.4324458</t>
        </is>
      </c>
      <c r="C15" t="inlineStr">
        <is>
          <t>P1</t>
        </is>
      </c>
      <c r="D15" t="n">
        <v>2</v>
      </c>
      <c r="E15" t="inlineStr">
        <is>
          <t>Позовите руководителя</t>
        </is>
      </c>
      <c r="F15" t="b">
        <v>0</v>
      </c>
      <c r="G15" t="b">
        <v>0</v>
      </c>
      <c r="H15" t="inlineStr"/>
      <c r="L15" t="inlineStr">
        <is>
          <t>{}</t>
        </is>
      </c>
    </row>
    <row r="16">
      <c r="A16" t="inlineStr">
        <is>
          <t>cvetovik</t>
        </is>
      </c>
      <c r="B16" t="inlineStr">
        <is>
          <t>1727271447.4324458</t>
        </is>
      </c>
      <c r="C16" t="inlineStr">
        <is>
          <t>P1</t>
        </is>
      </c>
      <c r="D16" t="n">
        <v>2</v>
      </c>
      <c r="E16" t="inlineStr">
        <is>
          <t>Допродажа</t>
        </is>
      </c>
      <c r="F16" t="b">
        <v>0</v>
      </c>
      <c r="G16" t="b">
        <v>0</v>
      </c>
      <c r="H16" t="inlineStr"/>
      <c r="L16" t="inlineStr">
        <is>
          <t>{}</t>
        </is>
      </c>
    </row>
    <row r="17">
      <c r="A17" t="inlineStr">
        <is>
          <t>cvetovik</t>
        </is>
      </c>
      <c r="B17" t="inlineStr">
        <is>
          <t>1727271447.4324458</t>
        </is>
      </c>
      <c r="C17" t="inlineStr">
        <is>
          <t>P1</t>
        </is>
      </c>
      <c r="D17" t="n">
        <v>2</v>
      </c>
      <c r="E17" t="inlineStr">
        <is>
          <t>Сервис</t>
        </is>
      </c>
      <c r="F17" t="b">
        <v>0</v>
      </c>
      <c r="G17" t="b">
        <v>0</v>
      </c>
      <c r="H17" t="inlineStr"/>
      <c r="L17" t="inlineStr">
        <is>
          <t>{}</t>
        </is>
      </c>
    </row>
    <row r="18">
      <c r="A18" t="inlineStr">
        <is>
          <t>cvetovik</t>
        </is>
      </c>
      <c r="B18" t="inlineStr">
        <is>
          <t>1727271447.4324458</t>
        </is>
      </c>
      <c r="C18" t="inlineStr">
        <is>
          <t>P1</t>
        </is>
      </c>
      <c r="D18" t="n">
        <v>2</v>
      </c>
      <c r="E18" t="inlineStr">
        <is>
          <t>Доставка</t>
        </is>
      </c>
      <c r="F18" t="b">
        <v>0</v>
      </c>
      <c r="G18" t="b">
        <v>0</v>
      </c>
      <c r="H18" t="inlineStr"/>
      <c r="L18" t="inlineStr">
        <is>
          <t>{}</t>
        </is>
      </c>
    </row>
    <row r="19">
      <c r="A19" t="inlineStr">
        <is>
          <t>cvetovik</t>
        </is>
      </c>
      <c r="B19" t="inlineStr">
        <is>
          <t>1727271447.4324458</t>
        </is>
      </c>
      <c r="C19" t="inlineStr">
        <is>
          <t>P1</t>
        </is>
      </c>
      <c r="D19" t="n">
        <v>2</v>
      </c>
      <c r="E19" t="inlineStr">
        <is>
          <t>Оплата</t>
        </is>
      </c>
      <c r="F19" t="b">
        <v>0</v>
      </c>
      <c r="G19" t="b">
        <v>0</v>
      </c>
      <c r="H19" t="inlineStr"/>
      <c r="L19" t="inlineStr">
        <is>
          <t>{}</t>
        </is>
      </c>
    </row>
    <row r="20">
      <c r="A20" t="inlineStr">
        <is>
          <t>cvetovik</t>
        </is>
      </c>
      <c r="B20" t="inlineStr">
        <is>
          <t>1727271447.4324458</t>
        </is>
      </c>
      <c r="C20" t="inlineStr">
        <is>
          <t>P1</t>
        </is>
      </c>
      <c r="D20" t="n">
        <v>2</v>
      </c>
      <c r="E20" t="inlineStr">
        <is>
          <t>Возврат</t>
        </is>
      </c>
      <c r="F20" t="b">
        <v>0</v>
      </c>
      <c r="G20" t="b">
        <v>0</v>
      </c>
      <c r="H20" t="inlineStr"/>
      <c r="L20" t="inlineStr">
        <is>
          <t>{}</t>
        </is>
      </c>
    </row>
    <row r="21">
      <c r="A21" t="inlineStr">
        <is>
          <t>cvetovik</t>
        </is>
      </c>
      <c r="B21" t="inlineStr">
        <is>
          <t>1727271447.4324458</t>
        </is>
      </c>
      <c r="C21" t="inlineStr">
        <is>
          <t>P1</t>
        </is>
      </c>
      <c r="D21" t="n">
        <v>2</v>
      </c>
      <c r="E21" t="inlineStr">
        <is>
          <t>Акция</t>
        </is>
      </c>
      <c r="F21" t="b">
        <v>0</v>
      </c>
      <c r="G21" t="b">
        <v>0</v>
      </c>
      <c r="H21" t="inlineStr"/>
      <c r="L21" t="inlineStr">
        <is>
          <t>{}</t>
        </is>
      </c>
    </row>
    <row r="22">
      <c r="A22" t="inlineStr">
        <is>
          <t>cvetovik</t>
        </is>
      </c>
      <c r="B22" t="inlineStr">
        <is>
          <t>1727271447.4324458</t>
        </is>
      </c>
      <c r="C22" t="inlineStr">
        <is>
          <t>P1</t>
        </is>
      </c>
      <c r="D22" t="n">
        <v>3</v>
      </c>
      <c r="E22" t="inlineStr">
        <is>
          <t>Отказ</t>
        </is>
      </c>
      <c r="F22" t="b">
        <v>0</v>
      </c>
      <c r="G22" t="b">
        <v>0</v>
      </c>
      <c r="H22" t="inlineStr"/>
      <c r="L22" t="inlineStr">
        <is>
          <t>{}</t>
        </is>
      </c>
    </row>
    <row r="23">
      <c r="A23" t="inlineStr">
        <is>
          <t>cvetovik</t>
        </is>
      </c>
      <c r="B23" t="inlineStr">
        <is>
          <t>1727271447.4324458</t>
        </is>
      </c>
      <c r="C23" t="inlineStr">
        <is>
          <t>P1</t>
        </is>
      </c>
      <c r="D23" t="n">
        <v>3</v>
      </c>
      <c r="E23" t="inlineStr">
        <is>
          <t>Негатив</t>
        </is>
      </c>
      <c r="F23" t="b">
        <v>0</v>
      </c>
      <c r="G23" t="b">
        <v>0</v>
      </c>
      <c r="H23" t="inlineStr"/>
      <c r="L23" t="inlineStr">
        <is>
          <t>{}</t>
        </is>
      </c>
    </row>
    <row r="24">
      <c r="A24" t="inlineStr">
        <is>
          <t>cvetovik</t>
        </is>
      </c>
      <c r="B24" t="inlineStr">
        <is>
          <t>1727271447.4324458</t>
        </is>
      </c>
      <c r="C24" t="inlineStr">
        <is>
          <t>P1</t>
        </is>
      </c>
      <c r="D24" t="n">
        <v>3</v>
      </c>
      <c r="E24" t="inlineStr">
        <is>
          <t>Дорого</t>
        </is>
      </c>
      <c r="F24" t="b">
        <v>0</v>
      </c>
      <c r="G24" t="b">
        <v>0</v>
      </c>
      <c r="H24" t="inlineStr"/>
      <c r="L24" t="inlineStr">
        <is>
          <t>{}</t>
        </is>
      </c>
    </row>
    <row r="25">
      <c r="A25" t="inlineStr">
        <is>
          <t>cvetovik</t>
        </is>
      </c>
      <c r="B25" t="inlineStr">
        <is>
          <t>1727271447.4324458</t>
        </is>
      </c>
      <c r="C25" t="inlineStr">
        <is>
          <t>P1</t>
        </is>
      </c>
      <c r="D25" t="n">
        <v>3</v>
      </c>
      <c r="E25" t="inlineStr">
        <is>
          <t>Позовите руководителя</t>
        </is>
      </c>
      <c r="F25" t="b">
        <v>0</v>
      </c>
      <c r="G25" t="b">
        <v>0</v>
      </c>
      <c r="H25" t="inlineStr"/>
      <c r="L25" t="inlineStr">
        <is>
          <t>{}</t>
        </is>
      </c>
    </row>
    <row r="26">
      <c r="A26" t="inlineStr">
        <is>
          <t>cvetovik</t>
        </is>
      </c>
      <c r="B26" t="inlineStr">
        <is>
          <t>1727271447.4324458</t>
        </is>
      </c>
      <c r="C26" t="inlineStr">
        <is>
          <t>P1</t>
        </is>
      </c>
      <c r="D26" t="n">
        <v>3</v>
      </c>
      <c r="E26" t="inlineStr">
        <is>
          <t>Допродажа</t>
        </is>
      </c>
      <c r="F26" t="b">
        <v>0</v>
      </c>
      <c r="G26" t="b">
        <v>0</v>
      </c>
      <c r="H26" t="inlineStr"/>
      <c r="L26" t="inlineStr">
        <is>
          <t>{}</t>
        </is>
      </c>
    </row>
    <row r="27">
      <c r="A27" t="inlineStr">
        <is>
          <t>cvetovik</t>
        </is>
      </c>
      <c r="B27" t="inlineStr">
        <is>
          <t>1727271447.4324458</t>
        </is>
      </c>
      <c r="C27" t="inlineStr">
        <is>
          <t>P1</t>
        </is>
      </c>
      <c r="D27" t="n">
        <v>3</v>
      </c>
      <c r="E27" t="inlineStr">
        <is>
          <t>Сервис</t>
        </is>
      </c>
      <c r="F27" t="b">
        <v>0</v>
      </c>
      <c r="G27" t="b">
        <v>0</v>
      </c>
      <c r="H27" t="inlineStr"/>
      <c r="L27" t="inlineStr">
        <is>
          <t>{}</t>
        </is>
      </c>
    </row>
    <row r="28">
      <c r="A28" t="inlineStr">
        <is>
          <t>cvetovik</t>
        </is>
      </c>
      <c r="B28" t="inlineStr">
        <is>
          <t>1727271447.4324458</t>
        </is>
      </c>
      <c r="C28" t="inlineStr">
        <is>
          <t>P1</t>
        </is>
      </c>
      <c r="D28" t="n">
        <v>3</v>
      </c>
      <c r="E28" t="inlineStr">
        <is>
          <t>Доставка</t>
        </is>
      </c>
      <c r="F28" t="b">
        <v>0</v>
      </c>
      <c r="G28" t="b">
        <v>0</v>
      </c>
      <c r="H28" t="inlineStr"/>
      <c r="L28" t="inlineStr">
        <is>
          <t>{}</t>
        </is>
      </c>
    </row>
    <row r="29">
      <c r="A29" t="inlineStr">
        <is>
          <t>cvetovik</t>
        </is>
      </c>
      <c r="B29" t="inlineStr">
        <is>
          <t>1727271447.4324458</t>
        </is>
      </c>
      <c r="C29" t="inlineStr">
        <is>
          <t>P1</t>
        </is>
      </c>
      <c r="D29" t="n">
        <v>3</v>
      </c>
      <c r="E29" t="inlineStr">
        <is>
          <t>Оплата</t>
        </is>
      </c>
      <c r="F29" t="b">
        <v>0</v>
      </c>
      <c r="G29" t="b">
        <v>0</v>
      </c>
      <c r="H29" t="inlineStr"/>
      <c r="L29" t="inlineStr">
        <is>
          <t>{}</t>
        </is>
      </c>
    </row>
    <row r="30">
      <c r="A30" t="inlineStr">
        <is>
          <t>cvetovik</t>
        </is>
      </c>
      <c r="B30" t="inlineStr">
        <is>
          <t>1727271447.4324458</t>
        </is>
      </c>
      <c r="C30" t="inlineStr">
        <is>
          <t>P1</t>
        </is>
      </c>
      <c r="D30" t="n">
        <v>3</v>
      </c>
      <c r="E30" t="inlineStr">
        <is>
          <t>Возврат</t>
        </is>
      </c>
      <c r="F30" t="b">
        <v>0</v>
      </c>
      <c r="G30" t="b">
        <v>0</v>
      </c>
      <c r="H30" t="inlineStr"/>
      <c r="L30" t="inlineStr">
        <is>
          <t>{}</t>
        </is>
      </c>
    </row>
    <row r="31">
      <c r="A31" t="inlineStr">
        <is>
          <t>cvetovik</t>
        </is>
      </c>
      <c r="B31" t="inlineStr">
        <is>
          <t>1727271447.4324458</t>
        </is>
      </c>
      <c r="C31" t="inlineStr">
        <is>
          <t>P1</t>
        </is>
      </c>
      <c r="D31" t="n">
        <v>3</v>
      </c>
      <c r="E31" t="inlineStr">
        <is>
          <t>Акция</t>
        </is>
      </c>
      <c r="F31" t="b">
        <v>0</v>
      </c>
      <c r="G31" t="b">
        <v>0</v>
      </c>
      <c r="H31" t="inlineStr"/>
      <c r="L31" t="inlineStr">
        <is>
          <t>{}</t>
        </is>
      </c>
    </row>
    <row r="32">
      <c r="A32" t="inlineStr">
        <is>
          <t>cvetovik</t>
        </is>
      </c>
      <c r="B32" t="inlineStr">
        <is>
          <t>1727273062.4324621</t>
        </is>
      </c>
      <c r="C32" t="inlineStr">
        <is>
          <t>P1</t>
        </is>
      </c>
      <c r="D32" t="n">
        <v>1</v>
      </c>
      <c r="E32" t="inlineStr">
        <is>
          <t>Отказ</t>
        </is>
      </c>
      <c r="F32" t="b">
        <v>0</v>
      </c>
      <c r="G32" t="b">
        <v>0</v>
      </c>
      <c r="H32" t="inlineStr"/>
      <c r="L32" t="inlineStr">
        <is>
          <t>{}</t>
        </is>
      </c>
    </row>
    <row r="33">
      <c r="A33" t="inlineStr">
        <is>
          <t>cvetovik</t>
        </is>
      </c>
      <c r="B33" t="inlineStr">
        <is>
          <t>1727273062.4324621</t>
        </is>
      </c>
      <c r="C33" t="inlineStr">
        <is>
          <t>P1</t>
        </is>
      </c>
      <c r="D33" t="n">
        <v>1</v>
      </c>
      <c r="E33" t="inlineStr">
        <is>
          <t>Негатив</t>
        </is>
      </c>
      <c r="F33" t="b">
        <v>0</v>
      </c>
      <c r="G33" t="b">
        <v>0</v>
      </c>
      <c r="H33" t="inlineStr"/>
      <c r="L33" t="inlineStr">
        <is>
          <t>{}</t>
        </is>
      </c>
    </row>
    <row r="34">
      <c r="A34" t="inlineStr">
        <is>
          <t>cvetovik</t>
        </is>
      </c>
      <c r="B34" t="inlineStr">
        <is>
          <t>1727273062.4324621</t>
        </is>
      </c>
      <c r="C34" t="inlineStr">
        <is>
          <t>P1</t>
        </is>
      </c>
      <c r="D34" t="n">
        <v>1</v>
      </c>
      <c r="E34" t="inlineStr">
        <is>
          <t>Дорого</t>
        </is>
      </c>
      <c r="F34" t="b">
        <v>0</v>
      </c>
      <c r="G34" t="b">
        <v>0</v>
      </c>
      <c r="H34" t="inlineStr"/>
      <c r="L34" t="inlineStr">
        <is>
          <t>{}</t>
        </is>
      </c>
    </row>
    <row r="35">
      <c r="A35" t="inlineStr">
        <is>
          <t>cvetovik</t>
        </is>
      </c>
      <c r="B35" t="inlineStr">
        <is>
          <t>1727273062.4324621</t>
        </is>
      </c>
      <c r="C35" t="inlineStr">
        <is>
          <t>P1</t>
        </is>
      </c>
      <c r="D35" t="n">
        <v>1</v>
      </c>
      <c r="E35" t="inlineStr">
        <is>
          <t>Позовите руководителя</t>
        </is>
      </c>
      <c r="F35" t="b">
        <v>0</v>
      </c>
      <c r="G35" t="b">
        <v>0</v>
      </c>
      <c r="H35" t="inlineStr"/>
      <c r="L35" t="inlineStr">
        <is>
          <t>{}</t>
        </is>
      </c>
    </row>
    <row r="36">
      <c r="A36" t="inlineStr">
        <is>
          <t>cvetovik</t>
        </is>
      </c>
      <c r="B36" t="inlineStr">
        <is>
          <t>1727273062.4324621</t>
        </is>
      </c>
      <c r="C36" t="inlineStr">
        <is>
          <t>P1</t>
        </is>
      </c>
      <c r="D36" t="n">
        <v>1</v>
      </c>
      <c r="E36" t="inlineStr">
        <is>
          <t>Допродажа</t>
        </is>
      </c>
      <c r="F36" t="b">
        <v>0</v>
      </c>
      <c r="G36" t="b">
        <v>0</v>
      </c>
      <c r="H36" t="inlineStr"/>
      <c r="L36" t="inlineStr">
        <is>
          <t>{}</t>
        </is>
      </c>
    </row>
    <row r="37">
      <c r="A37" t="inlineStr">
        <is>
          <t>cvetovik</t>
        </is>
      </c>
      <c r="B37" t="inlineStr">
        <is>
          <t>1727273062.4324621</t>
        </is>
      </c>
      <c r="C37" t="inlineStr">
        <is>
          <t>P1</t>
        </is>
      </c>
      <c r="D37" t="n">
        <v>1</v>
      </c>
      <c r="E37" t="inlineStr">
        <is>
          <t>Сервис</t>
        </is>
      </c>
      <c r="F37" t="b">
        <v>0</v>
      </c>
      <c r="G37" t="b">
        <v>0</v>
      </c>
      <c r="H37" t="inlineStr"/>
      <c r="L37" t="inlineStr">
        <is>
          <t>{}</t>
        </is>
      </c>
    </row>
    <row r="38">
      <c r="A38" t="inlineStr">
        <is>
          <t>cvetovik</t>
        </is>
      </c>
      <c r="B38" t="inlineStr">
        <is>
          <t>1727273062.4324621</t>
        </is>
      </c>
      <c r="C38" t="inlineStr">
        <is>
          <t>P1</t>
        </is>
      </c>
      <c r="D38" t="n">
        <v>1</v>
      </c>
      <c r="E38" t="inlineStr">
        <is>
          <t>Доставка</t>
        </is>
      </c>
      <c r="F38" t="b">
        <v>0</v>
      </c>
      <c r="G38" t="b">
        <v>0</v>
      </c>
      <c r="H38" t="inlineStr"/>
      <c r="L38" t="inlineStr">
        <is>
          <t>{}</t>
        </is>
      </c>
    </row>
    <row r="39">
      <c r="A39" t="inlineStr">
        <is>
          <t>cvetovik</t>
        </is>
      </c>
      <c r="B39" t="inlineStr">
        <is>
          <t>1727273062.4324621</t>
        </is>
      </c>
      <c r="C39" t="inlineStr">
        <is>
          <t>P1</t>
        </is>
      </c>
      <c r="D39" t="n">
        <v>1</v>
      </c>
      <c r="E39" t="inlineStr">
        <is>
          <t>Оплата</t>
        </is>
      </c>
      <c r="F39" t="b">
        <v>0</v>
      </c>
      <c r="G39" t="b">
        <v>0</v>
      </c>
      <c r="H39" t="inlineStr"/>
      <c r="L39" t="inlineStr">
        <is>
          <t>{}</t>
        </is>
      </c>
    </row>
    <row r="40">
      <c r="A40" t="inlineStr">
        <is>
          <t>cvetovik</t>
        </is>
      </c>
      <c r="B40" t="inlineStr">
        <is>
          <t>1727273062.4324621</t>
        </is>
      </c>
      <c r="C40" t="inlineStr">
        <is>
          <t>P1</t>
        </is>
      </c>
      <c r="D40" t="n">
        <v>1</v>
      </c>
      <c r="E40" t="inlineStr">
        <is>
          <t>Возврат</t>
        </is>
      </c>
      <c r="F40" t="b">
        <v>0</v>
      </c>
      <c r="G40" t="b">
        <v>0</v>
      </c>
      <c r="H40" t="inlineStr"/>
      <c r="L40" t="inlineStr">
        <is>
          <t>{}</t>
        </is>
      </c>
    </row>
    <row r="41">
      <c r="A41" t="inlineStr">
        <is>
          <t>cvetovik</t>
        </is>
      </c>
      <c r="B41" t="inlineStr">
        <is>
          <t>1727273062.4324621</t>
        </is>
      </c>
      <c r="C41" t="inlineStr">
        <is>
          <t>P1</t>
        </is>
      </c>
      <c r="D41" t="n">
        <v>1</v>
      </c>
      <c r="E41" t="inlineStr">
        <is>
          <t>Акция</t>
        </is>
      </c>
      <c r="F41" t="b">
        <v>0</v>
      </c>
      <c r="G41" t="b">
        <v>0</v>
      </c>
      <c r="H41" t="inlineStr"/>
      <c r="L41" t="inlineStr">
        <is>
          <t>{}</t>
        </is>
      </c>
    </row>
    <row r="42">
      <c r="A42" t="inlineStr">
        <is>
          <t>cvetovik</t>
        </is>
      </c>
      <c r="B42" t="inlineStr">
        <is>
          <t>1727273062.4324621</t>
        </is>
      </c>
      <c r="C42" t="inlineStr">
        <is>
          <t>P1</t>
        </is>
      </c>
      <c r="D42" t="n">
        <v>2</v>
      </c>
      <c r="E42" t="inlineStr">
        <is>
          <t>Отказ</t>
        </is>
      </c>
      <c r="F42" t="b">
        <v>0</v>
      </c>
      <c r="G42" t="b">
        <v>0</v>
      </c>
      <c r="H42" t="inlineStr"/>
      <c r="L42" t="inlineStr">
        <is>
          <t>{}</t>
        </is>
      </c>
    </row>
    <row r="43">
      <c r="A43" t="inlineStr">
        <is>
          <t>cvetovik</t>
        </is>
      </c>
      <c r="B43" t="inlineStr">
        <is>
          <t>1727273062.4324621</t>
        </is>
      </c>
      <c r="C43" t="inlineStr">
        <is>
          <t>P1</t>
        </is>
      </c>
      <c r="D43" t="n">
        <v>2</v>
      </c>
      <c r="E43" t="inlineStr">
        <is>
          <t>Негатив</t>
        </is>
      </c>
      <c r="F43" t="b">
        <v>0</v>
      </c>
      <c r="G43" t="b">
        <v>0</v>
      </c>
      <c r="H43" t="inlineStr"/>
      <c r="L43" t="inlineStr">
        <is>
          <t>{}</t>
        </is>
      </c>
    </row>
    <row r="44">
      <c r="A44" t="inlineStr">
        <is>
          <t>cvetovik</t>
        </is>
      </c>
      <c r="B44" t="inlineStr">
        <is>
          <t>1727273062.4324621</t>
        </is>
      </c>
      <c r="C44" t="inlineStr">
        <is>
          <t>P1</t>
        </is>
      </c>
      <c r="D44" t="n">
        <v>2</v>
      </c>
      <c r="E44" t="inlineStr">
        <is>
          <t>Дорого</t>
        </is>
      </c>
      <c r="F44" t="b">
        <v>0</v>
      </c>
      <c r="G44" t="b">
        <v>0</v>
      </c>
      <c r="H44" t="inlineStr"/>
      <c r="L44" t="inlineStr">
        <is>
          <t>{}</t>
        </is>
      </c>
    </row>
    <row r="45">
      <c r="A45" t="inlineStr">
        <is>
          <t>cvetovik</t>
        </is>
      </c>
      <c r="B45" t="inlineStr">
        <is>
          <t>1727273062.4324621</t>
        </is>
      </c>
      <c r="C45" t="inlineStr">
        <is>
          <t>P1</t>
        </is>
      </c>
      <c r="D45" t="n">
        <v>2</v>
      </c>
      <c r="E45" t="inlineStr">
        <is>
          <t>Позовите руководителя</t>
        </is>
      </c>
      <c r="F45" t="b">
        <v>0</v>
      </c>
      <c r="G45" t="b">
        <v>0</v>
      </c>
      <c r="H45" t="inlineStr"/>
      <c r="L45" t="inlineStr">
        <is>
          <t>{}</t>
        </is>
      </c>
    </row>
    <row r="46">
      <c r="A46" t="inlineStr">
        <is>
          <t>cvetovik</t>
        </is>
      </c>
      <c r="B46" t="inlineStr">
        <is>
          <t>1727273062.4324621</t>
        </is>
      </c>
      <c r="C46" t="inlineStr">
        <is>
          <t>P1</t>
        </is>
      </c>
      <c r="D46" t="n">
        <v>2</v>
      </c>
      <c r="E46" t="inlineStr">
        <is>
          <t>Допродажа</t>
        </is>
      </c>
      <c r="F46" t="b">
        <v>0</v>
      </c>
      <c r="G46" t="b">
        <v>0</v>
      </c>
      <c r="H46" t="inlineStr"/>
      <c r="L46" t="inlineStr">
        <is>
          <t>{}</t>
        </is>
      </c>
    </row>
    <row r="47">
      <c r="A47" t="inlineStr">
        <is>
          <t>cvetovik</t>
        </is>
      </c>
      <c r="B47" t="inlineStr">
        <is>
          <t>1727273062.4324621</t>
        </is>
      </c>
      <c r="C47" t="inlineStr">
        <is>
          <t>P1</t>
        </is>
      </c>
      <c r="D47" t="n">
        <v>2</v>
      </c>
      <c r="E47" t="inlineStr">
        <is>
          <t>Сервис</t>
        </is>
      </c>
      <c r="F47" t="b">
        <v>0</v>
      </c>
      <c r="G47" t="b">
        <v>0</v>
      </c>
      <c r="H47" t="inlineStr"/>
      <c r="L47" t="inlineStr">
        <is>
          <t>{}</t>
        </is>
      </c>
    </row>
    <row r="48">
      <c r="A48" t="inlineStr">
        <is>
          <t>cvetovik</t>
        </is>
      </c>
      <c r="B48" t="inlineStr">
        <is>
          <t>1727273062.4324621</t>
        </is>
      </c>
      <c r="C48" t="inlineStr">
        <is>
          <t>P1</t>
        </is>
      </c>
      <c r="D48" t="n">
        <v>2</v>
      </c>
      <c r="E48" t="inlineStr">
        <is>
          <t>Доставка</t>
        </is>
      </c>
      <c r="F48" t="b">
        <v>0</v>
      </c>
      <c r="G48" t="b">
        <v>0</v>
      </c>
      <c r="H48" t="inlineStr"/>
      <c r="L48" t="inlineStr">
        <is>
          <t>{}</t>
        </is>
      </c>
    </row>
    <row r="49">
      <c r="A49" t="inlineStr">
        <is>
          <t>cvetovik</t>
        </is>
      </c>
      <c r="B49" t="inlineStr">
        <is>
          <t>1727273062.4324621</t>
        </is>
      </c>
      <c r="C49" t="inlineStr">
        <is>
          <t>P1</t>
        </is>
      </c>
      <c r="D49" t="n">
        <v>2</v>
      </c>
      <c r="E49" t="inlineStr">
        <is>
          <t>Оплата</t>
        </is>
      </c>
      <c r="F49" t="b">
        <v>0</v>
      </c>
      <c r="G49" t="b">
        <v>0</v>
      </c>
      <c r="H49" t="inlineStr"/>
      <c r="L49" t="inlineStr">
        <is>
          <t>{}</t>
        </is>
      </c>
    </row>
    <row r="50">
      <c r="A50" t="inlineStr">
        <is>
          <t>cvetovik</t>
        </is>
      </c>
      <c r="B50" t="inlineStr">
        <is>
          <t>1727273062.4324621</t>
        </is>
      </c>
      <c r="C50" t="inlineStr">
        <is>
          <t>P1</t>
        </is>
      </c>
      <c r="D50" t="n">
        <v>2</v>
      </c>
      <c r="E50" t="inlineStr">
        <is>
          <t>Возврат</t>
        </is>
      </c>
      <c r="F50" t="b">
        <v>0</v>
      </c>
      <c r="G50" t="b">
        <v>0</v>
      </c>
      <c r="H50" t="inlineStr"/>
      <c r="L50" t="inlineStr">
        <is>
          <t>{}</t>
        </is>
      </c>
    </row>
    <row r="51">
      <c r="A51" t="inlineStr">
        <is>
          <t>cvetovik</t>
        </is>
      </c>
      <c r="B51" t="inlineStr">
        <is>
          <t>1727273062.4324621</t>
        </is>
      </c>
      <c r="C51" t="inlineStr">
        <is>
          <t>P1</t>
        </is>
      </c>
      <c r="D51" t="n">
        <v>2</v>
      </c>
      <c r="E51" t="inlineStr">
        <is>
          <t>Акция</t>
        </is>
      </c>
      <c r="F51" t="b">
        <v>0</v>
      </c>
      <c r="G51" t="b">
        <v>0</v>
      </c>
      <c r="H51" t="inlineStr"/>
      <c r="L51" t="inlineStr">
        <is>
          <t>{}</t>
        </is>
      </c>
    </row>
    <row r="52">
      <c r="A52" t="inlineStr">
        <is>
          <t>cvetovik</t>
        </is>
      </c>
      <c r="B52" t="inlineStr">
        <is>
          <t>1727273062.4324621</t>
        </is>
      </c>
      <c r="C52" t="inlineStr">
        <is>
          <t>P1</t>
        </is>
      </c>
      <c r="D52" t="n">
        <v>3</v>
      </c>
      <c r="E52" t="inlineStr">
        <is>
          <t>Отказ</t>
        </is>
      </c>
      <c r="F52" t="b">
        <v>0</v>
      </c>
      <c r="G52" t="b">
        <v>0</v>
      </c>
      <c r="H52" t="inlineStr"/>
      <c r="L52" t="inlineStr">
        <is>
          <t>{}</t>
        </is>
      </c>
    </row>
    <row r="53">
      <c r="A53" t="inlineStr">
        <is>
          <t>cvetovik</t>
        </is>
      </c>
      <c r="B53" t="inlineStr">
        <is>
          <t>1727273062.4324621</t>
        </is>
      </c>
      <c r="C53" t="inlineStr">
        <is>
          <t>P1</t>
        </is>
      </c>
      <c r="D53" t="n">
        <v>3</v>
      </c>
      <c r="E53" t="inlineStr">
        <is>
          <t>Негатив</t>
        </is>
      </c>
      <c r="F53" t="b">
        <v>0</v>
      </c>
      <c r="G53" t="b">
        <v>0</v>
      </c>
      <c r="H53" t="inlineStr"/>
      <c r="L53" t="inlineStr">
        <is>
          <t>{}</t>
        </is>
      </c>
    </row>
    <row r="54">
      <c r="A54" t="inlineStr">
        <is>
          <t>cvetovik</t>
        </is>
      </c>
      <c r="B54" t="inlineStr">
        <is>
          <t>1727273062.4324621</t>
        </is>
      </c>
      <c r="C54" t="inlineStr">
        <is>
          <t>P1</t>
        </is>
      </c>
      <c r="D54" t="n">
        <v>3</v>
      </c>
      <c r="E54" t="inlineStr">
        <is>
          <t>Дорого</t>
        </is>
      </c>
      <c r="F54" t="b">
        <v>0</v>
      </c>
      <c r="G54" t="b">
        <v>0</v>
      </c>
      <c r="H54" t="inlineStr"/>
      <c r="L54" t="inlineStr">
        <is>
          <t>{}</t>
        </is>
      </c>
    </row>
    <row r="55">
      <c r="A55" t="inlineStr">
        <is>
          <t>cvetovik</t>
        </is>
      </c>
      <c r="B55" t="inlineStr">
        <is>
          <t>1727273062.4324621</t>
        </is>
      </c>
      <c r="C55" t="inlineStr">
        <is>
          <t>P1</t>
        </is>
      </c>
      <c r="D55" t="n">
        <v>3</v>
      </c>
      <c r="E55" t="inlineStr">
        <is>
          <t>Позовите руководителя</t>
        </is>
      </c>
      <c r="F55" t="b">
        <v>0</v>
      </c>
      <c r="G55" t="b">
        <v>0</v>
      </c>
      <c r="H55" t="inlineStr"/>
      <c r="L55" t="inlineStr">
        <is>
          <t>{}</t>
        </is>
      </c>
    </row>
    <row r="56">
      <c r="A56" t="inlineStr">
        <is>
          <t>cvetovik</t>
        </is>
      </c>
      <c r="B56" t="inlineStr">
        <is>
          <t>1727273062.4324621</t>
        </is>
      </c>
      <c r="C56" t="inlineStr">
        <is>
          <t>P1</t>
        </is>
      </c>
      <c r="D56" t="n">
        <v>3</v>
      </c>
      <c r="E56" t="inlineStr">
        <is>
          <t>Допродажа</t>
        </is>
      </c>
      <c r="F56" t="b">
        <v>0</v>
      </c>
      <c r="G56" t="b">
        <v>0</v>
      </c>
      <c r="H56" t="inlineStr"/>
      <c r="L56" t="inlineStr">
        <is>
          <t>{}</t>
        </is>
      </c>
    </row>
    <row r="57">
      <c r="A57" t="inlineStr">
        <is>
          <t>cvetovik</t>
        </is>
      </c>
      <c r="B57" t="inlineStr">
        <is>
          <t>1727273062.4324621</t>
        </is>
      </c>
      <c r="C57" t="inlineStr">
        <is>
          <t>P1</t>
        </is>
      </c>
      <c r="D57" t="n">
        <v>3</v>
      </c>
      <c r="E57" t="inlineStr">
        <is>
          <t>Сервис</t>
        </is>
      </c>
      <c r="F57" t="b">
        <v>0</v>
      </c>
      <c r="G57" t="b">
        <v>0</v>
      </c>
      <c r="H57" t="inlineStr"/>
      <c r="L57" t="inlineStr">
        <is>
          <t>{}</t>
        </is>
      </c>
    </row>
    <row r="58">
      <c r="A58" t="inlineStr">
        <is>
          <t>cvetovik</t>
        </is>
      </c>
      <c r="B58" t="inlineStr">
        <is>
          <t>1727273062.4324621</t>
        </is>
      </c>
      <c r="C58" t="inlineStr">
        <is>
          <t>P1</t>
        </is>
      </c>
      <c r="D58" t="n">
        <v>3</v>
      </c>
      <c r="E58" t="inlineStr">
        <is>
          <t>Доставка</t>
        </is>
      </c>
      <c r="F58" t="b">
        <v>0</v>
      </c>
      <c r="G58" t="b">
        <v>0</v>
      </c>
      <c r="H58" t="inlineStr"/>
      <c r="L58" t="inlineStr">
        <is>
          <t>{}</t>
        </is>
      </c>
    </row>
    <row r="59">
      <c r="A59" t="inlineStr">
        <is>
          <t>cvetovik</t>
        </is>
      </c>
      <c r="B59" t="inlineStr">
        <is>
          <t>1727273062.4324621</t>
        </is>
      </c>
      <c r="C59" t="inlineStr">
        <is>
          <t>P1</t>
        </is>
      </c>
      <c r="D59" t="n">
        <v>3</v>
      </c>
      <c r="E59" t="inlineStr">
        <is>
          <t>Оплата</t>
        </is>
      </c>
      <c r="F59" t="b">
        <v>0</v>
      </c>
      <c r="G59" t="b">
        <v>0</v>
      </c>
      <c r="H59" t="inlineStr"/>
      <c r="L59" t="inlineStr">
        <is>
          <t>{}</t>
        </is>
      </c>
    </row>
    <row r="60">
      <c r="A60" t="inlineStr">
        <is>
          <t>cvetovik</t>
        </is>
      </c>
      <c r="B60" t="inlineStr">
        <is>
          <t>1727273062.4324621</t>
        </is>
      </c>
      <c r="C60" t="inlineStr">
        <is>
          <t>P1</t>
        </is>
      </c>
      <c r="D60" t="n">
        <v>3</v>
      </c>
      <c r="E60" t="inlineStr">
        <is>
          <t>Возврат</t>
        </is>
      </c>
      <c r="F60" t="b">
        <v>0</v>
      </c>
      <c r="G60" t="b">
        <v>0</v>
      </c>
      <c r="H60" t="inlineStr"/>
      <c r="L60" t="inlineStr">
        <is>
          <t>{}</t>
        </is>
      </c>
    </row>
    <row r="61">
      <c r="A61" t="inlineStr">
        <is>
          <t>cvetovik</t>
        </is>
      </c>
      <c r="B61" t="inlineStr">
        <is>
          <t>1727273062.4324621</t>
        </is>
      </c>
      <c r="C61" t="inlineStr">
        <is>
          <t>P1</t>
        </is>
      </c>
      <c r="D61" t="n">
        <v>3</v>
      </c>
      <c r="E61" t="inlineStr">
        <is>
          <t>Акция</t>
        </is>
      </c>
      <c r="F61" t="b">
        <v>0</v>
      </c>
      <c r="G61" t="b">
        <v>0</v>
      </c>
      <c r="H61" t="inlineStr"/>
      <c r="L61" t="inlineStr">
        <is>
          <t>{}</t>
        </is>
      </c>
    </row>
    <row r="62">
      <c r="A62" t="inlineStr">
        <is>
          <t>cvetovik</t>
        </is>
      </c>
      <c r="B62" t="inlineStr">
        <is>
          <t>1727340666.4326410</t>
        </is>
      </c>
      <c r="C62" t="inlineStr">
        <is>
          <t>P1</t>
        </is>
      </c>
      <c r="D62" t="n">
        <v>1</v>
      </c>
      <c r="E62" t="inlineStr">
        <is>
          <t>Отказ</t>
        </is>
      </c>
      <c r="F62" t="b">
        <v>0</v>
      </c>
      <c r="G62" t="b">
        <v>0</v>
      </c>
      <c r="H62" t="inlineStr"/>
      <c r="L62" t="inlineStr">
        <is>
          <t>{}</t>
        </is>
      </c>
    </row>
    <row r="63">
      <c r="A63" t="inlineStr">
        <is>
          <t>cvetovik</t>
        </is>
      </c>
      <c r="B63" t="inlineStr">
        <is>
          <t>1727340666.4326410</t>
        </is>
      </c>
      <c r="C63" t="inlineStr">
        <is>
          <t>P1</t>
        </is>
      </c>
      <c r="D63" t="n">
        <v>1</v>
      </c>
      <c r="E63" t="inlineStr">
        <is>
          <t>Негатив</t>
        </is>
      </c>
      <c r="F63" t="b">
        <v>0</v>
      </c>
      <c r="G63" t="b">
        <v>0</v>
      </c>
      <c r="H63" t="inlineStr"/>
      <c r="L63" t="inlineStr">
        <is>
          <t>{}</t>
        </is>
      </c>
    </row>
    <row r="64">
      <c r="A64" t="inlineStr">
        <is>
          <t>cvetovik</t>
        </is>
      </c>
      <c r="B64" t="inlineStr">
        <is>
          <t>1727340666.4326410</t>
        </is>
      </c>
      <c r="C64" t="inlineStr">
        <is>
          <t>P1</t>
        </is>
      </c>
      <c r="D64" t="n">
        <v>1</v>
      </c>
      <c r="E64" t="inlineStr">
        <is>
          <t>Дорого</t>
        </is>
      </c>
      <c r="F64" t="b">
        <v>0</v>
      </c>
      <c r="G64" t="b">
        <v>0</v>
      </c>
      <c r="H64" t="inlineStr"/>
      <c r="L64" t="inlineStr">
        <is>
          <t>{}</t>
        </is>
      </c>
    </row>
    <row r="65">
      <c r="A65" t="inlineStr">
        <is>
          <t>cvetovik</t>
        </is>
      </c>
      <c r="B65" t="inlineStr">
        <is>
          <t>1727340666.4326410</t>
        </is>
      </c>
      <c r="C65" t="inlineStr">
        <is>
          <t>P1</t>
        </is>
      </c>
      <c r="D65" t="n">
        <v>1</v>
      </c>
      <c r="E65" t="inlineStr">
        <is>
          <t>Позовите руководителя</t>
        </is>
      </c>
      <c r="F65" t="b">
        <v>0</v>
      </c>
      <c r="G65" t="b">
        <v>0</v>
      </c>
      <c r="H65" t="inlineStr"/>
      <c r="L65" t="inlineStr">
        <is>
          <t>{}</t>
        </is>
      </c>
    </row>
    <row r="66">
      <c r="A66" t="inlineStr">
        <is>
          <t>cvetovik</t>
        </is>
      </c>
      <c r="B66" t="inlineStr">
        <is>
          <t>1727340666.4326410</t>
        </is>
      </c>
      <c r="C66" t="inlineStr">
        <is>
          <t>P1</t>
        </is>
      </c>
      <c r="D66" t="n">
        <v>1</v>
      </c>
      <c r="E66" t="inlineStr">
        <is>
          <t>Допродажа</t>
        </is>
      </c>
      <c r="F66" t="b">
        <v>0</v>
      </c>
      <c r="G66" t="b">
        <v>0</v>
      </c>
      <c r="H66" t="inlineStr"/>
      <c r="L66" t="inlineStr">
        <is>
          <t>{}</t>
        </is>
      </c>
    </row>
    <row r="67">
      <c r="A67" t="inlineStr">
        <is>
          <t>cvetovik</t>
        </is>
      </c>
      <c r="B67" t="inlineStr">
        <is>
          <t>1727340666.4326410</t>
        </is>
      </c>
      <c r="C67" t="inlineStr">
        <is>
          <t>P1</t>
        </is>
      </c>
      <c r="D67" t="n">
        <v>1</v>
      </c>
      <c r="E67" t="inlineStr">
        <is>
          <t>Сервис</t>
        </is>
      </c>
      <c r="F67" t="b">
        <v>0</v>
      </c>
      <c r="G67" t="b">
        <v>0</v>
      </c>
      <c r="H67" t="inlineStr"/>
      <c r="L67" t="inlineStr">
        <is>
          <t>{}</t>
        </is>
      </c>
    </row>
    <row r="68">
      <c r="A68" t="inlineStr">
        <is>
          <t>cvetovik</t>
        </is>
      </c>
      <c r="B68" t="inlineStr">
        <is>
          <t>1727340666.4326410</t>
        </is>
      </c>
      <c r="C68" t="inlineStr">
        <is>
          <t>P1</t>
        </is>
      </c>
      <c r="D68" t="n">
        <v>1</v>
      </c>
      <c r="E68" t="inlineStr">
        <is>
          <t>Доставка</t>
        </is>
      </c>
      <c r="F68" t="b">
        <v>0</v>
      </c>
      <c r="G68" t="b">
        <v>0</v>
      </c>
      <c r="H68" t="inlineStr"/>
      <c r="L68" t="inlineStr">
        <is>
          <t>{}</t>
        </is>
      </c>
    </row>
    <row r="69">
      <c r="A69" t="inlineStr">
        <is>
          <t>cvetovik</t>
        </is>
      </c>
      <c r="B69" t="inlineStr">
        <is>
          <t>1727340666.4326410</t>
        </is>
      </c>
      <c r="C69" t="inlineStr">
        <is>
          <t>P1</t>
        </is>
      </c>
      <c r="D69" t="n">
        <v>1</v>
      </c>
      <c r="E69" t="inlineStr">
        <is>
          <t>Оплата</t>
        </is>
      </c>
      <c r="F69" t="b">
        <v>0</v>
      </c>
      <c r="G69" t="b">
        <v>0</v>
      </c>
      <c r="H69" t="inlineStr"/>
      <c r="L69" t="inlineStr">
        <is>
          <t>{}</t>
        </is>
      </c>
    </row>
    <row r="70">
      <c r="A70" t="inlineStr">
        <is>
          <t>cvetovik</t>
        </is>
      </c>
      <c r="B70" t="inlineStr">
        <is>
          <t>1727340666.4326410</t>
        </is>
      </c>
      <c r="C70" t="inlineStr">
        <is>
          <t>P1</t>
        </is>
      </c>
      <c r="D70" t="n">
        <v>1</v>
      </c>
      <c r="E70" t="inlineStr">
        <is>
          <t>Возврат</t>
        </is>
      </c>
      <c r="F70" t="b">
        <v>0</v>
      </c>
      <c r="G70" t="b">
        <v>0</v>
      </c>
      <c r="H70" t="inlineStr"/>
      <c r="L70" t="inlineStr">
        <is>
          <t>{}</t>
        </is>
      </c>
    </row>
    <row r="71">
      <c r="A71" t="inlineStr">
        <is>
          <t>cvetovik</t>
        </is>
      </c>
      <c r="B71" t="inlineStr">
        <is>
          <t>1727340666.4326410</t>
        </is>
      </c>
      <c r="C71" t="inlineStr">
        <is>
          <t>P1</t>
        </is>
      </c>
      <c r="D71" t="n">
        <v>1</v>
      </c>
      <c r="E71" t="inlineStr">
        <is>
          <t>Акция</t>
        </is>
      </c>
      <c r="F71" t="b">
        <v>0</v>
      </c>
      <c r="G71" t="b">
        <v>0</v>
      </c>
      <c r="H71" t="inlineStr"/>
      <c r="L71" t="inlineStr">
        <is>
          <t>{}</t>
        </is>
      </c>
    </row>
    <row r="72">
      <c r="A72" t="inlineStr">
        <is>
          <t>cvetovik</t>
        </is>
      </c>
      <c r="B72" t="inlineStr">
        <is>
          <t>1727340666.4326410</t>
        </is>
      </c>
      <c r="C72" t="inlineStr">
        <is>
          <t>P1</t>
        </is>
      </c>
      <c r="D72" t="n">
        <v>2</v>
      </c>
      <c r="E72" t="inlineStr">
        <is>
          <t>Отказ</t>
        </is>
      </c>
      <c r="F72" t="b">
        <v>0</v>
      </c>
      <c r="G72" t="b">
        <v>0</v>
      </c>
      <c r="H72" t="inlineStr"/>
      <c r="L72" t="inlineStr">
        <is>
          <t>{}</t>
        </is>
      </c>
    </row>
    <row r="73">
      <c r="A73" t="inlineStr">
        <is>
          <t>cvetovik</t>
        </is>
      </c>
      <c r="B73" t="inlineStr">
        <is>
          <t>1727340666.4326410</t>
        </is>
      </c>
      <c r="C73" t="inlineStr">
        <is>
          <t>P1</t>
        </is>
      </c>
      <c r="D73" t="n">
        <v>2</v>
      </c>
      <c r="E73" t="inlineStr">
        <is>
          <t>Негатив</t>
        </is>
      </c>
      <c r="F73" t="b">
        <v>0</v>
      </c>
      <c r="G73" t="b">
        <v>0</v>
      </c>
      <c r="H73" t="inlineStr"/>
      <c r="L73" t="inlineStr">
        <is>
          <t>{}</t>
        </is>
      </c>
    </row>
    <row r="74">
      <c r="A74" t="inlineStr">
        <is>
          <t>cvetovik</t>
        </is>
      </c>
      <c r="B74" t="inlineStr">
        <is>
          <t>1727340666.4326410</t>
        </is>
      </c>
      <c r="C74" t="inlineStr">
        <is>
          <t>P1</t>
        </is>
      </c>
      <c r="D74" t="n">
        <v>2</v>
      </c>
      <c r="E74" t="inlineStr">
        <is>
          <t>Дорого</t>
        </is>
      </c>
      <c r="F74" t="b">
        <v>0</v>
      </c>
      <c r="G74" t="b">
        <v>0</v>
      </c>
      <c r="H74" t="inlineStr"/>
      <c r="L74" t="inlineStr">
        <is>
          <t>{}</t>
        </is>
      </c>
    </row>
    <row r="75">
      <c r="A75" t="inlineStr">
        <is>
          <t>cvetovik</t>
        </is>
      </c>
      <c r="B75" t="inlineStr">
        <is>
          <t>1727340666.4326410</t>
        </is>
      </c>
      <c r="C75" t="inlineStr">
        <is>
          <t>P1</t>
        </is>
      </c>
      <c r="D75" t="n">
        <v>2</v>
      </c>
      <c r="E75" t="inlineStr">
        <is>
          <t>Позовите руководителя</t>
        </is>
      </c>
      <c r="F75" t="b">
        <v>0</v>
      </c>
      <c r="G75" t="b">
        <v>0</v>
      </c>
      <c r="H75" t="inlineStr"/>
      <c r="L75" t="inlineStr">
        <is>
          <t>{}</t>
        </is>
      </c>
    </row>
    <row r="76">
      <c r="A76" t="inlineStr">
        <is>
          <t>cvetovik</t>
        </is>
      </c>
      <c r="B76" t="inlineStr">
        <is>
          <t>1727340666.4326410</t>
        </is>
      </c>
      <c r="C76" t="inlineStr">
        <is>
          <t>P1</t>
        </is>
      </c>
      <c r="D76" t="n">
        <v>2</v>
      </c>
      <c r="E76" t="inlineStr">
        <is>
          <t>Допродажа</t>
        </is>
      </c>
      <c r="F76" t="b">
        <v>0</v>
      </c>
      <c r="G76" t="b">
        <v>0</v>
      </c>
      <c r="H76" t="inlineStr"/>
      <c r="L76" t="inlineStr">
        <is>
          <t>{}</t>
        </is>
      </c>
    </row>
    <row r="77">
      <c r="A77" t="inlineStr">
        <is>
          <t>cvetovik</t>
        </is>
      </c>
      <c r="B77" t="inlineStr">
        <is>
          <t>1727340666.4326410</t>
        </is>
      </c>
      <c r="C77" t="inlineStr">
        <is>
          <t>P1</t>
        </is>
      </c>
      <c r="D77" t="n">
        <v>2</v>
      </c>
      <c r="E77" t="inlineStr">
        <is>
          <t>Сервис</t>
        </is>
      </c>
      <c r="F77" t="b">
        <v>0</v>
      </c>
      <c r="G77" t="b">
        <v>0</v>
      </c>
      <c r="H77" t="inlineStr"/>
      <c r="L77" t="inlineStr">
        <is>
          <t>{}</t>
        </is>
      </c>
    </row>
    <row r="78">
      <c r="A78" t="inlineStr">
        <is>
          <t>cvetovik</t>
        </is>
      </c>
      <c r="B78" t="inlineStr">
        <is>
          <t>1727340666.4326410</t>
        </is>
      </c>
      <c r="C78" t="inlineStr">
        <is>
          <t>P1</t>
        </is>
      </c>
      <c r="D78" t="n">
        <v>2</v>
      </c>
      <c r="E78" t="inlineStr">
        <is>
          <t>Доставка</t>
        </is>
      </c>
      <c r="F78" t="b">
        <v>0</v>
      </c>
      <c r="G78" t="b">
        <v>0</v>
      </c>
      <c r="H78" t="inlineStr"/>
      <c r="L78" t="inlineStr">
        <is>
          <t>{}</t>
        </is>
      </c>
    </row>
    <row r="79">
      <c r="A79" t="inlineStr">
        <is>
          <t>cvetovik</t>
        </is>
      </c>
      <c r="B79" t="inlineStr">
        <is>
          <t>1727340666.4326410</t>
        </is>
      </c>
      <c r="C79" t="inlineStr">
        <is>
          <t>P1</t>
        </is>
      </c>
      <c r="D79" t="n">
        <v>2</v>
      </c>
      <c r="E79" t="inlineStr">
        <is>
          <t>Оплата</t>
        </is>
      </c>
      <c r="F79" t="b">
        <v>0</v>
      </c>
      <c r="G79" t="b">
        <v>0</v>
      </c>
      <c r="H79" t="inlineStr"/>
      <c r="L79" t="inlineStr">
        <is>
          <t>{}</t>
        </is>
      </c>
    </row>
    <row r="80">
      <c r="A80" t="inlineStr">
        <is>
          <t>cvetovik</t>
        </is>
      </c>
      <c r="B80" t="inlineStr">
        <is>
          <t>1727340666.4326410</t>
        </is>
      </c>
      <c r="C80" t="inlineStr">
        <is>
          <t>P1</t>
        </is>
      </c>
      <c r="D80" t="n">
        <v>2</v>
      </c>
      <c r="E80" t="inlineStr">
        <is>
          <t>Возврат</t>
        </is>
      </c>
      <c r="F80" t="b">
        <v>0</v>
      </c>
      <c r="G80" t="b">
        <v>0</v>
      </c>
      <c r="H80" t="inlineStr"/>
      <c r="L80" t="inlineStr">
        <is>
          <t>{}</t>
        </is>
      </c>
    </row>
    <row r="81">
      <c r="A81" t="inlineStr">
        <is>
          <t>cvetovik</t>
        </is>
      </c>
      <c r="B81" t="inlineStr">
        <is>
          <t>1727340666.4326410</t>
        </is>
      </c>
      <c r="C81" t="inlineStr">
        <is>
          <t>P1</t>
        </is>
      </c>
      <c r="D81" t="n">
        <v>2</v>
      </c>
      <c r="E81" t="inlineStr">
        <is>
          <t>Акция</t>
        </is>
      </c>
      <c r="F81" t="b">
        <v>0</v>
      </c>
      <c r="G81" t="b">
        <v>0</v>
      </c>
      <c r="H81" t="inlineStr"/>
      <c r="L81" t="inlineStr">
        <is>
          <t>{}</t>
        </is>
      </c>
    </row>
    <row r="82">
      <c r="A82" t="inlineStr">
        <is>
          <t>cvetovik</t>
        </is>
      </c>
      <c r="B82" t="inlineStr">
        <is>
          <t>1727340666.4326410</t>
        </is>
      </c>
      <c r="C82" t="inlineStr">
        <is>
          <t>P1</t>
        </is>
      </c>
      <c r="D82" t="n">
        <v>3</v>
      </c>
      <c r="E82" t="inlineStr">
        <is>
          <t>Отказ</t>
        </is>
      </c>
      <c r="F82" t="b">
        <v>0</v>
      </c>
      <c r="G82" t="b">
        <v>0</v>
      </c>
      <c r="H82" t="inlineStr"/>
      <c r="L82" t="inlineStr">
        <is>
          <t>{}</t>
        </is>
      </c>
    </row>
    <row r="83">
      <c r="A83" t="inlineStr">
        <is>
          <t>cvetovik</t>
        </is>
      </c>
      <c r="B83" t="inlineStr">
        <is>
          <t>1727340666.4326410</t>
        </is>
      </c>
      <c r="C83" t="inlineStr">
        <is>
          <t>P1</t>
        </is>
      </c>
      <c r="D83" t="n">
        <v>3</v>
      </c>
      <c r="E83" t="inlineStr">
        <is>
          <t>Негатив</t>
        </is>
      </c>
      <c r="F83" t="b">
        <v>0</v>
      </c>
      <c r="G83" t="b">
        <v>0</v>
      </c>
      <c r="H83" t="inlineStr"/>
      <c r="L83" t="inlineStr">
        <is>
          <t>{}</t>
        </is>
      </c>
    </row>
    <row r="84">
      <c r="A84" t="inlineStr">
        <is>
          <t>cvetovik</t>
        </is>
      </c>
      <c r="B84" t="inlineStr">
        <is>
          <t>1727340666.4326410</t>
        </is>
      </c>
      <c r="C84" t="inlineStr">
        <is>
          <t>P1</t>
        </is>
      </c>
      <c r="D84" t="n">
        <v>3</v>
      </c>
      <c r="E84" t="inlineStr">
        <is>
          <t>Дорого</t>
        </is>
      </c>
      <c r="F84" t="b">
        <v>0</v>
      </c>
      <c r="G84" t="b">
        <v>0</v>
      </c>
      <c r="H84" t="inlineStr"/>
      <c r="L84" t="inlineStr">
        <is>
          <t>{}</t>
        </is>
      </c>
    </row>
    <row r="85">
      <c r="A85" t="inlineStr">
        <is>
          <t>cvetovik</t>
        </is>
      </c>
      <c r="B85" t="inlineStr">
        <is>
          <t>1727340666.4326410</t>
        </is>
      </c>
      <c r="C85" t="inlineStr">
        <is>
          <t>P1</t>
        </is>
      </c>
      <c r="D85" t="n">
        <v>3</v>
      </c>
      <c r="E85" t="inlineStr">
        <is>
          <t>Позовите руководителя</t>
        </is>
      </c>
      <c r="F85" t="b">
        <v>0</v>
      </c>
      <c r="G85" t="b">
        <v>0</v>
      </c>
      <c r="H85" t="inlineStr"/>
      <c r="L85" t="inlineStr">
        <is>
          <t>{}</t>
        </is>
      </c>
    </row>
    <row r="86">
      <c r="A86" t="inlineStr">
        <is>
          <t>cvetovik</t>
        </is>
      </c>
      <c r="B86" t="inlineStr">
        <is>
          <t>1727340666.4326410</t>
        </is>
      </c>
      <c r="C86" t="inlineStr">
        <is>
          <t>P1</t>
        </is>
      </c>
      <c r="D86" t="n">
        <v>3</v>
      </c>
      <c r="E86" t="inlineStr">
        <is>
          <t>Допродажа</t>
        </is>
      </c>
      <c r="F86" t="b">
        <v>0</v>
      </c>
      <c r="G86" t="b">
        <v>0</v>
      </c>
      <c r="H86" t="inlineStr"/>
      <c r="L86" t="inlineStr">
        <is>
          <t>{}</t>
        </is>
      </c>
    </row>
    <row r="87">
      <c r="A87" t="inlineStr">
        <is>
          <t>cvetovik</t>
        </is>
      </c>
      <c r="B87" t="inlineStr">
        <is>
          <t>1727340666.4326410</t>
        </is>
      </c>
      <c r="C87" t="inlineStr">
        <is>
          <t>P1</t>
        </is>
      </c>
      <c r="D87" t="n">
        <v>3</v>
      </c>
      <c r="E87" t="inlineStr">
        <is>
          <t>Сервис</t>
        </is>
      </c>
      <c r="F87" t="b">
        <v>0</v>
      </c>
      <c r="G87" t="b">
        <v>0</v>
      </c>
      <c r="H87" t="inlineStr"/>
      <c r="L87" t="inlineStr">
        <is>
          <t>{}</t>
        </is>
      </c>
    </row>
    <row r="88">
      <c r="A88" t="inlineStr">
        <is>
          <t>cvetovik</t>
        </is>
      </c>
      <c r="B88" t="inlineStr">
        <is>
          <t>1727340666.4326410</t>
        </is>
      </c>
      <c r="C88" t="inlineStr">
        <is>
          <t>P1</t>
        </is>
      </c>
      <c r="D88" t="n">
        <v>3</v>
      </c>
      <c r="E88" t="inlineStr">
        <is>
          <t>Доставка</t>
        </is>
      </c>
      <c r="F88" t="b">
        <v>0</v>
      </c>
      <c r="G88" t="b">
        <v>0</v>
      </c>
      <c r="H88" t="inlineStr"/>
      <c r="L88" t="inlineStr">
        <is>
          <t>{}</t>
        </is>
      </c>
    </row>
    <row r="89">
      <c r="A89" t="inlineStr">
        <is>
          <t>cvetovik</t>
        </is>
      </c>
      <c r="B89" t="inlineStr">
        <is>
          <t>1727340666.4326410</t>
        </is>
      </c>
      <c r="C89" t="inlineStr">
        <is>
          <t>P1</t>
        </is>
      </c>
      <c r="D89" t="n">
        <v>3</v>
      </c>
      <c r="E89" t="inlineStr">
        <is>
          <t>Оплата</t>
        </is>
      </c>
      <c r="F89" t="b">
        <v>0</v>
      </c>
      <c r="G89" t="b">
        <v>0</v>
      </c>
      <c r="H89" t="inlineStr"/>
      <c r="L89" t="inlineStr">
        <is>
          <t>{}</t>
        </is>
      </c>
    </row>
    <row r="90">
      <c r="A90" t="inlineStr">
        <is>
          <t>cvetovik</t>
        </is>
      </c>
      <c r="B90" t="inlineStr">
        <is>
          <t>1727340666.4326410</t>
        </is>
      </c>
      <c r="C90" t="inlineStr">
        <is>
          <t>P1</t>
        </is>
      </c>
      <c r="D90" t="n">
        <v>3</v>
      </c>
      <c r="E90" t="inlineStr">
        <is>
          <t>Возврат</t>
        </is>
      </c>
      <c r="F90" t="b">
        <v>0</v>
      </c>
      <c r="G90" t="b">
        <v>0</v>
      </c>
      <c r="H90" t="inlineStr"/>
      <c r="L90" t="inlineStr">
        <is>
          <t>{}</t>
        </is>
      </c>
    </row>
    <row r="91">
      <c r="A91" t="inlineStr">
        <is>
          <t>cvetovik</t>
        </is>
      </c>
      <c r="B91" t="inlineStr">
        <is>
          <t>1727340666.4326410</t>
        </is>
      </c>
      <c r="C91" t="inlineStr">
        <is>
          <t>P1</t>
        </is>
      </c>
      <c r="D91" t="n">
        <v>3</v>
      </c>
      <c r="E91" t="inlineStr">
        <is>
          <t>Акция</t>
        </is>
      </c>
      <c r="F91" t="b">
        <v>0</v>
      </c>
      <c r="G91" t="b">
        <v>0</v>
      </c>
      <c r="H91" t="inlineStr"/>
      <c r="L91" t="inlineStr">
        <is>
          <t>{}</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2025-09-09T10:06:40Z</dcterms:created>
  <dcterms:modified xsi:type="dcterms:W3CDTF">2025-09-09T10:06:40Z</dcterms:modified>
</cp:coreProperties>
</file>