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5C10A9EE-090C-4896-99FD-E2891EADA7C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4" l="1"/>
  <c r="C111" i="4"/>
  <c r="E110" i="4"/>
  <c r="C110" i="4"/>
  <c r="E109" i="4"/>
  <c r="C109" i="4"/>
  <c r="C108" i="4"/>
  <c r="E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C94" i="4"/>
  <c r="E94" i="4"/>
  <c r="C93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<sst xmlns="http://schemas.openxmlformats.org/spreadsheetml/2006/main" count="1356" uniqueCount="742">
  <si>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</si>
  <si>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</si>
  <si>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</si>
  <si>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</si>
  <si>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</si>
  <si>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</si>
  <si>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</si>
  <si>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</si>
  <si>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</si>
  <si>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</si>
  <si>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</si>
  <si>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</si>
  <si>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</si>
  <si>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</si>
  <si>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</si>
  <si>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</si>
  <si>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</si>
  <si>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</si>
  <si>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</si>
  <si>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</si>
  <si>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</si>
  <si>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</si>
  <si>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</si>
  <si>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</si>
  <si>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</si>
  <si>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</si>
  <si>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</si>
  <si>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</si>
  <si>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</si>
  <si>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</si>
  <si>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</si>
  <si>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</si>
  <si>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</si>
  <si>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</si>
  <si>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</si>
  <si>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</si>
  <si>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</si>
  <si>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</si>
  <si>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</si>
  <si>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</si>
  <si>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</si>
  <si>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</si>
  <si>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</si>
  <si>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</si>
  <si>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</si>
  <si>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</si>
  <si>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</si>
  <si>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</si>
  <si>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</si>
  <si>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</si>
  <si>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</si>
  <si>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</si>
  <si>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</si>
  <si>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</si>
  <si>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</si>
  <si>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</si>
  <si>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</si>
  <si>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</si>
  <si>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</si>
  <si>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</si>
  <si>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</si>
  <si>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</si>
  <si>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</si>
  <si>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</si>
  <si>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</si>
  <si>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</si>
  <si>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</si>
  <si>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</si>
  <si>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</si>
  <si>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</si>
  <si>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</si>
  <si>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</si>
  <si>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</si>
  <si>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</si>
  <si>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</si>
  <si>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</si>
  <si>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</si>
  <si>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</si>
  <si>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</si>
  <si>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</si>
  <si>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</si>
  <si>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</si>
  <si>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</si>
  <si>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</si>
  <si>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</si>
  <si>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</si>
  <si>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</si>
  <si>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</si>
  <si>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</si>
  <si>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</si>
  <si>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</si>
  <si>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</si>
  <si>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</si>
  <si>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</si>
  <si>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</si>
  <si>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</si>
  <si>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</si>
  <si>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</si>
  <si>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</si>
  <si>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</si>
  <si>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</si>
  <si>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</si>
  <si>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</si>
  <si>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</si>
  <si>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</si>
  <si>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</si>
  <si>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</si>
  <si>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</si>
  <si>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</si>
  <si>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</si>
  <si>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</si>
  <si>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</si>
  <si>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</si>
  <si>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</si>
  <si>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</si>
  <si>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</si>
  <si>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</si>
  <si>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</si>
  <si>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</si>
  <si>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</si>
  <si>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</si>
  <si>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</si>
  <si>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</si>
  <si>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</si>
  <si>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</si>
  <si>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</si>
  <si>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</si>
  <si>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</si>
  <si>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</si>
  <si>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</si>
  <si>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</si>
  <si>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</si>
  <si>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</si>
  <si>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</si>
  <si>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</si>
  <si>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</si>
  <si>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</si>
  <si>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</si>
  <si>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</si>
  <si>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</si>
  <si>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</si>
  <si>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</si>
  <si>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</si>
  <si>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</si>
  <si>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</si>
  <si>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</si>
  <si>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</si>
  <si>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</si>
  <si>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</si>
  <si>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</si>
  <si>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</si>
  <si>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</si>
  <si>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</si>
  <si>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</si>
  <si>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</si>
  <si>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</si>
  <si>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</si>
  <si>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</si>
  <si>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</si>
  <si>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</si>
  <si>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</si>
  <si>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</si>
  <si>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</si>
  <si>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</si>
  <si>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</si>
  <si>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</si>
  <si>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</si>
  <si>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</si>
  <si>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</si>
  <si>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</si>
  <si>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</si>
  <si>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</si>
  <si>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</si>
  <si>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</si>
  <si>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</si>
  <si>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</si>
  <si>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</si>
  <si>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</si>
  <si>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</si>
  <si>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</si>
  <si>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</si>
  <si>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</si>
  <si>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</si>
  <si>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</si>
  <si>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</si>
  <si>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</si>
  <si>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</si>
  <si>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</si>
  <si>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</si>
  <si>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</si>
  <si>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</si>
  <si>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</si>
  <si>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</si>
  <si>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</si>
  <si>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</si>
  <si>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</si>
  <si>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</si>
  <si>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</si>
  <si>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</si>
  <si>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</si>
  <si>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</si>
  <si>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</si>
  <si>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</si>
  <si>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</si>
  <si>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</si>
  <si>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</si>
  <si>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</si>
  <si>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</si>
  <si>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</si>
  <si>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</si>
  <si>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</si>
  <si>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</si>
  <si>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</si>
  <si>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</si>
  <si>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</si>
  <si>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</si>
  <si>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</si>
  <si>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</si>
  <si>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</si>
  <si>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</si>
  <si>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</si>
  <si>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</si>
  <si>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</si>
  <si>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</si>
  <si>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</si>
  <si>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</si>
  <si>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</si>
  <si>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</si>
  <si>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</si>
  <si>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</si>
  <si>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</si>
  <si>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</si>
  <si>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</si>
  <si>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</si>
  <si>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</si>
  <si>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</si>
  <si>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</si>
  <si>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</si>
  <si>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</si>
  <si>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</si>
  <si>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</si>
  <si>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</si>
  <si>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</si>
  <si>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</si>
  <si>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</si>
  <si>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</si>
  <si>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</si>
  <si>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</si>
  <si>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</si>
  <si>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</si>
  <si>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</si>
  <si>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</si>
  <si>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</si>
  <si>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</si>
  <si>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</si>
  <si>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</si>
  <si>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</si>
  <si>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</si>
  <si>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</si>
  <si>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</si>
  <si>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</si>
  <si>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</si>
  <si>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</si>
  <si>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</si>
  <si>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</si>
  <si>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</si>
  <si>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</si>
  <si>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</si>
  <si>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</si>
  <si>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</si>
  <si>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</si>
  <si>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</si>
  <si>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</si>
  <si>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</si>
  <si>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</si>
  <si>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</si>
  <si>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</si>
  <si>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</si>
  <si>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</si>
  <si>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</si>
  <si>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</si>
  <si>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</si>
  <si>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</si>
  <si>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</si>
  <si>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</si>
  <si>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</si>
  <si>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</si>
  <si>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</si>
  <si>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</si>
  <si>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</si>
  <si>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</si>
  <si>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</si>
  <si>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</si>
  <si>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</si>
  <si>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</si>
  <si>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</si>
  <si>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</si>
  <si>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</si>
  <si>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</si>
  <si>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</si>
  <si>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</si>
  <si>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</si>
  <si>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</si>
  <si>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</si>
  <si>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</si>
  <si>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</si>
  <si>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</si>
  <si>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</si>
  <si>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</si>
  <si>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</si>
  <si>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</si>
  <si>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</si>
  <si>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</si>
  <si>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</si>
  <si>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</si>
  <si>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</si>
  <si>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</si>
  <si>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</si>
  <si>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</si>
  <si>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</si>
  <si>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</si>
  <si>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</si>
  <si>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</si>
  <si>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</si>
  <si>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</si>
  <si>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</si>
  <si>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</si>
  <si>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</si>
  <si>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</si>
  <si>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</si>
  <si>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</si>
  <si>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</si>
  <si>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</si>
  <si>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</si>
  <si>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</si>
  <si>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</si>
  <si>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</si>
  <si>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</si>
  <si>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</si>
  <si>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</si>
  <si>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</si>
  <si>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</si>
  <si>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</si>
  <si>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</si>
  <si>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</si>
  <si>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</si>
  <si>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</si>
  <si>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</si>
  <si>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</si>
  <si>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</si>
  <si>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</si>
  <si>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</si>
  <si>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</si>
  <si>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</si>
  <si>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</si>
  <si>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</si>
  <si>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</si>
  <si>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</si>
  <si>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</si>
  <si>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</si>
  <si>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</si>
  <si>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</si>
  <si>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</si>
  <si>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</si>
  <si>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</si>
  <si>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</si>
  <si>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</si>
  <si>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</si>
  <si>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</si>
  <si>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</si>
  <si>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</si>
  <si>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</si>
  <si>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</si>
  <si>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</si>
  <si>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</si>
  <si>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</si>
  <si>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</si>
  <si>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</si>
  <si>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</si>
  <si>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</si>
  <si>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</si>
  <si>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</si>
  <si>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</si>
  <si>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</si>
  <si>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</si>
  <si>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</si>
  <si>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</si>
  <si>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</si>
  <si>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</si>
  <si>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</si>
  <si>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</si>
  <si>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</si>
  <si>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</si>
  <si>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</si>
  <si>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</si>
  <si>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</si>
  <si>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</si>
  <si>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</si>
  <si>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</si>
  <si>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</si>
  <si>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</si>
  <si>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</si>
  <si>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</si>
  <si>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</si>
  <si>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</si>
  <si>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</si>
  <si>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</si>
  <si>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</si>
  <si>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</si>
  <si>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</si>
  <si>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</si>
  <si>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</si>
  <si>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</si>
  <si>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</si>
  <si>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</si>
  <si>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</si>
  <si>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</si>
  <si>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</si>
  <si>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</si>
  <si>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</si>
  <si>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</si>
  <si>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</si>
  <si>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</si>
  <si>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</si>
  <si>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</si>
  <si>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</si>
  <si>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</si>
  <si>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</si>
  <si>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</si>
  <si>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</si>
  <si>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</si>
  <si>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</si>
  <si>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</si>
  <si>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</si>
  <si>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</si>
  <si>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</si>
  <si>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</si>
  <si>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</si>
  <si>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</si>
  <si>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</si>
  <si>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</si>
  <si>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</si>
  <si>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</si>
  <si>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</si>
  <si>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</si>
  <si>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</si>
  <si>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</si>
  <si>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</si>
  <si>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</si>
  <si>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</si>
  <si>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</si>
  <si>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</si>
  <si>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</si>
  <si>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</si>
  <si>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</si>
  <si>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</si>
  <si>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</si>
  <si>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</si>
  <si>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</si>
  <si>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</si>
  <si>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</si>
  <si>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</si>
  <si>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</si>
  <si>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</si>
  <si>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</si>
  <si>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</si>
  <si>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</si>
  <si>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</si>
  <si>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</si>
  <si>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</si>
  <si>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</si>
  <si>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</si>
  <si>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</si>
  <si>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</si>
  <si>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</si>
  <si>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</si>
  <si>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</si>
  <si>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</si>
  <si>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</si>
  <si>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</si>
  <si>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</si>
  <si>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</si>
  <si>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</si>
  <si>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</si>
  <si>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</si>
  <si>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</si>
  <si>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</si>
  <si>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</si>
  <si>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</si>
  <si>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</si>
  <si>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</si>
  <si>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</si>
  <si>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</si>
  <si>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</si>
  <si>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</si>
  <si>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</si>
  <si>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</si>
  <si>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</si>
  <si>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</si>
  <si>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</si>
  <si>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</si>
  <si>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</si>
  <si>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</si>
  <si>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</si>
  <si>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</si>
  <si>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</si>
  <si>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</si>
  <si>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</si>
  <si>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</si>
  <si>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</si>
  <si>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</si>
  <si>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</si>
  <si>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</si>
  <si>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</si>
  <si>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</si>
  <si>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</si>
  <si>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</si>
  <si>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</si>
  <si>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</si>
  <si>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</si>
  <si>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</si>
  <si>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</si>
  <si>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</si>
  <si>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</si>
  <si>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</si>
  <si>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</si>
  <si>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</si>
  <si>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</si>
  <si>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</si>
  <si>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</si>
  <si>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</si>
  <si>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</si>
  <si>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</si>
  <si>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</si>
  <si>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</si>
  <si>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</si>
  <si>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</si>
  <si>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</si>
  <si>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</si>
  <si>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</si>
  <si>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</si>
  <si>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</si>
  <si>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</si>
  <si>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</si>
  <si>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</si>
  <si>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</si>
  <si>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</si>
  <si>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</si>
  <si>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</si>
  <si>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</si>
  <si>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</si>
  <si>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</si>
  <si>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</si>
  <si>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</si>
  <si>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</si>
  <si>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</si>
  <si>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</si>
  <si>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</si>
  <si>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</si>
  <si>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</si>
  <si>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</si>
  <si>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</si>
  <si>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</si>
  <si>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</si>
  <si>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</si>
  <si>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</si>
  <si>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</si>
  <si>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</si>
  <si>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</si>
  <si>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</si>
  <si>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</si>
  <si>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</si>
  <si>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</si>
  <si>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</si>
  <si>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</si>
  <si>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</si>
  <si>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</si>
  <si>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</si>
  <si>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</si>
  <si>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</si>
  <si>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</si>
  <si>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</si>
  <si>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</si>
  <si>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</si>
  <si>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</si>
  <si>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</si>
  <si>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</si>
  <si>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</si>
  <si>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</si>
  <si>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</si>
  <si>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</si>
  <si>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</si>
  <si>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</si>
  <si>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</si>
  <si>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</si>
  <si>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</si>
  <si>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</si>
  <si>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</si>
  <si>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</si>
  <si>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</si>
  <si>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</si>
  <si>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</si>
  <si>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</si>
  <si>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</si>
  <si>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</si>
  <si>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</si>
  <si>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</si>
  <si>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</si>
  <si>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</si>
  <si>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</si>
  <si>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</si>
  <si>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</si>
  <si>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</si>
  <si>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</si>
  <si>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</si>
  <si>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</si>
  <si>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</si>
  <si>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</si>
  <si>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</si>
  <si>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</si>
  <si>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</si>
  <si>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</si>
  <si>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</si>
  <si>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</si>
  <si>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</si>
  <si>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</si>
  <si>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</si>
  <si>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</si>
  <si>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</si>
  <si>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</si>
  <si>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</si>
  <si>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</si>
  <si>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</si>
  <si>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</si>
  <si>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</si>
  <si>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</si>
  <si>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</si>
  <si>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</si>
  <si>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</si>
  <si>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</si>
  <si>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</si>
  <si>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</si>
  <si>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</si>
  <si>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</si>
  <si>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</si>
  <si>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</si>
  <si>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</si>
  <si>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</si>
  <si>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</si>
  <si>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</si>
  <si>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</si>
  <si>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</si>
  <si>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</si>
  <si>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</si>
  <si>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</si>
  <si>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</si>
  <si>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</si>
  <si>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</si>
  <si>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</si>
  <si>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</si>
  <si>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</si>
  <si>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</si>
  <si>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</si>
  <si>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</si>
  <si>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</si>
  <si>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</si>
  <si>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</si>
  <si>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</si>
  <si>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</si>
  <si>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</si>
  <si>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</si>
  <si>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</si>
  <si>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</si>
  <si>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</si>
  <si>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</si>
  <si>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</si>
  <si>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</si>
  <si>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</si>
  <si>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</si>
  <si>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</si>
  <si>
    <t>Shop/Plants/normalBg</t>
    <phoneticPr fontId="1" type="noConversion"/>
  </si>
  <si>
    <t>品质</t>
    <phoneticPr fontId="1" type="noConversion"/>
  </si>
  <si>
    <t>maxNum</t>
    <phoneticPr fontId="1" type="noConversion"/>
  </si>
  <si>
    <t>最大购买个数，0无限制</t>
    <phoneticPr fontId="1" type="noConversion"/>
  </si>
  <si>
    <t>前置购买道具</t>
    <phoneticPr fontId="1" type="noConversion"/>
  </si>
  <si>
    <t>frontProp</t>
    <phoneticPr fontId="1" type="noConversion"/>
  </si>
  <si>
    <t>purpleGarlic</t>
    <phoneticPr fontId="1" type="noConversion"/>
  </si>
  <si>
    <t>mint</t>
    <phoneticPr fontId="1" type="noConversion"/>
  </si>
  <si>
    <t>[{"attributeTypeString":"Speed","increment":"5"},{"attributeTypeString":"PercentageDamage","increment":"4"},{"attributeTypeString":"Lucky","increment":"-2"}]</t>
  </si>
  <si>
    <t>[{"attributeTypeString":"MaximumHP","increment":"5"},{"attributeTypeString":"LifeRecovery","increment":"4"}]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</si>
  <si>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  <phoneticPr fontId="1" type="noConversion"/>
  </si>
  <si>
    <t>&lt;color=#0000ff&gt;薄荷&lt;/color&gt;\r\n&lt;color=#00ff00&gt;+5最大生命值&lt;/color&gt;\r\n&lt;color=#00ff00&gt;+4生命恢复&lt;/color&gt;\r\n吃了感觉凉凉的\r\n使&lt;color=#00ff00&gt;紫皮大蒜&lt;/color&gt;的臭屁附带&lt;color=#00ff00&gt;8%减速效果&lt;/color&gt;，可叠加</t>
    <phoneticPr fontId="1" type="noConversion"/>
  </si>
  <si>
    <t>fireStar</t>
  </si>
  <si>
    <t>fireSeed</t>
  </si>
  <si>
    <t>fireBall</t>
  </si>
  <si>
    <t>fireElf</t>
  </si>
  <si>
    <t>[{"attributeTypeString":"CriticalDamage","increment":"2"},{"attributeTypeString":"CriticalHitRate","increment":"1"}]</t>
  </si>
  <si>
    <t>[{"attributeTypeString":"CriticalDamage","increment":"4"},{"attributeTypeString":"CriticalHitRate","increment":"2"}]</t>
  </si>
  <si>
    <t>[{"attributeTypeString":"CriticalDamage","increment":"8"},{"attributeTypeString":"CriticalHitRate","increment":"4"}]</t>
  </si>
  <si>
    <t>[{"attributeTypeString":"CriticalDamage","increment":"20"},{"attributeTypeString":"CriticalHitRate","increment":"10"}]</t>
  </si>
  <si>
    <t>火星\r\n&lt;color=#00ff00&gt;+2暴击伤害&lt;/color&gt;\r\n&lt;color=#00ff00&gt;+1暴击率&lt;/color&gt;\r\n&lt;color=#00ff00&gt;召唤火星造成{0}伤害 （1 + 暴击率 / 10）* 暴击伤害 ，冷却时间5s&lt;/color&gt;\r\n火星可以进化为&lt;color=#0000ff&gt;火苗&lt;/color&gt;</t>
    <phoneticPr fontId="1" type="noConversion"/>
  </si>
  <si>
    <t>&lt;color=#0000ff&gt;火苗&lt;/color&gt;\r\n&lt;color=#00ff00&gt;+4暴击伤害&lt;/color&gt;\r\n&lt;color=#00ff00&gt;+2暴击率&lt;/color&gt;\r\n&lt;color=#00ff00&gt;召唤火苗造成{0}伤害 （3 + 暴击率 / 10）* 暴击伤害 ，冷却时间4s&lt;/color&gt;\r\n火苗可以进化为&lt;color=#9932CD&gt;火团&lt;/color&gt;</t>
    <phoneticPr fontId="1" type="noConversion"/>
  </si>
  <si>
    <t>&lt;color=#9932CD&gt;火团&lt;/color&gt;\r\n&lt;color=#00ff00&gt;+8暴击伤害&lt;/color&gt;\r\n&lt;color=#00ff00&gt;+4暴击率&lt;/color&gt;\r\n&lt;color=#00ff00&gt;召唤火团造成{0}伤害 （5 + 暴击率 / 10）* 暴击伤害 ，冷却时间3s&lt;/color&gt;\r\n火团可以进化为&lt;color=#ff0000&gt;火精灵&lt;/color&gt;</t>
    <phoneticPr fontId="1" type="noConversion"/>
  </si>
  <si>
    <t>紫皮大蒜\r\n&lt;color=#00ff00&gt;+5速度&lt;/color&gt;\r\n&lt;color=#00ff00&gt;+4伤害&lt;/color&gt;\r\n&lt;color=#ff0000&gt;-2幸运&lt;/color&gt;\r\n&lt;color=#ff0000&gt;自身每秒-1生命值&lt;/color&gt;\r\n吃了一直放屁，感觉中毒了\r\n&lt;color=#00ff00&gt;每个使屁持续时机增加1s，对处于其中的僵尸造成{0}((1+植物学/5)*伤害%)伤害&lt;/color&gt;</t>
    <phoneticPr fontId="1" type="noConversion"/>
  </si>
  <si>
    <t>waterDroplet</t>
  </si>
  <si>
    <t>waterBead</t>
  </si>
  <si>
    <t>waterSplash</t>
  </si>
  <si>
    <t>waterElf</t>
  </si>
  <si>
    <t>[{"attributeTypeString":"MaximumHP","increment":"2"},{"attributeTypeString":"LifeRecovery","increment":"2"}]</t>
  </si>
  <si>
    <t>[{"attributeTypeString":"MaximumHP","increment":"4"},{"attributeTypeString":"LifeRecovery","increment":"4"}]</t>
  </si>
  <si>
    <t>[{"attributeTypeString":"MaximumHP","increment":"10"},{"attributeTypeString":"LifeRecovery","increment":"10"}]</t>
  </si>
  <si>
    <t>[{"attributeTypeString":"MaximumHP","increment":"20"},{"attributeTypeString":"LifeRecovery","increment":"20"}]</t>
  </si>
  <si>
    <t>水滴\r\n&lt;color=#00ff00&gt;+2最大生命值&lt;/color&gt;\r\n&lt;color=#00ff00&gt;+2生命恢复&lt;/color&gt;\r\n&lt;color=#00ff00&gt;召唤水滴冲锋造成{0}伤害 （1 + 生命恢复 / 5 + 生命值 / 6），冷却时间8s\r\n减速（比例：生命恢复）和击退（力度：生命值）敌人&lt;/color&gt;\r\n水滴可以进化为&lt;color=#0000ff&gt;水珠&lt;/color&gt;</t>
    <phoneticPr fontId="1" type="noConversion"/>
  </si>
  <si>
    <t>&lt;color=#0000ff&gt;水珠&lt;/color&gt;\r\n&lt;color=#00ff00&gt;+4最大生命值&lt;/color&gt;\r\n&lt;color=#00ff00&gt;+4生命恢复&lt;/color&gt;\r\n&lt;color=#00ff00&gt;召唤水珠冲锋造成{0}伤害 （3+ 生命恢复 / 5 + 生命值 / 6），冷却时间6s\r\n减速（比例：生命恢复）和击退（力度：生命值）敌人&lt;/color&gt;\r\n水珠可以进化为&lt;color=#9932CD&gt;水花&lt;/color&gt;</t>
    <phoneticPr fontId="1" type="noConversion"/>
  </si>
  <si>
    <t>&lt;color=#9932CD&gt;水花&lt;/color&gt;\r\n&lt;color=#00ff00&gt;+10最大生命值&lt;/color&gt;\r\n&lt;color=#00ff00&gt;+10生命恢复&lt;/color&gt;\r\n\r\n&lt;color=#00ff00&gt;召唤水花冲锋造成{0}伤害 （5 + 生命恢复 / 5 + 生命值 / 6），冷却时间4s\r\n减速（比例：生命恢复）和击退（力度：生命值）敌人&lt;/color&gt;\r\n水花可以进化为&lt;color=#ff0000&gt;水精灵&lt;/color&gt;</t>
    <phoneticPr fontId="1" type="noConversion"/>
  </si>
  <si>
    <t>&lt;color=#ff0000&gt;火精灵&lt;/color&gt;\r\n&lt;color=#00ff00&gt;+20暴击伤害&lt;/color&gt;\r\n&lt;color=#00ff00&gt;+10暴击率&lt;/color&gt;\r\n火精灵是火焰的最终进化形态\r\n&lt;color=#00ff00&gt;可以召唤{0}道（1 + 暴击伤害 / 100）火柱造成{1}伤害 （10+ 暴击率 / 5）* 暴击伤害 ，冷却时间2s&lt;/color&gt;\r\n燃尽一切吧</t>
    <phoneticPr fontId="1" type="noConversion"/>
  </si>
  <si>
    <t>&lt;color=#ff0000&gt;水精灵&lt;/color&gt;\r\n&lt;color=#00ff00&gt;+20最大生命值&lt;/color&gt;\r\n&lt;color=#00ff00&gt;+20生命恢复&lt;/color&gt;\r\n水精灵是水的最终进化形态\r\n&lt;color=#00ff00&gt;可以召唤{0}道（1 + 生命值 / 100）水流造成{1}伤害 （10 + 生命恢复 / 2.5 + 生命值 / 3），冷却时间2s&lt;/color&gt;\r\n大坝谁修哈！</t>
    <phoneticPr fontId="1" type="noConversion"/>
  </si>
  <si>
    <t>darkCloud</t>
  </si>
  <si>
    <t>[{"attributeTypeString":"Sunshine","increment":"50"},{"attributeTypeString":"Botany","increment":"3"},{"attributeTypeString":"MaximumHP","increment":"4"},{"attributeTypeString":"Power","increment":"-2"}]</t>
    <phoneticPr fontId="1" type="noConversion"/>
  </si>
  <si>
    <t>[{"attributeTypeString":"Adrenaline","increment":"25"},{"attributeTypeString":"CriticalDamage","increment":"10"},{"attributeTypeString":"Sunshine","increment":"100"},{"attributeTypeString":"Lucky","increment":"-2"},{"attributeTypeString":"Armor","increment":"-1"}]</t>
  </si>
  <si>
    <t>&lt;color=#9932CD&gt;乌云&lt;/color&gt;\r\n&lt;color=#00ff00&gt;+25肾上腺素&lt;/color&gt;\r\n&lt;color=#00ff00&gt;+10暴击伤害&lt;/color&gt;\r\n&lt;color=#00ff00&gt;+100阳光&lt;/color&gt;\r\n&lt;color=#ff0000&gt;-2幸运&lt;/color&gt;\r\n&lt;color=#ff0000&gt;-1护甲&lt;/color&gt;\r\n正在下雨的乌云，随时会降下闪电\r\n&lt;color=#00ff00&gt;召唤乌云，在周围游走，造成{0}范围伤害 （5 + 肾上腺素 / 5）* 暴击伤害 ，冷却时间6s</t>
    <phoneticPr fontId="1" type="noConversion"/>
  </si>
  <si>
    <t>vampireScepter</t>
    <phoneticPr fontId="1" type="noConversion"/>
  </si>
  <si>
    <t>吸血鬼权杖\r\n蕴含着巨大黑暗魔法的权杖\r\n&lt;color=#00ff00&gt;需要生命能量激活魔法，扣除50%最大生命值&lt;/color&gt;\r\n&lt;color=#ff0000&gt;每击杀6只僵尸增加1点最大生命值&lt;/color&gt;</t>
    <phoneticPr fontId="1" type="noConversion"/>
  </si>
  <si>
    <t>alloyHelmet</t>
  </si>
  <si>
    <t>alloyEye</t>
    <phoneticPr fontId="1" type="noConversion"/>
  </si>
  <si>
    <t>[{"attributeTypeString":"Armor","increment":"4"},{"attributeTypeString":"MaximumHP","increment":"10"},{"attributeTypeString":"Range","increment":"-5"}]</t>
  </si>
  <si>
    <t>[{"attributeTypeString":"Range","increment":"10"},{"attributeTypeString":"CriticalHitRate","increment":"2"},{"attributeTypeString":"Armor","increment":"2"},{"attributeTypeString":"Speed","increment":"-5"}]</t>
  </si>
  <si>
    <t>&lt;color=#0000ff&gt;钛合金头盔&lt;/color&gt;\r\n&lt;color=#00ff00&gt;+4护甲&lt;/color&gt;\r\n&lt;color=#00ff00&gt;+10最大生命值&lt;/color&gt;\r\n&lt;color=#ff0000&gt;-5范围&lt;/color&gt;\r\n非常坚硬的头盔，使我不惧头顶伤害\r\n&lt;color=#00ff00&gt;坚硬的头盔不惧投篮僵尸的篮球，但是会被篮球造成伤害了&lt;/color&gt;</t>
    <phoneticPr fontId="1" type="noConversion"/>
  </si>
  <si>
    <t>&lt;color=#0000ff&gt;钛合金眼&lt;/color&gt;\r\n&lt;color=#00ff00&gt;+10范围&lt;/color&gt;\r\n&lt;color=#00ff00&gt;+2暴击率&lt;/color&gt;\r\n&lt;color=#00ff00&gt;+2护甲&lt;/color&gt;\r\n&lt;color=#ff0000&gt;-5速度&lt;/color&gt;\r\n使我的眼神更加犀利，不惧天上的僵尸\r\n&lt;color=#00ff00&gt;能够正常攻击到气球僵尸了&lt;/color&gt;</t>
    <phoneticPr fontId="1" type="noConversion"/>
  </si>
  <si>
    <t>[{"attributeTypeString":"Adrenaline","increment":"10"},{"attributeTypeString":"CriticalDamage","increment":"5"},{"attributeTypeString":"CriticalHitRate","increment":"2"},{"attributeTypeString":"PercentageDamage","increment":"5"},{"attributeTypeString":"MaximumHP","increment":"-20"}]</t>
  </si>
  <si>
    <t>deathGod</t>
    <phoneticPr fontId="1" type="noConversion"/>
  </si>
  <si>
    <t>&lt;color=#0000ff&gt;死神&lt;/color&gt;\r\n&lt;color=#00ff00&gt;+10肾上腺素&lt;/color&gt;\r\n&lt;color=#00ff00&gt;+2暴击率&lt;/color&gt;\r\n&lt;color=#00ff00&gt;+5暴击伤害&lt;/color&gt;\r\n&lt;color=#00ff00&gt;+5伤害&lt;/color&gt;\r\n&lt;color=#ff0000&gt;-20最大生命值&lt;/color&gt;\r\n献祭生命来召唤死神！！\r\n&lt;color=#00ff00&gt;当前生命值大于 50% 自动释放，消耗当前血量30%， 造成范围伤害 （消耗的血量 * 10） \r\n被该伤害击杀的僵尸灵魂将被收割，每个灵魂增加1最大生命值\r\n每攻击到1个目标恢复（消耗的血量 / 6）血量&lt;/color&gt;</t>
    <phoneticPr fontId="1" type="noConversion"/>
  </si>
  <si>
    <t>pistol</t>
  </si>
  <si>
    <t>ak69</t>
    <phoneticPr fontId="1" type="noConversion"/>
  </si>
  <si>
    <t>gatling</t>
  </si>
  <si>
    <t>[{"attributeTypeString":"CriticalDamage","increment":"4"},{"attributeTypeString":"Range","increment":"4"},{"attributeTypeString":"AttackSpeed","increment":"-4"},{"attributeTypeString":"PercentageDamage","increment":"-4"}]</t>
  </si>
  <si>
    <t>[{"attributeTypeString":"CriticalHitRate","increment":"2"},{"attributeTypeString":"AttackSpeed","increment":"4"},{"attributeTypeString":"Range","increment":"4"},{"attributeTypeString":"PercentageDamage","increment":"4"},{"attributeTypeString":"Lucky","increment":"-1"}]</t>
  </si>
  <si>
    <t>[{"attributeTypeString":"AttackSpeed","increment":"10"},{"attributeTypeString":"Power","increment":"2"},{"attributeTypeString":"Adrenaline","increment":"4"},{"attributeTypeString":"Armor","increment":"2"},{"attributeTypeString":"Speed","increment":"-4"}]</t>
  </si>
  <si>
    <t>手枪\r\n&lt;color=#00ff00&gt;+4暴击伤害&lt;/color&gt;\r\n&lt;color=#00ff00&gt;+4范围&lt;/color&gt;\r\n&lt;color=#ff0000&gt;-4攻击速度&lt;/color&gt;\r\n&lt;color=#ff0000&gt;-4伤害&lt;/color&gt;\r\n一把小手枪，可以发射子弹\r\n&lt;color=#ff0000&gt;召唤手枪发射子弹造成（1 + 力量 / 2） * 伤害 冷却5s&lt;/color&gt;</t>
    <phoneticPr fontId="1" type="noConversion"/>
  </si>
  <si>
    <t>&lt;color=#0000ff&gt;ak69&lt;/color&gt;\r\n&lt;color=#00ff00&gt;+2暴击率&lt;/color&gt;\r\n&lt;color=#00ff00&gt;+4攻击速度&lt;/color&gt;\r\n&lt;color=#00ff00&gt;+4范围&lt;/color&gt;\r\n&lt;color=#00ff00&gt;+4伤害&lt;/color&gt;\r\n&lt;color=#ff0000&gt;-1幸运&lt;/color&gt;\r\n一把ak69步枪，突突突！\r\n&lt;color=#00ff00&gt;将一个手枪变为ak69,连续发射3颗子弹造成（3 + 力量） * 伤害，冷却 4s&lt;/color&gt;</t>
    <phoneticPr fontId="1" type="noConversion"/>
  </si>
  <si>
    <t>&lt;color=#9932CD&gt;加特林&lt;/color&gt;\r\n&lt;color=#00ff00&gt;+10攻击速度&lt;/color&gt;\r\n&lt;color=#00ff00&gt;+2力量&lt;/color&gt;\r\n&lt;color=#00ff00&gt;+4肾上腺素&lt;/color&gt;\r\n&lt;color=#00ff00&gt;+2护甲&lt;/color&gt;\r\n&lt;color=#ff0000&gt;-4速度&lt;/color&gt;\r\n冒蓝火的加特林，连续发射子弹！\r\n&lt;color=#00ff00&gt;将一个ak69变为加特林,连续发射5颗子弹造成（5 + 力量） * 伤害 冷却3s&lt;/color&gt;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</si>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</sst>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7" dataCellStyle="常规">
  <autoFilter ref="A1:H43" xr:uid="{20DF42B1-4CEE-44A6-810B-FAC20329CA5F}"/>
  <tableColumns count="8">
    <tableColumn id="1" xr3:uid="{50AC5584-B0DF-458D-84BD-9187946E94E8}" name="id" dataDxfId="16" dataCellStyle="常规"/>
    <tableColumn id="2" xr3:uid="{DF9341C8-8964-45E4-BD06-65D1F895C6EB}" name="植物名" dataDxfId="15" dataCellStyle="常规"/>
    <tableColumn id="3" xr3:uid="{6F456206-C581-4EFB-BC4F-F8639AA6BE97}" name="卡片背景路径" dataDxfId="14" dataCellStyle="常规"/>
    <tableColumn id="4" xr3:uid="{2022E7B0-0AA5-45B4-8747-4655D1368B44}" name="植物图片路径" dataDxfId="13" dataCellStyle="常规"/>
    <tableColumn id="5" xr3:uid="{CA5CE116-EFD9-4395-8713-1321B84A4763}" name="默认价格" dataDxfId="12" dataCellStyle="常规"/>
    <tableColumn id="6" xr3:uid="{B8419F74-8DC0-4200-B8DB-CB44135DA68B}" name="默认消耗阳光" dataDxfId="11" dataCellStyle="常规"/>
    <tableColumn id="7" xr3:uid="{6FE903FE-BAE1-405B-88AE-D7577F63EC7C}" name="描述" dataDxfId="10" dataCellStyle="常规"/>
    <tableColumn id="8" xr3:uid="{C73B882D-DDCD-4685-9A03-23211CFAD34A}" name="植物类型" dataDxfId="9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L93" totalsRowShown="0">
  <autoFilter ref="A1:L93" xr:uid="{9B2FB9CB-2279-4E26-9A55-6C0185E9B767}"/>
  <tableColumns count="12">
    <tableColumn id="1" xr3:uid="{41AEE3DD-9591-4853-9451-0185E1142C81}" name="id" dataDxfId="8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7"/>
    <tableColumn id="5" xr3:uid="{58FF4BB7-45A3-44B8-B7E4-EC54CD7EC71E}" name="描述" dataDxfId="6"/>
    <tableColumn id="6" xr3:uid="{770ABD48-BAB8-4FE3-B7A4-4FD8A5DEA6FB}" name="品质" dataDxfId="5"/>
    <tableColumn id="8" xr3:uid="{62EF3F61-3178-4E3A-A889-D2B146084494}" name="道具类型" dataDxfId="4"/>
    <tableColumn id="9" xr3:uid="{267AFA58-60A3-441B-8856-2F57BC021061}" name="默认参数1" dataDxfId="3"/>
    <tableColumn id="10" xr3:uid="{0834F76E-B902-4E06-808D-EF26683A35CE}" name="冷却时间" dataDxfId="2"/>
    <tableColumn id="7" xr3:uid="{14C8C239-2BEA-4D19-9C23-304FCD9A733A}" name="最大购买个数，0无限制" dataDxfId="1"/>
    <tableColumn id="13" xr3:uid="{D6C42A6F-89E8-4EA3-B5EA-D16CFBAB3DA0}" name="前置购买道具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M168"/>
  <sheetViews>
    <sheetView workbookViewId="0">
      <selection activeCell="I42" sqref="I42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3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  <c r="I1" s="3" t="s">
        <v>681</v>
      </c>
    </row>
    <row r="2" spans="1:13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  <c r="I2" s="3" t="s">
        <v>307</v>
      </c>
    </row>
    <row r="3" spans="1:13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  <c r="I3" s="3" t="s">
        <v>80</v>
      </c>
    </row>
    <row r="4" spans="1:13" x14ac:dyDescent="0.2">
      <c r="A4">
        <v>1</v>
      </c>
      <c r="B4" s="3" t="s">
        <v>316</v>
      </c>
      <c r="C4" t="s">
        <v>680</v>
      </c>
      <c r="D4" t="s">
        <v>1</v>
      </c>
      <c r="E4" t="s">
        <v>2</v>
      </c>
      <c r="F4" t="s">
        <v>3</v>
      </c>
      <c r="G4" s="3" t="s">
        <v>355</v>
      </c>
      <c r="H4">
        <v>1</v>
      </c>
      <c r="I4">
        <v>1</v>
      </c>
    </row>
    <row r="5" spans="1:13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  <c r="I5">
        <v>1</v>
      </c>
    </row>
    <row r="6" spans="1:13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  <c r="I6">
        <v>2</v>
      </c>
    </row>
    <row r="7" spans="1:13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  <c r="I7">
        <v>2</v>
      </c>
    </row>
    <row r="8" spans="1:13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  <c r="I8">
        <v>4</v>
      </c>
    </row>
    <row r="9" spans="1:13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  <c r="I9">
        <v>3</v>
      </c>
    </row>
    <row r="10" spans="1:13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I10">
        <v>1</v>
      </c>
      <c r="K10" t="s">
        <v>79</v>
      </c>
    </row>
    <row r="11" spans="1:13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I11">
        <v>2</v>
      </c>
      <c r="K11" s="1" t="s">
        <v>82</v>
      </c>
      <c r="M11">
        <v>0</v>
      </c>
    </row>
    <row r="12" spans="1:13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I12">
        <v>1</v>
      </c>
      <c r="K12" s="1" t="s">
        <v>83</v>
      </c>
    </row>
    <row r="13" spans="1:13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I13">
        <v>2</v>
      </c>
      <c r="K13" s="1" t="s">
        <v>84</v>
      </c>
      <c r="M13">
        <v>1</v>
      </c>
    </row>
    <row r="14" spans="1:13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I14">
        <v>3</v>
      </c>
      <c r="K14" s="1" t="s">
        <v>85</v>
      </c>
    </row>
    <row r="15" spans="1:13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I15">
        <v>3</v>
      </c>
      <c r="K15" s="1" t="s">
        <v>86</v>
      </c>
    </row>
    <row r="16" spans="1:13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I16">
        <v>3</v>
      </c>
      <c r="K16" s="1" t="s">
        <v>83</v>
      </c>
    </row>
    <row r="17" spans="1:13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I17">
        <v>1</v>
      </c>
      <c r="K17" s="1" t="s">
        <v>87</v>
      </c>
      <c r="M17">
        <v>2</v>
      </c>
    </row>
    <row r="18" spans="1:13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I18">
        <v>2</v>
      </c>
      <c r="K18" s="1" t="s">
        <v>85</v>
      </c>
    </row>
    <row r="19" spans="1:13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I19">
        <v>4</v>
      </c>
      <c r="K19" s="1" t="s">
        <v>88</v>
      </c>
    </row>
    <row r="20" spans="1:13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I20">
        <v>3</v>
      </c>
      <c r="K20" s="1" t="s">
        <v>83</v>
      </c>
    </row>
    <row r="21" spans="1:13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I21">
        <v>2</v>
      </c>
      <c r="K21" s="1" t="s">
        <v>89</v>
      </c>
      <c r="M21">
        <v>3</v>
      </c>
    </row>
    <row r="22" spans="1:13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I22">
        <v>2</v>
      </c>
      <c r="K22" s="1" t="s">
        <v>85</v>
      </c>
    </row>
    <row r="23" spans="1:13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I23">
        <v>3</v>
      </c>
      <c r="K23" s="1" t="s">
        <v>90</v>
      </c>
    </row>
    <row r="24" spans="1:13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I24">
        <v>1</v>
      </c>
      <c r="K24" s="1" t="s">
        <v>83</v>
      </c>
    </row>
    <row r="25" spans="1:13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I25">
        <v>2</v>
      </c>
      <c r="K25" s="1" t="s">
        <v>91</v>
      </c>
      <c r="M25">
        <v>4</v>
      </c>
    </row>
    <row r="26" spans="1:13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I26">
        <v>2</v>
      </c>
      <c r="K26" s="1" t="s">
        <v>85</v>
      </c>
    </row>
    <row r="27" spans="1:13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I27">
        <v>2</v>
      </c>
      <c r="K27" s="1" t="s">
        <v>92</v>
      </c>
    </row>
    <row r="28" spans="1:13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I28">
        <v>3</v>
      </c>
      <c r="K28" s="1" t="s">
        <v>83</v>
      </c>
    </row>
    <row r="29" spans="1:13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I29">
        <v>1</v>
      </c>
      <c r="K29" s="1" t="s">
        <v>93</v>
      </c>
      <c r="M29">
        <v>5</v>
      </c>
    </row>
    <row r="30" spans="1:13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I30">
        <v>3</v>
      </c>
      <c r="K30" s="1" t="s">
        <v>85</v>
      </c>
    </row>
    <row r="31" spans="1:13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I31">
        <v>4</v>
      </c>
      <c r="K31" s="1" t="s">
        <v>94</v>
      </c>
    </row>
    <row r="32" spans="1:13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I32">
        <v>1</v>
      </c>
      <c r="K32" s="1" t="s">
        <v>83</v>
      </c>
    </row>
    <row r="33" spans="1:13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I33">
        <v>2</v>
      </c>
      <c r="K33" s="1" t="s">
        <v>95</v>
      </c>
      <c r="M33">
        <v>6</v>
      </c>
    </row>
    <row r="34" spans="1:13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I34">
        <v>3</v>
      </c>
      <c r="K34" s="1" t="s">
        <v>85</v>
      </c>
    </row>
    <row r="35" spans="1:13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I35">
        <v>3</v>
      </c>
      <c r="K35" s="1" t="s">
        <v>96</v>
      </c>
    </row>
    <row r="36" spans="1:13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I36">
        <v>2</v>
      </c>
      <c r="K36" s="1" t="s">
        <v>83</v>
      </c>
    </row>
    <row r="37" spans="1:13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I37">
        <v>1</v>
      </c>
      <c r="K37" s="1" t="s">
        <v>97</v>
      </c>
      <c r="M37">
        <v>7</v>
      </c>
    </row>
    <row r="38" spans="1:13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I38">
        <v>2</v>
      </c>
      <c r="K38" s="1" t="s">
        <v>85</v>
      </c>
    </row>
    <row r="39" spans="1:13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I39">
        <v>4</v>
      </c>
      <c r="K39" s="1" t="s">
        <v>98</v>
      </c>
    </row>
    <row r="40" spans="1:13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I40">
        <v>4</v>
      </c>
      <c r="K40" s="1" t="s">
        <v>83</v>
      </c>
    </row>
    <row r="41" spans="1:13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I41">
        <v>1</v>
      </c>
      <c r="K41" s="1" t="s">
        <v>99</v>
      </c>
      <c r="M41">
        <v>8</v>
      </c>
    </row>
    <row r="42" spans="1:13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I42">
        <v>1</v>
      </c>
      <c r="K42" t="s">
        <v>85</v>
      </c>
    </row>
    <row r="43" spans="1:13" x14ac:dyDescent="0.2">
      <c r="A43">
        <v>40</v>
      </c>
      <c r="B43" s="3" t="s">
        <v>571</v>
      </c>
      <c r="C43" t="s">
        <v>4</v>
      </c>
      <c r="D43" t="s">
        <v>570</v>
      </c>
      <c r="E43">
        <v>150</v>
      </c>
      <c r="F43">
        <v>500</v>
      </c>
      <c r="G43" t="s">
        <v>572</v>
      </c>
      <c r="H43">
        <v>40</v>
      </c>
      <c r="I43">
        <v>4</v>
      </c>
      <c r="K43" t="s">
        <v>100</v>
      </c>
    </row>
    <row r="44" spans="1:13" x14ac:dyDescent="0.2">
      <c r="K44" t="s">
        <v>83</v>
      </c>
    </row>
    <row r="45" spans="1:13" x14ac:dyDescent="0.2">
      <c r="K45" t="s">
        <v>101</v>
      </c>
      <c r="M45">
        <v>9</v>
      </c>
    </row>
    <row r="46" spans="1:13" x14ac:dyDescent="0.2">
      <c r="K46" t="s">
        <v>85</v>
      </c>
    </row>
    <row r="47" spans="1:13" x14ac:dyDescent="0.2">
      <c r="K47" t="s">
        <v>102</v>
      </c>
    </row>
    <row r="48" spans="1:13" x14ac:dyDescent="0.2">
      <c r="K48" t="s">
        <v>83</v>
      </c>
    </row>
    <row r="49" spans="11:13" x14ac:dyDescent="0.2">
      <c r="K49" t="s">
        <v>103</v>
      </c>
      <c r="M49">
        <v>10</v>
      </c>
    </row>
    <row r="50" spans="11:13" x14ac:dyDescent="0.2">
      <c r="K50" s="1" t="s">
        <v>85</v>
      </c>
    </row>
    <row r="51" spans="11:13" x14ac:dyDescent="0.2">
      <c r="K51" s="1" t="s">
        <v>104</v>
      </c>
    </row>
    <row r="52" spans="11:13" x14ac:dyDescent="0.2">
      <c r="K52" s="1" t="s">
        <v>83</v>
      </c>
    </row>
    <row r="53" spans="11:13" x14ac:dyDescent="0.2">
      <c r="K53" s="1" t="s">
        <v>105</v>
      </c>
      <c r="M53">
        <v>11</v>
      </c>
    </row>
    <row r="54" spans="11:13" x14ac:dyDescent="0.2">
      <c r="K54" s="1" t="s">
        <v>85</v>
      </c>
    </row>
    <row r="55" spans="11:13" x14ac:dyDescent="0.2">
      <c r="K55" s="1" t="s">
        <v>106</v>
      </c>
    </row>
    <row r="56" spans="11:13" x14ac:dyDescent="0.2">
      <c r="K56" s="1" t="s">
        <v>83</v>
      </c>
    </row>
    <row r="57" spans="11:13" x14ac:dyDescent="0.2">
      <c r="K57" s="1" t="s">
        <v>107</v>
      </c>
      <c r="M57">
        <v>12</v>
      </c>
    </row>
    <row r="58" spans="11:13" x14ac:dyDescent="0.2">
      <c r="K58" s="1" t="s">
        <v>85</v>
      </c>
    </row>
    <row r="59" spans="11:13" x14ac:dyDescent="0.2">
      <c r="K59" s="1" t="s">
        <v>108</v>
      </c>
    </row>
    <row r="60" spans="11:13" x14ac:dyDescent="0.2">
      <c r="K60" s="1" t="s">
        <v>83</v>
      </c>
    </row>
    <row r="61" spans="11:13" x14ac:dyDescent="0.2">
      <c r="K61" s="1" t="s">
        <v>109</v>
      </c>
      <c r="M61">
        <v>13</v>
      </c>
    </row>
    <row r="62" spans="11:13" x14ac:dyDescent="0.2">
      <c r="K62" s="1" t="s">
        <v>85</v>
      </c>
    </row>
    <row r="63" spans="11:13" x14ac:dyDescent="0.2">
      <c r="K63" s="1" t="s">
        <v>110</v>
      </c>
    </row>
    <row r="64" spans="11:13" x14ac:dyDescent="0.2">
      <c r="K64" s="1" t="s">
        <v>83</v>
      </c>
    </row>
    <row r="65" spans="11:13" x14ac:dyDescent="0.2">
      <c r="K65" s="1" t="s">
        <v>111</v>
      </c>
      <c r="M65">
        <v>14</v>
      </c>
    </row>
    <row r="66" spans="11:13" x14ac:dyDescent="0.2">
      <c r="K66" s="1" t="s">
        <v>85</v>
      </c>
    </row>
    <row r="67" spans="11:13" x14ac:dyDescent="0.2">
      <c r="K67" s="1" t="s">
        <v>112</v>
      </c>
    </row>
    <row r="68" spans="11:13" x14ac:dyDescent="0.2">
      <c r="K68" s="1" t="s">
        <v>83</v>
      </c>
    </row>
    <row r="69" spans="11:13" x14ac:dyDescent="0.2">
      <c r="K69" s="1" t="s">
        <v>113</v>
      </c>
      <c r="M69">
        <v>15</v>
      </c>
    </row>
    <row r="70" spans="11:13" x14ac:dyDescent="0.2">
      <c r="K70" s="1" t="s">
        <v>85</v>
      </c>
    </row>
    <row r="71" spans="11:13" x14ac:dyDescent="0.2">
      <c r="K71" s="1" t="s">
        <v>114</v>
      </c>
    </row>
    <row r="72" spans="11:13" x14ac:dyDescent="0.2">
      <c r="K72" s="1" t="s">
        <v>83</v>
      </c>
    </row>
    <row r="73" spans="11:13" x14ac:dyDescent="0.2">
      <c r="K73" s="1" t="s">
        <v>115</v>
      </c>
      <c r="M73">
        <v>16</v>
      </c>
    </row>
    <row r="74" spans="11:13" x14ac:dyDescent="0.2">
      <c r="K74" s="1" t="s">
        <v>85</v>
      </c>
    </row>
    <row r="75" spans="11:13" x14ac:dyDescent="0.2">
      <c r="K75" s="1" t="s">
        <v>116</v>
      </c>
    </row>
    <row r="76" spans="11:13" x14ac:dyDescent="0.2">
      <c r="K76" s="1" t="s">
        <v>83</v>
      </c>
    </row>
    <row r="77" spans="11:13" x14ac:dyDescent="0.2">
      <c r="K77" s="1" t="s">
        <v>117</v>
      </c>
      <c r="M77">
        <v>17</v>
      </c>
    </row>
    <row r="78" spans="11:13" x14ac:dyDescent="0.2">
      <c r="K78" s="1" t="s">
        <v>85</v>
      </c>
    </row>
    <row r="79" spans="11:13" x14ac:dyDescent="0.2">
      <c r="K79" s="1" t="s">
        <v>118</v>
      </c>
    </row>
    <row r="80" spans="11:13" x14ac:dyDescent="0.2">
      <c r="K80" s="1" t="s">
        <v>83</v>
      </c>
    </row>
    <row r="81" spans="11:13" x14ac:dyDescent="0.2">
      <c r="K81" s="1" t="s">
        <v>119</v>
      </c>
      <c r="M81">
        <v>18</v>
      </c>
    </row>
    <row r="82" spans="11:13" x14ac:dyDescent="0.2">
      <c r="K82" s="1" t="s">
        <v>85</v>
      </c>
    </row>
    <row r="83" spans="11:13" x14ac:dyDescent="0.2">
      <c r="K83" s="1" t="s">
        <v>120</v>
      </c>
    </row>
    <row r="84" spans="11:13" x14ac:dyDescent="0.2">
      <c r="K84" s="1" t="s">
        <v>83</v>
      </c>
    </row>
    <row r="85" spans="11:13" x14ac:dyDescent="0.2">
      <c r="K85" s="1" t="s">
        <v>121</v>
      </c>
      <c r="M85">
        <v>19</v>
      </c>
    </row>
    <row r="86" spans="11:13" x14ac:dyDescent="0.2">
      <c r="K86" s="1" t="s">
        <v>85</v>
      </c>
    </row>
    <row r="87" spans="11:13" x14ac:dyDescent="0.2">
      <c r="K87" s="1" t="s">
        <v>122</v>
      </c>
    </row>
    <row r="88" spans="11:13" x14ac:dyDescent="0.2">
      <c r="K88" s="1" t="s">
        <v>83</v>
      </c>
    </row>
    <row r="89" spans="11:13" x14ac:dyDescent="0.2">
      <c r="K89" s="1" t="s">
        <v>123</v>
      </c>
      <c r="M89">
        <v>20</v>
      </c>
    </row>
    <row r="90" spans="11:13" x14ac:dyDescent="0.2">
      <c r="K90" s="1" t="s">
        <v>85</v>
      </c>
    </row>
    <row r="91" spans="11:13" x14ac:dyDescent="0.2">
      <c r="K91" s="1" t="s">
        <v>124</v>
      </c>
    </row>
    <row r="92" spans="11:13" x14ac:dyDescent="0.2">
      <c r="K92" s="1" t="s">
        <v>83</v>
      </c>
    </row>
    <row r="93" spans="11:13" x14ac:dyDescent="0.2">
      <c r="K93" s="1" t="s">
        <v>125</v>
      </c>
      <c r="M93">
        <v>21</v>
      </c>
    </row>
    <row r="94" spans="11:13" x14ac:dyDescent="0.2">
      <c r="K94" s="1" t="s">
        <v>85</v>
      </c>
    </row>
    <row r="95" spans="11:13" x14ac:dyDescent="0.2">
      <c r="K95" s="1" t="s">
        <v>126</v>
      </c>
    </row>
    <row r="96" spans="11:13" x14ac:dyDescent="0.2">
      <c r="K96" s="1" t="s">
        <v>83</v>
      </c>
    </row>
    <row r="97" spans="11:13" x14ac:dyDescent="0.2">
      <c r="K97" s="1" t="s">
        <v>127</v>
      </c>
      <c r="M97">
        <v>22</v>
      </c>
    </row>
    <row r="98" spans="11:13" x14ac:dyDescent="0.2">
      <c r="K98" s="1" t="s">
        <v>85</v>
      </c>
    </row>
    <row r="99" spans="11:13" x14ac:dyDescent="0.2">
      <c r="K99" s="1" t="s">
        <v>128</v>
      </c>
    </row>
    <row r="100" spans="11:13" x14ac:dyDescent="0.2">
      <c r="K100" s="1" t="s">
        <v>83</v>
      </c>
    </row>
    <row r="101" spans="11:13" x14ac:dyDescent="0.2">
      <c r="K101" s="1" t="s">
        <v>129</v>
      </c>
      <c r="M101">
        <v>23</v>
      </c>
    </row>
    <row r="102" spans="11:13" x14ac:dyDescent="0.2">
      <c r="K102" s="1" t="s">
        <v>85</v>
      </c>
    </row>
    <row r="103" spans="11:13" x14ac:dyDescent="0.2">
      <c r="K103" s="1" t="s">
        <v>130</v>
      </c>
    </row>
    <row r="104" spans="11:13" x14ac:dyDescent="0.2">
      <c r="K104" s="1" t="s">
        <v>83</v>
      </c>
    </row>
    <row r="105" spans="11:13" x14ac:dyDescent="0.2">
      <c r="K105" s="1" t="s">
        <v>131</v>
      </c>
      <c r="M105">
        <v>24</v>
      </c>
    </row>
    <row r="106" spans="11:13" x14ac:dyDescent="0.2">
      <c r="K106" s="1" t="s">
        <v>85</v>
      </c>
    </row>
    <row r="107" spans="11:13" x14ac:dyDescent="0.2">
      <c r="K107" s="1" t="s">
        <v>132</v>
      </c>
    </row>
    <row r="108" spans="11:13" x14ac:dyDescent="0.2">
      <c r="K108" s="1" t="s">
        <v>83</v>
      </c>
    </row>
    <row r="109" spans="11:13" x14ac:dyDescent="0.2">
      <c r="K109" s="1" t="s">
        <v>133</v>
      </c>
      <c r="M109">
        <v>25</v>
      </c>
    </row>
    <row r="110" spans="11:13" x14ac:dyDescent="0.2">
      <c r="K110" s="1" t="s">
        <v>85</v>
      </c>
    </row>
    <row r="111" spans="11:13" x14ac:dyDescent="0.2">
      <c r="K111" s="1" t="s">
        <v>134</v>
      </c>
    </row>
    <row r="112" spans="11:13" x14ac:dyDescent="0.2">
      <c r="K112" s="1" t="s">
        <v>83</v>
      </c>
    </row>
    <row r="113" spans="11:13" x14ac:dyDescent="0.2">
      <c r="K113" s="1" t="s">
        <v>135</v>
      </c>
      <c r="M113">
        <v>26</v>
      </c>
    </row>
    <row r="114" spans="11:13" x14ac:dyDescent="0.2">
      <c r="K114" s="1" t="s">
        <v>85</v>
      </c>
    </row>
    <row r="115" spans="11:13" x14ac:dyDescent="0.2">
      <c r="K115" s="1" t="s">
        <v>136</v>
      </c>
    </row>
    <row r="116" spans="11:13" x14ac:dyDescent="0.2">
      <c r="K116" s="1" t="s">
        <v>83</v>
      </c>
    </row>
    <row r="117" spans="11:13" x14ac:dyDescent="0.2">
      <c r="K117" s="1" t="s">
        <v>137</v>
      </c>
      <c r="M117">
        <v>27</v>
      </c>
    </row>
    <row r="118" spans="11:13" x14ac:dyDescent="0.2">
      <c r="K118" s="1" t="s">
        <v>85</v>
      </c>
    </row>
    <row r="119" spans="11:13" x14ac:dyDescent="0.2">
      <c r="K119" s="1" t="s">
        <v>138</v>
      </c>
    </row>
    <row r="120" spans="11:13" x14ac:dyDescent="0.2">
      <c r="K120" s="1" t="s">
        <v>83</v>
      </c>
    </row>
    <row r="121" spans="11:13" x14ac:dyDescent="0.2">
      <c r="K121" s="1" t="s">
        <v>139</v>
      </c>
      <c r="M121">
        <v>28</v>
      </c>
    </row>
    <row r="122" spans="11:13" x14ac:dyDescent="0.2">
      <c r="K122" s="1" t="s">
        <v>85</v>
      </c>
    </row>
    <row r="123" spans="11:13" x14ac:dyDescent="0.2">
      <c r="K123" s="1" t="s">
        <v>140</v>
      </c>
    </row>
    <row r="124" spans="11:13" x14ac:dyDescent="0.2">
      <c r="K124" s="1" t="s">
        <v>83</v>
      </c>
    </row>
    <row r="125" spans="11:13" x14ac:dyDescent="0.2">
      <c r="K125" s="1" t="s">
        <v>141</v>
      </c>
      <c r="M125">
        <v>29</v>
      </c>
    </row>
    <row r="126" spans="11:13" x14ac:dyDescent="0.2">
      <c r="K126" s="1" t="s">
        <v>85</v>
      </c>
    </row>
    <row r="127" spans="11:13" x14ac:dyDescent="0.2">
      <c r="K127" s="1" t="s">
        <v>142</v>
      </c>
    </row>
    <row r="128" spans="11:13" x14ac:dyDescent="0.2">
      <c r="K128" s="1" t="s">
        <v>83</v>
      </c>
    </row>
    <row r="129" spans="11:13" x14ac:dyDescent="0.2">
      <c r="K129" s="1" t="s">
        <v>143</v>
      </c>
      <c r="M129">
        <v>30</v>
      </c>
    </row>
    <row r="130" spans="11:13" x14ac:dyDescent="0.2">
      <c r="K130" s="1" t="s">
        <v>85</v>
      </c>
    </row>
    <row r="131" spans="11:13" x14ac:dyDescent="0.2">
      <c r="K131" s="1" t="s">
        <v>144</v>
      </c>
    </row>
    <row r="132" spans="11:13" x14ac:dyDescent="0.2">
      <c r="K132" s="1" t="s">
        <v>83</v>
      </c>
    </row>
    <row r="133" spans="11:13" x14ac:dyDescent="0.2">
      <c r="K133" s="1" t="s">
        <v>145</v>
      </c>
      <c r="M133">
        <v>31</v>
      </c>
    </row>
    <row r="134" spans="11:13" x14ac:dyDescent="0.2">
      <c r="K134" s="1" t="s">
        <v>85</v>
      </c>
    </row>
    <row r="135" spans="11:13" x14ac:dyDescent="0.2">
      <c r="K135" s="1" t="s">
        <v>146</v>
      </c>
    </row>
    <row r="136" spans="11:13" x14ac:dyDescent="0.2">
      <c r="K136" s="1" t="s">
        <v>83</v>
      </c>
    </row>
    <row r="137" spans="11:13" x14ac:dyDescent="0.2">
      <c r="K137" s="1" t="s">
        <v>147</v>
      </c>
      <c r="M137">
        <v>32</v>
      </c>
    </row>
    <row r="138" spans="11:13" x14ac:dyDescent="0.2">
      <c r="K138" s="1" t="s">
        <v>85</v>
      </c>
    </row>
    <row r="139" spans="11:13" x14ac:dyDescent="0.2">
      <c r="K139" s="1" t="s">
        <v>148</v>
      </c>
    </row>
    <row r="140" spans="11:13" x14ac:dyDescent="0.2">
      <c r="K140" s="1" t="s">
        <v>83</v>
      </c>
    </row>
    <row r="141" spans="11:13" x14ac:dyDescent="0.2">
      <c r="K141" s="1" t="s">
        <v>149</v>
      </c>
      <c r="M141">
        <v>33</v>
      </c>
    </row>
    <row r="142" spans="11:13" x14ac:dyDescent="0.2">
      <c r="K142" s="1" t="s">
        <v>85</v>
      </c>
    </row>
    <row r="143" spans="11:13" x14ac:dyDescent="0.2">
      <c r="K143" s="1" t="s">
        <v>150</v>
      </c>
    </row>
    <row r="144" spans="11:13" x14ac:dyDescent="0.2">
      <c r="K144" s="1" t="s">
        <v>83</v>
      </c>
    </row>
    <row r="145" spans="11:13" x14ac:dyDescent="0.2">
      <c r="K145" s="1" t="s">
        <v>151</v>
      </c>
      <c r="M145">
        <v>34</v>
      </c>
    </row>
    <row r="146" spans="11:13" x14ac:dyDescent="0.2">
      <c r="K146" s="1" t="s">
        <v>85</v>
      </c>
    </row>
    <row r="147" spans="11:13" x14ac:dyDescent="0.2">
      <c r="K147" s="1" t="s">
        <v>152</v>
      </c>
    </row>
    <row r="148" spans="11:13" x14ac:dyDescent="0.2">
      <c r="K148" s="1" t="s">
        <v>83</v>
      </c>
    </row>
    <row r="149" spans="11:13" x14ac:dyDescent="0.2">
      <c r="K149" s="1" t="s">
        <v>153</v>
      </c>
      <c r="M149">
        <v>35</v>
      </c>
    </row>
    <row r="150" spans="11:13" x14ac:dyDescent="0.2">
      <c r="K150" s="1" t="s">
        <v>85</v>
      </c>
    </row>
    <row r="151" spans="11:13" x14ac:dyDescent="0.2">
      <c r="K151" s="1" t="s">
        <v>154</v>
      </c>
    </row>
    <row r="152" spans="11:13" x14ac:dyDescent="0.2">
      <c r="K152" s="1" t="s">
        <v>83</v>
      </c>
    </row>
    <row r="153" spans="11:13" x14ac:dyDescent="0.2">
      <c r="K153" s="1" t="s">
        <v>155</v>
      </c>
      <c r="M153">
        <v>36</v>
      </c>
    </row>
    <row r="154" spans="11:13" x14ac:dyDescent="0.2">
      <c r="K154" s="1" t="s">
        <v>85</v>
      </c>
    </row>
    <row r="155" spans="11:13" x14ac:dyDescent="0.2">
      <c r="K155" s="1" t="s">
        <v>156</v>
      </c>
    </row>
    <row r="156" spans="11:13" x14ac:dyDescent="0.2">
      <c r="K156" s="1" t="s">
        <v>83</v>
      </c>
    </row>
    <row r="157" spans="11:13" x14ac:dyDescent="0.2">
      <c r="K157" s="1" t="s">
        <v>157</v>
      </c>
      <c r="M157">
        <v>37</v>
      </c>
    </row>
    <row r="158" spans="11:13" x14ac:dyDescent="0.2">
      <c r="K158" s="1" t="s">
        <v>85</v>
      </c>
    </row>
    <row r="159" spans="11:13" x14ac:dyDescent="0.2">
      <c r="K159" s="1" t="s">
        <v>158</v>
      </c>
    </row>
    <row r="160" spans="11:13" x14ac:dyDescent="0.2">
      <c r="K160" s="1" t="s">
        <v>83</v>
      </c>
    </row>
    <row r="161" spans="11:13" x14ac:dyDescent="0.2">
      <c r="K161" s="1" t="s">
        <v>159</v>
      </c>
      <c r="M161">
        <v>38</v>
      </c>
    </row>
    <row r="162" spans="11:13" x14ac:dyDescent="0.2">
      <c r="K162" s="1" t="s">
        <v>85</v>
      </c>
    </row>
    <row r="163" spans="11:13" x14ac:dyDescent="0.2">
      <c r="K163" s="1" t="s">
        <v>160</v>
      </c>
    </row>
    <row r="164" spans="11:13" x14ac:dyDescent="0.2">
      <c r="K164" s="1" t="s">
        <v>83</v>
      </c>
    </row>
    <row r="165" spans="11:13" x14ac:dyDescent="0.2">
      <c r="K165" s="1" t="s">
        <v>161</v>
      </c>
      <c r="M165">
        <v>39</v>
      </c>
    </row>
    <row r="166" spans="11:13" x14ac:dyDescent="0.2">
      <c r="K166" s="1" t="s">
        <v>85</v>
      </c>
    </row>
    <row r="167" spans="11:13" x14ac:dyDescent="0.2">
      <c r="K167" s="1" t="s">
        <v>162</v>
      </c>
    </row>
    <row r="168" spans="11:13" x14ac:dyDescent="0.2">
      <c r="K168" t="s">
        <v>568</v>
      </c>
      <c r="L168" t="s">
        <v>569</v>
      </c>
      <c r="M168">
        <v>40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N111"/>
  <sheetViews>
    <sheetView tabSelected="1" zoomScaleNormal="100" workbookViewId="0">
      <pane xSplit="11" ySplit="3" topLeftCell="L85" activePane="bottomRight" state="frozen"/>
      <selection pane="topRight" activeCell="L1" sqref="L1"/>
      <selection pane="bottomLeft" activeCell="A4" sqref="A4"/>
      <selection pane="bottomRight" activeCell="J109" sqref="J109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0.5" style="4" customWidth="1"/>
    <col min="5" max="5" width="39.375" customWidth="1"/>
    <col min="6" max="6" width="13.875" style="4" bestFit="1" customWidth="1"/>
    <col min="7" max="7" width="8.125" style="4" customWidth="1"/>
    <col min="8" max="8" width="8.5" style="4" customWidth="1"/>
    <col min="9" max="9" width="5.875" customWidth="1"/>
    <col min="10" max="10" width="8.125" customWidth="1"/>
    <col min="11" max="11" width="19.125" customWidth="1"/>
    <col min="12" max="12" width="57.125" customWidth="1"/>
    <col min="13" max="13" width="9" customWidth="1"/>
    <col min="14" max="14" width="26.375" customWidth="1"/>
  </cols>
  <sheetData>
    <row r="1" spans="1:14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640</v>
      </c>
      <c r="H1" s="4" t="s">
        <v>641</v>
      </c>
      <c r="I1" t="s">
        <v>314</v>
      </c>
      <c r="J1" t="s">
        <v>683</v>
      </c>
      <c r="K1" t="s">
        <v>684</v>
      </c>
      <c r="L1" s="2" t="s">
        <v>311</v>
      </c>
    </row>
    <row r="2" spans="1:14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639</v>
      </c>
      <c r="H2" s="4" t="s">
        <v>642</v>
      </c>
      <c r="I2" s="4" t="s">
        <v>309</v>
      </c>
      <c r="J2" s="4" t="s">
        <v>682</v>
      </c>
      <c r="K2" s="4" t="s">
        <v>685</v>
      </c>
      <c r="L2" s="2" t="s">
        <v>308</v>
      </c>
    </row>
    <row r="3" spans="1:14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741</v>
      </c>
      <c r="J3" s="4" t="s">
        <v>80</v>
      </c>
      <c r="K3" s="4" t="s">
        <v>81</v>
      </c>
      <c r="L3" s="2" t="s">
        <v>81</v>
      </c>
    </row>
    <row r="4" spans="1:14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4" t="s">
        <v>40</v>
      </c>
      <c r="K4" s="4"/>
      <c r="L4" s="2" t="s">
        <v>450</v>
      </c>
      <c r="N4" t="s">
        <v>503</v>
      </c>
    </row>
    <row r="5" spans="1:14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4" t="s">
        <v>40</v>
      </c>
      <c r="K5" s="4"/>
      <c r="L5" s="2" t="s">
        <v>451</v>
      </c>
      <c r="N5" t="s">
        <v>504</v>
      </c>
    </row>
    <row r="6" spans="1:14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4">
        <v>1</v>
      </c>
      <c r="K6" s="4"/>
      <c r="L6" s="2" t="s">
        <v>452</v>
      </c>
      <c r="N6" t="s">
        <v>505</v>
      </c>
    </row>
    <row r="7" spans="1:14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4">
        <v>1</v>
      </c>
      <c r="K7" s="4"/>
      <c r="L7" s="2" t="s">
        <v>453</v>
      </c>
      <c r="N7" t="s">
        <v>506</v>
      </c>
    </row>
    <row r="8" spans="1:14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4" t="s">
        <v>40</v>
      </c>
      <c r="K8" s="4"/>
      <c r="L8" s="2" t="s">
        <v>454</v>
      </c>
      <c r="N8" t="s">
        <v>507</v>
      </c>
    </row>
    <row r="9" spans="1:14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4" t="s">
        <v>40</v>
      </c>
      <c r="K9" s="4"/>
      <c r="L9" s="2" t="s">
        <v>455</v>
      </c>
      <c r="N9" t="s">
        <v>508</v>
      </c>
    </row>
    <row r="10" spans="1:14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4" t="s">
        <v>40</v>
      </c>
      <c r="K10" s="4"/>
      <c r="L10" s="2" t="s">
        <v>456</v>
      </c>
      <c r="N10" t="s">
        <v>509</v>
      </c>
    </row>
    <row r="11" spans="1:14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4" t="s">
        <v>40</v>
      </c>
      <c r="K11" s="4"/>
      <c r="L11" s="2" t="s">
        <v>718</v>
      </c>
      <c r="N11" t="s">
        <v>510</v>
      </c>
    </row>
    <row r="12" spans="1:14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4" t="s">
        <v>40</v>
      </c>
      <c r="K12" s="4"/>
      <c r="L12" s="2" t="s">
        <v>457</v>
      </c>
      <c r="N12" t="s">
        <v>511</v>
      </c>
    </row>
    <row r="13" spans="1:14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4" t="s">
        <v>40</v>
      </c>
      <c r="K13" s="4"/>
      <c r="L13" s="2" t="s">
        <v>458</v>
      </c>
      <c r="N13" t="s">
        <v>512</v>
      </c>
    </row>
    <row r="14" spans="1:14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4" t="s">
        <v>40</v>
      </c>
      <c r="K14" s="4"/>
      <c r="L14" s="2" t="s">
        <v>459</v>
      </c>
      <c r="N14" t="s">
        <v>513</v>
      </c>
    </row>
    <row r="15" spans="1:14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4" t="s">
        <v>40</v>
      </c>
      <c r="K15" s="4"/>
      <c r="L15" s="2" t="s">
        <v>460</v>
      </c>
      <c r="N15" t="s">
        <v>514</v>
      </c>
    </row>
    <row r="16" spans="1:14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4" t="s">
        <v>40</v>
      </c>
      <c r="K16" s="4"/>
      <c r="L16" s="2" t="s">
        <v>461</v>
      </c>
      <c r="N16" t="s">
        <v>515</v>
      </c>
    </row>
    <row r="17" spans="1:14" ht="15.75" x14ac:dyDescent="0.25">
      <c r="A17">
        <v>14</v>
      </c>
      <c r="B17" t="s">
        <v>558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4" t="s">
        <v>40</v>
      </c>
      <c r="K17" s="4"/>
      <c r="L17" s="2" t="s">
        <v>310</v>
      </c>
      <c r="N17" t="s">
        <v>516</v>
      </c>
    </row>
    <row r="18" spans="1:14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4" t="s">
        <v>40</v>
      </c>
      <c r="K18" s="4"/>
      <c r="L18" s="2" t="s">
        <v>462</v>
      </c>
      <c r="N18" t="s">
        <v>517</v>
      </c>
    </row>
    <row r="19" spans="1:14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4" t="s">
        <v>40</v>
      </c>
      <c r="K19" s="4"/>
      <c r="L19" s="2" t="s">
        <v>463</v>
      </c>
      <c r="N19" t="s">
        <v>518</v>
      </c>
    </row>
    <row r="20" spans="1:14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4" t="s">
        <v>40</v>
      </c>
      <c r="K20" s="4"/>
      <c r="L20" s="2" t="s">
        <v>464</v>
      </c>
      <c r="N20" t="s">
        <v>519</v>
      </c>
    </row>
    <row r="21" spans="1:14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4" t="s">
        <v>40</v>
      </c>
      <c r="K21" s="4"/>
      <c r="L21" s="2" t="s">
        <v>465</v>
      </c>
      <c r="N21" t="s">
        <v>520</v>
      </c>
    </row>
    <row r="22" spans="1:14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4" t="s">
        <v>40</v>
      </c>
      <c r="K22" s="4"/>
      <c r="L22" s="2" t="s">
        <v>466</v>
      </c>
      <c r="N22" t="s">
        <v>521</v>
      </c>
    </row>
    <row r="23" spans="1:14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4" t="s">
        <v>40</v>
      </c>
      <c r="K23" s="4"/>
      <c r="L23" s="2" t="s">
        <v>467</v>
      </c>
      <c r="N23" t="s">
        <v>522</v>
      </c>
    </row>
    <row r="24" spans="1:14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4" t="s">
        <v>40</v>
      </c>
      <c r="K24" s="4"/>
      <c r="L24" s="2" t="s">
        <v>468</v>
      </c>
      <c r="N24" t="s">
        <v>523</v>
      </c>
    </row>
    <row r="25" spans="1:14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4" t="s">
        <v>40</v>
      </c>
      <c r="K25" s="4"/>
      <c r="L25" s="2" t="s">
        <v>469</v>
      </c>
      <c r="N25" t="s">
        <v>524</v>
      </c>
    </row>
    <row r="26" spans="1:14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4" t="s">
        <v>40</v>
      </c>
      <c r="K26" s="4"/>
      <c r="L26" s="2" t="s">
        <v>470</v>
      </c>
      <c r="N26" t="s">
        <v>525</v>
      </c>
    </row>
    <row r="27" spans="1:14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4" t="s">
        <v>40</v>
      </c>
      <c r="K27" s="4"/>
      <c r="L27" s="2" t="s">
        <v>471</v>
      </c>
      <c r="N27" t="s">
        <v>526</v>
      </c>
    </row>
    <row r="28" spans="1:14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4" t="s">
        <v>40</v>
      </c>
      <c r="K28" s="4"/>
      <c r="L28" s="2" t="s">
        <v>472</v>
      </c>
      <c r="N28" t="s">
        <v>527</v>
      </c>
    </row>
    <row r="29" spans="1:14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4" t="s">
        <v>40</v>
      </c>
      <c r="K29" s="4"/>
      <c r="L29" s="2" t="s">
        <v>473</v>
      </c>
      <c r="N29" t="s">
        <v>528</v>
      </c>
    </row>
    <row r="30" spans="1:14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4" t="s">
        <v>40</v>
      </c>
      <c r="K30" s="4"/>
      <c r="L30" s="2" t="s">
        <v>474</v>
      </c>
      <c r="N30" t="s">
        <v>529</v>
      </c>
    </row>
    <row r="31" spans="1:14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4" t="s">
        <v>40</v>
      </c>
      <c r="K31" s="4"/>
      <c r="L31" s="2" t="s">
        <v>474</v>
      </c>
      <c r="N31" t="s">
        <v>530</v>
      </c>
    </row>
    <row r="32" spans="1:14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4" t="s">
        <v>40</v>
      </c>
      <c r="K32" s="4"/>
      <c r="L32" s="2" t="s">
        <v>475</v>
      </c>
      <c r="N32" t="s">
        <v>531</v>
      </c>
    </row>
    <row r="33" spans="1:14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4" t="s">
        <v>40</v>
      </c>
      <c r="K33" s="4"/>
      <c r="L33" s="2" t="s">
        <v>476</v>
      </c>
      <c r="N33" t="s">
        <v>532</v>
      </c>
    </row>
    <row r="34" spans="1:14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4" t="s">
        <v>40</v>
      </c>
      <c r="K34" s="4"/>
      <c r="L34" s="2" t="s">
        <v>477</v>
      </c>
      <c r="N34" t="s">
        <v>533</v>
      </c>
    </row>
    <row r="35" spans="1:14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4" t="s">
        <v>40</v>
      </c>
      <c r="K35" s="4"/>
      <c r="L35" s="2" t="s">
        <v>478</v>
      </c>
      <c r="N35" t="s">
        <v>534</v>
      </c>
    </row>
    <row r="36" spans="1:14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4" t="s">
        <v>40</v>
      </c>
      <c r="K36" s="4"/>
      <c r="L36" s="2" t="s">
        <v>479</v>
      </c>
      <c r="N36" t="s">
        <v>535</v>
      </c>
    </row>
    <row r="37" spans="1:14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4" t="s">
        <v>40</v>
      </c>
      <c r="K37" s="4"/>
      <c r="L37" s="2" t="s">
        <v>480</v>
      </c>
      <c r="N37" t="s">
        <v>536</v>
      </c>
    </row>
    <row r="38" spans="1:14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4" t="s">
        <v>40</v>
      </c>
      <c r="K38" s="4"/>
      <c r="L38" s="2" t="s">
        <v>481</v>
      </c>
      <c r="N38" t="s">
        <v>537</v>
      </c>
    </row>
    <row r="39" spans="1:14" ht="15.75" x14ac:dyDescent="0.25">
      <c r="A39">
        <v>36</v>
      </c>
      <c r="B39" t="s">
        <v>557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4" t="s">
        <v>40</v>
      </c>
      <c r="K39" s="4"/>
      <c r="L39" s="2" t="s">
        <v>482</v>
      </c>
      <c r="N39" t="s">
        <v>538</v>
      </c>
    </row>
    <row r="40" spans="1:14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4">
        <v>4</v>
      </c>
      <c r="K40" s="4"/>
      <c r="L40" s="2" t="s">
        <v>483</v>
      </c>
      <c r="N40" t="s">
        <v>610</v>
      </c>
    </row>
    <row r="41" spans="1:14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4" t="s">
        <v>40</v>
      </c>
      <c r="K41" s="4"/>
      <c r="L41" s="2" t="s">
        <v>484</v>
      </c>
      <c r="N41" t="s">
        <v>539</v>
      </c>
    </row>
    <row r="42" spans="1:14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4" t="s">
        <v>40</v>
      </c>
      <c r="K42" s="4"/>
      <c r="L42" s="2" t="s">
        <v>485</v>
      </c>
      <c r="N42" t="s">
        <v>540</v>
      </c>
    </row>
    <row r="43" spans="1:14" ht="15.75" x14ac:dyDescent="0.25">
      <c r="A43">
        <v>40</v>
      </c>
      <c r="B43" t="s">
        <v>559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4" t="s">
        <v>40</v>
      </c>
      <c r="K43" s="4"/>
      <c r="L43" s="2" t="s">
        <v>486</v>
      </c>
      <c r="N43" t="s">
        <v>541</v>
      </c>
    </row>
    <row r="44" spans="1:14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4">
        <v>0</v>
      </c>
      <c r="K44" s="4"/>
      <c r="L44" s="2" t="s">
        <v>487</v>
      </c>
      <c r="N44" t="s">
        <v>542</v>
      </c>
    </row>
    <row r="45" spans="1:14" ht="15.75" x14ac:dyDescent="0.25">
      <c r="A45">
        <v>42</v>
      </c>
      <c r="B45" t="s">
        <v>560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4" t="s">
        <v>40</v>
      </c>
      <c r="K45" s="4"/>
      <c r="L45" s="2" t="s">
        <v>488</v>
      </c>
      <c r="N45" t="s">
        <v>543</v>
      </c>
    </row>
    <row r="46" spans="1:14" ht="15.75" x14ac:dyDescent="0.25">
      <c r="A46">
        <v>43</v>
      </c>
      <c r="B46" t="s">
        <v>564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4" t="s">
        <v>40</v>
      </c>
      <c r="K46" s="4"/>
      <c r="L46" s="2" t="s">
        <v>489</v>
      </c>
      <c r="N46" t="s">
        <v>544</v>
      </c>
    </row>
    <row r="47" spans="1:14" ht="15.75" x14ac:dyDescent="0.25">
      <c r="A47">
        <v>44</v>
      </c>
      <c r="B47" t="s">
        <v>565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4" t="s">
        <v>40</v>
      </c>
      <c r="K47" s="4"/>
      <c r="L47" s="2" t="s">
        <v>490</v>
      </c>
      <c r="N47" t="s">
        <v>545</v>
      </c>
    </row>
    <row r="48" spans="1:14" ht="15.75" x14ac:dyDescent="0.25">
      <c r="A48">
        <v>45</v>
      </c>
      <c r="B48" t="s">
        <v>563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4" t="s">
        <v>40</v>
      </c>
      <c r="K48" s="4"/>
      <c r="L48" s="2" t="s">
        <v>491</v>
      </c>
      <c r="N48" t="s">
        <v>546</v>
      </c>
    </row>
    <row r="49" spans="1:14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4" t="s">
        <v>40</v>
      </c>
      <c r="K49" s="4"/>
      <c r="L49" s="2" t="s">
        <v>492</v>
      </c>
      <c r="N49" t="s">
        <v>547</v>
      </c>
    </row>
    <row r="50" spans="1:14" ht="15.75" x14ac:dyDescent="0.25">
      <c r="A50">
        <v>47</v>
      </c>
      <c r="B50" t="s">
        <v>561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4" t="s">
        <v>40</v>
      </c>
      <c r="K50" s="4"/>
      <c r="L50" s="2" t="s">
        <v>493</v>
      </c>
      <c r="N50" t="s">
        <v>548</v>
      </c>
    </row>
    <row r="51" spans="1:14" ht="15.75" x14ac:dyDescent="0.25">
      <c r="A51">
        <v>48</v>
      </c>
      <c r="B51" t="s">
        <v>562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4" t="s">
        <v>40</v>
      </c>
      <c r="K51" s="4"/>
      <c r="L51" s="2" t="s">
        <v>494</v>
      </c>
      <c r="N51" t="s">
        <v>549</v>
      </c>
    </row>
    <row r="52" spans="1:14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4" t="s">
        <v>40</v>
      </c>
      <c r="K52" s="4"/>
      <c r="L52" s="2" t="s">
        <v>495</v>
      </c>
      <c r="N52" t="s">
        <v>550</v>
      </c>
    </row>
    <row r="53" spans="1:14" ht="15.75" x14ac:dyDescent="0.25">
      <c r="A53">
        <v>50</v>
      </c>
      <c r="B53" t="s">
        <v>566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4">
        <v>0</v>
      </c>
      <c r="K53" s="4"/>
      <c r="L53" s="2" t="s">
        <v>496</v>
      </c>
      <c r="N53" t="s">
        <v>551</v>
      </c>
    </row>
    <row r="54" spans="1:14" ht="15.75" x14ac:dyDescent="0.25">
      <c r="A54">
        <v>51</v>
      </c>
      <c r="B54" t="s">
        <v>567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4">
        <v>0</v>
      </c>
      <c r="K54" s="4"/>
      <c r="L54" s="2" t="s">
        <v>497</v>
      </c>
      <c r="N54" t="s">
        <v>690</v>
      </c>
    </row>
    <row r="55" spans="1:14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4">
        <v>1</v>
      </c>
      <c r="K55" s="4"/>
      <c r="L55" s="2" t="s">
        <v>498</v>
      </c>
      <c r="N55" t="s">
        <v>609</v>
      </c>
    </row>
    <row r="56" spans="1:14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4">
        <v>1</v>
      </c>
      <c r="K56" s="4"/>
      <c r="L56" s="2" t="s">
        <v>499</v>
      </c>
      <c r="N56" t="s">
        <v>552</v>
      </c>
    </row>
    <row r="57" spans="1:14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4">
        <v>1</v>
      </c>
      <c r="K57" s="4"/>
      <c r="L57" s="2" t="s">
        <v>500</v>
      </c>
      <c r="N57" t="s">
        <v>553</v>
      </c>
    </row>
    <row r="58" spans="1:14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4">
        <v>1</v>
      </c>
      <c r="K58" s="4"/>
      <c r="L58" s="2" t="s">
        <v>501</v>
      </c>
      <c r="N58" t="s">
        <v>554</v>
      </c>
    </row>
    <row r="59" spans="1:14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4">
        <v>1</v>
      </c>
      <c r="K59" s="4"/>
      <c r="L59" s="2" t="s">
        <v>502</v>
      </c>
      <c r="N59" t="s">
        <v>555</v>
      </c>
    </row>
    <row r="60" spans="1:14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605</v>
      </c>
      <c r="F60" s="4" t="s">
        <v>283</v>
      </c>
      <c r="G60" s="4" t="s">
        <v>283</v>
      </c>
      <c r="H60" s="4" t="s">
        <v>40</v>
      </c>
      <c r="I60" s="4" t="s">
        <v>40</v>
      </c>
      <c r="J60" s="4">
        <v>1</v>
      </c>
      <c r="K60" s="4"/>
      <c r="L60" s="2" t="s">
        <v>573</v>
      </c>
      <c r="N60" t="s">
        <v>556</v>
      </c>
    </row>
    <row r="61" spans="1:14" ht="15.75" x14ac:dyDescent="0.25">
      <c r="A61">
        <v>58</v>
      </c>
      <c r="B61" t="s">
        <v>575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4" t="s">
        <v>40</v>
      </c>
      <c r="K61" s="4"/>
      <c r="L61" s="2" t="s">
        <v>644</v>
      </c>
      <c r="N61" t="s">
        <v>606</v>
      </c>
    </row>
    <row r="62" spans="1:14" ht="15.75" x14ac:dyDescent="0.25">
      <c r="A62">
        <v>59</v>
      </c>
      <c r="B62" t="s">
        <v>574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4" t="s">
        <v>40</v>
      </c>
      <c r="K62" s="4"/>
      <c r="L62" s="2" t="s">
        <v>645</v>
      </c>
      <c r="N62" t="s">
        <v>607</v>
      </c>
    </row>
    <row r="63" spans="1:14" ht="15.75" x14ac:dyDescent="0.25">
      <c r="A63">
        <v>60</v>
      </c>
      <c r="B63" t="s">
        <v>576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4" t="s">
        <v>40</v>
      </c>
      <c r="K63" s="4"/>
      <c r="L63" s="2" t="s">
        <v>646</v>
      </c>
      <c r="N63" t="s">
        <v>611</v>
      </c>
    </row>
    <row r="64" spans="1:14" ht="15.75" x14ac:dyDescent="0.25">
      <c r="A64">
        <v>61</v>
      </c>
      <c r="B64" t="s">
        <v>577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4" t="s">
        <v>40</v>
      </c>
      <c r="K64" s="4"/>
      <c r="L64" s="2" t="s">
        <v>647</v>
      </c>
      <c r="N64" t="s">
        <v>608</v>
      </c>
    </row>
    <row r="65" spans="1:14" ht="15.75" x14ac:dyDescent="0.25">
      <c r="A65">
        <v>62</v>
      </c>
      <c r="B65" t="s">
        <v>578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4" t="s">
        <v>40</v>
      </c>
      <c r="K65" s="4"/>
      <c r="L65" s="2" t="s">
        <v>648</v>
      </c>
      <c r="N65" t="s">
        <v>612</v>
      </c>
    </row>
    <row r="66" spans="1:14" ht="15.75" x14ac:dyDescent="0.25">
      <c r="A66">
        <v>63</v>
      </c>
      <c r="B66" t="s">
        <v>579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4" t="s">
        <v>40</v>
      </c>
      <c r="K66" s="4"/>
      <c r="L66" s="2" t="s">
        <v>649</v>
      </c>
      <c r="N66" t="s">
        <v>613</v>
      </c>
    </row>
    <row r="67" spans="1:14" ht="15.75" x14ac:dyDescent="0.25">
      <c r="A67">
        <v>64</v>
      </c>
      <c r="B67" t="s">
        <v>580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4" t="s">
        <v>40</v>
      </c>
      <c r="K67" s="4"/>
      <c r="L67" s="2" t="s">
        <v>650</v>
      </c>
      <c r="N67" t="s">
        <v>614</v>
      </c>
    </row>
    <row r="68" spans="1:14" ht="15.75" x14ac:dyDescent="0.25">
      <c r="A68">
        <v>65</v>
      </c>
      <c r="B68" t="s">
        <v>581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4" t="s">
        <v>40</v>
      </c>
      <c r="K68" s="4"/>
      <c r="L68" s="2" t="s">
        <v>651</v>
      </c>
      <c r="N68" t="s">
        <v>615</v>
      </c>
    </row>
    <row r="69" spans="1:14" ht="15.75" x14ac:dyDescent="0.25">
      <c r="A69">
        <v>66</v>
      </c>
      <c r="B69" t="s">
        <v>582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4" t="s">
        <v>40</v>
      </c>
      <c r="K69" s="4"/>
      <c r="L69" s="2" t="s">
        <v>652</v>
      </c>
      <c r="N69" t="s">
        <v>616</v>
      </c>
    </row>
    <row r="70" spans="1:14" ht="15.75" x14ac:dyDescent="0.25">
      <c r="A70">
        <v>67</v>
      </c>
      <c r="B70" t="s">
        <v>583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4" t="s">
        <v>40</v>
      </c>
      <c r="K70" s="4"/>
      <c r="L70" s="2" t="s">
        <v>653</v>
      </c>
      <c r="N70" t="s">
        <v>617</v>
      </c>
    </row>
    <row r="71" spans="1:14" ht="15.75" x14ac:dyDescent="0.25">
      <c r="A71">
        <v>68</v>
      </c>
      <c r="B71" t="s">
        <v>584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4" t="s">
        <v>40</v>
      </c>
      <c r="K71" s="4"/>
      <c r="L71" s="2" t="s">
        <v>654</v>
      </c>
      <c r="N71" t="s">
        <v>643</v>
      </c>
    </row>
    <row r="72" spans="1:14" ht="15.75" x14ac:dyDescent="0.25">
      <c r="A72">
        <v>69</v>
      </c>
      <c r="B72" t="s">
        <v>585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4" t="s">
        <v>40</v>
      </c>
      <c r="K72" s="4"/>
      <c r="L72" s="2" t="s">
        <v>655</v>
      </c>
      <c r="N72" t="s">
        <v>618</v>
      </c>
    </row>
    <row r="73" spans="1:14" ht="15.75" x14ac:dyDescent="0.25">
      <c r="A73">
        <v>70</v>
      </c>
      <c r="B73" t="s">
        <v>586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4" t="s">
        <v>40</v>
      </c>
      <c r="K73" s="4"/>
      <c r="L73" s="2" t="s">
        <v>656</v>
      </c>
      <c r="N73" t="s">
        <v>619</v>
      </c>
    </row>
    <row r="74" spans="1:14" ht="15.75" x14ac:dyDescent="0.25">
      <c r="A74">
        <v>71</v>
      </c>
      <c r="B74" t="s">
        <v>587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4" t="s">
        <v>40</v>
      </c>
      <c r="K74" s="4"/>
      <c r="L74" s="2" t="s">
        <v>657</v>
      </c>
      <c r="N74" t="s">
        <v>620</v>
      </c>
    </row>
    <row r="75" spans="1:14" ht="15.75" x14ac:dyDescent="0.25">
      <c r="A75">
        <v>72</v>
      </c>
      <c r="B75" t="s">
        <v>588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4" t="s">
        <v>40</v>
      </c>
      <c r="K75" s="4"/>
      <c r="L75" s="2" t="s">
        <v>658</v>
      </c>
      <c r="N75" t="s">
        <v>621</v>
      </c>
    </row>
    <row r="76" spans="1:14" ht="15.75" x14ac:dyDescent="0.25">
      <c r="A76">
        <v>73</v>
      </c>
      <c r="B76" t="s">
        <v>589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4" t="s">
        <v>40</v>
      </c>
      <c r="K76" s="4"/>
      <c r="L76" s="2" t="s">
        <v>659</v>
      </c>
      <c r="N76" t="s">
        <v>622</v>
      </c>
    </row>
    <row r="77" spans="1:14" ht="15.75" x14ac:dyDescent="0.25">
      <c r="A77">
        <v>74</v>
      </c>
      <c r="B77" t="s">
        <v>590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4" t="s">
        <v>40</v>
      </c>
      <c r="K77" s="4"/>
      <c r="L77" s="2" t="s">
        <v>660</v>
      </c>
      <c r="N77" t="s">
        <v>623</v>
      </c>
    </row>
    <row r="78" spans="1:14" ht="15.75" x14ac:dyDescent="0.25">
      <c r="A78">
        <v>75</v>
      </c>
      <c r="B78" t="s">
        <v>591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4" t="s">
        <v>40</v>
      </c>
      <c r="K78" s="4"/>
      <c r="L78" s="2" t="s">
        <v>661</v>
      </c>
      <c r="N78" t="s">
        <v>624</v>
      </c>
    </row>
    <row r="79" spans="1:14" ht="15.75" x14ac:dyDescent="0.25">
      <c r="A79">
        <v>76</v>
      </c>
      <c r="B79" t="s">
        <v>592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4" t="s">
        <v>40</v>
      </c>
      <c r="K79" s="4"/>
      <c r="L79" s="2" t="s">
        <v>662</v>
      </c>
      <c r="N79" t="s">
        <v>625</v>
      </c>
    </row>
    <row r="80" spans="1:14" ht="15.75" x14ac:dyDescent="0.25">
      <c r="A80">
        <v>77</v>
      </c>
      <c r="B80" t="s">
        <v>593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4" t="s">
        <v>40</v>
      </c>
      <c r="K80" s="4"/>
      <c r="L80" s="2" t="s">
        <v>663</v>
      </c>
      <c r="N80" t="s">
        <v>626</v>
      </c>
    </row>
    <row r="81" spans="1:14" ht="15.75" x14ac:dyDescent="0.25">
      <c r="A81">
        <v>78</v>
      </c>
      <c r="B81" t="s">
        <v>594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4" t="s">
        <v>40</v>
      </c>
      <c r="K81" s="4"/>
      <c r="L81" s="2" t="s">
        <v>664</v>
      </c>
      <c r="N81" t="s">
        <v>627</v>
      </c>
    </row>
    <row r="82" spans="1:14" ht="15.75" x14ac:dyDescent="0.25">
      <c r="A82">
        <v>79</v>
      </c>
      <c r="B82" t="s">
        <v>595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4" t="s">
        <v>40</v>
      </c>
      <c r="K82" s="4"/>
      <c r="L82" s="2" t="s">
        <v>665</v>
      </c>
      <c r="N82" t="s">
        <v>628</v>
      </c>
    </row>
    <row r="83" spans="1:14" ht="15.75" x14ac:dyDescent="0.25">
      <c r="A83">
        <v>80</v>
      </c>
      <c r="B83" t="s">
        <v>596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4" t="s">
        <v>40</v>
      </c>
      <c r="K83" s="4"/>
      <c r="L83" s="2" t="s">
        <v>666</v>
      </c>
      <c r="N83" t="s">
        <v>629</v>
      </c>
    </row>
    <row r="84" spans="1:14" ht="15.75" x14ac:dyDescent="0.25">
      <c r="A84">
        <v>81</v>
      </c>
      <c r="B84" t="s">
        <v>597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4" t="s">
        <v>40</v>
      </c>
      <c r="K84" s="4"/>
      <c r="L84" s="2" t="s">
        <v>667</v>
      </c>
      <c r="N84" t="s">
        <v>630</v>
      </c>
    </row>
    <row r="85" spans="1:14" ht="15.75" x14ac:dyDescent="0.25">
      <c r="A85">
        <v>82</v>
      </c>
      <c r="B85" t="s">
        <v>598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4" t="s">
        <v>40</v>
      </c>
      <c r="K85" s="4"/>
      <c r="L85" s="2" t="s">
        <v>668</v>
      </c>
      <c r="N85" t="s">
        <v>631</v>
      </c>
    </row>
    <row r="86" spans="1:14" ht="15.75" x14ac:dyDescent="0.25">
      <c r="A86">
        <v>83</v>
      </c>
      <c r="B86" t="s">
        <v>599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4" t="s">
        <v>40</v>
      </c>
      <c r="K86" s="4"/>
      <c r="L86" s="2" t="s">
        <v>669</v>
      </c>
      <c r="N86" t="s">
        <v>632</v>
      </c>
    </row>
    <row r="87" spans="1:14" ht="15.75" x14ac:dyDescent="0.25">
      <c r="A87">
        <v>84</v>
      </c>
      <c r="B87" t="s">
        <v>600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4" t="s">
        <v>40</v>
      </c>
      <c r="K87" s="4"/>
      <c r="L87" s="2" t="s">
        <v>670</v>
      </c>
      <c r="N87" t="s">
        <v>633</v>
      </c>
    </row>
    <row r="88" spans="1:14" ht="15.75" x14ac:dyDescent="0.25">
      <c r="A88">
        <v>85</v>
      </c>
      <c r="B88" t="s">
        <v>601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4" t="s">
        <v>40</v>
      </c>
      <c r="K88" s="4"/>
      <c r="L88" s="2" t="s">
        <v>671</v>
      </c>
      <c r="N88" t="s">
        <v>634</v>
      </c>
    </row>
    <row r="89" spans="1:14" ht="15.75" x14ac:dyDescent="0.25">
      <c r="A89">
        <v>86</v>
      </c>
      <c r="B89" t="s">
        <v>602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4">
        <v>5</v>
      </c>
      <c r="K89" s="4"/>
      <c r="L89" s="2" t="s">
        <v>672</v>
      </c>
      <c r="N89" t="s">
        <v>635</v>
      </c>
    </row>
    <row r="90" spans="1:14" ht="15.75" x14ac:dyDescent="0.25">
      <c r="A90">
        <v>87</v>
      </c>
      <c r="B90" t="s">
        <v>677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4" t="s">
        <v>40</v>
      </c>
      <c r="K90" s="4"/>
      <c r="L90" s="2" t="s">
        <v>673</v>
      </c>
      <c r="N90" t="s">
        <v>636</v>
      </c>
    </row>
    <row r="91" spans="1:14" ht="15.75" x14ac:dyDescent="0.25">
      <c r="A91">
        <v>88</v>
      </c>
      <c r="B91" t="s">
        <v>603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4" t="s">
        <v>40</v>
      </c>
      <c r="K91" s="4"/>
      <c r="L91" s="2" t="s">
        <v>674</v>
      </c>
      <c r="N91" t="s">
        <v>637</v>
      </c>
    </row>
    <row r="92" spans="1:14" ht="15.75" x14ac:dyDescent="0.25">
      <c r="A92">
        <v>89</v>
      </c>
      <c r="B92" t="s">
        <v>604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4" t="s">
        <v>40</v>
      </c>
      <c r="K92" s="4"/>
      <c r="L92" s="2" t="s">
        <v>678</v>
      </c>
      <c r="N92" t="s">
        <v>638</v>
      </c>
    </row>
    <row r="93" spans="1:14" ht="15.75" x14ac:dyDescent="0.25">
      <c r="A93">
        <v>90</v>
      </c>
      <c r="B93" t="s">
        <v>675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4">
        <v>0</v>
      </c>
      <c r="K93" s="4"/>
      <c r="L93" s="2" t="s">
        <v>679</v>
      </c>
      <c r="N93" t="s">
        <v>676</v>
      </c>
    </row>
    <row r="94" spans="1:14" ht="15.75" x14ac:dyDescent="0.25">
      <c r="A94">
        <v>91</v>
      </c>
      <c r="B94" t="s">
        <v>686</v>
      </c>
      <c r="C94" t="str">
        <f t="shared" ref="C94:C103" si="0">_xlfn.TEXTJOIN(,,,"Shop/Props/",B94)</f>
        <v>Shop/Props/purpleGarlic</v>
      </c>
      <c r="D94" s="4">
        <v>25</v>
      </c>
      <c r="E94" t="str">
        <f t="shared" ref="E94:E99" si="1">_xlfn.TEXTJOIN(,,,"propInfo_",B94)</f>
        <v>propInfo_purpleGarlic</v>
      </c>
      <c r="F94" s="4">
        <v>1</v>
      </c>
      <c r="G94" s="4">
        <v>6</v>
      </c>
      <c r="H94" s="4">
        <v>1</v>
      </c>
      <c r="I94" s="4">
        <v>1</v>
      </c>
      <c r="J94" s="4">
        <v>4</v>
      </c>
      <c r="K94" s="4"/>
      <c r="L94" s="2" t="s">
        <v>688</v>
      </c>
      <c r="N94" t="s">
        <v>703</v>
      </c>
    </row>
    <row r="95" spans="1:14" ht="15.75" x14ac:dyDescent="0.25">
      <c r="A95">
        <v>92</v>
      </c>
      <c r="B95" t="s">
        <v>687</v>
      </c>
      <c r="C95" t="str">
        <f t="shared" si="0"/>
        <v>Shop/Props/mint</v>
      </c>
      <c r="D95" s="4">
        <v>64</v>
      </c>
      <c r="E95" t="str">
        <f t="shared" si="1"/>
        <v>propInfo_mint</v>
      </c>
      <c r="F95" s="4">
        <v>2</v>
      </c>
      <c r="G95" s="4">
        <v>0</v>
      </c>
      <c r="H95" s="4">
        <v>8</v>
      </c>
      <c r="I95" s="4">
        <v>0</v>
      </c>
      <c r="J95" s="4">
        <v>6</v>
      </c>
      <c r="K95" t="s">
        <v>686</v>
      </c>
      <c r="L95" s="2" t="s">
        <v>689</v>
      </c>
      <c r="N95" t="s">
        <v>691</v>
      </c>
    </row>
    <row r="96" spans="1:14" ht="15.75" x14ac:dyDescent="0.25">
      <c r="A96">
        <v>93</v>
      </c>
      <c r="B96" t="s">
        <v>692</v>
      </c>
      <c r="C96" t="str">
        <f t="shared" si="0"/>
        <v>Shop/Props/fireStar</v>
      </c>
      <c r="D96" s="4">
        <v>24</v>
      </c>
      <c r="E96" t="str">
        <f t="shared" si="1"/>
        <v>propInfo_fireStar</v>
      </c>
      <c r="F96" s="4">
        <v>1</v>
      </c>
      <c r="G96" s="4">
        <v>7</v>
      </c>
      <c r="H96" s="4">
        <v>1</v>
      </c>
      <c r="I96" s="4">
        <v>5</v>
      </c>
      <c r="J96" s="4">
        <v>1</v>
      </c>
      <c r="L96" s="2" t="s">
        <v>696</v>
      </c>
      <c r="N96" t="s">
        <v>700</v>
      </c>
    </row>
    <row r="97" spans="1:14" ht="15.75" x14ac:dyDescent="0.25">
      <c r="A97">
        <v>94</v>
      </c>
      <c r="B97" t="s">
        <v>693</v>
      </c>
      <c r="C97" t="str">
        <f t="shared" si="0"/>
        <v>Shop/Props/fireSeed</v>
      </c>
      <c r="D97" s="4">
        <v>66</v>
      </c>
      <c r="E97" t="str">
        <f t="shared" si="1"/>
        <v>propInfo_fireSeed</v>
      </c>
      <c r="F97" s="4">
        <v>2</v>
      </c>
      <c r="G97" s="4">
        <v>7</v>
      </c>
      <c r="H97" s="4">
        <v>3</v>
      </c>
      <c r="I97" s="4">
        <v>4</v>
      </c>
      <c r="J97" s="4">
        <v>1</v>
      </c>
      <c r="K97" t="s">
        <v>692</v>
      </c>
      <c r="L97" s="2" t="s">
        <v>697</v>
      </c>
      <c r="N97" t="s">
        <v>701</v>
      </c>
    </row>
    <row r="98" spans="1:14" ht="15.75" x14ac:dyDescent="0.25">
      <c r="A98">
        <v>95</v>
      </c>
      <c r="B98" t="s">
        <v>694</v>
      </c>
      <c r="C98" t="str">
        <f t="shared" si="0"/>
        <v>Shop/Props/fireBall</v>
      </c>
      <c r="D98" s="4">
        <v>144</v>
      </c>
      <c r="E98" t="str">
        <f t="shared" si="1"/>
        <v>propInfo_fireBall</v>
      </c>
      <c r="F98" s="4">
        <v>3</v>
      </c>
      <c r="G98" s="4">
        <v>7</v>
      </c>
      <c r="H98" s="4">
        <v>5</v>
      </c>
      <c r="I98" s="4">
        <v>3</v>
      </c>
      <c r="J98" s="4">
        <v>1</v>
      </c>
      <c r="K98" t="s">
        <v>693</v>
      </c>
      <c r="L98" s="2" t="s">
        <v>698</v>
      </c>
      <c r="N98" t="s">
        <v>702</v>
      </c>
    </row>
    <row r="99" spans="1:14" ht="15.75" x14ac:dyDescent="0.25">
      <c r="A99">
        <v>96</v>
      </c>
      <c r="B99" t="s">
        <v>695</v>
      </c>
      <c r="C99" t="str">
        <f t="shared" si="0"/>
        <v>Shop/Props/fireElf</v>
      </c>
      <c r="D99" s="4">
        <v>299</v>
      </c>
      <c r="E99" t="str">
        <f t="shared" si="1"/>
        <v>propInfo_fireElf</v>
      </c>
      <c r="F99" s="4">
        <v>4</v>
      </c>
      <c r="G99" s="4">
        <v>7</v>
      </c>
      <c r="H99" s="4">
        <v>10</v>
      </c>
      <c r="I99" s="4">
        <v>2</v>
      </c>
      <c r="J99" s="4">
        <v>1</v>
      </c>
      <c r="K99" t="s">
        <v>694</v>
      </c>
      <c r="L99" s="2" t="s">
        <v>699</v>
      </c>
      <c r="N99" t="s">
        <v>715</v>
      </c>
    </row>
    <row r="100" spans="1:14" ht="15.75" x14ac:dyDescent="0.25">
      <c r="A100">
        <v>97</v>
      </c>
      <c r="B100" t="s">
        <v>704</v>
      </c>
      <c r="C100" t="str">
        <f t="shared" si="0"/>
        <v>Shop/Props/waterDroplet</v>
      </c>
      <c r="D100" s="4">
        <v>22</v>
      </c>
      <c r="E100" t="str">
        <f t="shared" ref="E100:E103" si="2">_xlfn.TEXTJOIN(,,,"propInfo_",B100)</f>
        <v>propInfo_waterDroplet</v>
      </c>
      <c r="F100" s="4">
        <v>1</v>
      </c>
      <c r="G100" s="4">
        <v>8</v>
      </c>
      <c r="H100" s="4">
        <v>1</v>
      </c>
      <c r="I100" s="4">
        <v>8</v>
      </c>
      <c r="J100" s="4">
        <v>1</v>
      </c>
      <c r="L100" s="2" t="s">
        <v>708</v>
      </c>
      <c r="N100" t="s">
        <v>712</v>
      </c>
    </row>
    <row r="101" spans="1:14" ht="15.75" x14ac:dyDescent="0.25">
      <c r="A101">
        <v>98</v>
      </c>
      <c r="B101" t="s">
        <v>705</v>
      </c>
      <c r="C101" t="str">
        <f t="shared" si="0"/>
        <v>Shop/Props/waterBead</v>
      </c>
      <c r="D101" s="4">
        <v>64</v>
      </c>
      <c r="E101" t="str">
        <f t="shared" si="2"/>
        <v>propInfo_waterBead</v>
      </c>
      <c r="F101" s="4">
        <v>2</v>
      </c>
      <c r="G101" s="4">
        <v>8</v>
      </c>
      <c r="H101" s="4">
        <v>3</v>
      </c>
      <c r="I101" s="4">
        <v>6</v>
      </c>
      <c r="J101" s="4">
        <v>1</v>
      </c>
      <c r="K101" t="s">
        <v>704</v>
      </c>
      <c r="L101" s="2" t="s">
        <v>709</v>
      </c>
      <c r="N101" t="s">
        <v>713</v>
      </c>
    </row>
    <row r="102" spans="1:14" ht="15.75" x14ac:dyDescent="0.25">
      <c r="A102">
        <v>99</v>
      </c>
      <c r="B102" t="s">
        <v>706</v>
      </c>
      <c r="C102" t="str">
        <f t="shared" si="0"/>
        <v>Shop/Props/waterSplash</v>
      </c>
      <c r="D102" s="4">
        <v>124</v>
      </c>
      <c r="E102" t="str">
        <f t="shared" si="2"/>
        <v>propInfo_waterSplash</v>
      </c>
      <c r="F102" s="4">
        <v>3</v>
      </c>
      <c r="G102" s="4">
        <v>8</v>
      </c>
      <c r="H102" s="4">
        <v>5</v>
      </c>
      <c r="I102" s="4">
        <v>4</v>
      </c>
      <c r="J102" s="4">
        <v>1</v>
      </c>
      <c r="K102" t="s">
        <v>705</v>
      </c>
      <c r="L102" s="2" t="s">
        <v>710</v>
      </c>
      <c r="N102" t="s">
        <v>714</v>
      </c>
    </row>
    <row r="103" spans="1:14" ht="15.75" x14ac:dyDescent="0.25">
      <c r="A103">
        <v>100</v>
      </c>
      <c r="B103" t="s">
        <v>707</v>
      </c>
      <c r="C103" t="str">
        <f t="shared" si="0"/>
        <v>Shop/Props/waterElf</v>
      </c>
      <c r="D103" s="4">
        <v>284</v>
      </c>
      <c r="E103" t="str">
        <f t="shared" si="2"/>
        <v>propInfo_waterElf</v>
      </c>
      <c r="F103" s="4">
        <v>4</v>
      </c>
      <c r="G103" s="4">
        <v>8</v>
      </c>
      <c r="H103" s="4">
        <v>10</v>
      </c>
      <c r="I103" s="4">
        <v>2</v>
      </c>
      <c r="J103" s="4">
        <v>1</v>
      </c>
      <c r="K103" t="s">
        <v>706</v>
      </c>
      <c r="L103" s="2" t="s">
        <v>711</v>
      </c>
      <c r="N103" t="s">
        <v>716</v>
      </c>
    </row>
    <row r="104" spans="1:14" ht="15.75" x14ac:dyDescent="0.25">
      <c r="A104">
        <v>101</v>
      </c>
      <c r="B104" t="s">
        <v>717</v>
      </c>
      <c r="C104" t="str">
        <f t="shared" ref="C104" si="3">_xlfn.TEXTJOIN(,,,"Shop/Props/",B104)</f>
        <v>Shop/Props/darkCloud</v>
      </c>
      <c r="D104" s="4">
        <v>144</v>
      </c>
      <c r="E104" t="str">
        <f t="shared" ref="E104" si="4">_xlfn.TEXTJOIN(,,,"propInfo_",B104)</f>
        <v>propInfo_darkCloud</v>
      </c>
      <c r="F104" s="4">
        <v>3</v>
      </c>
      <c r="G104" s="4">
        <v>9</v>
      </c>
      <c r="H104" s="4">
        <v>5</v>
      </c>
      <c r="I104" s="4">
        <v>4</v>
      </c>
      <c r="J104" s="4">
        <v>4</v>
      </c>
      <c r="L104" s="2" t="s">
        <v>719</v>
      </c>
      <c r="N104" t="s">
        <v>720</v>
      </c>
    </row>
    <row r="105" spans="1:14" ht="15.75" x14ac:dyDescent="0.25">
      <c r="A105">
        <v>102</v>
      </c>
      <c r="B105" t="s">
        <v>721</v>
      </c>
      <c r="C105" t="str">
        <f t="shared" ref="C105" si="5">_xlfn.TEXTJOIN(,,,"Shop/Props/",B105)</f>
        <v>Shop/Props/vampireScepter</v>
      </c>
      <c r="D105" s="4">
        <v>34</v>
      </c>
      <c r="E105" t="str">
        <f t="shared" ref="E105" si="6">_xlfn.TEXTJOIN(,,,"propInfo_",B105)</f>
        <v>propInfo_vampireScepter</v>
      </c>
      <c r="F105" s="4">
        <v>1</v>
      </c>
      <c r="G105" s="4">
        <v>0</v>
      </c>
      <c r="H105" s="4">
        <v>1</v>
      </c>
      <c r="I105" s="4">
        <v>0</v>
      </c>
      <c r="J105" s="4">
        <v>10</v>
      </c>
      <c r="L105" s="2"/>
      <c r="N105" t="s">
        <v>722</v>
      </c>
    </row>
    <row r="106" spans="1:14" ht="15.75" x14ac:dyDescent="0.25">
      <c r="A106">
        <v>103</v>
      </c>
      <c r="B106" t="s">
        <v>723</v>
      </c>
      <c r="C106" t="str">
        <f t="shared" ref="C106" si="7">_xlfn.TEXTJOIN(,,,"Shop/Props/",B106)</f>
        <v>Shop/Props/alloyHelmet</v>
      </c>
      <c r="D106" s="4">
        <v>99</v>
      </c>
      <c r="E106" t="str">
        <f t="shared" ref="E106" si="8">_xlfn.TEXTJOIN(,,,"propInfo_",B106)</f>
        <v>propInfo_alloyHelmet</v>
      </c>
      <c r="F106" s="4">
        <v>2</v>
      </c>
      <c r="G106" s="4">
        <v>0</v>
      </c>
      <c r="H106" s="4">
        <v>0</v>
      </c>
      <c r="I106" s="4">
        <v>0</v>
      </c>
      <c r="J106" s="4">
        <v>1</v>
      </c>
      <c r="L106" s="2" t="s">
        <v>725</v>
      </c>
      <c r="N106" t="s">
        <v>727</v>
      </c>
    </row>
    <row r="107" spans="1:14" x14ac:dyDescent="0.2">
      <c r="A107">
        <v>104</v>
      </c>
      <c r="B107" t="s">
        <v>724</v>
      </c>
      <c r="C107" t="str">
        <f t="shared" ref="C107:C108" si="9">_xlfn.TEXTJOIN(,,,"Shop/Props/",B107)</f>
        <v>Shop/Props/alloyEye</v>
      </c>
      <c r="D107" s="4">
        <v>88</v>
      </c>
      <c r="E107" t="str">
        <f t="shared" ref="E107:E108" si="10">_xlfn.TEXTJOIN(,,,"propInfo_",B107)</f>
        <v>propInfo_alloyEye</v>
      </c>
      <c r="F107" s="4">
        <v>2</v>
      </c>
      <c r="G107" s="4">
        <v>0</v>
      </c>
      <c r="H107" s="4">
        <v>0</v>
      </c>
      <c r="I107" s="4">
        <v>0</v>
      </c>
      <c r="J107" s="4">
        <v>1</v>
      </c>
      <c r="L107" t="s">
        <v>726</v>
      </c>
      <c r="N107" t="s">
        <v>728</v>
      </c>
    </row>
    <row r="108" spans="1:14" x14ac:dyDescent="0.2">
      <c r="A108">
        <v>105</v>
      </c>
      <c r="B108" t="s">
        <v>730</v>
      </c>
      <c r="C108" t="str">
        <f t="shared" si="9"/>
        <v>Shop/Props/deathGod</v>
      </c>
      <c r="D108" s="4">
        <v>66</v>
      </c>
      <c r="E108" t="str">
        <f t="shared" si="10"/>
        <v>propInfo_deathGod</v>
      </c>
      <c r="F108" s="4">
        <v>2</v>
      </c>
      <c r="G108" s="4">
        <v>10</v>
      </c>
      <c r="H108" s="4">
        <v>10</v>
      </c>
      <c r="I108" s="4">
        <v>0.5</v>
      </c>
      <c r="J108" s="4">
        <v>1</v>
      </c>
      <c r="L108" t="s">
        <v>729</v>
      </c>
      <c r="N108" t="s">
        <v>731</v>
      </c>
    </row>
    <row r="109" spans="1:14" x14ac:dyDescent="0.2">
      <c r="A109">
        <v>106</v>
      </c>
      <c r="B109" t="s">
        <v>732</v>
      </c>
      <c r="C109" t="str">
        <f t="shared" ref="C109:C111" si="11">_xlfn.TEXTJOIN(,,,"Shop/Props/",B109)</f>
        <v>Shop/Props/pistol</v>
      </c>
      <c r="D109" s="4">
        <v>24</v>
      </c>
      <c r="E109" t="str">
        <f t="shared" ref="E109:E111" si="12">_xlfn.TEXTJOIN(,,,"propInfo_",B109)</f>
        <v>propInfo_pistol</v>
      </c>
      <c r="F109" s="4">
        <v>1</v>
      </c>
      <c r="G109" s="4">
        <v>11</v>
      </c>
      <c r="H109" s="4">
        <v>1</v>
      </c>
      <c r="I109" s="4">
        <v>3</v>
      </c>
      <c r="J109" s="4">
        <v>4</v>
      </c>
      <c r="L109" t="s">
        <v>735</v>
      </c>
      <c r="N109" t="s">
        <v>738</v>
      </c>
    </row>
    <row r="110" spans="1:14" x14ac:dyDescent="0.2">
      <c r="A110">
        <v>107</v>
      </c>
      <c r="B110" t="s">
        <v>733</v>
      </c>
      <c r="C110" t="str">
        <f t="shared" si="11"/>
        <v>Shop/Props/ak69</v>
      </c>
      <c r="D110" s="4">
        <v>69</v>
      </c>
      <c r="E110" t="str">
        <f t="shared" si="12"/>
        <v>propInfo_ak69</v>
      </c>
      <c r="F110" s="4">
        <v>2</v>
      </c>
      <c r="G110" s="4">
        <v>11</v>
      </c>
      <c r="H110" s="4">
        <v>3</v>
      </c>
      <c r="I110" s="4">
        <v>2</v>
      </c>
      <c r="J110" s="4">
        <v>3</v>
      </c>
      <c r="K110" t="s">
        <v>733</v>
      </c>
      <c r="L110" t="s">
        <v>736</v>
      </c>
      <c r="N110" t="s">
        <v>739</v>
      </c>
    </row>
    <row r="111" spans="1:14" x14ac:dyDescent="0.2">
      <c r="A111">
        <v>108</v>
      </c>
      <c r="B111" t="s">
        <v>734</v>
      </c>
      <c r="C111" t="str">
        <f t="shared" si="11"/>
        <v>Shop/Props/gatling</v>
      </c>
      <c r="D111" s="4">
        <v>124</v>
      </c>
      <c r="E111" t="str">
        <f t="shared" si="12"/>
        <v>propInfo_gatling</v>
      </c>
      <c r="F111" s="4">
        <v>3</v>
      </c>
      <c r="G111" s="4">
        <v>11</v>
      </c>
      <c r="H111" s="4">
        <v>5</v>
      </c>
      <c r="I111" s="4">
        <v>1</v>
      </c>
      <c r="J111" s="4">
        <v>2</v>
      </c>
      <c r="K111" t="s">
        <v>734</v>
      </c>
      <c r="L111" t="s">
        <v>737</v>
      </c>
      <c r="N111" t="s">
        <v>740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 J4:J5 J41:J43 J45:J52 J61:J88 J8:J39 J90:J93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2024-10-26T10:35:38Z</dcterms:modified>
</cp:coreProperties>
</file>