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arow\CovidTraffic\Code\"/>
    </mc:Choice>
  </mc:AlternateContent>
  <xr:revisionPtr revIDLastSave="0" documentId="13_ncr:1_{562D90EB-0298-4508-9B50-D1B809620C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 Results" sheetId="1" r:id="rId1"/>
    <sheet name="Sheet1" sheetId="3" r:id="rId2"/>
    <sheet name="Model Configu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3" l="1"/>
  <c r="G6" i="3"/>
  <c r="G14" i="3"/>
  <c r="C22" i="3"/>
  <c r="D22" i="3"/>
  <c r="E22" i="3"/>
  <c r="F22" i="3"/>
  <c r="G21" i="3"/>
  <c r="E21" i="3"/>
  <c r="D21" i="3"/>
  <c r="C21" i="3"/>
  <c r="G20" i="3"/>
  <c r="F20" i="3"/>
  <c r="D20" i="3"/>
  <c r="C20" i="3"/>
  <c r="C19" i="3"/>
  <c r="E19" i="3"/>
  <c r="F19" i="3"/>
  <c r="G19" i="3"/>
  <c r="G18" i="3"/>
  <c r="F18" i="3"/>
  <c r="E18" i="3"/>
  <c r="D18" i="3"/>
  <c r="D15" i="3"/>
  <c r="E15" i="3"/>
  <c r="F15" i="3"/>
  <c r="D14" i="3"/>
  <c r="E14" i="3"/>
  <c r="D13" i="3"/>
  <c r="G13" i="3"/>
  <c r="F13" i="3"/>
  <c r="G12" i="3"/>
  <c r="F12" i="3"/>
  <c r="E12" i="3"/>
  <c r="C15" i="3"/>
  <c r="C14" i="3"/>
  <c r="C13" i="3"/>
  <c r="C12" i="3"/>
  <c r="G11" i="3"/>
  <c r="F11" i="3"/>
  <c r="E11" i="3"/>
  <c r="D11" i="3"/>
</calcChain>
</file>

<file path=xl/sharedStrings.xml><?xml version="1.0" encoding="utf-8"?>
<sst xmlns="http://schemas.openxmlformats.org/spreadsheetml/2006/main" count="81" uniqueCount="28">
  <si>
    <t>ARIMA</t>
  </si>
  <si>
    <t>MAPE</t>
  </si>
  <si>
    <t>RMSE</t>
  </si>
  <si>
    <t>GCN Layers</t>
  </si>
  <si>
    <t>GCN Layer Config</t>
  </si>
  <si>
    <t xml:space="preserve">GCN Activation </t>
  </si>
  <si>
    <t>Learning Rate</t>
  </si>
  <si>
    <t>Dropout</t>
  </si>
  <si>
    <t>Weeks Back</t>
  </si>
  <si>
    <t>relu</t>
  </si>
  <si>
    <t>RNN/LSTM Layers</t>
  </si>
  <si>
    <t>RNN/LSTM Layer Config</t>
  </si>
  <si>
    <t>RNN/LSTM Activation</t>
  </si>
  <si>
    <t>[10, 24]</t>
  </si>
  <si>
    <t>[108, 104]</t>
  </si>
  <si>
    <t>[128, 56, 64]</t>
  </si>
  <si>
    <t>[48, 88]</t>
  </si>
  <si>
    <t>RNN</t>
  </si>
  <si>
    <t>LSTM</t>
  </si>
  <si>
    <t>Persistence</t>
  </si>
  <si>
    <t>Persistence/ARIMA</t>
  </si>
  <si>
    <t>Persistence/RNN</t>
  </si>
  <si>
    <t>Persistence/LSTM</t>
  </si>
  <si>
    <t>LSTM/GCN-LSTM</t>
  </si>
  <si>
    <t xml:space="preserve">GCN-LSTM </t>
  </si>
  <si>
    <t>Persistence/GCN-LSTM</t>
  </si>
  <si>
    <t>GCN-LSTM</t>
  </si>
  <si>
    <t>LSTM/RNN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</si>
</sst>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7" sqref="C7"/>
    </sheetView>
  </sheetViews>
  <sheetFormatPr defaultColWidth="8.7109375" defaultRowHeight="15" x14ac:dyDescent="0.25"/>
  <cols>
    <col min="1" max="1" width="22.140625" style="1" bestFit="1" customWidth="1"/>
    <col min="2" max="2" width="12" style="1" bestFit="1" customWidth="1"/>
    <col min="3" max="5" width="11.85546875" style="1" bestFit="1" customWidth="1"/>
    <col min="6" max="6" width="13.28515625" style="1" bestFit="1" customWidth="1"/>
    <col min="7" max="16384" width="8.7109375" style="1"/>
  </cols>
  <sheetData>
    <row r="1" spans="1:6" s="2" customFormat="1" x14ac:dyDescent="0.25">
      <c r="B1" s="2" t="s">
        <v>19</v>
      </c>
      <c r="C1" s="2" t="s">
        <v>0</v>
      </c>
      <c r="D1" s="2" t="s">
        <v>17</v>
      </c>
      <c r="E1" s="2" t="s">
        <v>18</v>
      </c>
      <c r="F1" s="2" t="s">
        <v>26</v>
      </c>
    </row>
    <row r="2" spans="1:6" x14ac:dyDescent="0.25">
      <c r="A2" s="2" t="s">
        <v>3</v>
      </c>
      <c r="B2" s="2"/>
      <c r="C2" s="2"/>
      <c r="F2" s="2">
        <v>2</v>
      </c>
    </row>
    <row r="3" spans="1:6" x14ac:dyDescent="0.25">
      <c r="A3" s="2" t="s">
        <v>4</v>
      </c>
      <c r="B3" s="2"/>
      <c r="C3" s="2"/>
      <c r="F3" s="2" t="s">
        <v>13</v>
      </c>
    </row>
    <row r="4" spans="1:6" x14ac:dyDescent="0.25">
      <c r="A4" s="2" t="s">
        <v>5</v>
      </c>
      <c r="B4" s="2"/>
      <c r="C4" s="2"/>
      <c r="F4" s="2" t="s">
        <v>9</v>
      </c>
    </row>
    <row r="5" spans="1:6" x14ac:dyDescent="0.25">
      <c r="A5" s="2" t="s">
        <v>10</v>
      </c>
      <c r="B5" s="2"/>
      <c r="C5" s="2"/>
      <c r="D5" s="2">
        <v>2</v>
      </c>
      <c r="E5" s="2">
        <v>3</v>
      </c>
      <c r="F5" s="2">
        <v>2</v>
      </c>
    </row>
    <row r="6" spans="1:6" x14ac:dyDescent="0.25">
      <c r="A6" s="2" t="s">
        <v>11</v>
      </c>
      <c r="B6" s="2"/>
      <c r="C6" s="2"/>
      <c r="D6" s="2" t="s">
        <v>16</v>
      </c>
      <c r="E6" s="2" t="s">
        <v>15</v>
      </c>
      <c r="F6" s="2" t="s">
        <v>14</v>
      </c>
    </row>
    <row r="7" spans="1:6" x14ac:dyDescent="0.25">
      <c r="A7" s="2" t="s">
        <v>12</v>
      </c>
      <c r="B7" s="2"/>
      <c r="C7" s="2"/>
      <c r="D7" s="1" t="s">
        <v>9</v>
      </c>
      <c r="E7" s="1" t="s">
        <v>9</v>
      </c>
      <c r="F7" s="2" t="s">
        <v>9</v>
      </c>
    </row>
    <row r="8" spans="1:6" x14ac:dyDescent="0.25">
      <c r="A8" s="2" t="s">
        <v>6</v>
      </c>
      <c r="B8" s="2"/>
      <c r="C8" s="2"/>
      <c r="D8" s="3">
        <v>2.8173279695397398E-2</v>
      </c>
      <c r="E8" s="3">
        <v>3.1817381497049801E-3</v>
      </c>
      <c r="F8" s="2">
        <v>4.2285914404849101E-3</v>
      </c>
    </row>
    <row r="9" spans="1:6" x14ac:dyDescent="0.25">
      <c r="A9" s="2" t="s">
        <v>7</v>
      </c>
      <c r="B9" s="2"/>
      <c r="C9" s="2"/>
      <c r="D9" s="3">
        <v>1.2318853115400799E-2</v>
      </c>
      <c r="E9" s="3">
        <v>0.28575343747755499</v>
      </c>
      <c r="F9" s="2">
        <v>0.225454090960026</v>
      </c>
    </row>
    <row r="10" spans="1:6" x14ac:dyDescent="0.25">
      <c r="A10" s="2" t="s">
        <v>8</v>
      </c>
      <c r="B10" s="2"/>
      <c r="C10" s="2"/>
      <c r="D10" s="2">
        <v>9</v>
      </c>
      <c r="E10" s="2">
        <v>2</v>
      </c>
      <c r="F10" s="2">
        <v>7</v>
      </c>
    </row>
    <row r="11" spans="1:6" x14ac:dyDescent="0.25">
      <c r="A11" s="1" t="s">
        <v>1</v>
      </c>
      <c r="B11" s="1">
        <v>6.5615976151147407E-2</v>
      </c>
      <c r="C11" s="1">
        <v>3.7428897764636197E-2</v>
      </c>
      <c r="D11" s="1">
        <v>7.3218478487411795E-2</v>
      </c>
      <c r="E11" s="1">
        <v>8.1301205135437302E-2</v>
      </c>
      <c r="F11" s="1">
        <v>5.7900773291809503E-2</v>
      </c>
    </row>
    <row r="12" spans="1:6" x14ac:dyDescent="0.25">
      <c r="A12" s="1" t="s">
        <v>2</v>
      </c>
      <c r="B12" s="1">
        <v>5713572.5193300499</v>
      </c>
      <c r="C12" s="1">
        <v>3373715.6478980398</v>
      </c>
      <c r="D12" s="1">
        <v>7523387.3405222902</v>
      </c>
      <c r="E12" s="1">
        <v>8078197.8536652904</v>
      </c>
      <c r="F12" s="1">
        <v>5589780.4560083402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359E-F07E-47B0-B303-E0F715357A17}">
  <dimension ref="A1:G22"/>
  <sheetViews>
    <sheetView tabSelected="1" workbookViewId="0">
      <selection activeCell="I9" sqref="I9"/>
    </sheetView>
  </sheetViews>
  <sheetFormatPr defaultRowHeight="15" x14ac:dyDescent="0.25"/>
  <cols>
    <col min="1" max="1" width="11.28515625" style="2" bestFit="1" customWidth="1"/>
    <col min="2" max="2" width="18.42578125" style="2" bestFit="1" customWidth="1"/>
    <col min="3" max="3" width="16.28515625" style="2" bestFit="1" customWidth="1"/>
    <col min="4" max="4" width="16.85546875" style="2" bestFit="1" customWidth="1"/>
    <col min="5" max="5" width="21.7109375" style="2" bestFit="1" customWidth="1"/>
    <col min="6" max="7" width="15.7109375" style="2" bestFit="1" customWidth="1"/>
    <col min="8" max="16384" width="9.140625" style="2"/>
  </cols>
  <sheetData>
    <row r="1" spans="1:7" x14ac:dyDescent="0.25">
      <c r="B1" s="2" t="s">
        <v>19</v>
      </c>
      <c r="C1" s="2" t="s">
        <v>0</v>
      </c>
      <c r="D1" s="2" t="s">
        <v>17</v>
      </c>
      <c r="E1" s="2" t="s">
        <v>18</v>
      </c>
      <c r="F1" s="2" t="s">
        <v>26</v>
      </c>
    </row>
    <row r="2" spans="1:7" x14ac:dyDescent="0.25">
      <c r="A2" s="2" t="s">
        <v>1</v>
      </c>
      <c r="B2" s="2">
        <v>5.2793495876667297E-2</v>
      </c>
      <c r="C2" s="2">
        <v>3.9165873516450303E-2</v>
      </c>
      <c r="D2" s="2">
        <v>3.2590182370934202E-2</v>
      </c>
      <c r="E2" s="2">
        <v>3.8985229563512601E-2</v>
      </c>
      <c r="F2" s="2">
        <v>2.72186178136564E-2</v>
      </c>
    </row>
    <row r="3" spans="1:7" x14ac:dyDescent="0.25">
      <c r="A3" s="2" t="s">
        <v>2</v>
      </c>
      <c r="B3" s="2">
        <v>5431675.5715560904</v>
      </c>
      <c r="C3" s="2">
        <v>3861239.28069884</v>
      </c>
      <c r="D3" s="2">
        <v>3697811.4410554701</v>
      </c>
      <c r="E3" s="2">
        <v>4732414.8421611097</v>
      </c>
      <c r="F3" s="2">
        <v>2763723.8779087099</v>
      </c>
    </row>
    <row r="5" spans="1:7" x14ac:dyDescent="0.25">
      <c r="B5" s="2" t="s">
        <v>20</v>
      </c>
      <c r="C5" s="2" t="s">
        <v>21</v>
      </c>
      <c r="D5" s="2" t="s">
        <v>22</v>
      </c>
      <c r="E5" s="2" t="s">
        <v>25</v>
      </c>
      <c r="F5" s="2" t="s">
        <v>23</v>
      </c>
      <c r="G5" s="2" t="s">
        <v>27</v>
      </c>
    </row>
    <row r="6" spans="1:7" x14ac:dyDescent="0.25">
      <c r="A6" s="2" t="s">
        <v>1</v>
      </c>
      <c r="B6" s="4">
        <v>-0.2581307059500843</v>
      </c>
      <c r="C6" s="4">
        <v>-0.38268565417472544</v>
      </c>
      <c r="D6" s="4">
        <v>-0.26155241443780619</v>
      </c>
      <c r="E6" s="4">
        <v>-0.48443236497839148</v>
      </c>
      <c r="F6" s="4">
        <v>-0.30182230248732234</v>
      </c>
      <c r="G6" s="4">
        <f>(D2-E2)/E2</f>
        <v>-0.16403769489570244</v>
      </c>
    </row>
    <row r="7" spans="1:7" x14ac:dyDescent="0.25">
      <c r="A7" s="2" t="s">
        <v>2</v>
      </c>
      <c r="B7" s="4">
        <v>-0.28912556911187992</v>
      </c>
      <c r="C7" s="4">
        <v>-0.31921349271674104</v>
      </c>
      <c r="D7" s="4">
        <v>-0.12873757281395462</v>
      </c>
      <c r="E7" s="4">
        <v>-0.49118391893996238</v>
      </c>
      <c r="F7" s="4">
        <v>-0.41600135024371093</v>
      </c>
      <c r="G7" s="4">
        <f>(D3-E3)/E3</f>
        <v>-0.21862060609910022</v>
      </c>
    </row>
    <row r="8" spans="1:7" x14ac:dyDescent="0.25">
      <c r="B8" s="4"/>
      <c r="C8" s="4"/>
      <c r="D8" s="4"/>
      <c r="E8" s="4"/>
    </row>
    <row r="9" spans="1:7" x14ac:dyDescent="0.25">
      <c r="C9" s="5" t="s">
        <v>1</v>
      </c>
      <c r="D9" s="5"/>
      <c r="E9" s="5"/>
      <c r="F9" s="5"/>
      <c r="G9" s="5"/>
    </row>
    <row r="10" spans="1:7" x14ac:dyDescent="0.25">
      <c r="C10" s="2" t="s">
        <v>19</v>
      </c>
      <c r="D10" s="2" t="s">
        <v>0</v>
      </c>
      <c r="E10" s="2" t="s">
        <v>17</v>
      </c>
      <c r="F10" s="2" t="s">
        <v>18</v>
      </c>
      <c r="G10" s="2" t="s">
        <v>26</v>
      </c>
    </row>
    <row r="11" spans="1:7" x14ac:dyDescent="0.25">
      <c r="B11" s="2" t="s">
        <v>19</v>
      </c>
      <c r="C11" s="2">
        <v>0</v>
      </c>
      <c r="D11" s="2">
        <f>(C2-B2)/B2</f>
        <v>-0.2581307059500843</v>
      </c>
      <c r="E11" s="2">
        <f>(D2-B2)/B2</f>
        <v>-0.38268565417472544</v>
      </c>
      <c r="F11" s="2">
        <f>(E2-B2)/B2</f>
        <v>-0.26155241443780619</v>
      </c>
      <c r="G11" s="2">
        <f>(F2-B2)/B2</f>
        <v>-0.48443236497839148</v>
      </c>
    </row>
    <row r="12" spans="1:7" x14ac:dyDescent="0.25">
      <c r="B12" s="2" t="s">
        <v>0</v>
      </c>
      <c r="C12" s="2">
        <f>(B2-C2)/C2</f>
        <v>0.34794634044082207</v>
      </c>
      <c r="D12" s="2">
        <v>0</v>
      </c>
      <c r="E12" s="2">
        <f>(D2-C2)/C2</f>
        <v>-0.16789338664320108</v>
      </c>
      <c r="F12" s="2">
        <f>(E2-C2)/C2</f>
        <v>-4.6122794340799972E-3</v>
      </c>
      <c r="G12" s="2">
        <f>(F2-C2)/C2</f>
        <v>-0.30504249312289339</v>
      </c>
    </row>
    <row r="13" spans="1:7" x14ac:dyDescent="0.25">
      <c r="B13" s="2" t="s">
        <v>17</v>
      </c>
      <c r="C13" s="2">
        <f>(B2-D2)/D2</f>
        <v>0.61992023474380953</v>
      </c>
      <c r="D13" s="2">
        <f>(C2-D2)/D2</f>
        <v>0.20176908096656374</v>
      </c>
      <c r="E13" s="2">
        <v>0</v>
      </c>
      <c r="F13" s="2">
        <f>(E2-D2)/D2</f>
        <v>0.19622618614990842</v>
      </c>
      <c r="G13" s="2">
        <f>(F2-D2)/D2</f>
        <v>-0.1648215556494852</v>
      </c>
    </row>
    <row r="14" spans="1:7" x14ac:dyDescent="0.25">
      <c r="B14" s="2" t="s">
        <v>18</v>
      </c>
      <c r="C14" s="2">
        <f>(B2-E2)/E2</f>
        <v>0.35419225352152989</v>
      </c>
      <c r="D14" s="2">
        <f>(C2-E2)/E2</f>
        <v>4.6336511278818274E-3</v>
      </c>
      <c r="E14" s="2">
        <f>(D2-E2)/E2</f>
        <v>-0.16403769489570244</v>
      </c>
      <c r="F14" s="2">
        <v>0</v>
      </c>
      <c r="G14" s="2">
        <f>(F2-E2)/E2</f>
        <v>-0.30182230248732234</v>
      </c>
    </row>
    <row r="15" spans="1:7" x14ac:dyDescent="0.25">
      <c r="B15" s="2" t="s">
        <v>26</v>
      </c>
      <c r="C15" s="2">
        <f>(B2-F2)/F2</f>
        <v>0.93960972736018988</v>
      </c>
      <c r="D15" s="2">
        <f>(C2-F2)/F2</f>
        <v>0.43893689916905354</v>
      </c>
      <c r="E15" s="2">
        <f>(D2-F2)/F2</f>
        <v>0.19734891000169477</v>
      </c>
      <c r="F15" s="2">
        <f>(E2-F2)/F2</f>
        <v>0.43230012010207725</v>
      </c>
      <c r="G15" s="2">
        <v>0</v>
      </c>
    </row>
    <row r="16" spans="1:7" x14ac:dyDescent="0.25">
      <c r="C16" s="5" t="s">
        <v>2</v>
      </c>
      <c r="D16" s="5"/>
      <c r="E16" s="5"/>
      <c r="F16" s="5"/>
      <c r="G16" s="5"/>
    </row>
    <row r="17" spans="2:7" x14ac:dyDescent="0.25">
      <c r="C17" s="2" t="s">
        <v>19</v>
      </c>
      <c r="D17" s="2" t="s">
        <v>0</v>
      </c>
      <c r="E17" s="2" t="s">
        <v>17</v>
      </c>
      <c r="F17" s="2" t="s">
        <v>18</v>
      </c>
      <c r="G17" s="2" t="s">
        <v>26</v>
      </c>
    </row>
    <row r="18" spans="2:7" x14ac:dyDescent="0.25">
      <c r="B18" s="2" t="s">
        <v>19</v>
      </c>
      <c r="C18" s="2">
        <v>0</v>
      </c>
      <c r="D18" s="2">
        <f>(C3-B3)/B3</f>
        <v>-0.28912556911187992</v>
      </c>
      <c r="E18" s="2">
        <f>(D3-B3)/B3</f>
        <v>-0.31921349271674104</v>
      </c>
      <c r="F18" s="2">
        <f>(E3-B3)/B3</f>
        <v>-0.12873757281395462</v>
      </c>
      <c r="G18" s="2">
        <f>(F3-B3)/B3</f>
        <v>-0.49118391893996238</v>
      </c>
    </row>
    <row r="19" spans="2:7" x14ac:dyDescent="0.25">
      <c r="B19" s="2" t="s">
        <v>0</v>
      </c>
      <c r="C19" s="2">
        <f>(B3-C3)/C3</f>
        <v>0.40671820021809668</v>
      </c>
      <c r="D19" s="2">
        <v>0</v>
      </c>
      <c r="E19" s="2">
        <f>(D3-C3)/C3</f>
        <v>-4.2325229741729795E-2</v>
      </c>
      <c r="F19" s="2">
        <f>(E3-C3)/C3</f>
        <v>0.22562071348880425</v>
      </c>
      <c r="G19" s="2">
        <f>(F3-C3)/C3</f>
        <v>-0.28423915820919871</v>
      </c>
    </row>
    <row r="20" spans="2:7" x14ac:dyDescent="0.25">
      <c r="B20" s="2" t="s">
        <v>17</v>
      </c>
      <c r="C20" s="2">
        <f>(B3-D3)/D3</f>
        <v>0.46888927630277483</v>
      </c>
      <c r="D20" s="2">
        <f>(C3-D3)/D3</f>
        <v>4.4195828329397599E-2</v>
      </c>
      <c r="E20" s="2">
        <v>0</v>
      </c>
      <c r="F20" s="2">
        <f>(E3-D3)/D3</f>
        <v>0.27978803613910924</v>
      </c>
      <c r="G20" s="2">
        <f>(F3-D3)/D3</f>
        <v>-0.25260551492050731</v>
      </c>
    </row>
    <row r="21" spans="2:7" x14ac:dyDescent="0.25">
      <c r="B21" s="2" t="s">
        <v>18</v>
      </c>
      <c r="C21" s="2">
        <f>(B3-E3)/E3</f>
        <v>0.14775981242499348</v>
      </c>
      <c r="D21" s="2">
        <f>(C3-E3)/E3</f>
        <v>-0.18408689654612731</v>
      </c>
      <c r="E21" s="2">
        <f>(D3-E3)/E3</f>
        <v>-0.21862060609910022</v>
      </c>
      <c r="F21" s="2">
        <v>0</v>
      </c>
      <c r="G21" s="2">
        <f>(F3-E3)/E3</f>
        <v>-0.41600135024371093</v>
      </c>
    </row>
    <row r="22" spans="2:7" x14ac:dyDescent="0.25">
      <c r="B22" s="2" t="s">
        <v>26</v>
      </c>
      <c r="C22" s="2">
        <f>(B3-F3)/F3</f>
        <v>0.96534668856506767</v>
      </c>
      <c r="D22" s="2">
        <f>(C3-F3)/F3</f>
        <v>0.39711470873154381</v>
      </c>
      <c r="E22" s="2">
        <f>(D3-F3)/F3</f>
        <v>0.33798150770893132</v>
      </c>
      <c r="F22" s="2">
        <f>(E3-F3)/F3</f>
        <v>0.71233272614125764</v>
      </c>
      <c r="G22" s="2">
        <v>0</v>
      </c>
    </row>
  </sheetData>
  <mergeCells count="2">
    <mergeCell ref="C16:G16"/>
    <mergeCell ref="C9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5F9-7C9F-4BF4-B83F-5D98510262C0}">
  <dimension ref="A1:E11"/>
  <sheetViews>
    <sheetView workbookViewId="0">
      <selection activeCell="C8" sqref="C8"/>
    </sheetView>
  </sheetViews>
  <sheetFormatPr defaultColWidth="8.7109375" defaultRowHeight="15" x14ac:dyDescent="0.25"/>
  <cols>
    <col min="1" max="1" width="20.5703125" style="1" bestFit="1" customWidth="1"/>
    <col min="2" max="2" width="20.5703125" style="1" customWidth="1"/>
    <col min="3" max="3" width="8.7109375" style="1"/>
    <col min="4" max="4" width="11.85546875" style="1" bestFit="1" customWidth="1"/>
    <col min="5" max="5" width="12" style="1" bestFit="1" customWidth="1"/>
    <col min="6" max="16384" width="8.7109375" style="1"/>
  </cols>
  <sheetData>
    <row r="1" spans="1:5" x14ac:dyDescent="0.25">
      <c r="B1" s="2" t="s">
        <v>17</v>
      </c>
      <c r="C1" s="2" t="s">
        <v>18</v>
      </c>
      <c r="D1" s="2" t="s">
        <v>24</v>
      </c>
    </row>
    <row r="2" spans="1:5" x14ac:dyDescent="0.25">
      <c r="A2" s="2" t="s">
        <v>3</v>
      </c>
      <c r="D2" s="2">
        <v>2</v>
      </c>
    </row>
    <row r="3" spans="1:5" x14ac:dyDescent="0.25">
      <c r="A3" s="2" t="s">
        <v>4</v>
      </c>
      <c r="D3" s="2" t="s">
        <v>13</v>
      </c>
    </row>
    <row r="4" spans="1:5" x14ac:dyDescent="0.25">
      <c r="A4" s="2" t="s">
        <v>5</v>
      </c>
      <c r="D4" s="2" t="s">
        <v>9</v>
      </c>
    </row>
    <row r="5" spans="1:5" x14ac:dyDescent="0.25">
      <c r="A5" s="2" t="s">
        <v>10</v>
      </c>
      <c r="B5" s="2">
        <v>2</v>
      </c>
      <c r="C5" s="2">
        <v>3</v>
      </c>
      <c r="D5" s="2">
        <v>2</v>
      </c>
    </row>
    <row r="6" spans="1:5" x14ac:dyDescent="0.25">
      <c r="A6" s="2" t="s">
        <v>11</v>
      </c>
      <c r="B6" s="2" t="s">
        <v>16</v>
      </c>
      <c r="C6" s="2" t="s">
        <v>15</v>
      </c>
      <c r="D6" s="2" t="s">
        <v>14</v>
      </c>
    </row>
    <row r="7" spans="1:5" x14ac:dyDescent="0.25">
      <c r="A7" s="2" t="s">
        <v>12</v>
      </c>
      <c r="B7" s="1" t="s">
        <v>9</v>
      </c>
      <c r="C7" s="1" t="s">
        <v>9</v>
      </c>
      <c r="D7" s="2" t="s">
        <v>9</v>
      </c>
    </row>
    <row r="8" spans="1:5" x14ac:dyDescent="0.25">
      <c r="A8" s="2" t="s">
        <v>6</v>
      </c>
      <c r="B8" s="3">
        <v>2.8173279695397398E-2</v>
      </c>
      <c r="C8" s="3">
        <v>3.1817381497049801E-3</v>
      </c>
      <c r="D8" s="2">
        <v>4.2285914404849101E-3</v>
      </c>
    </row>
    <row r="9" spans="1:5" x14ac:dyDescent="0.25">
      <c r="A9" s="2" t="s">
        <v>7</v>
      </c>
      <c r="B9" s="3">
        <v>1.2318853115400799E-2</v>
      </c>
      <c r="C9" s="3">
        <v>0.28575343747755499</v>
      </c>
      <c r="D9" s="2">
        <v>0.225454090960026</v>
      </c>
    </row>
    <row r="10" spans="1:5" x14ac:dyDescent="0.25">
      <c r="A10" s="2" t="s">
        <v>8</v>
      </c>
      <c r="B10" s="2">
        <v>9</v>
      </c>
      <c r="C10" s="2">
        <v>2</v>
      </c>
      <c r="D10" s="2">
        <v>7</v>
      </c>
    </row>
    <row r="11" spans="1:5" x14ac:dyDescent="0.25"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Results</vt:lpstr>
      <vt:lpstr>Sheet1</vt:lpstr>
      <vt:lpstr>Model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Wang</dc:creator>
  <cp:lastModifiedBy>Aaron Wang</cp:lastModifiedBy>
  <dcterms:created xsi:type="dcterms:W3CDTF">2015-06-05T18:17:20Z</dcterms:created>
  <dcterms:modified xsi:type="dcterms:W3CDTF">2022-03-08T05:57:04Z</dcterms:modified>
</cp:coreProperties>
</file>