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表格类\"/>
    </mc:Choice>
  </mc:AlternateContent>
  <xr:revisionPtr revIDLastSave="0" documentId="8_{259BDAF9-D64E-4CA9-89DE-B44269D4D065}" xr6:coauthVersionLast="47" xr6:coauthVersionMax="47" xr10:uidLastSave="{00000000-0000-0000-0000-000000000000}"/>
  <bookViews>
    <workbookView xWindow="-103" yWindow="-103" windowWidth="21806" windowHeight="13886" activeTab="1" xr2:uid="{00000000-000D-0000-FFFF-FFFF00000000}"/>
  </bookViews>
  <sheets>
    <sheet name="版权说明" sheetId="1" r:id="rId1"/>
    <sheet name="产品Backlog" sheetId="2" r:id="rId2"/>
    <sheet name="团队速率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K2" i="2"/>
</calcChain>
</file>

<file path=xl/sharedStrings.xml><?xml version="1.0" encoding="utf-8"?>
<sst xmlns="http://schemas.openxmlformats.org/spreadsheetml/2006/main" count="204" uniqueCount="99">
  <si>
    <t>本模板由Scrum中文网提供，欢迎推荐给任何在实践Scrum的朋友使用。</t>
  </si>
  <si>
    <t>Scrum中文网(ScrumCN.COM)版权所有</t>
  </si>
  <si>
    <t>团队1</t>
  </si>
  <si>
    <t>Sprint 1</t>
  </si>
  <si>
    <t>Sprint 2</t>
  </si>
  <si>
    <t>Sprint 3</t>
  </si>
  <si>
    <t>Sprint 4</t>
  </si>
  <si>
    <t>Sprint 5</t>
  </si>
  <si>
    <t>团队2</t>
  </si>
  <si>
    <t>产品（项目）名称</t>
  </si>
  <si>
    <t>番茄钟</t>
  </si>
  <si>
    <t>Sprints</t>
  </si>
  <si>
    <t>产品负责人</t>
  </si>
  <si>
    <t>盛西希</t>
  </si>
  <si>
    <t>总的工作量</t>
  </si>
  <si>
    <t>totals</t>
  </si>
  <si>
    <t>PBI_ID</t>
  </si>
  <si>
    <t>用户故事（产品Backlog条目描述）</t>
  </si>
  <si>
    <t>验收条件（满意条件）</t>
  </si>
  <si>
    <t>复杂度</t>
  </si>
  <si>
    <t>Sprint</t>
  </si>
  <si>
    <t>调整系数</t>
  </si>
  <si>
    <t>状态</t>
  </si>
  <si>
    <t>PBI_01</t>
  </si>
  <si>
    <t>新需求</t>
  </si>
  <si>
    <t>功能性</t>
  </si>
  <si>
    <t>作为一个用户，在使用番茄钟的过程中，我希望可以看到清晰的倒计时，准确地反映我设置的时间</t>
  </si>
  <si>
    <t>用户可以通过一个圆形界面看见自己本轮番茄钟还剩余多少时间。</t>
  </si>
  <si>
    <t>Sprint1</t>
  </si>
  <si>
    <t>未完成</t>
  </si>
  <si>
    <t>PBI_02</t>
  </si>
  <si>
    <t>作为一个用户，我希望可以看见自己一共使用了多少个番茄钟、每种类别的番茄钟在总番茄钟的占比。这样便于我了解自己的专注时长和不同任务的比例。</t>
  </si>
  <si>
    <t>用户可以点击统计按钮，进入统计界面，查看一共累积了几个番茄钟、每个类别番茄钟的个数以及占比饼状图。</t>
  </si>
  <si>
    <t>PBI_03</t>
  </si>
  <si>
    <t>作为一个用户，我希望可以选择不同的任务，番茄钟的个数，是否休息，以便于我单次任务的完成</t>
  </si>
  <si>
    <t>PBI_04</t>
  </si>
  <si>
    <t>作为一个用户，我希望可以创建不同的任务标签，以便于我选择每次任务的名称</t>
  </si>
  <si>
    <t>1.用户可以在主页面选择标签设置按钮，输入标签的名称，生成一个新标签</t>
  </si>
  <si>
    <t>PBI_05</t>
  </si>
  <si>
    <t>作为一个用户，我希望可以看到自己每天、每月、每年的专注记录</t>
  </si>
  <si>
    <t>点击相应模块和相应时间单位可以显示历史记录</t>
  </si>
  <si>
    <t>PBI_06</t>
  </si>
  <si>
    <t>作为一个用户， 我希望可以通过历史记录看到自己在每个任务上的专注时间分布</t>
  </si>
  <si>
    <t>显示各个专注任务的时间分布；点击相应任务分类可以显示累计时长</t>
  </si>
  <si>
    <t>PBI_07</t>
  </si>
  <si>
    <t>作为一个用户，我希望可以创建自己的账号，账户名称和密码，以便储存自己的用户信息</t>
  </si>
  <si>
    <t>1.点击用户创建按钮，可以进入用户创建界面，输入自己的手机号作为账户号码，输入昵称  2.创建成功之后，进入登录页面，输入账号和密码即可登录</t>
  </si>
  <si>
    <t>Sprint2</t>
  </si>
  <si>
    <t>PBI_08</t>
  </si>
  <si>
    <t>作为一个用户我希望可以累计番茄个数解锁个人成就，以便于激励我的成长</t>
  </si>
  <si>
    <t>1.点击个人成就按钮进入个人成就页面  2.不同番茄钟个数解锁不同成就，可以有背景切换和白噪音等功能</t>
  </si>
  <si>
    <t>PBI_9</t>
  </si>
  <si>
    <t>作为管理者，希望可以通过服务器存储并管理客户端数据</t>
  </si>
  <si>
    <t>1.可以实现后台查看用户基础信息</t>
  </si>
  <si>
    <t>PBI_10</t>
  </si>
  <si>
    <t>作为一个用户，我希望我在使用番茄钟的过程中可以选择播放白噪音。</t>
  </si>
  <si>
    <t>在番茄钟的使用界面可以点击白噪按钮，点击开启或者关闭白噪音。</t>
  </si>
  <si>
    <t>PBI_11</t>
  </si>
  <si>
    <t>开启白噪音之后，用户可以点击选择白噪音按钮，出现可供选择的白噪音如森林、雨声、咖啡馆。点击相应的白噪音之后调整成相应的音乐。</t>
  </si>
  <si>
    <t>完成</t>
  </si>
  <si>
    <t>PBI_15</t>
  </si>
  <si>
    <t>PBI_16</t>
  </si>
  <si>
    <t>Sprint3</t>
  </si>
  <si>
    <t>未开始</t>
  </si>
  <si>
    <t>PBI_17</t>
  </si>
  <si>
    <t>PBI_18</t>
  </si>
  <si>
    <t>PBI_19</t>
  </si>
  <si>
    <t>PBI_20</t>
  </si>
  <si>
    <t>PBI_21</t>
  </si>
  <si>
    <t>PBI_22</t>
  </si>
  <si>
    <t>Sprint4</t>
  </si>
  <si>
    <t>PBI_23</t>
  </si>
  <si>
    <t>PBI_24</t>
  </si>
  <si>
    <t>PBI_25</t>
  </si>
  <si>
    <t>PBI_26</t>
  </si>
  <si>
    <r>
      <t>产品</t>
    </r>
    <r>
      <rPr>
        <b/>
        <sz val="26"/>
        <rFont val="Verdana"/>
        <family val="2"/>
      </rPr>
      <t>Backlog</t>
    </r>
  </si>
  <si>
    <r>
      <t>优先级</t>
    </r>
    <r>
      <rPr>
        <b/>
        <sz val="10"/>
        <rFont val="Verdana"/>
        <family val="2"/>
      </rPr>
      <t xml:space="preserve"> </t>
    </r>
  </si>
  <si>
    <r>
      <t>Backlog</t>
    </r>
    <r>
      <rPr>
        <b/>
        <sz val="10"/>
        <rFont val="宋体"/>
        <family val="3"/>
        <charset val="134"/>
      </rPr>
      <t>类型</t>
    </r>
  </si>
  <si>
    <r>
      <t>功能性</t>
    </r>
    <r>
      <rPr>
        <b/>
        <sz val="10"/>
        <rFont val="Verdana"/>
        <family val="2"/>
      </rPr>
      <t>/</t>
    </r>
    <r>
      <rPr>
        <b/>
        <sz val="10"/>
        <rFont val="宋体"/>
        <family val="3"/>
        <charset val="134"/>
      </rPr>
      <t>非功能性</t>
    </r>
  </si>
  <si>
    <r>
      <t xml:space="preserve">初始工作量估计
</t>
    </r>
    <r>
      <rPr>
        <b/>
        <sz val="10"/>
        <rFont val="Verdana"/>
        <family val="2"/>
      </rPr>
      <t>(</t>
    </r>
    <r>
      <rPr>
        <b/>
        <sz val="10"/>
        <rFont val="宋体"/>
        <family val="3"/>
        <charset val="134"/>
      </rPr>
      <t>用户故事点</t>
    </r>
    <r>
      <rPr>
        <b/>
        <sz val="10"/>
        <rFont val="Verdana"/>
        <family val="2"/>
      </rPr>
      <t>)</t>
    </r>
  </si>
  <si>
    <r>
      <t xml:space="preserve">调整后
工作量估计
</t>
    </r>
    <r>
      <rPr>
        <b/>
        <sz val="10"/>
        <rFont val="Verdana"/>
        <family val="2"/>
      </rPr>
      <t>(</t>
    </r>
    <r>
      <rPr>
        <b/>
        <sz val="10"/>
        <rFont val="宋体"/>
        <family val="3"/>
        <charset val="134"/>
      </rPr>
      <t>用户故事点</t>
    </r>
    <r>
      <rPr>
        <b/>
        <sz val="10"/>
        <rFont val="Verdana"/>
        <family val="2"/>
      </rPr>
      <t>)</t>
    </r>
  </si>
  <si>
    <r>
      <rPr>
        <sz val="12"/>
        <color rgb="FF000000"/>
        <rFont val="宋体"/>
        <family val="3"/>
        <charset val="134"/>
      </rPr>
      <t xml:space="preserve">
1.用户可以点击任务创建按钮，进入任务创建界面  2.选择一个任务标签，设定番茄钟个数  3.在一次番茄钟结束后，进入休息时间，可以选择跳过，或者在番茄钟结束后进入下一个</t>
    </r>
  </si>
  <si>
    <r>
      <t>用户故事示例</t>
    </r>
    <r>
      <rPr>
        <sz val="10"/>
        <rFont val="Verdana"/>
        <family val="2"/>
      </rPr>
      <t>21</t>
    </r>
  </si>
  <si>
    <r>
      <t>用户故事示例</t>
    </r>
    <r>
      <rPr>
        <sz val="10"/>
        <rFont val="Verdana"/>
        <family val="2"/>
      </rPr>
      <t>22</t>
    </r>
  </si>
  <si>
    <r>
      <t>用户故事示例</t>
    </r>
    <r>
      <rPr>
        <sz val="10"/>
        <rFont val="Verdana"/>
        <family val="2"/>
      </rPr>
      <t>23</t>
    </r>
  </si>
  <si>
    <r>
      <t>用户故事示例</t>
    </r>
    <r>
      <rPr>
        <sz val="10"/>
        <rFont val="Verdana"/>
        <family val="2"/>
      </rPr>
      <t>24</t>
    </r>
  </si>
  <si>
    <r>
      <t>用户故事示例</t>
    </r>
    <r>
      <rPr>
        <sz val="10"/>
        <rFont val="Verdana"/>
        <family val="2"/>
      </rPr>
      <t>25</t>
    </r>
  </si>
  <si>
    <r>
      <t>用户故事示例</t>
    </r>
    <r>
      <rPr>
        <sz val="10"/>
        <rFont val="Verdana"/>
        <family val="2"/>
      </rPr>
      <t>26</t>
    </r>
  </si>
  <si>
    <r>
      <t>用户故事示例</t>
    </r>
    <r>
      <rPr>
        <sz val="10"/>
        <rFont val="Verdana"/>
        <family val="2"/>
      </rPr>
      <t>27</t>
    </r>
  </si>
  <si>
    <r>
      <t>用户故事示例</t>
    </r>
    <r>
      <rPr>
        <sz val="10"/>
        <rFont val="Verdana"/>
        <family val="2"/>
      </rPr>
      <t>28</t>
    </r>
  </si>
  <si>
    <r>
      <t>用户故事示例</t>
    </r>
    <r>
      <rPr>
        <sz val="10"/>
        <rFont val="Verdana"/>
        <family val="2"/>
      </rPr>
      <t>29</t>
    </r>
  </si>
  <si>
    <r>
      <t>用户故事示例</t>
    </r>
    <r>
      <rPr>
        <sz val="10"/>
        <rFont val="Verdana"/>
        <family val="2"/>
      </rPr>
      <t>30</t>
    </r>
  </si>
  <si>
    <r>
      <t>用户故事示例</t>
    </r>
    <r>
      <rPr>
        <sz val="10"/>
        <rFont val="Verdana"/>
        <family val="2"/>
      </rPr>
      <t>31</t>
    </r>
  </si>
  <si>
    <t>已完成</t>
    <phoneticPr fontId="16" type="noConversion"/>
  </si>
  <si>
    <t>缺陷</t>
    <phoneticPr fontId="16" type="noConversion"/>
  </si>
  <si>
    <t>Sprint2</t>
    <phoneticPr fontId="16" type="noConversion"/>
  </si>
  <si>
    <r>
      <t>用户故事示例</t>
    </r>
    <r>
      <rPr>
        <sz val="11"/>
        <color theme="1"/>
        <rFont val="宋体"/>
        <family val="3"/>
        <charset val="134"/>
        <scheme val="minor"/>
      </rPr>
      <t>20</t>
    </r>
  </si>
  <si>
    <t>作为一个用户，我希望可以选择白噪音</t>
    <phoneticPr fontId="16" type="noConversion"/>
  </si>
  <si>
    <t>作为一个用户，我希望可以看见自己一共使用了多少个番茄钟、每种类别的番茄钟在总番茄钟的占比。这样便于我了解自己的专注时长和不同任务的比例。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</si>
</sst>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name val="宋体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26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10"/>
      <name val="宋体"/>
      <family val="3"/>
      <charset val="134"/>
    </font>
    <font>
      <sz val="12"/>
      <name val="SimSun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26"/>
      <name val="Verdana"/>
      <family val="2"/>
    </font>
    <font>
      <sz val="12"/>
      <color rgb="FF000000"/>
      <name val="宋体"/>
      <family val="3"/>
      <charset val="134"/>
    </font>
    <font>
      <sz val="10"/>
      <name val="Verdana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none"/>
    </fill>
    <fill>
      <patternFill patternType="solid">
        <fgColor rgb="FFFFCC00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CCFFCC"/>
        <bgColor rgb="FF00000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2" borderId="1" xfId="0" applyFont="1" applyFill="1">
      <alignment vertical="center"/>
    </xf>
    <xf numFmtId="0" fontId="2" fillId="3" borderId="1" xfId="0" applyFont="1">
      <alignment vertical="center"/>
    </xf>
    <xf numFmtId="0" fontId="1" fillId="3" borderId="2" xfId="0" applyFont="1" applyBorder="1">
      <alignment vertical="center"/>
    </xf>
    <xf numFmtId="49" fontId="4" fillId="3" borderId="2" xfId="0" applyNumberFormat="1" applyFont="1" applyBorder="1" applyAlignment="1">
      <alignment horizontal="right" vertical="top" wrapText="1"/>
    </xf>
    <xf numFmtId="49" fontId="5" fillId="3" borderId="2" xfId="0" applyNumberFormat="1" applyFont="1" applyBorder="1" applyAlignment="1">
      <alignment horizontal="center" vertical="top" wrapText="1"/>
    </xf>
    <xf numFmtId="49" fontId="6" fillId="3" borderId="2" xfId="0" applyNumberFormat="1" applyFont="1" applyBorder="1" applyAlignment="1">
      <alignment horizontal="left" vertical="top"/>
    </xf>
    <xf numFmtId="0" fontId="1" fillId="3" borderId="3" xfId="0" applyFont="1" applyBorder="1">
      <alignment vertical="center"/>
    </xf>
    <xf numFmtId="49" fontId="5" fillId="4" borderId="4" xfId="0" applyNumberFormat="1" applyFont="1" applyFill="1" applyBorder="1" applyAlignment="1">
      <alignment vertical="center" wrapText="1"/>
    </xf>
    <xf numFmtId="49" fontId="5" fillId="4" borderId="5" xfId="0" applyNumberFormat="1" applyFont="1" applyFill="1" applyBorder="1" applyAlignment="1">
      <alignment vertical="center" wrapText="1"/>
    </xf>
    <xf numFmtId="49" fontId="5" fillId="4" borderId="6" xfId="0" applyNumberFormat="1" applyFont="1" applyFill="1" applyBorder="1" applyAlignment="1">
      <alignment vertical="center" wrapText="1"/>
    </xf>
    <xf numFmtId="0" fontId="1" fillId="3" borderId="7" xfId="0" applyFont="1" applyBorder="1">
      <alignment vertical="center"/>
    </xf>
    <xf numFmtId="49" fontId="4" fillId="4" borderId="2" xfId="0" applyNumberFormat="1" applyFont="1" applyFill="1" applyBorder="1" applyAlignment="1">
      <alignment vertical="center" wrapText="1"/>
    </xf>
    <xf numFmtId="0" fontId="2" fillId="3" borderId="8" xfId="0" applyFont="1" applyBorder="1" applyAlignment="1">
      <alignment horizontal="center" vertical="center"/>
    </xf>
    <xf numFmtId="0" fontId="2" fillId="3" borderId="2" xfId="0" applyFont="1" applyBorder="1" applyAlignment="1">
      <alignment horizontal="center" vertical="center"/>
    </xf>
    <xf numFmtId="0" fontId="2" fillId="3" borderId="9" xfId="0" applyFont="1" applyBorder="1" applyAlignment="1">
      <alignment horizontal="center" vertical="center"/>
    </xf>
    <xf numFmtId="49" fontId="5" fillId="3" borderId="2" xfId="0" applyNumberFormat="1" applyFont="1" applyBorder="1" applyAlignment="1">
      <alignment horizontal="right" vertical="top" wrapText="1"/>
    </xf>
    <xf numFmtId="0" fontId="1" fillId="3" borderId="2" xfId="0" applyFont="1" applyBorder="1" applyAlignment="1">
      <alignment horizontal="left" vertical="top"/>
    </xf>
    <xf numFmtId="49" fontId="7" fillId="3" borderId="2" xfId="0" applyNumberFormat="1" applyFont="1" applyBorder="1" applyAlignment="1">
      <alignment horizontal="left" vertical="top"/>
    </xf>
    <xf numFmtId="0" fontId="1" fillId="3" borderId="10" xfId="0" applyFont="1" applyBorder="1">
      <alignment vertical="center"/>
    </xf>
    <xf numFmtId="0" fontId="1" fillId="3" borderId="11" xfId="0" applyFont="1" applyBorder="1">
      <alignment vertical="center"/>
    </xf>
    <xf numFmtId="0" fontId="1" fillId="3" borderId="12" xfId="0" applyFont="1" applyBorder="1">
      <alignment vertical="center"/>
    </xf>
    <xf numFmtId="0" fontId="1" fillId="3" borderId="13" xfId="0" applyFont="1" applyBorder="1">
      <alignment vertical="center"/>
    </xf>
    <xf numFmtId="49" fontId="1" fillId="3" borderId="13" xfId="0" applyNumberFormat="1" applyFont="1" applyBorder="1" applyAlignment="1">
      <alignment wrapText="1"/>
    </xf>
    <xf numFmtId="0" fontId="1" fillId="3" borderId="14" xfId="0" applyFont="1" applyBorder="1">
      <alignment vertical="center"/>
    </xf>
    <xf numFmtId="0" fontId="1" fillId="3" borderId="15" xfId="0" applyFont="1" applyBorder="1">
      <alignment vertical="center"/>
    </xf>
    <xf numFmtId="0" fontId="1" fillId="3" borderId="16" xfId="0" applyFont="1" applyBorder="1">
      <alignment vertical="center"/>
    </xf>
    <xf numFmtId="49" fontId="1" fillId="3" borderId="16" xfId="0" applyNumberFormat="1" applyFont="1" applyBorder="1" applyAlignment="1">
      <alignment wrapText="1"/>
    </xf>
    <xf numFmtId="0" fontId="1" fillId="3" borderId="17" xfId="0" applyFont="1" applyBorder="1">
      <alignment vertical="center"/>
    </xf>
    <xf numFmtId="0" fontId="1" fillId="3" borderId="18" xfId="0" applyFont="1" applyBorder="1">
      <alignment vertical="center"/>
    </xf>
    <xf numFmtId="49" fontId="4" fillId="4" borderId="5" xfId="0" applyNumberFormat="1" applyFont="1" applyFill="1" applyBorder="1" applyAlignment="1">
      <alignment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vertical="center" wrapText="1"/>
    </xf>
    <xf numFmtId="49" fontId="5" fillId="4" borderId="7" xfId="0" applyNumberFormat="1" applyFont="1" applyFill="1" applyBorder="1" applyAlignment="1">
      <alignment vertical="center" wrapText="1"/>
    </xf>
    <xf numFmtId="0" fontId="1" fillId="5" borderId="8" xfId="0" applyFont="1" applyFill="1" applyBorder="1">
      <alignment vertical="center"/>
    </xf>
    <xf numFmtId="0" fontId="1" fillId="5" borderId="2" xfId="0" applyFont="1" applyFill="1" applyBorder="1">
      <alignment vertical="center"/>
    </xf>
    <xf numFmtId="49" fontId="8" fillId="5" borderId="2" xfId="0" applyNumberFormat="1" applyFont="1" applyFill="1" applyBorder="1" applyAlignment="1">
      <alignment vertical="center" wrapText="1"/>
    </xf>
    <xf numFmtId="49" fontId="9" fillId="5" borderId="2" xfId="0" applyNumberFormat="1" applyFont="1" applyFill="1" applyBorder="1" applyAlignment="1">
      <alignment vertical="center" wrapText="1"/>
    </xf>
    <xf numFmtId="0" fontId="1" fillId="5" borderId="9" xfId="0" applyFont="1" applyFill="1" applyBorder="1">
      <alignment vertical="center"/>
    </xf>
    <xf numFmtId="0" fontId="1" fillId="5" borderId="7" xfId="0" applyFont="1" applyFill="1" applyBorder="1">
      <alignment vertical="center"/>
    </xf>
    <xf numFmtId="0" fontId="10" fillId="5" borderId="2" xfId="0" applyFont="1" applyFill="1" applyBorder="1" applyAlignment="1">
      <alignment vertical="center" wrapText="1"/>
    </xf>
    <xf numFmtId="49" fontId="1" fillId="5" borderId="2" xfId="0" applyNumberFormat="1" applyFont="1" applyFill="1" applyBorder="1" applyAlignment="1">
      <alignment vertical="center" wrapText="1"/>
    </xf>
    <xf numFmtId="0" fontId="11" fillId="5" borderId="8" xfId="0" applyFont="1" applyFill="1" applyBorder="1">
      <alignment vertical="center"/>
    </xf>
    <xf numFmtId="0" fontId="11" fillId="5" borderId="2" xfId="0" applyFont="1" applyFill="1" applyBorder="1">
      <alignment vertical="center"/>
    </xf>
    <xf numFmtId="49" fontId="12" fillId="5" borderId="2" xfId="0" applyNumberFormat="1" applyFont="1" applyFill="1" applyBorder="1" applyAlignment="1">
      <alignment vertical="center" wrapText="1"/>
    </xf>
    <xf numFmtId="49" fontId="11" fillId="5" borderId="2" xfId="0" applyNumberFormat="1" applyFont="1" applyFill="1" applyBorder="1" applyAlignment="1">
      <alignment vertical="center" wrapText="1"/>
    </xf>
    <xf numFmtId="0" fontId="11" fillId="5" borderId="9" xfId="0" applyFont="1" applyFill="1" applyBorder="1">
      <alignment vertical="center"/>
    </xf>
    <xf numFmtId="0" fontId="11" fillId="5" borderId="7" xfId="0" applyFont="1" applyFill="1" applyBorder="1">
      <alignment vertical="center"/>
    </xf>
    <xf numFmtId="0" fontId="1" fillId="6" borderId="8" xfId="0" applyFont="1" applyFill="1" applyBorder="1">
      <alignment vertical="center"/>
    </xf>
    <xf numFmtId="0" fontId="1" fillId="6" borderId="2" xfId="0" applyFont="1" applyFill="1" applyBorder="1">
      <alignment vertical="center"/>
    </xf>
    <xf numFmtId="49" fontId="8" fillId="6" borderId="2" xfId="0" applyNumberFormat="1" applyFont="1" applyFill="1" applyBorder="1" applyAlignment="1">
      <alignment vertical="center" wrapText="1"/>
    </xf>
    <xf numFmtId="49" fontId="1" fillId="6" borderId="2" xfId="0" applyNumberFormat="1" applyFont="1" applyFill="1" applyBorder="1" applyAlignment="1">
      <alignment wrapText="1"/>
    </xf>
    <xf numFmtId="0" fontId="1" fillId="6" borderId="9" xfId="0" applyFont="1" applyFill="1" applyBorder="1">
      <alignment vertical="center"/>
    </xf>
    <xf numFmtId="0" fontId="1" fillId="6" borderId="7" xfId="0" applyFont="1" applyFill="1" applyBorder="1">
      <alignment vertical="center"/>
    </xf>
    <xf numFmtId="49" fontId="8" fillId="6" borderId="2" xfId="0" applyNumberFormat="1" applyFont="1" applyFill="1" applyBorder="1" applyAlignment="1">
      <alignment wrapText="1"/>
    </xf>
    <xf numFmtId="49" fontId="8" fillId="5" borderId="2" xfId="0" applyNumberFormat="1" applyFont="1" applyFill="1" applyBorder="1" applyAlignment="1">
      <alignment wrapText="1"/>
    </xf>
    <xf numFmtId="49" fontId="1" fillId="5" borderId="2" xfId="0" applyNumberFormat="1" applyFont="1" applyFill="1" applyBorder="1" applyAlignment="1">
      <alignment wrapText="1"/>
    </xf>
    <xf numFmtId="49" fontId="1" fillId="3" borderId="14" xfId="0" applyNumberFormat="1" applyFont="1" applyBorder="1" applyAlignment="1">
      <alignment wrapText="1"/>
    </xf>
    <xf numFmtId="49" fontId="5" fillId="4" borderId="2" xfId="0" applyNumberFormat="1" applyFont="1" applyFill="1" applyBorder="1" applyAlignment="1">
      <alignment vertical="center" wrapText="1"/>
    </xf>
    <xf numFmtId="49" fontId="1" fillId="3" borderId="2" xfId="0" applyNumberFormat="1" applyFont="1" applyBorder="1" applyAlignment="1">
      <alignment wrapText="1"/>
    </xf>
    <xf numFmtId="49" fontId="3" fillId="3" borderId="2" xfId="0" applyNumberFormat="1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Z10"/>
  <sheetViews>
    <sheetView workbookViewId="0"/>
  </sheetViews>
  <sheetFormatPr defaultColWidth="9" defaultRowHeight="15"/>
  <cols>
    <col min="1" max="26" width="9" style="1"/>
  </cols>
  <sheetData>
    <row r="8" spans="3:3">
      <c r="C8" s="1" t="s">
        <v>0</v>
      </c>
    </row>
    <row r="10" spans="3:3">
      <c r="C10" s="1" t="s">
        <v>1</v>
      </c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3"/>
  <sheetViews>
    <sheetView tabSelected="1" topLeftCell="A20" workbookViewId="0">
      <selection activeCell="O18" sqref="O18"/>
    </sheetView>
  </sheetViews>
  <sheetFormatPr defaultColWidth="11" defaultRowHeight="15"/>
  <cols>
    <col min="1" max="1" width="14.140625" style="3"/>
    <col min="2" max="2" width="7.640625" style="3"/>
    <col min="3" max="3" width="15.35546875" style="3"/>
    <col min="4" max="4" width="17" style="3"/>
    <col min="5" max="5" width="33.35546875" style="59"/>
    <col min="6" max="6" width="18.140625" style="59"/>
    <col min="7" max="7" width="6.2109375" style="3"/>
    <col min="8" max="8" width="7.5" style="3"/>
    <col min="9" max="9" width="20.2109375" style="3"/>
    <col min="10" max="10" width="10.140625" style="3"/>
    <col min="11" max="11" width="12" style="3"/>
    <col min="12" max="15" width="7.640625" style="3"/>
    <col min="16" max="26" width="11" style="3"/>
  </cols>
  <sheetData>
    <row r="1" spans="1:19" ht="33" customHeight="1">
      <c r="A1" s="60" t="s">
        <v>75</v>
      </c>
      <c r="B1" s="61"/>
      <c r="C1" s="4" t="s">
        <v>9</v>
      </c>
      <c r="D1" s="5" t="s">
        <v>10</v>
      </c>
      <c r="H1" s="6"/>
      <c r="I1" s="6"/>
      <c r="J1" s="6"/>
      <c r="L1" s="7"/>
      <c r="M1" s="8" t="s">
        <v>11</v>
      </c>
      <c r="N1" s="9"/>
      <c r="O1" s="9"/>
      <c r="P1" s="9"/>
      <c r="Q1" s="9"/>
      <c r="R1" s="10"/>
      <c r="S1" s="11"/>
    </row>
    <row r="2" spans="1:19" ht="33" customHeight="1">
      <c r="A2" s="60"/>
      <c r="B2" s="61"/>
      <c r="C2" s="4" t="s">
        <v>12</v>
      </c>
      <c r="D2" s="5" t="s">
        <v>13</v>
      </c>
      <c r="H2" s="6"/>
      <c r="J2" s="12" t="s">
        <v>14</v>
      </c>
      <c r="K2" s="3">
        <f>SUM(K7:K32)</f>
        <v>42</v>
      </c>
      <c r="L2" s="7"/>
      <c r="M2" s="13">
        <v>1</v>
      </c>
      <c r="N2" s="14">
        <v>2</v>
      </c>
      <c r="O2" s="14">
        <v>3</v>
      </c>
      <c r="P2" s="14">
        <v>4</v>
      </c>
      <c r="Q2" s="14">
        <v>5</v>
      </c>
      <c r="R2" s="15">
        <v>6</v>
      </c>
      <c r="S2" s="11"/>
    </row>
    <row r="3" spans="1:19" ht="31.5" customHeight="1" thickBot="1">
      <c r="A3" s="61"/>
      <c r="B3" s="61"/>
      <c r="D3" s="16"/>
      <c r="H3" s="17"/>
      <c r="I3" s="17"/>
      <c r="J3" s="18"/>
      <c r="L3" s="7"/>
      <c r="M3" s="19">
        <v>600</v>
      </c>
      <c r="N3" s="20">
        <v>400</v>
      </c>
      <c r="O3" s="20">
        <v>250</v>
      </c>
      <c r="P3" s="20">
        <v>150</v>
      </c>
      <c r="Q3" s="20">
        <v>0</v>
      </c>
      <c r="R3" s="21"/>
      <c r="S3" s="11"/>
    </row>
    <row r="4" spans="1:19" hidden="1">
      <c r="A4" s="22"/>
      <c r="B4" s="22"/>
      <c r="C4" s="22"/>
      <c r="D4" s="22"/>
      <c r="E4" s="23" t="s">
        <v>15</v>
      </c>
      <c r="F4" s="23"/>
      <c r="G4" s="22" t="e">
        <f>SUM(complexity)</f>
        <v>#NAME?</v>
      </c>
      <c r="H4" s="22"/>
      <c r="I4" s="22"/>
      <c r="J4" s="22"/>
      <c r="K4" s="22"/>
      <c r="L4" s="22"/>
      <c r="M4" s="24"/>
      <c r="N4" s="24"/>
      <c r="O4" s="24"/>
      <c r="P4" s="24"/>
      <c r="Q4" s="24"/>
      <c r="R4" s="24"/>
    </row>
    <row r="5" spans="1:19" ht="15.45" thickBot="1">
      <c r="A5" s="25"/>
      <c r="B5" s="26"/>
      <c r="C5" s="26"/>
      <c r="D5" s="26"/>
      <c r="E5" s="27"/>
      <c r="F5" s="27"/>
      <c r="G5" s="26"/>
      <c r="H5" s="26"/>
      <c r="I5" s="26"/>
      <c r="J5" s="26"/>
      <c r="K5" s="26"/>
      <c r="L5" s="28"/>
      <c r="M5" s="29">
        <v>600</v>
      </c>
      <c r="N5" s="24">
        <v>450</v>
      </c>
      <c r="O5" s="24"/>
      <c r="P5" s="24"/>
      <c r="Q5" s="24"/>
      <c r="R5" s="24"/>
    </row>
    <row r="6" spans="1:19" s="58" customFormat="1" ht="47.25" customHeight="1">
      <c r="A6" s="8" t="s">
        <v>16</v>
      </c>
      <c r="B6" s="30" t="s">
        <v>76</v>
      </c>
      <c r="C6" s="9" t="s">
        <v>77</v>
      </c>
      <c r="D6" s="30" t="s">
        <v>78</v>
      </c>
      <c r="E6" s="30" t="s">
        <v>17</v>
      </c>
      <c r="F6" s="30" t="s">
        <v>18</v>
      </c>
      <c r="G6" s="30" t="s">
        <v>19</v>
      </c>
      <c r="H6" s="9" t="s">
        <v>20</v>
      </c>
      <c r="I6" s="31" t="s">
        <v>79</v>
      </c>
      <c r="J6" s="30" t="s">
        <v>21</v>
      </c>
      <c r="K6" s="31" t="s">
        <v>80</v>
      </c>
      <c r="L6" s="32" t="s">
        <v>22</v>
      </c>
      <c r="M6" s="33"/>
    </row>
    <row r="7" spans="1:19" s="35" customFormat="1" ht="60">
      <c r="A7" s="34" t="s">
        <v>23</v>
      </c>
      <c r="B7" s="35">
        <v>100</v>
      </c>
      <c r="C7" s="35" t="s">
        <v>24</v>
      </c>
      <c r="D7" s="35" t="s">
        <v>25</v>
      </c>
      <c r="E7" s="36" t="s">
        <v>26</v>
      </c>
      <c r="F7" s="37" t="s">
        <v>27</v>
      </c>
      <c r="H7" s="35" t="s">
        <v>28</v>
      </c>
      <c r="I7" s="35">
        <v>2</v>
      </c>
      <c r="J7" s="35">
        <v>1</v>
      </c>
      <c r="K7" s="35">
        <v>2</v>
      </c>
      <c r="L7" s="38" t="s">
        <v>93</v>
      </c>
      <c r="M7" s="39"/>
    </row>
    <row r="8" spans="1:19" s="35" customFormat="1" ht="105">
      <c r="A8" s="34" t="s">
        <v>30</v>
      </c>
      <c r="B8" s="35">
        <v>200</v>
      </c>
      <c r="C8" s="35" t="s">
        <v>24</v>
      </c>
      <c r="D8" s="35" t="s">
        <v>25</v>
      </c>
      <c r="E8" s="36" t="s">
        <v>31</v>
      </c>
      <c r="F8" s="40" t="s">
        <v>32</v>
      </c>
      <c r="H8" s="35" t="s">
        <v>28</v>
      </c>
      <c r="I8" s="35">
        <v>3</v>
      </c>
      <c r="J8" s="35">
        <v>1</v>
      </c>
      <c r="K8" s="35">
        <v>3</v>
      </c>
      <c r="L8" s="38" t="s">
        <v>29</v>
      </c>
      <c r="M8" s="39"/>
    </row>
    <row r="9" spans="1:19" s="35" customFormat="1" ht="180">
      <c r="A9" s="34" t="s">
        <v>33</v>
      </c>
      <c r="B9" s="35">
        <v>300</v>
      </c>
      <c r="C9" s="35" t="s">
        <v>24</v>
      </c>
      <c r="D9" s="35" t="s">
        <v>25</v>
      </c>
      <c r="E9" s="36" t="s">
        <v>34</v>
      </c>
      <c r="F9" s="36" t="s">
        <v>81</v>
      </c>
      <c r="H9" s="35" t="s">
        <v>28</v>
      </c>
      <c r="I9" s="35">
        <v>3</v>
      </c>
      <c r="J9" s="35">
        <v>1</v>
      </c>
      <c r="K9" s="35">
        <v>3</v>
      </c>
      <c r="L9" s="38" t="s">
        <v>93</v>
      </c>
      <c r="M9" s="39"/>
    </row>
    <row r="10" spans="1:19" s="35" customFormat="1" ht="75">
      <c r="A10" s="34" t="s">
        <v>35</v>
      </c>
      <c r="B10" s="35">
        <v>400</v>
      </c>
      <c r="C10" s="35" t="s">
        <v>24</v>
      </c>
      <c r="D10" s="35" t="s">
        <v>25</v>
      </c>
      <c r="E10" s="36" t="s">
        <v>36</v>
      </c>
      <c r="F10" s="41" t="s">
        <v>37</v>
      </c>
      <c r="H10" s="35" t="s">
        <v>28</v>
      </c>
      <c r="I10" s="35">
        <v>2</v>
      </c>
      <c r="J10" s="35">
        <v>1</v>
      </c>
      <c r="K10" s="35">
        <v>2</v>
      </c>
      <c r="L10" s="38" t="s">
        <v>93</v>
      </c>
      <c r="M10" s="39"/>
    </row>
    <row r="11" spans="1:19" s="35" customFormat="1" ht="53.25" customHeight="1">
      <c r="A11" s="34" t="s">
        <v>38</v>
      </c>
      <c r="B11" s="35">
        <v>500</v>
      </c>
      <c r="C11" s="35" t="s">
        <v>24</v>
      </c>
      <c r="D11" s="35" t="s">
        <v>25</v>
      </c>
      <c r="E11" s="36" t="s">
        <v>39</v>
      </c>
      <c r="F11" s="41" t="s">
        <v>40</v>
      </c>
      <c r="H11" s="35" t="s">
        <v>28</v>
      </c>
      <c r="I11" s="35">
        <v>3</v>
      </c>
      <c r="J11" s="35">
        <v>1</v>
      </c>
      <c r="K11" s="35">
        <v>3</v>
      </c>
      <c r="L11" s="38" t="s">
        <v>29</v>
      </c>
      <c r="M11" s="39"/>
    </row>
    <row r="12" spans="1:19" s="35" customFormat="1" ht="67.5" customHeight="1">
      <c r="A12" s="42" t="s">
        <v>41</v>
      </c>
      <c r="B12" s="43">
        <v>600</v>
      </c>
      <c r="C12" s="43" t="s">
        <v>24</v>
      </c>
      <c r="D12" s="43" t="s">
        <v>25</v>
      </c>
      <c r="E12" s="44" t="s">
        <v>42</v>
      </c>
      <c r="F12" s="45" t="s">
        <v>43</v>
      </c>
      <c r="H12" s="43" t="s">
        <v>28</v>
      </c>
      <c r="I12" s="43">
        <v>2</v>
      </c>
      <c r="J12" s="43"/>
      <c r="K12" s="43">
        <v>2</v>
      </c>
      <c r="L12" s="46" t="s">
        <v>29</v>
      </c>
      <c r="M12" s="47"/>
    </row>
    <row r="13" spans="1:19" s="49" customFormat="1" ht="135">
      <c r="A13" s="48" t="s">
        <v>44</v>
      </c>
      <c r="B13" s="49">
        <v>700</v>
      </c>
      <c r="C13" s="49" t="s">
        <v>24</v>
      </c>
      <c r="D13" s="49" t="s">
        <v>25</v>
      </c>
      <c r="E13" s="50" t="s">
        <v>45</v>
      </c>
      <c r="F13" s="51" t="s">
        <v>46</v>
      </c>
      <c r="H13" s="49" t="s">
        <v>47</v>
      </c>
      <c r="I13" s="49">
        <v>2</v>
      </c>
      <c r="J13" s="49">
        <v>1</v>
      </c>
      <c r="K13" s="49">
        <v>2</v>
      </c>
      <c r="L13" s="52" t="s">
        <v>93</v>
      </c>
      <c r="M13" s="53"/>
    </row>
    <row r="14" spans="1:19" s="49" customFormat="1" ht="90">
      <c r="A14" s="48" t="s">
        <v>48</v>
      </c>
      <c r="B14" s="49">
        <v>800</v>
      </c>
      <c r="C14" s="49" t="s">
        <v>24</v>
      </c>
      <c r="D14" s="49" t="s">
        <v>25</v>
      </c>
      <c r="E14" s="50" t="s">
        <v>49</v>
      </c>
      <c r="F14" s="51" t="s">
        <v>50</v>
      </c>
      <c r="H14" s="49" t="s">
        <v>47</v>
      </c>
      <c r="I14" s="49">
        <v>3</v>
      </c>
      <c r="J14" s="49">
        <v>1</v>
      </c>
      <c r="K14" s="49">
        <v>3</v>
      </c>
      <c r="L14" s="52" t="s">
        <v>29</v>
      </c>
      <c r="M14" s="53"/>
    </row>
    <row r="15" spans="1:19" s="49" customFormat="1" ht="30">
      <c r="A15" s="48" t="s">
        <v>51</v>
      </c>
      <c r="B15" s="49">
        <v>900</v>
      </c>
      <c r="C15" s="49" t="s">
        <v>24</v>
      </c>
      <c r="D15" s="49" t="s">
        <v>25</v>
      </c>
      <c r="E15" s="50" t="s">
        <v>52</v>
      </c>
      <c r="F15" s="51" t="s">
        <v>53</v>
      </c>
      <c r="H15" s="49" t="s">
        <v>47</v>
      </c>
      <c r="I15" s="49">
        <v>8</v>
      </c>
      <c r="J15" s="49">
        <v>1</v>
      </c>
      <c r="K15" s="49">
        <v>10</v>
      </c>
      <c r="L15" s="52" t="s">
        <v>29</v>
      </c>
      <c r="M15" s="53"/>
    </row>
    <row r="16" spans="1:19" s="49" customFormat="1" ht="60">
      <c r="A16" s="48" t="s">
        <v>54</v>
      </c>
      <c r="B16" s="49">
        <v>1000</v>
      </c>
      <c r="C16" s="49" t="s">
        <v>24</v>
      </c>
      <c r="D16" s="49" t="s">
        <v>25</v>
      </c>
      <c r="E16" s="50" t="s">
        <v>55</v>
      </c>
      <c r="F16" s="51" t="s">
        <v>56</v>
      </c>
      <c r="H16" s="49" t="s">
        <v>47</v>
      </c>
      <c r="I16" s="49">
        <v>2</v>
      </c>
      <c r="J16" s="49">
        <v>1</v>
      </c>
      <c r="K16" s="49">
        <v>2</v>
      </c>
      <c r="L16" s="52" t="s">
        <v>29</v>
      </c>
      <c r="M16" s="53"/>
    </row>
    <row r="17" spans="1:13" s="49" customFormat="1" ht="120">
      <c r="A17" s="48" t="s">
        <v>57</v>
      </c>
      <c r="B17" s="49">
        <v>1600</v>
      </c>
      <c r="C17" s="49" t="s">
        <v>24</v>
      </c>
      <c r="D17" s="49" t="s">
        <v>25</v>
      </c>
      <c r="E17" s="50" t="s">
        <v>97</v>
      </c>
      <c r="F17" s="51" t="s">
        <v>58</v>
      </c>
      <c r="H17" s="49" t="s">
        <v>47</v>
      </c>
      <c r="I17" s="49">
        <v>2</v>
      </c>
      <c r="J17" s="49">
        <v>1</v>
      </c>
      <c r="K17" s="49">
        <v>2</v>
      </c>
      <c r="L17" s="52" t="s">
        <v>29</v>
      </c>
      <c r="M17" s="53"/>
    </row>
    <row r="18" spans="1:13" s="49" customFormat="1" ht="105">
      <c r="A18" s="48" t="s">
        <v>30</v>
      </c>
      <c r="B18" s="49">
        <v>200</v>
      </c>
      <c r="C18" s="49" t="s">
        <v>94</v>
      </c>
      <c r="D18" s="49" t="s">
        <v>25</v>
      </c>
      <c r="E18" s="50" t="s">
        <v>98</v>
      </c>
      <c r="F18" s="51" t="s">
        <v>32</v>
      </c>
      <c r="H18" s="49" t="s">
        <v>95</v>
      </c>
      <c r="I18" s="49">
        <v>3</v>
      </c>
      <c r="J18" s="49">
        <v>1</v>
      </c>
      <c r="K18" s="49">
        <v>3</v>
      </c>
      <c r="L18" s="52" t="s">
        <v>29</v>
      </c>
      <c r="M18" s="53"/>
    </row>
    <row r="19" spans="1:13" s="49" customFormat="1" ht="45">
      <c r="A19" s="48" t="s">
        <v>38</v>
      </c>
      <c r="B19" s="49">
        <v>500</v>
      </c>
      <c r="C19" s="49" t="s">
        <v>94</v>
      </c>
      <c r="D19" s="49" t="s">
        <v>25</v>
      </c>
      <c r="E19" s="50" t="s">
        <v>39</v>
      </c>
      <c r="F19" s="51" t="s">
        <v>40</v>
      </c>
      <c r="H19" s="49" t="s">
        <v>95</v>
      </c>
      <c r="I19" s="49">
        <v>3</v>
      </c>
      <c r="J19" s="49">
        <v>1</v>
      </c>
      <c r="K19" s="49">
        <v>3</v>
      </c>
      <c r="L19" s="52" t="s">
        <v>29</v>
      </c>
      <c r="M19" s="53"/>
    </row>
    <row r="20" spans="1:13" s="49" customFormat="1" ht="60">
      <c r="A20" s="48" t="s">
        <v>41</v>
      </c>
      <c r="B20" s="49">
        <v>600</v>
      </c>
      <c r="C20" s="49" t="s">
        <v>94</v>
      </c>
      <c r="D20" s="49" t="s">
        <v>25</v>
      </c>
      <c r="E20" s="50" t="s">
        <v>42</v>
      </c>
      <c r="F20" s="51" t="s">
        <v>43</v>
      </c>
      <c r="H20" s="49" t="s">
        <v>95</v>
      </c>
      <c r="I20" s="49">
        <v>2</v>
      </c>
      <c r="K20" s="49">
        <v>2</v>
      </c>
      <c r="L20" s="52" t="s">
        <v>29</v>
      </c>
      <c r="M20" s="53"/>
    </row>
    <row r="21" spans="1:13" s="49" customFormat="1">
      <c r="A21" s="48" t="s">
        <v>60</v>
      </c>
      <c r="B21" s="49">
        <v>2000</v>
      </c>
      <c r="C21" s="49" t="s">
        <v>24</v>
      </c>
      <c r="D21" s="49" t="s">
        <v>25</v>
      </c>
      <c r="E21" s="50" t="s">
        <v>96</v>
      </c>
      <c r="F21" s="51"/>
      <c r="H21" s="49" t="s">
        <v>47</v>
      </c>
      <c r="I21" s="49">
        <v>5</v>
      </c>
      <c r="J21" s="49">
        <v>1</v>
      </c>
      <c r="L21" s="52" t="s">
        <v>59</v>
      </c>
      <c r="M21" s="53"/>
    </row>
    <row r="22" spans="1:13" s="35" customFormat="1">
      <c r="A22" s="34" t="s">
        <v>61</v>
      </c>
      <c r="B22" s="35">
        <v>2100</v>
      </c>
      <c r="C22" s="35" t="s">
        <v>24</v>
      </c>
      <c r="D22" s="35" t="s">
        <v>25</v>
      </c>
      <c r="E22" s="55" t="s">
        <v>82</v>
      </c>
      <c r="F22" s="56"/>
      <c r="H22" s="35" t="s">
        <v>62</v>
      </c>
      <c r="I22" s="35">
        <v>10</v>
      </c>
      <c r="J22" s="35">
        <v>1</v>
      </c>
      <c r="L22" s="38" t="s">
        <v>63</v>
      </c>
      <c r="M22" s="39"/>
    </row>
    <row r="23" spans="1:13" s="35" customFormat="1">
      <c r="A23" s="34" t="s">
        <v>64</v>
      </c>
      <c r="B23" s="35">
        <v>2200</v>
      </c>
      <c r="C23" s="35" t="s">
        <v>24</v>
      </c>
      <c r="D23" s="35" t="s">
        <v>25</v>
      </c>
      <c r="E23" s="55" t="s">
        <v>83</v>
      </c>
      <c r="F23" s="56"/>
      <c r="H23" s="35" t="s">
        <v>62</v>
      </c>
      <c r="I23" s="35">
        <v>15</v>
      </c>
      <c r="J23" s="35">
        <v>1</v>
      </c>
      <c r="L23" s="38" t="s">
        <v>63</v>
      </c>
      <c r="M23" s="39"/>
    </row>
    <row r="24" spans="1:13" s="35" customFormat="1">
      <c r="A24" s="34" t="s">
        <v>65</v>
      </c>
      <c r="B24" s="35">
        <v>2300</v>
      </c>
      <c r="C24" s="35" t="s">
        <v>24</v>
      </c>
      <c r="D24" s="35" t="s">
        <v>25</v>
      </c>
      <c r="E24" s="55" t="s">
        <v>84</v>
      </c>
      <c r="F24" s="56"/>
      <c r="H24" s="35" t="s">
        <v>62</v>
      </c>
      <c r="I24" s="35">
        <v>20</v>
      </c>
      <c r="J24" s="35">
        <v>1</v>
      </c>
      <c r="L24" s="38" t="s">
        <v>63</v>
      </c>
      <c r="M24" s="39"/>
    </row>
    <row r="25" spans="1:13" s="35" customFormat="1">
      <c r="A25" s="34" t="s">
        <v>66</v>
      </c>
      <c r="B25" s="35">
        <v>2400</v>
      </c>
      <c r="C25" s="35" t="s">
        <v>24</v>
      </c>
      <c r="D25" s="35" t="s">
        <v>25</v>
      </c>
      <c r="E25" s="55" t="s">
        <v>85</v>
      </c>
      <c r="F25" s="56"/>
      <c r="H25" s="35" t="s">
        <v>62</v>
      </c>
      <c r="I25" s="35">
        <v>20</v>
      </c>
      <c r="J25" s="35">
        <v>1</v>
      </c>
      <c r="L25" s="38" t="s">
        <v>63</v>
      </c>
      <c r="M25" s="39"/>
    </row>
    <row r="26" spans="1:13" s="35" customFormat="1">
      <c r="A26" s="34" t="s">
        <v>67</v>
      </c>
      <c r="B26" s="35">
        <v>2500</v>
      </c>
      <c r="C26" s="35" t="s">
        <v>24</v>
      </c>
      <c r="D26" s="35" t="s">
        <v>25</v>
      </c>
      <c r="E26" s="55" t="s">
        <v>86</v>
      </c>
      <c r="F26" s="56"/>
      <c r="H26" s="35" t="s">
        <v>62</v>
      </c>
      <c r="I26" s="35">
        <v>10</v>
      </c>
      <c r="J26" s="35">
        <v>1</v>
      </c>
      <c r="L26" s="38" t="s">
        <v>63</v>
      </c>
      <c r="M26" s="39"/>
    </row>
    <row r="27" spans="1:13" s="35" customFormat="1">
      <c r="A27" s="34" t="s">
        <v>68</v>
      </c>
      <c r="B27" s="35">
        <v>2600</v>
      </c>
      <c r="C27" s="35" t="s">
        <v>24</v>
      </c>
      <c r="D27" s="35" t="s">
        <v>25</v>
      </c>
      <c r="E27" s="55" t="s">
        <v>87</v>
      </c>
      <c r="F27" s="56"/>
      <c r="H27" s="35" t="s">
        <v>62</v>
      </c>
      <c r="I27" s="35">
        <v>10</v>
      </c>
      <c r="J27" s="35">
        <v>1</v>
      </c>
      <c r="L27" s="38" t="s">
        <v>63</v>
      </c>
      <c r="M27" s="39"/>
    </row>
    <row r="28" spans="1:13" s="49" customFormat="1">
      <c r="A28" s="48" t="s">
        <v>69</v>
      </c>
      <c r="B28" s="49">
        <v>2700</v>
      </c>
      <c r="C28" s="49" t="s">
        <v>24</v>
      </c>
      <c r="D28" s="49" t="s">
        <v>25</v>
      </c>
      <c r="E28" s="54" t="s">
        <v>88</v>
      </c>
      <c r="F28" s="51"/>
      <c r="H28" s="49" t="s">
        <v>70</v>
      </c>
      <c r="I28" s="49">
        <v>20</v>
      </c>
      <c r="J28" s="49">
        <v>1</v>
      </c>
      <c r="L28" s="52" t="s">
        <v>63</v>
      </c>
      <c r="M28" s="53"/>
    </row>
    <row r="29" spans="1:13" s="49" customFormat="1">
      <c r="A29" s="48" t="s">
        <v>71</v>
      </c>
      <c r="B29" s="49">
        <v>2800</v>
      </c>
      <c r="C29" s="49" t="s">
        <v>24</v>
      </c>
      <c r="D29" s="49" t="s">
        <v>25</v>
      </c>
      <c r="E29" s="54" t="s">
        <v>89</v>
      </c>
      <c r="F29" s="51"/>
      <c r="H29" s="49" t="s">
        <v>70</v>
      </c>
      <c r="I29" s="49">
        <v>20</v>
      </c>
      <c r="J29" s="49">
        <v>1</v>
      </c>
      <c r="L29" s="52" t="s">
        <v>63</v>
      </c>
      <c r="M29" s="53"/>
    </row>
    <row r="30" spans="1:13" s="49" customFormat="1">
      <c r="A30" s="48" t="s">
        <v>72</v>
      </c>
      <c r="B30" s="49">
        <v>2900</v>
      </c>
      <c r="C30" s="49" t="s">
        <v>24</v>
      </c>
      <c r="D30" s="49" t="s">
        <v>25</v>
      </c>
      <c r="E30" s="54" t="s">
        <v>90</v>
      </c>
      <c r="F30" s="51"/>
      <c r="H30" s="49" t="s">
        <v>70</v>
      </c>
      <c r="I30" s="49">
        <v>10</v>
      </c>
      <c r="J30" s="49">
        <v>1</v>
      </c>
      <c r="L30" s="52" t="s">
        <v>63</v>
      </c>
      <c r="M30" s="53"/>
    </row>
    <row r="31" spans="1:13" s="49" customFormat="1">
      <c r="A31" s="48" t="s">
        <v>73</v>
      </c>
      <c r="B31" s="49">
        <v>3000</v>
      </c>
      <c r="C31" s="49" t="s">
        <v>24</v>
      </c>
      <c r="D31" s="49" t="s">
        <v>25</v>
      </c>
      <c r="E31" s="54" t="s">
        <v>91</v>
      </c>
      <c r="F31" s="51"/>
      <c r="H31" s="49" t="s">
        <v>70</v>
      </c>
      <c r="I31" s="49">
        <v>10</v>
      </c>
      <c r="J31" s="49">
        <v>1</v>
      </c>
      <c r="L31" s="52" t="s">
        <v>63</v>
      </c>
      <c r="M31" s="53"/>
    </row>
    <row r="32" spans="1:13" s="49" customFormat="1">
      <c r="A32" s="48" t="s">
        <v>74</v>
      </c>
      <c r="B32" s="49">
        <v>3100</v>
      </c>
      <c r="C32" s="49" t="s">
        <v>24</v>
      </c>
      <c r="D32" s="49" t="s">
        <v>25</v>
      </c>
      <c r="E32" s="54" t="s">
        <v>92</v>
      </c>
      <c r="F32" s="51"/>
      <c r="H32" s="49" t="s">
        <v>70</v>
      </c>
      <c r="I32" s="49">
        <v>20</v>
      </c>
      <c r="J32" s="49">
        <v>1</v>
      </c>
      <c r="L32" s="52" t="s">
        <v>63</v>
      </c>
      <c r="M32" s="53"/>
    </row>
    <row r="33" spans="1:12">
      <c r="A33" s="24"/>
      <c r="B33" s="24"/>
      <c r="C33" s="24"/>
      <c r="D33" s="24"/>
      <c r="E33" s="57"/>
      <c r="F33" s="57"/>
      <c r="G33" s="24"/>
      <c r="H33" s="24"/>
      <c r="I33" s="24"/>
      <c r="J33" s="24"/>
      <c r="K33" s="24"/>
      <c r="L33" s="24"/>
    </row>
  </sheetData>
  <mergeCells count="1">
    <mergeCell ref="A1:B3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G15"/>
  <sheetViews>
    <sheetView workbookViewId="0"/>
  </sheetViews>
  <sheetFormatPr defaultRowHeight="15"/>
  <sheetData>
    <row r="6" spans="3:7">
      <c r="C6" s="2" t="s">
        <v>2</v>
      </c>
    </row>
    <row r="8" spans="3:7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</row>
    <row r="9" spans="3:7">
      <c r="C9" s="3">
        <v>75</v>
      </c>
      <c r="D9" s="3">
        <v>80</v>
      </c>
      <c r="E9" s="3">
        <v>85</v>
      </c>
      <c r="F9" s="3">
        <v>80</v>
      </c>
      <c r="G9" s="3">
        <v>90</v>
      </c>
    </row>
    <row r="12" spans="3:7">
      <c r="C12" s="2" t="s">
        <v>8</v>
      </c>
    </row>
    <row r="14" spans="3:7">
      <c r="C14" s="3" t="s">
        <v>3</v>
      </c>
      <c r="D14" s="3" t="s">
        <v>4</v>
      </c>
      <c r="E14" s="3" t="s">
        <v>5</v>
      </c>
      <c r="F14" s="3" t="s">
        <v>6</v>
      </c>
      <c r="G14" s="3" t="s">
        <v>7</v>
      </c>
    </row>
    <row r="15" spans="3:7" ht="15.45" thickBot="1">
      <c r="C15" s="3">
        <v>80</v>
      </c>
      <c r="D15" s="3">
        <v>85</v>
      </c>
      <c r="E15" s="3">
        <v>75</v>
      </c>
      <c r="F15" s="3">
        <v>80</v>
      </c>
      <c r="G15" s="3">
        <v>85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版权说明</vt:lpstr>
      <vt:lpstr>产品Backlog</vt:lpstr>
      <vt:lpstr>团队速率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</dc:creator>
  <cp:lastModifiedBy>西希 盛</cp:lastModifiedBy>
  <dcterms:created xsi:type="dcterms:W3CDTF">2024-07-02T12:21:52Z</dcterms:created>
  <dcterms:modified xsi:type="dcterms:W3CDTF">2024-07-07T04:51:50Z</dcterms:modified>
</cp:coreProperties>
</file>