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HX\Desktop\p3\"/>
    </mc:Choice>
  </mc:AlternateContent>
  <bookViews>
    <workbookView xWindow="0" yWindow="0" windowWidth="20490" windowHeight="72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Q2" i="1"/>
  <c r="O2" i="1"/>
</calcChain>
</file>

<file path=xl/sharedStrings.xml><?xml version="1.0" encoding="utf-8"?>
<sst xmlns="http://schemas.openxmlformats.org/spreadsheetml/2006/main" count="93" uniqueCount="93">
  <si>
    <t>NO1</t>
    <phoneticPr fontId="1" type="noConversion"/>
  </si>
  <si>
    <t>NO2</t>
  </si>
  <si>
    <t>NO3</t>
  </si>
  <si>
    <t>NO4</t>
  </si>
  <si>
    <t>NO5</t>
  </si>
  <si>
    <t>NO6</t>
  </si>
  <si>
    <t>NO7</t>
  </si>
  <si>
    <t>NO8</t>
  </si>
  <si>
    <t>NO9</t>
  </si>
  <si>
    <t>NO10</t>
  </si>
  <si>
    <t>NO11</t>
  </si>
  <si>
    <t>NO12</t>
  </si>
  <si>
    <t>1954年</t>
    <phoneticPr fontId="1" type="noConversion"/>
  </si>
  <si>
    <t>1955年</t>
  </si>
  <si>
    <t>1956年</t>
  </si>
  <si>
    <t>1957年</t>
  </si>
  <si>
    <t>1958年</t>
  </si>
  <si>
    <t>1959年</t>
  </si>
  <si>
    <t>1960年</t>
  </si>
  <si>
    <t>1961年</t>
  </si>
  <si>
    <t>1962年</t>
  </si>
  <si>
    <t>1963年</t>
  </si>
  <si>
    <t>1964年</t>
  </si>
  <si>
    <t>1965年</t>
  </si>
  <si>
    <t>1966年</t>
  </si>
  <si>
    <t>1967年</t>
  </si>
  <si>
    <t>1968年</t>
  </si>
  <si>
    <t>1969年</t>
  </si>
  <si>
    <t>1970年</t>
  </si>
  <si>
    <t>1971年</t>
  </si>
  <si>
    <t>1972年</t>
  </si>
  <si>
    <t>1973年</t>
  </si>
  <si>
    <t>1974年</t>
  </si>
  <si>
    <t>1975年</t>
  </si>
  <si>
    <t>1976年</t>
  </si>
  <si>
    <t>1977年</t>
  </si>
  <si>
    <t>1978年</t>
  </si>
  <si>
    <t>1979年</t>
  </si>
  <si>
    <t>1980年</t>
  </si>
  <si>
    <t>1981年</t>
  </si>
  <si>
    <t>1982年</t>
  </si>
  <si>
    <t>1983年</t>
  </si>
  <si>
    <t>1984年</t>
  </si>
  <si>
    <t>1985年</t>
  </si>
  <si>
    <t>1986年</t>
  </si>
  <si>
    <t>WF_Q29</t>
    <phoneticPr fontId="1" type="noConversion"/>
  </si>
  <si>
    <t>WF_W29</t>
    <phoneticPr fontId="1" type="noConversion"/>
  </si>
  <si>
    <t>WF_Q31</t>
    <phoneticPr fontId="1" type="noConversion"/>
  </si>
  <si>
    <t>WF_W31</t>
    <phoneticPr fontId="1" type="noConversion"/>
  </si>
  <si>
    <t>WF_Q33</t>
    <phoneticPr fontId="1" type="noConversion"/>
  </si>
  <si>
    <t>WF_W33</t>
    <phoneticPr fontId="1" type="noConversion"/>
  </si>
  <si>
    <t>Ex1</t>
    <phoneticPr fontId="1" type="noConversion"/>
  </si>
  <si>
    <t>Cv1</t>
    <phoneticPr fontId="1" type="noConversion"/>
  </si>
  <si>
    <t>Cs1</t>
    <phoneticPr fontId="1" type="noConversion"/>
  </si>
  <si>
    <t>Ex2</t>
    <phoneticPr fontId="1" type="noConversion"/>
  </si>
  <si>
    <t>Cv2</t>
    <phoneticPr fontId="1" type="noConversion"/>
  </si>
  <si>
    <t>Cs2</t>
    <phoneticPr fontId="1" type="noConversion"/>
  </si>
  <si>
    <t>Ex5</t>
    <phoneticPr fontId="1" type="noConversion"/>
  </si>
  <si>
    <t>Ex6</t>
  </si>
  <si>
    <t>Ex7</t>
  </si>
  <si>
    <t>Ex8</t>
  </si>
  <si>
    <t>Ex11</t>
    <phoneticPr fontId="1" type="noConversion"/>
  </si>
  <si>
    <t>Cv5</t>
    <phoneticPr fontId="1" type="noConversion"/>
  </si>
  <si>
    <t>Cs5</t>
    <phoneticPr fontId="1" type="noConversion"/>
  </si>
  <si>
    <t>Cv6</t>
    <phoneticPr fontId="1" type="noConversion"/>
  </si>
  <si>
    <t>Cs6</t>
    <phoneticPr fontId="1" type="noConversion"/>
  </si>
  <si>
    <t>Cv7</t>
    <phoneticPr fontId="1" type="noConversion"/>
  </si>
  <si>
    <t>Cs7</t>
    <phoneticPr fontId="1" type="noConversion"/>
  </si>
  <si>
    <t>Cv8</t>
    <phoneticPr fontId="1" type="noConversion"/>
  </si>
  <si>
    <t>Cs8</t>
    <phoneticPr fontId="1" type="noConversion"/>
  </si>
  <si>
    <t>Cv11</t>
    <phoneticPr fontId="1" type="noConversion"/>
  </si>
  <si>
    <t>Cs11</t>
    <phoneticPr fontId="1" type="noConversion"/>
  </si>
  <si>
    <t>Ex_log1</t>
    <phoneticPr fontId="1" type="noConversion"/>
  </si>
  <si>
    <t>Cv_log1</t>
    <phoneticPr fontId="1" type="noConversion"/>
  </si>
  <si>
    <t>Cs_log1</t>
    <phoneticPr fontId="1" type="noConversion"/>
  </si>
  <si>
    <t>Ex_log2</t>
  </si>
  <si>
    <t>Ex_log5</t>
  </si>
  <si>
    <t>Ex_log6</t>
  </si>
  <si>
    <t>Ex_log7</t>
  </si>
  <si>
    <t>Ex_log8</t>
  </si>
  <si>
    <t>Ex_log11</t>
  </si>
  <si>
    <t>Cv_log2</t>
  </si>
  <si>
    <t>Cs_log2</t>
  </si>
  <si>
    <t>Cv_log5</t>
  </si>
  <si>
    <t>Cs_log5</t>
  </si>
  <si>
    <t>Cv_log6</t>
  </si>
  <si>
    <t>Cs_log6</t>
  </si>
  <si>
    <t>Cv_log7</t>
  </si>
  <si>
    <t>Cs_log7</t>
  </si>
  <si>
    <t>Cv_log8</t>
  </si>
  <si>
    <t>Cs_log8</t>
  </si>
  <si>
    <t>Cv_log11</t>
  </si>
  <si>
    <t>Cs_log11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</si>
</sst>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西宁站年最枯一月流量（</a:t>
            </a:r>
            <a:r>
              <a:rPr lang="en-US" altLang="zh-CN"/>
              <a:t>m</a:t>
            </a:r>
            <a:r>
              <a:rPr lang="en-US" altLang="zh-CN" baseline="30000"/>
              <a:t>3</a:t>
            </a:r>
            <a:r>
              <a:rPr lang="en-US" altLang="zh-CN" baseline="0"/>
              <a:t>/s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Sheet1!$A$2:$A$34</c:f>
              <c:strCache>
                <c:ptCount val="33"/>
                <c:pt idx="0">
                  <c:v>1954年</c:v>
                </c:pt>
                <c:pt idx="1">
                  <c:v>1955年</c:v>
                </c:pt>
                <c:pt idx="2">
                  <c:v>1956年</c:v>
                </c:pt>
                <c:pt idx="3">
                  <c:v>1957年</c:v>
                </c:pt>
                <c:pt idx="4">
                  <c:v>1958年</c:v>
                </c:pt>
                <c:pt idx="5">
                  <c:v>1959年</c:v>
                </c:pt>
                <c:pt idx="6">
                  <c:v>1960年</c:v>
                </c:pt>
                <c:pt idx="7">
                  <c:v>1961年</c:v>
                </c:pt>
                <c:pt idx="8">
                  <c:v>1962年</c:v>
                </c:pt>
                <c:pt idx="9">
                  <c:v>1963年</c:v>
                </c:pt>
                <c:pt idx="10">
                  <c:v>1964年</c:v>
                </c:pt>
                <c:pt idx="11">
                  <c:v>1965年</c:v>
                </c:pt>
                <c:pt idx="12">
                  <c:v>1966年</c:v>
                </c:pt>
                <c:pt idx="13">
                  <c:v>1967年</c:v>
                </c:pt>
                <c:pt idx="14">
                  <c:v>1968年</c:v>
                </c:pt>
                <c:pt idx="15">
                  <c:v>1969年</c:v>
                </c:pt>
                <c:pt idx="16">
                  <c:v>1970年</c:v>
                </c:pt>
                <c:pt idx="17">
                  <c:v>1971年</c:v>
                </c:pt>
                <c:pt idx="18">
                  <c:v>1972年</c:v>
                </c:pt>
                <c:pt idx="19">
                  <c:v>1973年</c:v>
                </c:pt>
                <c:pt idx="20">
                  <c:v>1974年</c:v>
                </c:pt>
                <c:pt idx="21">
                  <c:v>1975年</c:v>
                </c:pt>
                <c:pt idx="22">
                  <c:v>1976年</c:v>
                </c:pt>
                <c:pt idx="23">
                  <c:v>1977年</c:v>
                </c:pt>
                <c:pt idx="24">
                  <c:v>1978年</c:v>
                </c:pt>
                <c:pt idx="25">
                  <c:v>1979年</c:v>
                </c:pt>
                <c:pt idx="26">
                  <c:v>1980年</c:v>
                </c:pt>
                <c:pt idx="27">
                  <c:v>1981年</c:v>
                </c:pt>
                <c:pt idx="28">
                  <c:v>1982年</c:v>
                </c:pt>
                <c:pt idx="29">
                  <c:v>1983年</c:v>
                </c:pt>
                <c:pt idx="30">
                  <c:v>1984年</c:v>
                </c:pt>
                <c:pt idx="31">
                  <c:v>1985年</c:v>
                </c:pt>
                <c:pt idx="32">
                  <c:v>1986年</c:v>
                </c:pt>
              </c:strCache>
            </c:strRef>
          </c:cat>
          <c:val>
            <c:numRef>
              <c:f>Sheet1!$K$2:$K$35</c:f>
              <c:numCache>
                <c:formatCode>General</c:formatCode>
                <c:ptCount val="34"/>
                <c:pt idx="0">
                  <c:v>15.2</c:v>
                </c:pt>
                <c:pt idx="1">
                  <c:v>12.5</c:v>
                </c:pt>
                <c:pt idx="2">
                  <c:v>10.1</c:v>
                </c:pt>
                <c:pt idx="3">
                  <c:v>7</c:v>
                </c:pt>
                <c:pt idx="4">
                  <c:v>21.6</c:v>
                </c:pt>
                <c:pt idx="5">
                  <c:v>10.4</c:v>
                </c:pt>
                <c:pt idx="6">
                  <c:v>15.385802469135802</c:v>
                </c:pt>
                <c:pt idx="7">
                  <c:v>17.685185185185187</c:v>
                </c:pt>
                <c:pt idx="8">
                  <c:v>10.991512345679013</c:v>
                </c:pt>
                <c:pt idx="9">
                  <c:v>12.010030864197532</c:v>
                </c:pt>
                <c:pt idx="10">
                  <c:v>18</c:v>
                </c:pt>
                <c:pt idx="11">
                  <c:v>11</c:v>
                </c:pt>
                <c:pt idx="12">
                  <c:v>9.8000000000000007</c:v>
                </c:pt>
                <c:pt idx="13">
                  <c:v>14.1</c:v>
                </c:pt>
                <c:pt idx="14">
                  <c:v>8.06</c:v>
                </c:pt>
                <c:pt idx="15">
                  <c:v>6.9</c:v>
                </c:pt>
                <c:pt idx="16">
                  <c:v>5.69</c:v>
                </c:pt>
                <c:pt idx="17">
                  <c:v>10.4</c:v>
                </c:pt>
                <c:pt idx="18">
                  <c:v>7.29</c:v>
                </c:pt>
                <c:pt idx="19">
                  <c:v>6.57</c:v>
                </c:pt>
                <c:pt idx="20">
                  <c:v>3.99</c:v>
                </c:pt>
                <c:pt idx="21">
                  <c:v>8.65</c:v>
                </c:pt>
                <c:pt idx="22">
                  <c:v>6.55</c:v>
                </c:pt>
                <c:pt idx="23">
                  <c:v>6.55</c:v>
                </c:pt>
                <c:pt idx="24">
                  <c:v>4.1500000000000004</c:v>
                </c:pt>
                <c:pt idx="25">
                  <c:v>3.45</c:v>
                </c:pt>
                <c:pt idx="26">
                  <c:v>5.34</c:v>
                </c:pt>
                <c:pt idx="27">
                  <c:v>7.72</c:v>
                </c:pt>
                <c:pt idx="28">
                  <c:v>6.28</c:v>
                </c:pt>
                <c:pt idx="29">
                  <c:v>7.14</c:v>
                </c:pt>
                <c:pt idx="30">
                  <c:v>6.3</c:v>
                </c:pt>
                <c:pt idx="31">
                  <c:v>10.199999999999999</c:v>
                </c:pt>
                <c:pt idx="32">
                  <c:v>9.7799999999999994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10352"/>
        <c:axId val="227810912"/>
      </c:lineChart>
      <c:catAx>
        <c:axId val="2278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810912"/>
        <c:crosses val="autoZero"/>
        <c:auto val="1"/>
        <c:lblAlgn val="ctr"/>
        <c:lblOffset val="100"/>
        <c:noMultiLvlLbl val="0"/>
      </c:catAx>
      <c:valAx>
        <c:axId val="2278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2781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</xdr:row>
      <xdr:rowOff>47624</xdr:rowOff>
    </xdr:from>
    <xdr:to>
      <xdr:col>11</xdr:col>
      <xdr:colOff>352425</xdr:colOff>
      <xdr:row>19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4"/>
  <sheetViews>
    <sheetView tabSelected="1" topLeftCell="BB1" zoomScaleNormal="100" workbookViewId="0">
      <selection activeCell="BD10" sqref="BD10"/>
    </sheetView>
  </sheetViews>
  <sheetFormatPr defaultRowHeight="13.5" x14ac:dyDescent="0.15"/>
  <cols>
    <col min="1" max="16384" width="9" style="1"/>
  </cols>
  <sheetData>
    <row r="1" spans="1:6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1" t="s">
        <v>62</v>
      </c>
      <c r="AB1" s="1" t="s">
        <v>63</v>
      </c>
      <c r="AC1" s="1" t="s">
        <v>58</v>
      </c>
      <c r="AD1" s="1" t="s">
        <v>64</v>
      </c>
      <c r="AE1" s="1" t="s">
        <v>65</v>
      </c>
      <c r="AF1" s="1" t="s">
        <v>59</v>
      </c>
      <c r="AG1" s="1" t="s">
        <v>66</v>
      </c>
      <c r="AH1" s="1" t="s">
        <v>67</v>
      </c>
      <c r="AI1" s="1" t="s">
        <v>60</v>
      </c>
      <c r="AJ1" s="1" t="s">
        <v>68</v>
      </c>
      <c r="AK1" s="1" t="s">
        <v>69</v>
      </c>
      <c r="AL1" s="1" t="s">
        <v>61</v>
      </c>
      <c r="AM1" s="1" t="s">
        <v>70</v>
      </c>
      <c r="AN1" s="1" t="s">
        <v>71</v>
      </c>
      <c r="AO1" s="1" t="s">
        <v>72</v>
      </c>
      <c r="AP1" s="1" t="s">
        <v>73</v>
      </c>
      <c r="AQ1" s="1" t="s">
        <v>74</v>
      </c>
      <c r="AR1" s="1" t="s">
        <v>75</v>
      </c>
      <c r="AS1" s="1" t="s">
        <v>81</v>
      </c>
      <c r="AT1" s="1" t="s">
        <v>82</v>
      </c>
      <c r="AU1" s="1" t="s">
        <v>76</v>
      </c>
      <c r="AV1" s="1" t="s">
        <v>83</v>
      </c>
      <c r="AW1" s="1" t="s">
        <v>84</v>
      </c>
      <c r="AX1" s="1" t="s">
        <v>77</v>
      </c>
      <c r="AY1" s="1" t="s">
        <v>85</v>
      </c>
      <c r="AZ1" s="1" t="s">
        <v>86</v>
      </c>
      <c r="BA1" s="1" t="s">
        <v>78</v>
      </c>
      <c r="BB1" s="1" t="s">
        <v>87</v>
      </c>
      <c r="BC1" s="1" t="s">
        <v>88</v>
      </c>
      <c r="BD1" s="1" t="s">
        <v>79</v>
      </c>
      <c r="BE1" s="1" t="s">
        <v>89</v>
      </c>
      <c r="BF1" s="1" t="s">
        <v>90</v>
      </c>
      <c r="BG1" s="1" t="s">
        <v>80</v>
      </c>
      <c r="BH1" s="1" t="s">
        <v>91</v>
      </c>
      <c r="BI1" s="1" t="s">
        <v>92</v>
      </c>
    </row>
    <row r="2" spans="1:61" x14ac:dyDescent="0.15">
      <c r="A2" s="1" t="s">
        <v>12</v>
      </c>
      <c r="B2" s="1">
        <v>22.1</v>
      </c>
      <c r="C2" s="1">
        <v>105</v>
      </c>
      <c r="D2" s="1">
        <v>133</v>
      </c>
      <c r="E2" s="1">
        <v>185</v>
      </c>
      <c r="F2" s="1">
        <v>213</v>
      </c>
      <c r="G2" s="1">
        <v>28.1</v>
      </c>
      <c r="H2" s="1">
        <v>52.1</v>
      </c>
      <c r="I2" s="1">
        <v>42</v>
      </c>
      <c r="J2" s="1">
        <v>2.38</v>
      </c>
      <c r="K2" s="1">
        <v>15.2</v>
      </c>
      <c r="L2" s="1">
        <v>11.4</v>
      </c>
      <c r="M2" s="1">
        <v>16.5</v>
      </c>
      <c r="N2" s="1">
        <v>8</v>
      </c>
      <c r="O2" s="1">
        <f>SUM(N2:N30)</f>
        <v>90</v>
      </c>
      <c r="P2" s="1">
        <v>8</v>
      </c>
      <c r="Q2" s="1">
        <f>SUM(P2:P32)</f>
        <v>96</v>
      </c>
      <c r="R2" s="1">
        <v>8</v>
      </c>
      <c r="S2" s="1">
        <f>SUM(R2:R34)</f>
        <v>102</v>
      </c>
      <c r="T2" s="1">
        <v>27.15</v>
      </c>
      <c r="U2" s="1">
        <v>0.53</v>
      </c>
      <c r="V2" s="1">
        <v>1.93</v>
      </c>
      <c r="W2" s="1">
        <v>113.35</v>
      </c>
      <c r="X2" s="1">
        <v>0.21</v>
      </c>
      <c r="Y2" s="1">
        <v>1.1399999999999999</v>
      </c>
      <c r="Z2" s="1">
        <v>198.9</v>
      </c>
      <c r="AA2" s="1">
        <v>0.18</v>
      </c>
      <c r="AB2" s="1">
        <v>0.59</v>
      </c>
      <c r="AC2" s="1">
        <v>36.01</v>
      </c>
      <c r="AD2" s="1">
        <v>0.19</v>
      </c>
      <c r="AE2" s="1">
        <v>0.45</v>
      </c>
      <c r="AF2" s="1">
        <v>44.87</v>
      </c>
      <c r="AG2" s="1">
        <v>0.22</v>
      </c>
      <c r="AH2" s="1">
        <v>0.22</v>
      </c>
      <c r="AI2" s="1">
        <v>49</v>
      </c>
      <c r="AJ2" s="1">
        <v>0.28000000000000003</v>
      </c>
      <c r="AK2" s="1">
        <v>0.84</v>
      </c>
      <c r="AL2" s="1">
        <v>13.8</v>
      </c>
      <c r="AM2" s="1">
        <v>0.36</v>
      </c>
      <c r="AN2" s="1">
        <v>0</v>
      </c>
      <c r="AO2" s="1">
        <v>3.21</v>
      </c>
      <c r="AP2" s="1">
        <v>0.14000000000000001</v>
      </c>
      <c r="AQ2" s="1">
        <v>0.56999999999999995</v>
      </c>
      <c r="AR2" s="1">
        <v>4.71</v>
      </c>
      <c r="AS2" s="1">
        <v>0.04</v>
      </c>
      <c r="AT2" s="1">
        <v>0.48</v>
      </c>
      <c r="AU2" s="1">
        <v>5.28</v>
      </c>
      <c r="AV2" s="1">
        <v>0.03</v>
      </c>
      <c r="AW2" s="1">
        <v>7.0000000000000007E-2</v>
      </c>
      <c r="AX2" s="1">
        <v>3.57</v>
      </c>
      <c r="AY2" s="1">
        <v>0.05</v>
      </c>
      <c r="AZ2" s="1">
        <v>0.01</v>
      </c>
      <c r="BA2" s="1">
        <v>3.78</v>
      </c>
      <c r="BB2" s="1">
        <v>0.06</v>
      </c>
      <c r="BC2" s="1">
        <v>0.01</v>
      </c>
      <c r="BD2" s="1">
        <v>3.86</v>
      </c>
      <c r="BE2" s="1">
        <v>7.0000000000000007E-2</v>
      </c>
      <c r="BF2" s="1">
        <v>0.01</v>
      </c>
      <c r="BG2" s="1">
        <v>2.54</v>
      </c>
      <c r="BH2" s="1">
        <v>0.19</v>
      </c>
      <c r="BI2" s="1">
        <v>0.01</v>
      </c>
    </row>
    <row r="3" spans="1:61" x14ac:dyDescent="0.15">
      <c r="A3" s="1" t="s">
        <v>13</v>
      </c>
      <c r="B3" s="1">
        <v>12.3</v>
      </c>
      <c r="C3" s="1">
        <v>81.900000000000006</v>
      </c>
      <c r="D3" s="1">
        <v>112</v>
      </c>
      <c r="E3" s="1">
        <v>161</v>
      </c>
      <c r="F3" s="1">
        <v>181</v>
      </c>
      <c r="G3" s="1">
        <v>24.4</v>
      </c>
      <c r="H3" s="1">
        <v>52.8</v>
      </c>
      <c r="I3" s="1">
        <v>42.9</v>
      </c>
      <c r="J3" s="1">
        <v>3.59</v>
      </c>
      <c r="K3" s="1">
        <v>12.5</v>
      </c>
      <c r="L3" s="1">
        <v>14.2</v>
      </c>
      <c r="M3" s="1">
        <v>22.2</v>
      </c>
      <c r="N3" s="1">
        <v>-4</v>
      </c>
      <c r="P3" s="1">
        <v>-4</v>
      </c>
      <c r="R3" s="1">
        <v>-4</v>
      </c>
      <c r="T3" s="1">
        <v>27.146972120000001</v>
      </c>
      <c r="U3" s="1">
        <v>0.46849106600000001</v>
      </c>
      <c r="V3" s="1">
        <v>1.4046654730000001</v>
      </c>
      <c r="W3" s="1">
        <v>113.3545445</v>
      </c>
      <c r="X3" s="1">
        <v>0.18803710600000001</v>
      </c>
      <c r="Y3" s="1">
        <v>0.78588156899999995</v>
      </c>
      <c r="Z3" s="1">
        <v>198.8999403</v>
      </c>
      <c r="AA3" s="1">
        <v>0.168505877</v>
      </c>
      <c r="AB3" s="1">
        <v>0.415197655</v>
      </c>
      <c r="AC3" s="1">
        <v>36.008960569999999</v>
      </c>
      <c r="AD3" s="1">
        <v>0.178131235</v>
      </c>
      <c r="AE3" s="1">
        <v>0.27916987300000001</v>
      </c>
      <c r="AF3" s="1">
        <v>44.87208193</v>
      </c>
      <c r="AG3" s="1">
        <v>0.205263692</v>
      </c>
      <c r="AH3" s="1">
        <v>0.125636783</v>
      </c>
      <c r="AI3" s="1">
        <v>49.000879159999997</v>
      </c>
      <c r="AJ3" s="1">
        <v>0.26315359199999999</v>
      </c>
      <c r="AK3" s="1">
        <v>0.81490824399999995</v>
      </c>
      <c r="AL3" s="1">
        <v>13.79641378</v>
      </c>
      <c r="AM3" s="1">
        <v>0.36231392499999998</v>
      </c>
      <c r="AN3" s="1">
        <v>6.1373799999999996E-4</v>
      </c>
      <c r="AO3" s="1">
        <v>3.2106473050000002</v>
      </c>
      <c r="AP3" s="1">
        <v>0.13147402699999999</v>
      </c>
      <c r="AQ3" s="1">
        <v>0.452658899</v>
      </c>
      <c r="AR3" s="1">
        <v>4.7142512339999998</v>
      </c>
      <c r="AS3" s="1">
        <v>3.8581257000000001E-2</v>
      </c>
      <c r="AT3" s="1">
        <v>0.35031528000000001</v>
      </c>
      <c r="AU3" s="1">
        <v>5.2792171799999998</v>
      </c>
      <c r="AV3" s="1">
        <v>3.1712140999999999E-2</v>
      </c>
      <c r="AW3" s="1">
        <v>5.8051416000000002E-2</v>
      </c>
      <c r="AX3" s="1">
        <v>3.5684164749999998</v>
      </c>
      <c r="AY3" s="1">
        <v>4.9982519000000003E-2</v>
      </c>
      <c r="AZ3" s="1">
        <v>-5.68543E-3</v>
      </c>
      <c r="BA3" s="1">
        <v>3.7828220510000001</v>
      </c>
      <c r="BB3" s="1">
        <v>5.5513907000000001E-2</v>
      </c>
      <c r="BC3" s="1">
        <v>-0.238307981</v>
      </c>
      <c r="BD3" s="1">
        <v>3.8589499489999999</v>
      </c>
      <c r="BE3" s="1">
        <v>6.7812822999999994E-2</v>
      </c>
      <c r="BF3" s="1">
        <v>-0.13586773999999999</v>
      </c>
      <c r="BG3" s="1">
        <v>2.5357680669999998</v>
      </c>
      <c r="BH3" s="1">
        <v>0.19169275199999999</v>
      </c>
      <c r="BI3" s="1">
        <v>-1.976414906</v>
      </c>
    </row>
    <row r="4" spans="1:61" x14ac:dyDescent="0.15">
      <c r="A4" s="1" t="s">
        <v>14</v>
      </c>
      <c r="B4" s="1">
        <v>16.138117283950617</v>
      </c>
      <c r="C4" s="1">
        <v>101.08024691358025</v>
      </c>
      <c r="D4" s="1">
        <v>127</v>
      </c>
      <c r="E4" s="1">
        <v>133</v>
      </c>
      <c r="F4" s="1">
        <v>164</v>
      </c>
      <c r="G4" s="1">
        <v>43.2</v>
      </c>
      <c r="H4" s="1">
        <v>35.200000000000003</v>
      </c>
      <c r="I4" s="1">
        <v>34.5</v>
      </c>
      <c r="J4" s="1">
        <v>4.34</v>
      </c>
      <c r="K4" s="1">
        <v>10.1</v>
      </c>
      <c r="L4" s="1">
        <v>15.9</v>
      </c>
      <c r="M4" s="1">
        <v>22.2</v>
      </c>
      <c r="N4" s="1">
        <v>8</v>
      </c>
      <c r="P4" s="1">
        <v>8</v>
      </c>
      <c r="R4" s="1">
        <v>8</v>
      </c>
      <c r="T4" s="1">
        <v>27.146972120000001</v>
      </c>
      <c r="U4" s="1">
        <v>0.46849106600000001</v>
      </c>
      <c r="V4" s="1">
        <v>2.3485018900000001</v>
      </c>
      <c r="W4" s="1">
        <v>113.3545445</v>
      </c>
      <c r="X4" s="1">
        <v>0.18803710600000001</v>
      </c>
      <c r="Y4" s="1">
        <v>1.3023704970000001</v>
      </c>
      <c r="Z4" s="1">
        <v>198.8999403</v>
      </c>
      <c r="AA4" s="1">
        <v>0.168505877</v>
      </c>
      <c r="AB4" s="1">
        <v>0.65669134600000001</v>
      </c>
      <c r="AC4" s="1">
        <v>36.008960569999999</v>
      </c>
      <c r="AD4" s="1">
        <v>0.178131235</v>
      </c>
      <c r="AE4" s="1">
        <v>0.49893068800000001</v>
      </c>
      <c r="AF4" s="1">
        <v>44.87208193</v>
      </c>
      <c r="AG4" s="1">
        <v>0.205263692</v>
      </c>
      <c r="AH4" s="1">
        <v>0.25774298000000001</v>
      </c>
      <c r="AI4" s="1">
        <v>49.000879159999997</v>
      </c>
      <c r="AJ4" s="1">
        <v>0.26315359199999999</v>
      </c>
      <c r="AK4" s="1">
        <v>0.55574738899999998</v>
      </c>
      <c r="AL4" s="1">
        <v>13.79641378</v>
      </c>
      <c r="AM4" s="1">
        <v>0.36231392499999998</v>
      </c>
      <c r="AN4" s="1">
        <v>-0.186567547</v>
      </c>
      <c r="AO4" s="1">
        <v>3.2106473050000002</v>
      </c>
      <c r="AP4" s="1">
        <v>0.13147402699999999</v>
      </c>
      <c r="AQ4" s="1">
        <v>0.73377219299999996</v>
      </c>
      <c r="AR4" s="1">
        <v>4.7142512339999998</v>
      </c>
      <c r="AS4" s="1">
        <v>3.8581257000000001E-2</v>
      </c>
      <c r="AT4" s="1">
        <v>0.61934859099999995</v>
      </c>
      <c r="AU4" s="1">
        <v>5.2792171799999998</v>
      </c>
      <c r="AV4" s="1">
        <v>3.1712140999999999E-2</v>
      </c>
      <c r="AW4" s="1">
        <v>0.212914345</v>
      </c>
      <c r="AX4" s="1">
        <v>3.5684164749999998</v>
      </c>
      <c r="AY4" s="1">
        <v>4.9982519000000003E-2</v>
      </c>
      <c r="AZ4" s="1">
        <v>0.11971142899999999</v>
      </c>
      <c r="BA4" s="1">
        <v>3.7828220510000001</v>
      </c>
      <c r="BB4" s="1">
        <v>5.5513907000000001E-2</v>
      </c>
      <c r="BC4" s="1">
        <v>-0.15679185900000001</v>
      </c>
      <c r="BD4" s="1">
        <v>3.8589499489999999</v>
      </c>
      <c r="BE4" s="1">
        <v>6.7812822999999994E-2</v>
      </c>
      <c r="BF4" s="1">
        <v>-0.32017467399999999</v>
      </c>
      <c r="BG4" s="1">
        <v>2.5357680669999998</v>
      </c>
      <c r="BH4" s="1">
        <v>0.19169275199999999</v>
      </c>
      <c r="BI4" s="1">
        <v>-1.9924810420000001</v>
      </c>
    </row>
    <row r="5" spans="1:61" x14ac:dyDescent="0.15">
      <c r="A5" s="1" t="s">
        <v>15</v>
      </c>
      <c r="B5" s="1">
        <v>19.996141975308642</v>
      </c>
      <c r="C5" s="1">
        <v>97.916666666666657</v>
      </c>
      <c r="D5" s="1">
        <v>156</v>
      </c>
      <c r="E5" s="1">
        <v>152</v>
      </c>
      <c r="F5" s="1">
        <v>176</v>
      </c>
      <c r="G5" s="1">
        <v>42.1</v>
      </c>
      <c r="H5" s="1">
        <v>26.7</v>
      </c>
      <c r="I5" s="1">
        <v>35.4</v>
      </c>
      <c r="J5" s="1">
        <v>5.16</v>
      </c>
      <c r="K5" s="1">
        <v>7</v>
      </c>
      <c r="L5" s="1">
        <v>15.9</v>
      </c>
      <c r="M5" s="1">
        <v>15.7</v>
      </c>
      <c r="N5" s="1">
        <v>1</v>
      </c>
      <c r="P5" s="1">
        <v>1</v>
      </c>
      <c r="R5" s="1">
        <v>1</v>
      </c>
      <c r="T5" s="1">
        <v>27.733094990000001</v>
      </c>
      <c r="U5" s="1">
        <v>0.54923948700000003</v>
      </c>
      <c r="V5" s="1">
        <v>3.5425163140000002</v>
      </c>
      <c r="W5" s="1">
        <v>114.23588820000001</v>
      </c>
      <c r="X5" s="1">
        <v>0.208738226</v>
      </c>
      <c r="Y5" s="1">
        <v>1.6300370200000001</v>
      </c>
      <c r="Z5" s="1">
        <v>198.9885385</v>
      </c>
      <c r="AA5" s="1">
        <v>0.182575084</v>
      </c>
      <c r="AB5" s="1">
        <v>0.63106224300000002</v>
      </c>
      <c r="AC5" s="1">
        <v>35.870064939999999</v>
      </c>
      <c r="AD5" s="1">
        <v>0.189943691</v>
      </c>
      <c r="AE5" s="1">
        <v>0.37804443599999998</v>
      </c>
      <c r="AF5" s="1">
        <v>44.76936577</v>
      </c>
      <c r="AG5" s="1">
        <v>0.22530656399999999</v>
      </c>
      <c r="AH5" s="1">
        <v>0.20305725999999999</v>
      </c>
      <c r="AI5" s="1">
        <v>49.418730330000002</v>
      </c>
      <c r="AJ5" s="1">
        <v>0.267220126</v>
      </c>
      <c r="AK5" s="1">
        <v>0.892530096</v>
      </c>
      <c r="AL5" s="1">
        <v>13.78323142</v>
      </c>
      <c r="AM5" s="1">
        <v>0.38966748099999998</v>
      </c>
      <c r="AN5" s="1">
        <v>-0.14049803999999999</v>
      </c>
      <c r="AO5" s="1">
        <v>3.2210984460000001</v>
      </c>
      <c r="AP5" s="1">
        <v>0.13767537699999999</v>
      </c>
      <c r="AQ5" s="1">
        <v>0.24960333600000001</v>
      </c>
      <c r="AR5" s="1">
        <v>4.7189766229999996</v>
      </c>
      <c r="AS5" s="1">
        <v>4.1271925000000001E-2</v>
      </c>
      <c r="AT5" s="1">
        <v>2.8166969E-2</v>
      </c>
      <c r="AU5" s="1">
        <v>5.2769441090000004</v>
      </c>
      <c r="AV5" s="1">
        <v>3.4341112E-2</v>
      </c>
      <c r="AW5" s="1">
        <v>1.7529607999999999E-2</v>
      </c>
      <c r="AX5" s="1">
        <v>3.5618138080000001</v>
      </c>
      <c r="AY5" s="1">
        <v>5.3727021E-2</v>
      </c>
      <c r="AZ5" s="1">
        <v>3.9220240000000003E-2</v>
      </c>
      <c r="BA5" s="1">
        <v>3.775112274</v>
      </c>
      <c r="BB5" s="1">
        <v>6.1779157000000001E-2</v>
      </c>
      <c r="BC5" s="1">
        <v>5.9210679000000002E-2</v>
      </c>
      <c r="BD5" s="1">
        <v>3.8661584969999998</v>
      </c>
      <c r="BE5" s="1">
        <v>6.6710986E-2</v>
      </c>
      <c r="BF5" s="1">
        <v>-0.10321387999999999</v>
      </c>
      <c r="BG5" s="1">
        <v>2.5019203010000002</v>
      </c>
      <c r="BH5" s="1">
        <v>0.21667181499999999</v>
      </c>
      <c r="BI5" s="1">
        <v>1.336161028</v>
      </c>
    </row>
    <row r="6" spans="1:61" x14ac:dyDescent="0.15">
      <c r="A6" s="1" t="s">
        <v>16</v>
      </c>
      <c r="B6" s="1">
        <v>16.948302469135804</v>
      </c>
      <c r="C6" s="1">
        <v>86.766975308641975</v>
      </c>
      <c r="D6" s="1">
        <v>115</v>
      </c>
      <c r="E6" s="1">
        <v>180</v>
      </c>
      <c r="F6" s="1">
        <v>215</v>
      </c>
      <c r="G6" s="1">
        <v>38.159722222222221</v>
      </c>
      <c r="H6" s="1">
        <v>43.6</v>
      </c>
      <c r="I6" s="1">
        <v>57.3</v>
      </c>
      <c r="J6" s="1">
        <v>11.7</v>
      </c>
      <c r="K6" s="1">
        <v>21.6</v>
      </c>
      <c r="L6" s="1">
        <v>19.131944444444443</v>
      </c>
      <c r="M6" s="1">
        <v>26.8</v>
      </c>
      <c r="N6" s="1">
        <v>4</v>
      </c>
      <c r="P6" s="1">
        <v>4</v>
      </c>
      <c r="R6" s="1">
        <v>4</v>
      </c>
      <c r="T6" s="1">
        <v>27.146972120000001</v>
      </c>
      <c r="U6" s="1">
        <v>0.48554874999999997</v>
      </c>
      <c r="V6" s="1">
        <v>1.809813407</v>
      </c>
      <c r="W6" s="1">
        <v>113.3545445</v>
      </c>
      <c r="X6" s="1">
        <v>0.19190312700000001</v>
      </c>
      <c r="Y6" s="1">
        <v>1.0516783679999999</v>
      </c>
      <c r="Z6" s="1">
        <v>198.8999403</v>
      </c>
      <c r="AA6" s="1">
        <v>0.17279984700000001</v>
      </c>
      <c r="AB6" s="1">
        <v>0.60692709</v>
      </c>
      <c r="AC6" s="1">
        <v>36.008960569999999</v>
      </c>
      <c r="AD6" s="1">
        <v>0.184469682</v>
      </c>
      <c r="AE6" s="1">
        <v>0.52207301900000003</v>
      </c>
      <c r="AF6" s="1">
        <v>44.87208193</v>
      </c>
      <c r="AG6" s="1">
        <v>0.211715714</v>
      </c>
      <c r="AH6" s="1">
        <v>0.26414058000000001</v>
      </c>
      <c r="AI6" s="1">
        <v>49.000879159999997</v>
      </c>
      <c r="AJ6" s="1">
        <v>0.25971261699999998</v>
      </c>
      <c r="AK6" s="1">
        <v>0.59842489600000004</v>
      </c>
      <c r="AL6" s="1">
        <v>13.79641378</v>
      </c>
      <c r="AM6" s="1">
        <v>0.35823493099999998</v>
      </c>
      <c r="AN6" s="1">
        <v>0.12637947699999999</v>
      </c>
      <c r="AO6" s="1">
        <v>3.2106473050000002</v>
      </c>
      <c r="AP6" s="1">
        <v>0.13396349399999999</v>
      </c>
      <c r="AQ6" s="1">
        <v>0.58745725000000004</v>
      </c>
      <c r="AR6" s="1">
        <v>4.7142512339999998</v>
      </c>
      <c r="AS6" s="1">
        <v>3.9096284000000002E-2</v>
      </c>
      <c r="AT6" s="1">
        <v>0.50769603600000002</v>
      </c>
      <c r="AU6" s="1">
        <v>5.2792171799999998</v>
      </c>
      <c r="AV6" s="1">
        <v>3.2395788000000002E-2</v>
      </c>
      <c r="AW6" s="1">
        <v>0.140794108</v>
      </c>
      <c r="AX6" s="1">
        <v>3.5684164749999998</v>
      </c>
      <c r="AY6" s="1">
        <v>5.1503374999999997E-2</v>
      </c>
      <c r="AZ6" s="1">
        <v>8.9918740999999996E-2</v>
      </c>
      <c r="BA6" s="1">
        <v>3.7828220510000001</v>
      </c>
      <c r="BB6" s="1">
        <v>5.7012456000000003E-2</v>
      </c>
      <c r="BC6" s="1">
        <v>0.24783322099999999</v>
      </c>
      <c r="BD6" s="1">
        <v>3.8589499489999999</v>
      </c>
      <c r="BE6" s="1">
        <v>6.7730638999999995E-2</v>
      </c>
      <c r="BF6" s="1">
        <v>0.27410849199999998</v>
      </c>
      <c r="BG6" s="1">
        <v>2.5357680669999998</v>
      </c>
      <c r="BH6" s="1">
        <v>0.18593183299999999</v>
      </c>
      <c r="BI6" s="1">
        <v>1.7126848290000001</v>
      </c>
    </row>
    <row r="7" spans="1:61" x14ac:dyDescent="0.15">
      <c r="A7" s="1" t="s">
        <v>17</v>
      </c>
      <c r="B7" s="1">
        <v>23.37962962962963</v>
      </c>
      <c r="C7" s="1">
        <v>128.3179012345679</v>
      </c>
      <c r="D7" s="1">
        <v>148.53395061728395</v>
      </c>
      <c r="E7" s="1">
        <v>124</v>
      </c>
      <c r="F7" s="1">
        <v>157</v>
      </c>
      <c r="G7" s="1">
        <v>46.875000000000007</v>
      </c>
      <c r="H7" s="1">
        <v>40.9</v>
      </c>
      <c r="I7" s="1">
        <v>48.9</v>
      </c>
      <c r="J7" s="1">
        <v>4.0570000000000004</v>
      </c>
      <c r="K7" s="1">
        <v>10.4</v>
      </c>
      <c r="L7" s="1">
        <v>22.8858024691358</v>
      </c>
      <c r="M7" s="1">
        <v>24.6</v>
      </c>
      <c r="N7" s="1">
        <v>2</v>
      </c>
      <c r="P7" s="1">
        <v>2</v>
      </c>
      <c r="R7" s="1">
        <v>2</v>
      </c>
    </row>
    <row r="8" spans="1:61" x14ac:dyDescent="0.15">
      <c r="A8" s="1" t="s">
        <v>18</v>
      </c>
      <c r="B8" s="1">
        <v>32.200000000000003</v>
      </c>
      <c r="C8" s="1">
        <v>112</v>
      </c>
      <c r="D8" s="1">
        <v>172.56944444444446</v>
      </c>
      <c r="E8" s="1">
        <v>157.17592592592592</v>
      </c>
      <c r="F8" s="1">
        <v>200.3858024691358</v>
      </c>
      <c r="G8" s="1">
        <v>30.042438271604937</v>
      </c>
      <c r="H8" s="1">
        <v>46.219135802469133</v>
      </c>
      <c r="I8" s="1">
        <v>51.658950617283949</v>
      </c>
      <c r="J8" s="1">
        <v>3.4645061728395063</v>
      </c>
      <c r="K8" s="1">
        <v>15.385802469135802</v>
      </c>
      <c r="L8" s="1">
        <v>14.13966049382716</v>
      </c>
      <c r="M8" s="1">
        <v>22.164351851851851</v>
      </c>
      <c r="N8" s="1">
        <v>4</v>
      </c>
      <c r="P8" s="1">
        <v>4</v>
      </c>
      <c r="R8" s="1">
        <v>4</v>
      </c>
    </row>
    <row r="9" spans="1:61" x14ac:dyDescent="0.15">
      <c r="A9" s="1" t="s">
        <v>19</v>
      </c>
      <c r="B9" s="1">
        <v>27.9</v>
      </c>
      <c r="C9" s="1">
        <v>113</v>
      </c>
      <c r="D9" s="1">
        <v>119.98456790123457</v>
      </c>
      <c r="E9" s="1">
        <v>179.43672839506172</v>
      </c>
      <c r="F9" s="1">
        <v>219.02006172839506</v>
      </c>
      <c r="G9" s="1">
        <v>40.200617283950621</v>
      </c>
      <c r="H9" s="1">
        <v>58.680555555555557</v>
      </c>
      <c r="I9" s="1">
        <v>77.044753086419746</v>
      </c>
      <c r="J9" s="1">
        <v>3.2908950617283952</v>
      </c>
      <c r="K9" s="1">
        <v>17.685185185185187</v>
      </c>
      <c r="L9" s="1">
        <v>17.461419753086421</v>
      </c>
      <c r="M9" s="1">
        <v>27.773919753086421</v>
      </c>
      <c r="N9" s="1">
        <v>2</v>
      </c>
      <c r="P9" s="1">
        <v>2</v>
      </c>
      <c r="R9" s="1">
        <v>2</v>
      </c>
    </row>
    <row r="10" spans="1:61" x14ac:dyDescent="0.15">
      <c r="A10" s="1" t="s">
        <v>20</v>
      </c>
      <c r="B10" s="1">
        <v>32.799999999999997</v>
      </c>
      <c r="C10" s="1">
        <v>146</v>
      </c>
      <c r="D10" s="1">
        <v>178.58796296296293</v>
      </c>
      <c r="E10" s="1">
        <v>129.24382716049382</v>
      </c>
      <c r="F10" s="1">
        <v>176.85185185185182</v>
      </c>
      <c r="G10" s="1">
        <v>35.200000000000003</v>
      </c>
      <c r="H10" s="1">
        <v>42.978395061728399</v>
      </c>
      <c r="I10" s="1">
        <v>52.160493827160494</v>
      </c>
      <c r="J10" s="1">
        <v>3.6419753086419755</v>
      </c>
      <c r="K10" s="1">
        <v>10.991512345679013</v>
      </c>
      <c r="L10" s="1">
        <v>18.899999999999999</v>
      </c>
      <c r="M10" s="1">
        <v>18.302469135802468</v>
      </c>
      <c r="N10" s="1">
        <v>4</v>
      </c>
      <c r="P10" s="1">
        <v>4</v>
      </c>
      <c r="R10" s="1">
        <v>4</v>
      </c>
    </row>
    <row r="11" spans="1:61" x14ac:dyDescent="0.15">
      <c r="A11" s="1" t="s">
        <v>21</v>
      </c>
      <c r="B11" s="1">
        <v>36</v>
      </c>
      <c r="C11" s="1">
        <v>138</v>
      </c>
      <c r="D11" s="1">
        <v>169</v>
      </c>
      <c r="E11" s="1">
        <v>184.91512345679013</v>
      </c>
      <c r="F11" s="1">
        <v>245.64043209876544</v>
      </c>
      <c r="G11" s="1">
        <v>31.2</v>
      </c>
      <c r="H11" s="1">
        <v>52.700617283950621</v>
      </c>
      <c r="I11" s="1">
        <v>58.564814814814817</v>
      </c>
      <c r="J11" s="1">
        <v>2.5270061728395063</v>
      </c>
      <c r="K11" s="1">
        <v>12.010030864197532</v>
      </c>
      <c r="L11" s="1">
        <v>13.2</v>
      </c>
      <c r="M11" s="1">
        <v>18.958333333333332</v>
      </c>
      <c r="N11" s="1">
        <v>2</v>
      </c>
      <c r="P11" s="1">
        <v>2</v>
      </c>
      <c r="R11" s="1">
        <v>2</v>
      </c>
    </row>
    <row r="12" spans="1:61" x14ac:dyDescent="0.15">
      <c r="A12" s="1" t="s">
        <v>22</v>
      </c>
      <c r="B12" s="1">
        <v>24.6</v>
      </c>
      <c r="C12" s="1">
        <v>120</v>
      </c>
      <c r="D12" s="1">
        <v>159</v>
      </c>
      <c r="E12" s="1">
        <v>198</v>
      </c>
      <c r="F12" s="1">
        <v>223</v>
      </c>
      <c r="G12" s="1">
        <v>45.5</v>
      </c>
      <c r="H12" s="1">
        <v>41</v>
      </c>
      <c r="I12" s="1">
        <v>43</v>
      </c>
      <c r="J12" s="1">
        <v>4.3</v>
      </c>
      <c r="K12" s="1">
        <v>18</v>
      </c>
      <c r="L12" s="1">
        <v>9.76</v>
      </c>
      <c r="M12" s="1">
        <v>22.8</v>
      </c>
      <c r="N12" s="1">
        <v>4</v>
      </c>
      <c r="P12" s="1">
        <v>4</v>
      </c>
      <c r="R12" s="1">
        <v>4</v>
      </c>
    </row>
    <row r="13" spans="1:61" x14ac:dyDescent="0.15">
      <c r="A13" s="1" t="s">
        <v>23</v>
      </c>
      <c r="B13" s="1">
        <v>17.899999999999999</v>
      </c>
      <c r="C13" s="1">
        <v>99</v>
      </c>
      <c r="D13" s="1">
        <v>186</v>
      </c>
      <c r="E13" s="1">
        <v>167</v>
      </c>
      <c r="F13" s="1">
        <v>187</v>
      </c>
      <c r="G13" s="1">
        <v>48.4</v>
      </c>
      <c r="H13" s="1">
        <v>35.700000000000003</v>
      </c>
      <c r="I13" s="1">
        <v>36.799999999999997</v>
      </c>
      <c r="J13" s="1">
        <v>3.17</v>
      </c>
      <c r="K13" s="1">
        <v>11</v>
      </c>
      <c r="L13" s="1">
        <v>26.1</v>
      </c>
      <c r="M13" s="1">
        <v>12.1</v>
      </c>
      <c r="N13" s="1">
        <v>2</v>
      </c>
      <c r="P13" s="1">
        <v>2</v>
      </c>
      <c r="R13" s="1">
        <v>2</v>
      </c>
    </row>
    <row r="14" spans="1:61" x14ac:dyDescent="0.15">
      <c r="A14" s="1" t="s">
        <v>24</v>
      </c>
      <c r="B14" s="1">
        <v>15</v>
      </c>
      <c r="C14" s="1">
        <v>112</v>
      </c>
      <c r="D14" s="1">
        <v>211</v>
      </c>
      <c r="E14" s="1">
        <v>193</v>
      </c>
      <c r="F14" s="1">
        <v>218</v>
      </c>
      <c r="G14" s="1">
        <v>37</v>
      </c>
      <c r="H14" s="1">
        <v>54.5</v>
      </c>
      <c r="I14" s="1">
        <v>58.4</v>
      </c>
      <c r="J14" s="1">
        <v>3.41</v>
      </c>
      <c r="K14" s="1">
        <v>9.8000000000000007</v>
      </c>
      <c r="L14" s="1">
        <v>14.9</v>
      </c>
      <c r="M14" s="1">
        <v>15.1</v>
      </c>
      <c r="N14" s="1">
        <v>4</v>
      </c>
      <c r="P14" s="1">
        <v>4</v>
      </c>
      <c r="R14" s="1">
        <v>4</v>
      </c>
    </row>
    <row r="15" spans="1:61" x14ac:dyDescent="0.15">
      <c r="A15" s="1" t="s">
        <v>25</v>
      </c>
      <c r="B15" s="1">
        <v>33.200000000000003</v>
      </c>
      <c r="C15" s="1">
        <v>127</v>
      </c>
      <c r="D15" s="1">
        <v>160</v>
      </c>
      <c r="E15" s="1">
        <v>229</v>
      </c>
      <c r="F15" s="1">
        <v>254</v>
      </c>
      <c r="G15" s="1">
        <v>29.9</v>
      </c>
      <c r="H15" s="1">
        <v>63</v>
      </c>
      <c r="I15" s="1">
        <v>87.6</v>
      </c>
      <c r="J15" s="1">
        <v>6.01</v>
      </c>
      <c r="K15" s="1">
        <v>14.1</v>
      </c>
      <c r="L15" s="1">
        <v>14.1</v>
      </c>
      <c r="M15" s="1">
        <v>34.1</v>
      </c>
      <c r="N15" s="1">
        <v>2</v>
      </c>
      <c r="P15" s="1">
        <v>2</v>
      </c>
      <c r="R15" s="1">
        <v>2</v>
      </c>
    </row>
    <row r="16" spans="1:61" x14ac:dyDescent="0.15">
      <c r="A16" s="1" t="s">
        <v>26</v>
      </c>
      <c r="B16" s="1">
        <v>28.7</v>
      </c>
      <c r="C16" s="1">
        <v>111</v>
      </c>
      <c r="D16" s="1">
        <v>129</v>
      </c>
      <c r="E16" s="1">
        <v>190</v>
      </c>
      <c r="F16" s="1">
        <v>218</v>
      </c>
      <c r="G16" s="1">
        <v>33.5</v>
      </c>
      <c r="H16" s="1">
        <v>45.1</v>
      </c>
      <c r="I16" s="1">
        <v>50.1</v>
      </c>
      <c r="J16" s="1">
        <v>4.12</v>
      </c>
      <c r="K16" s="1">
        <v>8.06</v>
      </c>
      <c r="L16" s="1">
        <v>7.88</v>
      </c>
      <c r="M16" s="1">
        <v>18.5</v>
      </c>
      <c r="N16" s="1">
        <v>4</v>
      </c>
      <c r="P16" s="1">
        <v>4</v>
      </c>
      <c r="R16" s="1">
        <v>4</v>
      </c>
    </row>
    <row r="17" spans="1:18" x14ac:dyDescent="0.15">
      <c r="A17" s="1" t="s">
        <v>27</v>
      </c>
      <c r="B17" s="1">
        <v>20.7</v>
      </c>
      <c r="C17" s="1">
        <v>111</v>
      </c>
      <c r="D17" s="1">
        <v>124</v>
      </c>
      <c r="E17" s="1">
        <v>146</v>
      </c>
      <c r="F17" s="1">
        <v>159</v>
      </c>
      <c r="G17" s="1">
        <v>35.6</v>
      </c>
      <c r="H17" s="1">
        <v>35.200000000000003</v>
      </c>
      <c r="I17" s="1">
        <v>45.4</v>
      </c>
      <c r="J17" s="1">
        <v>3.46</v>
      </c>
      <c r="K17" s="1">
        <v>6.9</v>
      </c>
      <c r="L17" s="1">
        <v>19.600000000000001</v>
      </c>
      <c r="M17" s="1">
        <v>18.7</v>
      </c>
      <c r="N17" s="1">
        <v>2</v>
      </c>
      <c r="P17" s="1">
        <v>2</v>
      </c>
      <c r="R17" s="1">
        <v>2</v>
      </c>
    </row>
    <row r="18" spans="1:18" x14ac:dyDescent="0.15">
      <c r="A18" s="1" t="s">
        <v>28</v>
      </c>
      <c r="B18" s="1">
        <v>24.8</v>
      </c>
      <c r="C18" s="1">
        <v>115</v>
      </c>
      <c r="D18" s="1">
        <v>193</v>
      </c>
      <c r="E18" s="1">
        <v>135</v>
      </c>
      <c r="F18" s="1">
        <v>153</v>
      </c>
      <c r="G18" s="1">
        <v>31.2</v>
      </c>
      <c r="H18" s="1">
        <v>45.5</v>
      </c>
      <c r="I18" s="1">
        <v>45</v>
      </c>
      <c r="J18" s="1">
        <v>2.85</v>
      </c>
      <c r="K18" s="1">
        <v>5.69</v>
      </c>
      <c r="L18" s="1">
        <v>9.44</v>
      </c>
      <c r="M18" s="1">
        <v>9.19</v>
      </c>
      <c r="N18" s="1">
        <v>4</v>
      </c>
      <c r="P18" s="1">
        <v>4</v>
      </c>
      <c r="R18" s="1">
        <v>4</v>
      </c>
    </row>
    <row r="19" spans="1:18" x14ac:dyDescent="0.15">
      <c r="A19" s="1" t="s">
        <v>29</v>
      </c>
      <c r="B19" s="1">
        <v>60.5</v>
      </c>
      <c r="C19" s="1">
        <v>166</v>
      </c>
      <c r="D19" s="1">
        <v>160</v>
      </c>
      <c r="E19" s="1">
        <v>213</v>
      </c>
      <c r="F19" s="1">
        <v>212</v>
      </c>
      <c r="G19" s="1">
        <v>37.799999999999997</v>
      </c>
      <c r="H19" s="1">
        <v>38.9</v>
      </c>
      <c r="I19" s="1">
        <v>40.200000000000003</v>
      </c>
      <c r="J19" s="1">
        <v>3.86</v>
      </c>
      <c r="K19" s="1">
        <v>10.4</v>
      </c>
      <c r="L19" s="1">
        <v>9.8699999999999992</v>
      </c>
      <c r="M19" s="1">
        <v>24.7</v>
      </c>
      <c r="N19" s="1">
        <v>2</v>
      </c>
      <c r="P19" s="1">
        <v>2</v>
      </c>
      <c r="R19" s="1">
        <v>2</v>
      </c>
    </row>
    <row r="20" spans="1:18" x14ac:dyDescent="0.15">
      <c r="A20" s="1" t="s">
        <v>30</v>
      </c>
      <c r="B20" s="1">
        <v>21.8</v>
      </c>
      <c r="C20" s="1">
        <v>114</v>
      </c>
      <c r="D20" s="1">
        <v>146</v>
      </c>
      <c r="E20" s="1">
        <v>175</v>
      </c>
      <c r="F20" s="1">
        <v>175</v>
      </c>
      <c r="G20" s="1">
        <v>27.8</v>
      </c>
      <c r="H20" s="1">
        <v>33.4</v>
      </c>
      <c r="I20" s="1">
        <v>35.1</v>
      </c>
      <c r="J20" s="1">
        <v>3.05</v>
      </c>
      <c r="K20" s="1">
        <v>7.29</v>
      </c>
      <c r="L20" s="1">
        <v>6.85</v>
      </c>
      <c r="M20" s="1">
        <v>11.3</v>
      </c>
      <c r="N20" s="1">
        <v>4</v>
      </c>
      <c r="P20" s="1">
        <v>4</v>
      </c>
      <c r="R20" s="1">
        <v>4</v>
      </c>
    </row>
    <row r="21" spans="1:18" x14ac:dyDescent="0.15">
      <c r="A21" s="1" t="s">
        <v>31</v>
      </c>
      <c r="B21" s="1">
        <v>18.7</v>
      </c>
      <c r="C21" s="1">
        <v>83.3</v>
      </c>
      <c r="D21" s="1">
        <v>164</v>
      </c>
      <c r="E21" s="1">
        <v>168</v>
      </c>
      <c r="F21" s="1">
        <v>167</v>
      </c>
      <c r="G21" s="1">
        <v>34.5</v>
      </c>
      <c r="H21" s="1">
        <v>50.4</v>
      </c>
      <c r="I21" s="1">
        <v>52.2</v>
      </c>
      <c r="J21" s="1">
        <v>3.13</v>
      </c>
      <c r="K21" s="1">
        <v>6.57</v>
      </c>
      <c r="L21" s="1">
        <v>11.3</v>
      </c>
      <c r="M21" s="1">
        <v>8.92</v>
      </c>
      <c r="N21" s="1">
        <v>2</v>
      </c>
      <c r="P21" s="1">
        <v>2</v>
      </c>
      <c r="R21" s="1">
        <v>2</v>
      </c>
    </row>
    <row r="22" spans="1:18" x14ac:dyDescent="0.15">
      <c r="A22" s="1" t="s">
        <v>32</v>
      </c>
      <c r="B22" s="1">
        <v>24.2</v>
      </c>
      <c r="C22" s="1">
        <v>107</v>
      </c>
      <c r="D22" s="1">
        <v>249</v>
      </c>
      <c r="E22" s="1">
        <v>179</v>
      </c>
      <c r="F22" s="1">
        <v>193</v>
      </c>
      <c r="G22" s="1">
        <v>29.2</v>
      </c>
      <c r="H22" s="1">
        <v>38.9</v>
      </c>
      <c r="I22" s="1">
        <v>45.4</v>
      </c>
      <c r="J22" s="1">
        <v>3.34</v>
      </c>
      <c r="K22" s="1">
        <v>3.99</v>
      </c>
      <c r="L22" s="1">
        <v>14.1</v>
      </c>
      <c r="M22" s="1">
        <v>9.73</v>
      </c>
      <c r="N22" s="1">
        <v>4</v>
      </c>
      <c r="P22" s="1">
        <v>4</v>
      </c>
      <c r="R22" s="1">
        <v>4</v>
      </c>
    </row>
    <row r="23" spans="1:18" x14ac:dyDescent="0.15">
      <c r="A23" s="1" t="s">
        <v>33</v>
      </c>
      <c r="B23" s="1">
        <v>16.600000000000001</v>
      </c>
      <c r="C23" s="1">
        <v>99</v>
      </c>
      <c r="D23" s="1">
        <v>160</v>
      </c>
      <c r="E23" s="1">
        <v>240</v>
      </c>
      <c r="F23" s="1">
        <v>272</v>
      </c>
      <c r="G23" s="1">
        <v>29.2</v>
      </c>
      <c r="H23" s="1">
        <v>58.3</v>
      </c>
      <c r="I23" s="1">
        <v>49.2</v>
      </c>
      <c r="J23" s="1">
        <v>2.57</v>
      </c>
      <c r="K23" s="1">
        <v>8.65</v>
      </c>
      <c r="L23" s="1">
        <v>14.1</v>
      </c>
      <c r="M23" s="1">
        <v>12.1</v>
      </c>
      <c r="N23" s="1">
        <v>2</v>
      </c>
      <c r="P23" s="1">
        <v>2</v>
      </c>
      <c r="R23" s="1">
        <v>2</v>
      </c>
    </row>
    <row r="24" spans="1:18" x14ac:dyDescent="0.15">
      <c r="A24" s="1" t="s">
        <v>34</v>
      </c>
      <c r="B24" s="1">
        <v>20.5</v>
      </c>
      <c r="C24" s="1">
        <v>100</v>
      </c>
      <c r="D24" s="1">
        <v>116</v>
      </c>
      <c r="E24" s="1">
        <v>189</v>
      </c>
      <c r="F24" s="1">
        <v>193</v>
      </c>
      <c r="G24" s="1">
        <v>34.799999999999997</v>
      </c>
      <c r="H24" s="1">
        <v>33.299999999999997</v>
      </c>
      <c r="I24" s="1">
        <v>26.6</v>
      </c>
      <c r="J24" s="1">
        <v>2.4</v>
      </c>
      <c r="K24" s="1">
        <v>6.55</v>
      </c>
      <c r="L24" s="1">
        <v>2.08</v>
      </c>
      <c r="M24" s="1">
        <v>7.39</v>
      </c>
      <c r="N24" s="1">
        <v>4</v>
      </c>
      <c r="P24" s="1">
        <v>4</v>
      </c>
      <c r="R24" s="1">
        <v>4</v>
      </c>
    </row>
    <row r="25" spans="1:18" x14ac:dyDescent="0.15">
      <c r="A25" s="1" t="s">
        <v>35</v>
      </c>
      <c r="B25" s="1">
        <v>56.8</v>
      </c>
      <c r="C25" s="1">
        <v>151</v>
      </c>
      <c r="D25" s="1">
        <v>152</v>
      </c>
      <c r="E25" s="1">
        <v>127</v>
      </c>
      <c r="F25" s="1">
        <v>137</v>
      </c>
      <c r="G25" s="1">
        <v>34.799999999999997</v>
      </c>
      <c r="H25" s="1">
        <v>33.299999999999997</v>
      </c>
      <c r="I25" s="1">
        <v>26.6</v>
      </c>
      <c r="J25" s="1">
        <v>2.4</v>
      </c>
      <c r="K25" s="1">
        <v>6.55</v>
      </c>
      <c r="L25" s="1">
        <v>15.4</v>
      </c>
      <c r="M25" s="1">
        <v>7.39</v>
      </c>
      <c r="N25" s="1">
        <v>2</v>
      </c>
      <c r="P25" s="1">
        <v>2</v>
      </c>
      <c r="R25" s="1">
        <v>2</v>
      </c>
    </row>
    <row r="26" spans="1:18" x14ac:dyDescent="0.15">
      <c r="A26" s="1" t="s">
        <v>36</v>
      </c>
      <c r="B26" s="1">
        <v>43</v>
      </c>
      <c r="C26" s="1">
        <v>119</v>
      </c>
      <c r="D26" s="1">
        <v>149</v>
      </c>
      <c r="E26" s="1">
        <v>179</v>
      </c>
      <c r="F26" s="1">
        <v>187</v>
      </c>
      <c r="G26" s="1">
        <v>30</v>
      </c>
      <c r="H26" s="1">
        <v>57.3</v>
      </c>
      <c r="I26" s="1">
        <v>63.4</v>
      </c>
      <c r="J26" s="1">
        <v>2.86</v>
      </c>
      <c r="K26" s="1">
        <v>4.1500000000000004</v>
      </c>
      <c r="L26" s="1">
        <v>4.59</v>
      </c>
      <c r="M26" s="1">
        <v>1.49</v>
      </c>
      <c r="N26" s="1">
        <v>4</v>
      </c>
      <c r="P26" s="1">
        <v>4</v>
      </c>
      <c r="R26" s="1">
        <v>4</v>
      </c>
    </row>
    <row r="27" spans="1:18" x14ac:dyDescent="0.15">
      <c r="A27" s="1" t="s">
        <v>37</v>
      </c>
      <c r="B27" s="1">
        <v>55.1</v>
      </c>
      <c r="C27" s="1">
        <v>153</v>
      </c>
      <c r="D27" s="1">
        <v>155</v>
      </c>
      <c r="E27" s="1">
        <v>172</v>
      </c>
      <c r="F27" s="1">
        <v>184</v>
      </c>
      <c r="G27" s="1">
        <v>43.4</v>
      </c>
      <c r="H27" s="1">
        <v>52.8</v>
      </c>
      <c r="I27" s="1">
        <v>58.5</v>
      </c>
      <c r="J27" s="1">
        <v>2.75</v>
      </c>
      <c r="K27" s="1">
        <v>3.45</v>
      </c>
      <c r="L27" s="1">
        <v>13.6</v>
      </c>
      <c r="M27" s="1">
        <v>19.899999999999999</v>
      </c>
      <c r="N27" s="1">
        <v>1</v>
      </c>
      <c r="P27" s="1">
        <v>2</v>
      </c>
      <c r="R27" s="1">
        <v>2</v>
      </c>
    </row>
    <row r="28" spans="1:18" x14ac:dyDescent="0.15">
      <c r="A28" s="1" t="s">
        <v>38</v>
      </c>
      <c r="B28" s="1">
        <v>27.2</v>
      </c>
      <c r="C28" s="1">
        <v>100</v>
      </c>
      <c r="D28" s="1">
        <v>227</v>
      </c>
      <c r="E28" s="1">
        <v>173</v>
      </c>
      <c r="F28" s="1">
        <v>182</v>
      </c>
      <c r="G28" s="1">
        <v>35.5</v>
      </c>
      <c r="H28" s="1">
        <v>42</v>
      </c>
      <c r="I28" s="1">
        <v>38</v>
      </c>
      <c r="J28" s="1">
        <v>2.57</v>
      </c>
      <c r="K28" s="1">
        <v>5.34</v>
      </c>
      <c r="L28" s="1">
        <v>16.2</v>
      </c>
      <c r="M28" s="1">
        <v>4.62</v>
      </c>
      <c r="N28" s="1">
        <v>8</v>
      </c>
      <c r="P28" s="1">
        <v>4</v>
      </c>
      <c r="R28" s="1">
        <v>4</v>
      </c>
    </row>
    <row r="29" spans="1:18" x14ac:dyDescent="0.15">
      <c r="A29" s="1" t="s">
        <v>39</v>
      </c>
      <c r="B29" s="1">
        <v>26.6</v>
      </c>
      <c r="C29" s="1">
        <v>106</v>
      </c>
      <c r="D29" s="1">
        <v>201</v>
      </c>
      <c r="E29" s="1">
        <v>251</v>
      </c>
      <c r="F29" s="1">
        <v>244</v>
      </c>
      <c r="G29" s="1">
        <v>42</v>
      </c>
      <c r="H29" s="1">
        <v>57.6</v>
      </c>
      <c r="I29" s="1">
        <v>58.7</v>
      </c>
      <c r="J29" s="1">
        <v>2.21</v>
      </c>
      <c r="K29" s="1">
        <v>7.72</v>
      </c>
      <c r="L29" s="1">
        <v>16.399999999999999</v>
      </c>
      <c r="M29" s="1">
        <v>17.2</v>
      </c>
      <c r="N29" s="1">
        <v>-4</v>
      </c>
      <c r="P29" s="1">
        <v>1</v>
      </c>
      <c r="R29" s="1">
        <v>2</v>
      </c>
    </row>
    <row r="30" spans="1:18" x14ac:dyDescent="0.15">
      <c r="A30" s="1" t="s">
        <v>40</v>
      </c>
      <c r="B30" s="1">
        <v>11.6</v>
      </c>
      <c r="C30" s="1">
        <v>84</v>
      </c>
      <c r="D30" s="1">
        <v>234</v>
      </c>
      <c r="E30" s="1">
        <v>216</v>
      </c>
      <c r="F30" s="1">
        <v>217</v>
      </c>
      <c r="G30" s="1">
        <v>45.8</v>
      </c>
      <c r="H30" s="1">
        <v>36.299999999999997</v>
      </c>
      <c r="I30" s="1">
        <v>46.6</v>
      </c>
      <c r="J30" s="1">
        <v>3.47</v>
      </c>
      <c r="K30" s="1">
        <v>6.28</v>
      </c>
      <c r="L30" s="1">
        <v>11.2</v>
      </c>
      <c r="M30" s="1">
        <v>16.5</v>
      </c>
      <c r="N30" s="1">
        <v>8</v>
      </c>
      <c r="P30" s="1">
        <v>8</v>
      </c>
      <c r="R30" s="1">
        <v>4</v>
      </c>
    </row>
    <row r="31" spans="1:18" x14ac:dyDescent="0.15">
      <c r="A31" s="1" t="s">
        <v>41</v>
      </c>
      <c r="D31" s="1">
        <v>167</v>
      </c>
      <c r="E31" s="1">
        <v>276</v>
      </c>
      <c r="F31" s="1">
        <v>261</v>
      </c>
      <c r="G31" s="1">
        <v>40.200000000000003</v>
      </c>
      <c r="H31" s="1">
        <v>41.7</v>
      </c>
      <c r="I31" s="1">
        <v>52.8</v>
      </c>
      <c r="J31" s="1">
        <v>3.08</v>
      </c>
      <c r="K31" s="1">
        <v>7.14</v>
      </c>
      <c r="L31" s="1">
        <v>16.100000000000001</v>
      </c>
      <c r="M31" s="1">
        <v>19.5</v>
      </c>
      <c r="P31" s="1">
        <v>-4</v>
      </c>
      <c r="R31" s="1">
        <v>1</v>
      </c>
    </row>
    <row r="32" spans="1:18" x14ac:dyDescent="0.15">
      <c r="A32" s="1" t="s">
        <v>42</v>
      </c>
      <c r="D32" s="1">
        <v>179</v>
      </c>
      <c r="E32" s="1">
        <v>178</v>
      </c>
      <c r="F32" s="1">
        <v>182</v>
      </c>
      <c r="G32" s="1">
        <v>30.7</v>
      </c>
      <c r="H32" s="1">
        <v>48.1</v>
      </c>
      <c r="I32" s="1">
        <v>60.3</v>
      </c>
      <c r="J32" s="1">
        <v>2.25</v>
      </c>
      <c r="K32" s="1">
        <v>6.3</v>
      </c>
      <c r="L32" s="1">
        <v>11</v>
      </c>
      <c r="M32" s="1">
        <v>12.5</v>
      </c>
      <c r="P32" s="1">
        <v>8</v>
      </c>
      <c r="R32" s="1">
        <v>8</v>
      </c>
    </row>
    <row r="33" spans="1:18" x14ac:dyDescent="0.15">
      <c r="A33" s="1" t="s">
        <v>43</v>
      </c>
      <c r="D33" s="1">
        <v>140</v>
      </c>
      <c r="E33" s="1">
        <v>192</v>
      </c>
      <c r="H33" s="1">
        <v>51</v>
      </c>
      <c r="I33" s="1">
        <v>56.2</v>
      </c>
      <c r="J33" s="1">
        <v>4.5999999999999996</v>
      </c>
      <c r="K33" s="1">
        <v>10.199999999999999</v>
      </c>
      <c r="M33" s="1">
        <v>22.1</v>
      </c>
      <c r="R33" s="1">
        <v>-4</v>
      </c>
    </row>
    <row r="34" spans="1:18" x14ac:dyDescent="0.15">
      <c r="A34" s="1" t="s">
        <v>44</v>
      </c>
      <c r="H34" s="1">
        <v>35.6</v>
      </c>
      <c r="I34" s="1">
        <v>40.5</v>
      </c>
      <c r="J34" s="1">
        <v>3.64</v>
      </c>
      <c r="K34" s="1">
        <v>9.7799999999999994</v>
      </c>
      <c r="M34" s="1">
        <v>15.7</v>
      </c>
      <c r="R34" s="1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LHX</dc:creator>
  <cp:lastModifiedBy>LHX</cp:lastModifiedBy>
  <dcterms:created xsi:type="dcterms:W3CDTF">2016-05-29T07:31:03Z</dcterms:created>
  <dcterms:modified xsi:type="dcterms:W3CDTF">2016-06-01T14:08:50Z</dcterms:modified>
</cp:coreProperties>
</file>