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b\Desktop\Westminster University\Year 2\OOP\challenges\OXXO_minmaxAI\OXXO_minmaxAI\results\"/>
    </mc:Choice>
  </mc:AlternateContent>
  <xr:revisionPtr revIDLastSave="0" documentId="13_ncr:1_{9EDC7735-B76C-49DD-9B0B-EA8860D7DA07}" xr6:coauthVersionLast="45" xr6:coauthVersionMax="45" xr10:uidLastSave="{00000000-0000-0000-0000-000000000000}"/>
  <bookViews>
    <workbookView xWindow="-108" yWindow="-108" windowWidth="23256" windowHeight="12576" xr2:uid="{EE5E595D-7AF3-4DBD-B832-DDA8389DF3DB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R10" i="1"/>
  <c r="U9" i="1"/>
  <c r="T9" i="1"/>
  <c r="S9" i="1"/>
  <c r="R9" i="1"/>
  <c r="S8" i="1"/>
  <c r="R8" i="1"/>
  <c r="U7" i="1"/>
  <c r="T7" i="1"/>
  <c r="S7" i="1"/>
  <c r="R7" i="1"/>
  <c r="S6" i="1"/>
  <c r="R6" i="1"/>
  <c r="U5" i="1"/>
  <c r="T5" i="1"/>
  <c r="S5" i="1"/>
  <c r="R5" i="1"/>
  <c r="S4" i="1"/>
  <c r="R4" i="1"/>
  <c r="U3" i="1"/>
  <c r="T3" i="1"/>
  <c r="S3" i="1"/>
  <c r="R3" i="1"/>
</calcChain>
</file>

<file path=xl/sharedStrings.xml><?xml version="1.0" encoding="utf-8"?>
<sst xmlns="http://schemas.openxmlformats.org/spreadsheetml/2006/main" count="30" uniqueCount="23">
  <si>
    <t>Depth</t>
  </si>
  <si>
    <t>Starting AI</t>
  </si>
  <si>
    <t>% AI wins</t>
  </si>
  <si>
    <t>AI</t>
  </si>
  <si>
    <t>Control</t>
  </si>
  <si>
    <t>run 1</t>
  </si>
  <si>
    <t>run 2</t>
  </si>
  <si>
    <t>run 3</t>
  </si>
  <si>
    <t>run 4</t>
  </si>
  <si>
    <t>run 5</t>
  </si>
  <si>
    <t>AVG</t>
  </si>
  <si>
    <t>ST. DEV.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</si>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</sst>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ysClr val="windowText" lastClr="000000"/>
                </a:solidFill>
              </a:rPr>
              <a:t>Summary of 15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Control AI Starts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(Sheet1!$S$3,Sheet1!$S$5,Sheet1!$S$7,Sheet1!$S$9)</c:f>
                <c:numCache>
                  <c:formatCode>General</c:formatCode>
                  <c:ptCount val="4"/>
                  <c:pt idx="0">
                    <c:v>6.9638522453623397E-2</c:v>
                  </c:pt>
                  <c:pt idx="1">
                    <c:v>6.3647316929945699E-2</c:v>
                  </c:pt>
                  <c:pt idx="2">
                    <c:v>6.1182630588381817E-2</c:v>
                  </c:pt>
                  <c:pt idx="3">
                    <c:v>5.4341775563819882E-2</c:v>
                  </c:pt>
                </c:numCache>
              </c:numRef>
            </c:plus>
            <c:minus>
              <c:numRef>
                <c:f>(Sheet1!$S$3,Sheet1!$S$5,Sheet1!$S$7,Sheet1!$S$9)</c:f>
                <c:numCache>
                  <c:formatCode>General</c:formatCode>
                  <c:ptCount val="4"/>
                  <c:pt idx="0">
                    <c:v>6.9638522453623397E-2</c:v>
                  </c:pt>
                  <c:pt idx="1">
                    <c:v>6.3647316929945699E-2</c:v>
                  </c:pt>
                  <c:pt idx="2">
                    <c:v>6.1182630588381817E-2</c:v>
                  </c:pt>
                  <c:pt idx="3">
                    <c:v>5.4341775563819882E-2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FF0000"/>
                </a:solidFill>
                <a:round/>
                <a:headEnd type="none"/>
                <a:tailEnd w="med" len="med"/>
              </a:ln>
              <a:effectLst/>
            </c:spPr>
          </c:errBars>
          <c:val>
            <c:numRef>
              <c:f>(Sheet1!$R$3,Sheet1!$R$5,Sheet1!$R$7,Sheet1!$R$9)</c:f>
              <c:numCache>
                <c:formatCode>0.000</c:formatCode>
                <c:ptCount val="4"/>
                <c:pt idx="0">
                  <c:v>0.74266666666666659</c:v>
                </c:pt>
                <c:pt idx="1">
                  <c:v>0.62146666666666672</c:v>
                </c:pt>
                <c:pt idx="2">
                  <c:v>0.48519999999999991</c:v>
                </c:pt>
                <c:pt idx="3">
                  <c:v>0.55879999999999996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21-4D56-8054-91F67A3A771A}"/>
            </c:ext>
          </c:extLst>
        </c:ser>
        <c:ser>
          <c:idx val="1"/>
          <c:order val="1"/>
          <c:tx>
            <c:v>Custom AI Starts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(Sheet1!$S$4,Sheet1!$S$6,Sheet1!$S$8,Sheet1!$S$10)</c:f>
                <c:numCache>
                  <c:formatCode>General</c:formatCode>
                  <c:ptCount val="4"/>
                  <c:pt idx="0">
                    <c:v>6.3456021516217556E-2</c:v>
                  </c:pt>
                  <c:pt idx="1">
                    <c:v>5.2396655654817541E-2</c:v>
                  </c:pt>
                  <c:pt idx="2">
                    <c:v>5.9386947419525007E-2</c:v>
                  </c:pt>
                  <c:pt idx="3">
                    <c:v>5.7940692173323309E-2</c:v>
                  </c:pt>
                </c:numCache>
              </c:numRef>
            </c:plus>
            <c:minus>
              <c:numRef>
                <c:f>(Sheet1!$S$4,Sheet1!$S$6,Sheet1!$S$8,Sheet1!$S$10)</c:f>
                <c:numCache>
                  <c:formatCode>General</c:formatCode>
                  <c:ptCount val="4"/>
                  <c:pt idx="0">
                    <c:v>6.3456021516217556E-2</c:v>
                  </c:pt>
                  <c:pt idx="1">
                    <c:v>5.2396655654817541E-2</c:v>
                  </c:pt>
                  <c:pt idx="2">
                    <c:v>5.9386947419525007E-2</c:v>
                  </c:pt>
                  <c:pt idx="3">
                    <c:v>5.7940692173323309E-2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  <a:tailEnd type="none" w="med" len="med"/>
              </a:ln>
              <a:effectLst/>
            </c:spPr>
          </c:errBars>
          <c:val>
            <c:numRef>
              <c:f>(Sheet1!$R$4,Sheet1!$R$6,Sheet1!$R$8,Sheet1!$R$10)</c:f>
              <c:numCache>
                <c:formatCode>0.000</c:formatCode>
                <c:ptCount val="4"/>
                <c:pt idx="0">
                  <c:v>0.71466666666666656</c:v>
                </c:pt>
                <c:pt idx="1">
                  <c:v>0.58946666666666658</c:v>
                </c:pt>
                <c:pt idx="2">
                  <c:v>0.4933333333333334</c:v>
                </c:pt>
                <c:pt idx="3">
                  <c:v>0.5904666666666667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21-4D56-8054-91F67A3A771A}"/>
            </c:ext>
          </c:extLst>
        </c:ser>
        <c:ser>
          <c:idx val="2"/>
          <c:order val="2"/>
          <c:tx>
            <c:v>Overall</c:v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(Sheet1!$U$3,Sheet1!$U$5,Sheet1!$U$7,Sheet1!$U$9)</c:f>
                <c:numCache>
                  <c:formatCode>General</c:formatCode>
                  <c:ptCount val="4"/>
                  <c:pt idx="0">
                    <c:v>6.6991164282717341E-2</c:v>
                  </c:pt>
                  <c:pt idx="1">
                    <c:v>5.9546987145958262E-2</c:v>
                  </c:pt>
                  <c:pt idx="2">
                    <c:v>5.9387060783522266E-2</c:v>
                  </c:pt>
                  <c:pt idx="3">
                    <c:v>5.7494517479755272E-2</c:v>
                  </c:pt>
                </c:numCache>
              </c:numRef>
            </c:plus>
            <c:minus>
              <c:numRef>
                <c:f>(Sheet1!$U$3,Sheet1!$U$5,Sheet1!$U$7,Sheet1!$U$9)</c:f>
                <c:numCache>
                  <c:formatCode>General</c:formatCode>
                  <c:ptCount val="4"/>
                  <c:pt idx="0">
                    <c:v>6.6991164282717341E-2</c:v>
                  </c:pt>
                  <c:pt idx="1">
                    <c:v>5.9546987145958262E-2</c:v>
                  </c:pt>
                  <c:pt idx="2">
                    <c:v>5.9387060783522266E-2</c:v>
                  </c:pt>
                  <c:pt idx="3">
                    <c:v>5.7494517479755272E-2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(Sheet1!$T$3,Sheet1!$T$5,Sheet1!$T$7,Sheet1!$T$9)</c:f>
              <c:numCache>
                <c:formatCode>General</c:formatCode>
                <c:ptCount val="4"/>
                <c:pt idx="0">
                  <c:v>0.72866666666666668</c:v>
                </c:pt>
                <c:pt idx="1">
                  <c:v>0.6054666666666666</c:v>
                </c:pt>
                <c:pt idx="2">
                  <c:v>0.48926666666666668</c:v>
                </c:pt>
                <c:pt idx="3">
                  <c:v>0.57463333333333322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721-4D56-8054-91F67A3A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077320"/>
        <c:axId val="488071416"/>
      </c:lineChart>
      <c:catAx>
        <c:axId val="48807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416"/>
        <c:crosses val="autoZero"/>
        <c:auto val="1"/>
        <c:lblAlgn val="ctr"/>
        <c:lblOffset val="100"/>
        <c:noMultiLvlLbl val="0"/>
      </c:catAx>
      <c:valAx>
        <c:axId val="48807141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Custom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AI wins/Total games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11</xdr:row>
      <xdr:rowOff>83820</xdr:rowOff>
    </xdr:from>
    <xdr:to>
      <xdr:col>12</xdr:col>
      <xdr:colOff>434340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9F7ED-99A2-49F1-897C-609EFA13A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510540</xdr:colOff>
      <xdr:row>11</xdr:row>
      <xdr:rowOff>99060</xdr:rowOff>
    </xdr:from>
    <xdr:to>
      <xdr:col>23</xdr:col>
      <xdr:colOff>533400</xdr:colOff>
      <xdr:row>35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BDFB5E-5752-4E39-8562-DCBA33080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5740" y="2110740"/>
          <a:ext cx="6774180" cy="432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19D-9ED5-443E-8C43-8456A549F0FF}">
  <dimension ref="A1:U10"/>
  <sheetViews>
    <sheetView tabSelected="1" topLeftCell="B10" zoomScaleNormal="100" workbookViewId="0">
      <selection activeCell="Q39" sqref="Q39"/>
    </sheetView>
  </sheetViews>
  <sheetFormatPr defaultRowHeight="14.4" x14ac:dyDescent="0.3"/>
  <cols>
    <col min="19" max="19" width="9.5546875" bestFit="1" customWidth="1"/>
  </cols>
  <sheetData>
    <row r="1" spans="1:21" x14ac:dyDescent="0.3">
      <c r="A1" s="10" t="s">
        <v>0</v>
      </c>
      <c r="B1" s="10" t="s">
        <v>1</v>
      </c>
      <c r="C1" s="14" t="s">
        <v>2</v>
      </c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10" t="s">
        <v>10</v>
      </c>
      <c r="S1" s="10" t="s">
        <v>11</v>
      </c>
      <c r="T1" s="10" t="s">
        <v>10</v>
      </c>
      <c r="U1" s="10" t="s">
        <v>22</v>
      </c>
    </row>
    <row r="2" spans="1:21" x14ac:dyDescent="0.3">
      <c r="A2" s="10"/>
      <c r="B2" s="10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10"/>
      <c r="S2" s="10"/>
      <c r="T2" s="10"/>
      <c r="U2" s="10"/>
    </row>
    <row r="3" spans="1:21" x14ac:dyDescent="0.3">
      <c r="A3" s="4">
        <v>1</v>
      </c>
      <c r="B3" s="4" t="s">
        <v>4</v>
      </c>
      <c r="C3" s="4">
        <v>0.84</v>
      </c>
      <c r="D3" s="4">
        <v>0.68</v>
      </c>
      <c r="E3" s="4">
        <v>0.8</v>
      </c>
      <c r="F3" s="4">
        <v>0.88</v>
      </c>
      <c r="G3" s="4">
        <v>0.74</v>
      </c>
      <c r="H3" s="4">
        <v>0.72</v>
      </c>
      <c r="I3" s="4">
        <v>0.7</v>
      </c>
      <c r="J3" s="4">
        <v>0.72</v>
      </c>
      <c r="K3" s="4">
        <v>0.78</v>
      </c>
      <c r="L3" s="4">
        <v>0.7</v>
      </c>
      <c r="M3" s="4">
        <v>0.68</v>
      </c>
      <c r="N3" s="4">
        <v>0.76</v>
      </c>
      <c r="O3" s="4">
        <v>0.78</v>
      </c>
      <c r="P3" s="4">
        <v>0.6</v>
      </c>
      <c r="Q3" s="4">
        <v>0.76</v>
      </c>
      <c r="R3" s="5">
        <f>AVERAGE(C3:Q3)</f>
        <v>0.74266666666666659</v>
      </c>
      <c r="S3" s="5">
        <f>_xlfn.STDEV.S(C3:Q3)</f>
        <v>6.9638522453623397E-2</v>
      </c>
      <c r="T3" s="13">
        <f>AVERAGE(C3:Q4)</f>
        <v>0.72866666666666668</v>
      </c>
      <c r="U3" s="13">
        <f>_xlfn.STDEV.S(C3:Q4)</f>
        <v>6.6991164282717341E-2</v>
      </c>
    </row>
    <row r="4" spans="1:21" x14ac:dyDescent="0.3">
      <c r="A4" s="6">
        <v>1</v>
      </c>
      <c r="B4" s="6" t="s">
        <v>3</v>
      </c>
      <c r="C4" s="6">
        <v>0.76</v>
      </c>
      <c r="D4" s="6">
        <v>0.78</v>
      </c>
      <c r="E4" s="6">
        <v>0.64</v>
      </c>
      <c r="F4" s="6">
        <v>0.66</v>
      </c>
      <c r="G4" s="6">
        <v>0.68</v>
      </c>
      <c r="H4" s="6">
        <v>0.68</v>
      </c>
      <c r="I4" s="6">
        <v>0.78</v>
      </c>
      <c r="J4" s="6">
        <v>0.7</v>
      </c>
      <c r="K4" s="6">
        <v>0.68</v>
      </c>
      <c r="L4" s="6">
        <v>0.6</v>
      </c>
      <c r="M4" s="6">
        <v>0.7</v>
      </c>
      <c r="N4" s="6">
        <v>0.7</v>
      </c>
      <c r="O4" s="6">
        <v>0.76</v>
      </c>
      <c r="P4" s="6">
        <v>0.84</v>
      </c>
      <c r="Q4" s="6">
        <v>0.76</v>
      </c>
      <c r="R4" s="7">
        <f t="shared" ref="R4:R10" si="0">AVERAGE(C4:Q4)</f>
        <v>0.71466666666666656</v>
      </c>
      <c r="S4" s="7">
        <f t="shared" ref="S4:S10" si="1">_xlfn.STDEV.S(C4:Q4)</f>
        <v>6.3456021516217556E-2</v>
      </c>
      <c r="T4" s="12"/>
      <c r="U4" s="12"/>
    </row>
    <row r="5" spans="1:21" x14ac:dyDescent="0.3">
      <c r="A5" s="8">
        <v>2</v>
      </c>
      <c r="B5" s="8" t="s">
        <v>4</v>
      </c>
      <c r="C5" s="8">
        <v>0.755</v>
      </c>
      <c r="D5" s="8">
        <v>0.58299999999999996</v>
      </c>
      <c r="E5" s="8">
        <v>0.65300000000000002</v>
      </c>
      <c r="F5" s="8">
        <v>0.55100000000000005</v>
      </c>
      <c r="G5" s="8">
        <v>0.59599999999999997</v>
      </c>
      <c r="H5" s="8">
        <v>0.63300000000000001</v>
      </c>
      <c r="I5" s="8">
        <v>0.755</v>
      </c>
      <c r="J5" s="8">
        <v>0.59199999999999997</v>
      </c>
      <c r="K5" s="8">
        <v>0.61199999999999999</v>
      </c>
      <c r="L5" s="8">
        <v>0.57999999999999996</v>
      </c>
      <c r="M5" s="8">
        <v>0.58299999999999996</v>
      </c>
      <c r="N5" s="8">
        <v>0.63300000000000001</v>
      </c>
      <c r="O5" s="8">
        <v>0.625</v>
      </c>
      <c r="P5" s="8">
        <v>0.64</v>
      </c>
      <c r="Q5" s="8">
        <v>0.53100000000000003</v>
      </c>
      <c r="R5" s="9">
        <f t="shared" si="0"/>
        <v>0.62146666666666672</v>
      </c>
      <c r="S5" s="9">
        <f t="shared" si="1"/>
        <v>6.3647316929945699E-2</v>
      </c>
      <c r="T5" s="11">
        <f t="shared" ref="T5:T9" si="2">AVERAGE(C5:Q6)</f>
        <v>0.6054666666666666</v>
      </c>
      <c r="U5" s="11">
        <f t="shared" ref="U5:U9" si="3">_xlfn.STDEV.S(C5:Q6)</f>
        <v>5.9546987145958262E-2</v>
      </c>
    </row>
    <row r="6" spans="1:21" x14ac:dyDescent="0.3">
      <c r="A6" s="6">
        <v>2</v>
      </c>
      <c r="B6" s="6" t="s">
        <v>3</v>
      </c>
      <c r="C6" s="6">
        <v>0.53100000000000003</v>
      </c>
      <c r="D6" s="6">
        <v>0.62</v>
      </c>
      <c r="E6" s="6">
        <v>0.5</v>
      </c>
      <c r="F6" s="6">
        <v>0.61199999999999999</v>
      </c>
      <c r="G6" s="6">
        <v>0.57999999999999996</v>
      </c>
      <c r="H6" s="6">
        <v>0.63300000000000001</v>
      </c>
      <c r="I6" s="6">
        <v>0.69399999999999995</v>
      </c>
      <c r="J6" s="6">
        <v>0.57999999999999996</v>
      </c>
      <c r="K6" s="6">
        <v>0.52100000000000002</v>
      </c>
      <c r="L6" s="6">
        <v>0.58299999999999996</v>
      </c>
      <c r="M6" s="6">
        <v>0.57099999999999995</v>
      </c>
      <c r="N6" s="6">
        <v>0.57999999999999996</v>
      </c>
      <c r="O6" s="6">
        <v>0.55100000000000005</v>
      </c>
      <c r="P6" s="6">
        <v>0.65300000000000002</v>
      </c>
      <c r="Q6" s="6">
        <v>0.63300000000000001</v>
      </c>
      <c r="R6" s="7">
        <f t="shared" si="0"/>
        <v>0.58946666666666658</v>
      </c>
      <c r="S6" s="7">
        <f t="shared" si="1"/>
        <v>5.2396655654817541E-2</v>
      </c>
      <c r="T6" s="12"/>
      <c r="U6" s="12"/>
    </row>
    <row r="7" spans="1:21" x14ac:dyDescent="0.3">
      <c r="A7" s="8">
        <v>3</v>
      </c>
      <c r="B7" s="8" t="s">
        <v>4</v>
      </c>
      <c r="C7" s="8">
        <v>0.57999999999999996</v>
      </c>
      <c r="D7" s="8">
        <v>0.46</v>
      </c>
      <c r="E7" s="8">
        <v>0.44</v>
      </c>
      <c r="F7" s="8">
        <v>0.57099999999999995</v>
      </c>
      <c r="G7" s="8">
        <v>0.46</v>
      </c>
      <c r="H7" s="8">
        <v>0.36699999999999999</v>
      </c>
      <c r="I7" s="8">
        <v>0.44</v>
      </c>
      <c r="J7" s="8">
        <v>0.4</v>
      </c>
      <c r="K7" s="8">
        <v>0.53100000000000003</v>
      </c>
      <c r="L7" s="8">
        <v>0.54</v>
      </c>
      <c r="M7" s="8">
        <v>0.49</v>
      </c>
      <c r="N7" s="8">
        <v>0.44900000000000001</v>
      </c>
      <c r="O7" s="8">
        <v>0.51</v>
      </c>
      <c r="P7" s="8">
        <v>0.52</v>
      </c>
      <c r="Q7" s="8">
        <v>0.52</v>
      </c>
      <c r="R7" s="9">
        <f t="shared" si="0"/>
        <v>0.48519999999999991</v>
      </c>
      <c r="S7" s="9">
        <f t="shared" si="1"/>
        <v>6.1182630588381817E-2</v>
      </c>
      <c r="T7" s="11">
        <f t="shared" si="2"/>
        <v>0.48926666666666668</v>
      </c>
      <c r="U7" s="11">
        <f t="shared" si="3"/>
        <v>5.9387060783522266E-2</v>
      </c>
    </row>
    <row r="8" spans="1:21" x14ac:dyDescent="0.3">
      <c r="A8" s="6">
        <v>3</v>
      </c>
      <c r="B8" s="6" t="s">
        <v>3</v>
      </c>
      <c r="C8" s="6">
        <v>0.52</v>
      </c>
      <c r="D8" s="6">
        <v>0.48</v>
      </c>
      <c r="E8" s="6">
        <v>0.6</v>
      </c>
      <c r="F8" s="6">
        <v>0.6</v>
      </c>
      <c r="G8" s="6">
        <v>0.42</v>
      </c>
      <c r="H8" s="6">
        <v>0.55100000000000005</v>
      </c>
      <c r="I8" s="6">
        <v>0.5</v>
      </c>
      <c r="J8" s="6">
        <v>0.46</v>
      </c>
      <c r="K8" s="6">
        <v>0.42899999999999999</v>
      </c>
      <c r="L8" s="6">
        <v>0.54</v>
      </c>
      <c r="M8" s="6">
        <v>0.42</v>
      </c>
      <c r="N8" s="6">
        <v>0.44</v>
      </c>
      <c r="O8" s="6">
        <v>0.48</v>
      </c>
      <c r="P8" s="6">
        <v>0.46</v>
      </c>
      <c r="Q8" s="6">
        <v>0.5</v>
      </c>
      <c r="R8" s="7">
        <f t="shared" si="0"/>
        <v>0.4933333333333334</v>
      </c>
      <c r="S8" s="7">
        <f t="shared" si="1"/>
        <v>5.9386947419525007E-2</v>
      </c>
      <c r="T8" s="12"/>
      <c r="U8" s="12"/>
    </row>
    <row r="9" spans="1:21" x14ac:dyDescent="0.3">
      <c r="A9">
        <v>4</v>
      </c>
      <c r="B9" t="s">
        <v>4</v>
      </c>
      <c r="C9">
        <v>0.48</v>
      </c>
      <c r="D9">
        <v>0.625</v>
      </c>
      <c r="E9">
        <v>0.57399999999999995</v>
      </c>
      <c r="F9">
        <v>0.52200000000000002</v>
      </c>
      <c r="G9">
        <v>0.61199999999999999</v>
      </c>
      <c r="H9">
        <v>0.59199999999999997</v>
      </c>
      <c r="I9">
        <v>0.51</v>
      </c>
      <c r="J9">
        <v>0.57099999999999995</v>
      </c>
      <c r="K9">
        <v>0.5</v>
      </c>
      <c r="L9">
        <v>0.66</v>
      </c>
      <c r="M9">
        <v>0.5</v>
      </c>
      <c r="N9">
        <v>0.57099999999999995</v>
      </c>
      <c r="O9">
        <v>0.54200000000000004</v>
      </c>
      <c r="P9">
        <v>0.61199999999999999</v>
      </c>
      <c r="Q9">
        <v>0.51100000000000001</v>
      </c>
      <c r="R9" s="3">
        <f t="shared" si="0"/>
        <v>0.55879999999999996</v>
      </c>
      <c r="S9" s="3">
        <f t="shared" si="1"/>
        <v>5.4341775563819882E-2</v>
      </c>
      <c r="T9" s="10">
        <f t="shared" si="2"/>
        <v>0.57463333333333322</v>
      </c>
      <c r="U9" s="10">
        <f t="shared" si="3"/>
        <v>5.7494517479755272E-2</v>
      </c>
    </row>
    <row r="10" spans="1:21" x14ac:dyDescent="0.3">
      <c r="A10">
        <v>4</v>
      </c>
      <c r="B10" t="s">
        <v>3</v>
      </c>
      <c r="C10">
        <v>0.52200000000000002</v>
      </c>
      <c r="D10">
        <v>0.68799999999999994</v>
      </c>
      <c r="E10">
        <v>0.59599999999999997</v>
      </c>
      <c r="F10">
        <v>0.51100000000000001</v>
      </c>
      <c r="G10">
        <v>0.63800000000000001</v>
      </c>
      <c r="H10">
        <v>0.57099999999999995</v>
      </c>
      <c r="I10">
        <v>0.60399999999999998</v>
      </c>
      <c r="J10">
        <v>0.59599999999999997</v>
      </c>
      <c r="K10">
        <v>0.64600000000000002</v>
      </c>
      <c r="L10">
        <v>0.55300000000000005</v>
      </c>
      <c r="M10">
        <v>0.5</v>
      </c>
      <c r="N10">
        <v>0.67300000000000004</v>
      </c>
      <c r="O10">
        <v>0.54300000000000004</v>
      </c>
      <c r="P10">
        <v>0.63300000000000001</v>
      </c>
      <c r="Q10">
        <v>0.58299999999999996</v>
      </c>
      <c r="R10" s="3">
        <f t="shared" si="0"/>
        <v>0.5904666666666667</v>
      </c>
      <c r="S10" s="3">
        <f t="shared" si="1"/>
        <v>5.7940692173323309E-2</v>
      </c>
      <c r="T10" s="10"/>
      <c r="U10" s="10"/>
    </row>
  </sheetData>
  <mergeCells count="15">
    <mergeCell ref="R1:R2"/>
    <mergeCell ref="S1:S2"/>
    <mergeCell ref="A1:A2"/>
    <mergeCell ref="B1:B2"/>
    <mergeCell ref="C1:G1"/>
    <mergeCell ref="T1:T2"/>
    <mergeCell ref="U1:U2"/>
    <mergeCell ref="T3:T4"/>
    <mergeCell ref="T5:T6"/>
    <mergeCell ref="T7:T8"/>
    <mergeCell ref="T9:T10"/>
    <mergeCell ref="U9:U10"/>
    <mergeCell ref="U7:U8"/>
    <mergeCell ref="U5:U6"/>
    <mergeCell ref="U3:U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Palazzo</dc:creator>
  <cp:lastModifiedBy>Ivan Palazzo</cp:lastModifiedBy>
  <dcterms:created xsi:type="dcterms:W3CDTF">2020-10-30T18:42:41Z</dcterms:created>
  <dcterms:modified xsi:type="dcterms:W3CDTF">2020-11-01T00:49:20Z</dcterms:modified>
</cp:coreProperties>
</file>