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ropbox\AB_DataGitHub\US_Elections_President_Model_Ohio_4GW\"/>
    </mc:Choice>
  </mc:AlternateContent>
  <xr:revisionPtr revIDLastSave="0" documentId="13_ncr:1_{A5CDDF83-BADC-4DCA-BBF1-83C6B78BC126}" xr6:coauthVersionLast="34" xr6:coauthVersionMax="34" xr10:uidLastSave="{00000000-0000-0000-0000-000000000000}"/>
  <bookViews>
    <workbookView xWindow="0" yWindow="458" windowWidth="28800" windowHeight="15758" xr2:uid="{BD368151-604D-4D12-B46F-28E7BFE81523}"/>
  </bookViews>
  <sheets>
    <sheet name="Sheet1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J2" i="3"/>
  <c r="AH2" i="3"/>
  <c r="AF2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2" i="3"/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2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2" i="3"/>
</calcChain>
</file>

<file path=xl/sharedStrings.xml><?xml version="1.0" encoding="utf-8"?>
<sst xmlns="http://schemas.openxmlformats.org/spreadsheetml/2006/main" count="476" uniqueCount="143">
  <si>
    <t>County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</si>
  <si>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</si>
  <si>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</si>
  <si>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</si>
  <si>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</si>
  <si>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</si>
  <si>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</si>
  <si>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</si>
  <si>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</si>
  <si>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</si>
  <si>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</si>
  <si>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</si>
  <si>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</si>
  <si>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</si>
  <si>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</si>
  <si>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</si>
  <si>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</si>
  <si>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</si>
  <si>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</si>
  <si>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</si>
  <si>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</si>
  <si>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</si>
  <si>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</si>
  <si>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</si>
  <si>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</si>
  <si>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</si>
  <si>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</si>
  <si>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</si>
  <si>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</si>
  <si>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</si>
  <si>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</si>
  <si>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</si>
  <si>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</si>
  <si>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</si>
  <si>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</si>
  <si>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</si>
  <si>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</si>
  <si>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</si>
  <si>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</si>
  <si>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</si>
  <si>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</si>
  <si>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</si>
  <si>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</si>
  <si>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</si>
  <si>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</si>
  <si>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</si>
  <si>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</si>
  <si>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</si>
  <si>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</si>
  <si>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</si>
  <si>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</si>
  <si>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</si>
  <si>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</si>
  <si>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</si>
  <si>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</si>
  <si>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</si>
  <si>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</si>
  <si>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</si>
  <si>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</si>
  <si>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</si>
  <si>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</si>
  <si>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</si>
  <si>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</si>
  <si>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</si>
  <si>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</si>
  <si>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</si>
  <si>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</si>
  <si>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</si>
  <si>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</si>
  <si>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</si>
  <si>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</si>
  <si>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</si>
  <si>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</si>
  <si>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</si>
  <si>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</si>
  <si>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</si>
  <si>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</si>
  <si>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</si>
  <si>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</si>
  <si>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</si>
  <si>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Vinton</t>
  </si>
  <si>
    <t>Warren</t>
  </si>
  <si>
    <t>Washington</t>
  </si>
  <si>
    <t>Wayne</t>
  </si>
  <si>
    <t>Williams</t>
  </si>
  <si>
    <t>Wood</t>
  </si>
  <si>
    <t>Wyandot</t>
  </si>
  <si>
    <t>County_Id</t>
  </si>
  <si>
    <t>Clark</t>
  </si>
  <si>
    <t>VanWert</t>
  </si>
  <si>
    <t>Population_2016</t>
  </si>
  <si>
    <t>Registered_Voters L2_2016</t>
  </si>
  <si>
    <t>Region_Name</t>
  </si>
  <si>
    <t>Media_Market</t>
  </si>
  <si>
    <t>Southwest</t>
  </si>
  <si>
    <t>Cincinnati</t>
  </si>
  <si>
    <t>West</t>
  </si>
  <si>
    <t>Lima</t>
  </si>
  <si>
    <t>Northeast</t>
  </si>
  <si>
    <t>Cleveland</t>
  </si>
  <si>
    <t>Southeast</t>
  </si>
  <si>
    <t>Columbus</t>
  </si>
  <si>
    <t>Wheeling</t>
  </si>
  <si>
    <t>Dayton</t>
  </si>
  <si>
    <t>Youngstown</t>
  </si>
  <si>
    <t>Central</t>
  </si>
  <si>
    <t>Northwest</t>
  </si>
  <si>
    <t>Toledo</t>
  </si>
  <si>
    <t>Charleston</t>
  </si>
  <si>
    <t>Zanesville</t>
  </si>
  <si>
    <t>Ft. Wayne</t>
  </si>
  <si>
    <t>Parkersburg/Marietta</t>
  </si>
  <si>
    <t>Registered_Voters_2016</t>
  </si>
  <si>
    <t>Total_Votes_2016</t>
  </si>
  <si>
    <t>Turnout_2016</t>
  </si>
  <si>
    <t>Registered_Voters_2012</t>
  </si>
  <si>
    <t>Total_Votes_2012</t>
  </si>
  <si>
    <t>Turnout_2012</t>
  </si>
  <si>
    <t>Obama_2012</t>
  </si>
  <si>
    <t>Romney_2012</t>
  </si>
  <si>
    <t>Johnson_2012</t>
  </si>
  <si>
    <t>Stein_2012</t>
  </si>
  <si>
    <t>Others_2012</t>
  </si>
  <si>
    <t>Clinton_2016</t>
  </si>
  <si>
    <t>Trump_2016</t>
  </si>
  <si>
    <t>Johnson_2016</t>
  </si>
  <si>
    <t>Stein_2016</t>
  </si>
  <si>
    <t>Others_2016</t>
  </si>
  <si>
    <t xml:space="preserve">	Latitude</t>
  </si>
  <si>
    <t>Longitude</t>
  </si>
  <si>
    <t>Clinton_%_2016</t>
  </si>
  <si>
    <t>Trump_%_2016</t>
  </si>
  <si>
    <t>Johnson_%_2016</t>
  </si>
  <si>
    <t>Stein_%_2016</t>
  </si>
  <si>
    <t>Others_%_2016</t>
  </si>
  <si>
    <t>Obama_%_2012</t>
  </si>
  <si>
    <t>Others_%_2012</t>
  </si>
  <si>
    <t>Romney_%_2012</t>
  </si>
  <si>
    <t>Johnson_%_2012</t>
  </si>
  <si>
    <t>Stein_%_2012</t>
  </si>
  <si>
    <t>County_Ohio_2016</t>
  </si>
  <si>
    <t>County_Ohio_2012</t>
  </si>
  <si>
    <t>Van 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</si>
</sst>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3" fontId="0" fillId="0" borderId="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3" fontId="0" fillId="0" borderId="8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5" fillId="0" borderId="8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/>
    <xf numFmtId="10" fontId="5" fillId="0" borderId="6" xfId="0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lermont_County,_Ohio" TargetMode="External"/><Relationship Id="rId18" Type="http://schemas.openxmlformats.org/officeDocument/2006/relationships/hyperlink" Target="https://en.wikipedia.org/wiki/Cuyahoga_County,_Ohio" TargetMode="External"/><Relationship Id="rId26" Type="http://schemas.openxmlformats.org/officeDocument/2006/relationships/hyperlink" Target="https://en.wikipedia.org/wiki/Fulton_County,_Ohio" TargetMode="External"/><Relationship Id="rId39" Type="http://schemas.openxmlformats.org/officeDocument/2006/relationships/hyperlink" Target="https://en.wikipedia.org/wiki/Huron_County,_Ohio" TargetMode="External"/><Relationship Id="rId21" Type="http://schemas.openxmlformats.org/officeDocument/2006/relationships/hyperlink" Target="https://en.wikipedia.org/wiki/Delaware_County,_Ohio" TargetMode="External"/><Relationship Id="rId34" Type="http://schemas.openxmlformats.org/officeDocument/2006/relationships/hyperlink" Target="https://en.wikipedia.org/wiki/Harrison_County,_Ohio" TargetMode="External"/><Relationship Id="rId42" Type="http://schemas.openxmlformats.org/officeDocument/2006/relationships/hyperlink" Target="https://en.wikipedia.org/wiki/Knox_County,_Ohio" TargetMode="External"/><Relationship Id="rId47" Type="http://schemas.openxmlformats.org/officeDocument/2006/relationships/hyperlink" Target="https://en.wikipedia.org/wiki/Lorain_County,_Ohio" TargetMode="External"/><Relationship Id="rId50" Type="http://schemas.openxmlformats.org/officeDocument/2006/relationships/hyperlink" Target="https://en.wikipedia.org/wiki/Mahoning_County,_Ohio" TargetMode="External"/><Relationship Id="rId55" Type="http://schemas.openxmlformats.org/officeDocument/2006/relationships/hyperlink" Target="https://en.wikipedia.org/wiki/Miami_County,_Ohio" TargetMode="External"/><Relationship Id="rId63" Type="http://schemas.openxmlformats.org/officeDocument/2006/relationships/hyperlink" Target="https://en.wikipedia.org/wiki/Paulding_County,_Ohio" TargetMode="External"/><Relationship Id="rId68" Type="http://schemas.openxmlformats.org/officeDocument/2006/relationships/hyperlink" Target="https://en.wikipedia.org/wiki/Preble_County,_Ohio" TargetMode="External"/><Relationship Id="rId76" Type="http://schemas.openxmlformats.org/officeDocument/2006/relationships/hyperlink" Target="https://en.wikipedia.org/wiki/Stark_County,_Ohio" TargetMode="External"/><Relationship Id="rId84" Type="http://schemas.openxmlformats.org/officeDocument/2006/relationships/hyperlink" Target="https://en.wikipedia.org/wiki/Washington_County,_Ohio" TargetMode="External"/><Relationship Id="rId89" Type="http://schemas.openxmlformats.org/officeDocument/2006/relationships/printerSettings" Target="../printerSettings/printerSettings1.bin"/><Relationship Id="rId7" Type="http://schemas.openxmlformats.org/officeDocument/2006/relationships/hyperlink" Target="https://en.wikipedia.org/wiki/Belmont_County,_Ohio" TargetMode="External"/><Relationship Id="rId71" Type="http://schemas.openxmlformats.org/officeDocument/2006/relationships/hyperlink" Target="https://en.wikipedia.org/wiki/Ross_County,_Ohio" TargetMode="External"/><Relationship Id="rId2" Type="http://schemas.openxmlformats.org/officeDocument/2006/relationships/hyperlink" Target="https://en.wikipedia.org/wiki/Allen_County,_Ohio" TargetMode="External"/><Relationship Id="rId16" Type="http://schemas.openxmlformats.org/officeDocument/2006/relationships/hyperlink" Target="https://en.wikipedia.org/wiki/Coshocton_County,_Ohio" TargetMode="External"/><Relationship Id="rId29" Type="http://schemas.openxmlformats.org/officeDocument/2006/relationships/hyperlink" Target="https://en.wikipedia.org/wiki/Greene_County,_Ohio" TargetMode="External"/><Relationship Id="rId11" Type="http://schemas.openxmlformats.org/officeDocument/2006/relationships/hyperlink" Target="https://en.wikipedia.org/wiki/Champaign_County,_Ohio" TargetMode="External"/><Relationship Id="rId24" Type="http://schemas.openxmlformats.org/officeDocument/2006/relationships/hyperlink" Target="https://en.wikipedia.org/wiki/Fayette_County,_Ohio" TargetMode="External"/><Relationship Id="rId32" Type="http://schemas.openxmlformats.org/officeDocument/2006/relationships/hyperlink" Target="https://en.wikipedia.org/wiki/Hancock_County,_Ohio" TargetMode="External"/><Relationship Id="rId37" Type="http://schemas.openxmlformats.org/officeDocument/2006/relationships/hyperlink" Target="https://en.wikipedia.org/wiki/Hocking_County,_Ohio" TargetMode="External"/><Relationship Id="rId40" Type="http://schemas.openxmlformats.org/officeDocument/2006/relationships/hyperlink" Target="https://en.wikipedia.org/wiki/Jackson_County,_Ohio" TargetMode="External"/><Relationship Id="rId45" Type="http://schemas.openxmlformats.org/officeDocument/2006/relationships/hyperlink" Target="https://en.wikipedia.org/wiki/Licking_County,_Ohio" TargetMode="External"/><Relationship Id="rId53" Type="http://schemas.openxmlformats.org/officeDocument/2006/relationships/hyperlink" Target="https://en.wikipedia.org/wiki/Meigs_County,_Ohio" TargetMode="External"/><Relationship Id="rId58" Type="http://schemas.openxmlformats.org/officeDocument/2006/relationships/hyperlink" Target="https://en.wikipedia.org/wiki/Morgan_County,_Ohio" TargetMode="External"/><Relationship Id="rId66" Type="http://schemas.openxmlformats.org/officeDocument/2006/relationships/hyperlink" Target="https://en.wikipedia.org/wiki/Pike_County,_Ohio" TargetMode="External"/><Relationship Id="rId74" Type="http://schemas.openxmlformats.org/officeDocument/2006/relationships/hyperlink" Target="https://en.wikipedia.org/wiki/Seneca_County,_Ohio" TargetMode="External"/><Relationship Id="rId79" Type="http://schemas.openxmlformats.org/officeDocument/2006/relationships/hyperlink" Target="https://en.wikipedia.org/wiki/Tuscarawas_County,_Ohio" TargetMode="External"/><Relationship Id="rId87" Type="http://schemas.openxmlformats.org/officeDocument/2006/relationships/hyperlink" Target="https://en.wikipedia.org/wiki/Wood_County,_Ohio" TargetMode="External"/><Relationship Id="rId5" Type="http://schemas.openxmlformats.org/officeDocument/2006/relationships/hyperlink" Target="https://en.wikipedia.org/wiki/Athens_County,_Ohio" TargetMode="External"/><Relationship Id="rId61" Type="http://schemas.openxmlformats.org/officeDocument/2006/relationships/hyperlink" Target="https://en.wikipedia.org/wiki/Noble_County,_Ohio" TargetMode="External"/><Relationship Id="rId82" Type="http://schemas.openxmlformats.org/officeDocument/2006/relationships/hyperlink" Target="https://en.wikipedia.org/wiki/Vinton_County,_Ohio" TargetMode="External"/><Relationship Id="rId19" Type="http://schemas.openxmlformats.org/officeDocument/2006/relationships/hyperlink" Target="https://en.wikipedia.org/wiki/Darke_County,_Ohio" TargetMode="External"/><Relationship Id="rId4" Type="http://schemas.openxmlformats.org/officeDocument/2006/relationships/hyperlink" Target="https://en.wikipedia.org/wiki/Ashtabula_County,_Ohio" TargetMode="External"/><Relationship Id="rId9" Type="http://schemas.openxmlformats.org/officeDocument/2006/relationships/hyperlink" Target="https://en.wikipedia.org/wiki/Butler_County,_Ohio" TargetMode="External"/><Relationship Id="rId14" Type="http://schemas.openxmlformats.org/officeDocument/2006/relationships/hyperlink" Target="https://en.wikipedia.org/wiki/Clinton_County,_Ohio" TargetMode="External"/><Relationship Id="rId22" Type="http://schemas.openxmlformats.org/officeDocument/2006/relationships/hyperlink" Target="https://en.wikipedia.org/wiki/Erie_County,_Ohio" TargetMode="External"/><Relationship Id="rId27" Type="http://schemas.openxmlformats.org/officeDocument/2006/relationships/hyperlink" Target="https://en.wikipedia.org/wiki/Gallia_County,_Ohio" TargetMode="External"/><Relationship Id="rId30" Type="http://schemas.openxmlformats.org/officeDocument/2006/relationships/hyperlink" Target="https://en.wikipedia.org/wiki/Guernsey_County,_Ohio" TargetMode="External"/><Relationship Id="rId35" Type="http://schemas.openxmlformats.org/officeDocument/2006/relationships/hyperlink" Target="https://en.wikipedia.org/wiki/Henry_County,_Ohio" TargetMode="External"/><Relationship Id="rId43" Type="http://schemas.openxmlformats.org/officeDocument/2006/relationships/hyperlink" Target="https://en.wikipedia.org/wiki/Lake_County,_Ohio" TargetMode="External"/><Relationship Id="rId48" Type="http://schemas.openxmlformats.org/officeDocument/2006/relationships/hyperlink" Target="https://en.wikipedia.org/wiki/Lucas_County,_Ohio" TargetMode="External"/><Relationship Id="rId56" Type="http://schemas.openxmlformats.org/officeDocument/2006/relationships/hyperlink" Target="https://en.wikipedia.org/wiki/Monroe_County,_Ohio" TargetMode="External"/><Relationship Id="rId64" Type="http://schemas.openxmlformats.org/officeDocument/2006/relationships/hyperlink" Target="https://en.wikipedia.org/wiki/Perry_County,_Ohio" TargetMode="External"/><Relationship Id="rId69" Type="http://schemas.openxmlformats.org/officeDocument/2006/relationships/hyperlink" Target="https://en.wikipedia.org/wiki/Putnam_County,_Ohio" TargetMode="External"/><Relationship Id="rId77" Type="http://schemas.openxmlformats.org/officeDocument/2006/relationships/hyperlink" Target="https://en.wikipedia.org/wiki/Summit_County,_Ohio" TargetMode="External"/><Relationship Id="rId8" Type="http://schemas.openxmlformats.org/officeDocument/2006/relationships/hyperlink" Target="https://en.wikipedia.org/wiki/Brown_County,_Ohio" TargetMode="External"/><Relationship Id="rId51" Type="http://schemas.openxmlformats.org/officeDocument/2006/relationships/hyperlink" Target="https://en.wikipedia.org/wiki/Marion_County,_Ohio" TargetMode="External"/><Relationship Id="rId72" Type="http://schemas.openxmlformats.org/officeDocument/2006/relationships/hyperlink" Target="https://en.wikipedia.org/wiki/Sandusky_County,_Ohio" TargetMode="External"/><Relationship Id="rId80" Type="http://schemas.openxmlformats.org/officeDocument/2006/relationships/hyperlink" Target="https://en.wikipedia.org/wiki/Union_County,_Ohio" TargetMode="External"/><Relationship Id="rId85" Type="http://schemas.openxmlformats.org/officeDocument/2006/relationships/hyperlink" Target="https://en.wikipedia.org/wiki/Wayne_County,_Ohio" TargetMode="External"/><Relationship Id="rId3" Type="http://schemas.openxmlformats.org/officeDocument/2006/relationships/hyperlink" Target="https://en.wikipedia.org/wiki/Ashland_County,_Ohio" TargetMode="External"/><Relationship Id="rId12" Type="http://schemas.openxmlformats.org/officeDocument/2006/relationships/hyperlink" Target="https://en.wikipedia.org/wiki/Clark_County,_Ohio" TargetMode="External"/><Relationship Id="rId17" Type="http://schemas.openxmlformats.org/officeDocument/2006/relationships/hyperlink" Target="https://en.wikipedia.org/wiki/Crawford_County,_Ohio" TargetMode="External"/><Relationship Id="rId25" Type="http://schemas.openxmlformats.org/officeDocument/2006/relationships/hyperlink" Target="https://en.wikipedia.org/wiki/Franklin_County,_Ohio" TargetMode="External"/><Relationship Id="rId33" Type="http://schemas.openxmlformats.org/officeDocument/2006/relationships/hyperlink" Target="https://en.wikipedia.org/wiki/Hardin_County,_Ohio" TargetMode="External"/><Relationship Id="rId38" Type="http://schemas.openxmlformats.org/officeDocument/2006/relationships/hyperlink" Target="https://en.wikipedia.org/wiki/Holmes_County,_Ohio" TargetMode="External"/><Relationship Id="rId46" Type="http://schemas.openxmlformats.org/officeDocument/2006/relationships/hyperlink" Target="https://en.wikipedia.org/wiki/Logan_County,_Ohio" TargetMode="External"/><Relationship Id="rId59" Type="http://schemas.openxmlformats.org/officeDocument/2006/relationships/hyperlink" Target="https://en.wikipedia.org/wiki/Morrow_County,_Ohio" TargetMode="External"/><Relationship Id="rId67" Type="http://schemas.openxmlformats.org/officeDocument/2006/relationships/hyperlink" Target="https://en.wikipedia.org/wiki/Portage_County,_Ohio" TargetMode="External"/><Relationship Id="rId20" Type="http://schemas.openxmlformats.org/officeDocument/2006/relationships/hyperlink" Target="https://en.wikipedia.org/wiki/Defiance_County,_Ohio" TargetMode="External"/><Relationship Id="rId41" Type="http://schemas.openxmlformats.org/officeDocument/2006/relationships/hyperlink" Target="https://en.wikipedia.org/wiki/Jefferson_County,_Ohio" TargetMode="External"/><Relationship Id="rId54" Type="http://schemas.openxmlformats.org/officeDocument/2006/relationships/hyperlink" Target="https://en.wikipedia.org/wiki/Mercer_County,_Ohio" TargetMode="External"/><Relationship Id="rId62" Type="http://schemas.openxmlformats.org/officeDocument/2006/relationships/hyperlink" Target="https://en.wikipedia.org/wiki/Ottawa_County,_Ohio" TargetMode="External"/><Relationship Id="rId70" Type="http://schemas.openxmlformats.org/officeDocument/2006/relationships/hyperlink" Target="https://en.wikipedia.org/wiki/Richland_County,_Ohio" TargetMode="External"/><Relationship Id="rId75" Type="http://schemas.openxmlformats.org/officeDocument/2006/relationships/hyperlink" Target="https://en.wikipedia.org/wiki/Shelby_County,_Ohio" TargetMode="External"/><Relationship Id="rId83" Type="http://schemas.openxmlformats.org/officeDocument/2006/relationships/hyperlink" Target="https://en.wikipedia.org/wiki/Warren_County,_Ohio" TargetMode="External"/><Relationship Id="rId88" Type="http://schemas.openxmlformats.org/officeDocument/2006/relationships/hyperlink" Target="https://en.wikipedia.org/wiki/Wyandot_County,_Ohio" TargetMode="External"/><Relationship Id="rId1" Type="http://schemas.openxmlformats.org/officeDocument/2006/relationships/hyperlink" Target="https://en.wikipedia.org/wiki/Adams_County,_Ohio" TargetMode="External"/><Relationship Id="rId6" Type="http://schemas.openxmlformats.org/officeDocument/2006/relationships/hyperlink" Target="https://en.wikipedia.org/wiki/Auglaize_County,_Ohio" TargetMode="External"/><Relationship Id="rId15" Type="http://schemas.openxmlformats.org/officeDocument/2006/relationships/hyperlink" Target="https://en.wikipedia.org/wiki/Columbiana_County,_Ohio" TargetMode="External"/><Relationship Id="rId23" Type="http://schemas.openxmlformats.org/officeDocument/2006/relationships/hyperlink" Target="https://en.wikipedia.org/wiki/Fairfield_County,_Ohio" TargetMode="External"/><Relationship Id="rId28" Type="http://schemas.openxmlformats.org/officeDocument/2006/relationships/hyperlink" Target="https://en.wikipedia.org/wiki/Geauga_County,_Ohio" TargetMode="External"/><Relationship Id="rId36" Type="http://schemas.openxmlformats.org/officeDocument/2006/relationships/hyperlink" Target="https://en.wikipedia.org/wiki/Highland_County,_Ohio" TargetMode="External"/><Relationship Id="rId49" Type="http://schemas.openxmlformats.org/officeDocument/2006/relationships/hyperlink" Target="https://en.wikipedia.org/wiki/Madison_County,_Ohio" TargetMode="External"/><Relationship Id="rId57" Type="http://schemas.openxmlformats.org/officeDocument/2006/relationships/hyperlink" Target="https://en.wikipedia.org/wiki/Montgomery_County,_Ohio" TargetMode="External"/><Relationship Id="rId10" Type="http://schemas.openxmlformats.org/officeDocument/2006/relationships/hyperlink" Target="https://en.wikipedia.org/wiki/Carroll_County,_Ohio" TargetMode="External"/><Relationship Id="rId31" Type="http://schemas.openxmlformats.org/officeDocument/2006/relationships/hyperlink" Target="https://en.wikipedia.org/wiki/Hamilton_County,_Ohio" TargetMode="External"/><Relationship Id="rId44" Type="http://schemas.openxmlformats.org/officeDocument/2006/relationships/hyperlink" Target="https://en.wikipedia.org/wiki/Lawrence_County,_Ohio" TargetMode="External"/><Relationship Id="rId52" Type="http://schemas.openxmlformats.org/officeDocument/2006/relationships/hyperlink" Target="https://en.wikipedia.org/wiki/Medina_County,_Ohio" TargetMode="External"/><Relationship Id="rId60" Type="http://schemas.openxmlformats.org/officeDocument/2006/relationships/hyperlink" Target="https://en.wikipedia.org/wiki/Muskingum_County,_Ohio" TargetMode="External"/><Relationship Id="rId65" Type="http://schemas.openxmlformats.org/officeDocument/2006/relationships/hyperlink" Target="https://en.wikipedia.org/wiki/Pickaway_County,_Ohio" TargetMode="External"/><Relationship Id="rId73" Type="http://schemas.openxmlformats.org/officeDocument/2006/relationships/hyperlink" Target="https://en.wikipedia.org/wiki/Scioto_County,_Ohio" TargetMode="External"/><Relationship Id="rId78" Type="http://schemas.openxmlformats.org/officeDocument/2006/relationships/hyperlink" Target="https://en.wikipedia.org/wiki/Trumbull_County,_Ohio" TargetMode="External"/><Relationship Id="rId81" Type="http://schemas.openxmlformats.org/officeDocument/2006/relationships/hyperlink" Target="https://en.wikipedia.org/wiki/Van_Wert_County,_Ohio" TargetMode="External"/><Relationship Id="rId86" Type="http://schemas.openxmlformats.org/officeDocument/2006/relationships/hyperlink" Target="https://en.wikipedia.org/wiki/Williams_County,_Oh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E190-F48B-4ED7-8358-A03C2AE31AF7}">
  <dimension ref="A1:AK89"/>
  <sheetViews>
    <sheetView tabSelected="1" topLeftCell="AI69" workbookViewId="0">
      <selection activeCell="AO77" sqref="AO77"/>
    </sheetView>
  </sheetViews>
  <sheetFormatPr defaultColWidth="8.796875" defaultRowHeight="14.25" x14ac:dyDescent="0.45"/>
  <cols>
    <col min="1" max="1" width="9" style="4"/>
    <col min="2" max="4" width="16.1328125" style="3" customWidth="1"/>
    <col min="5" max="6" width="19" style="4" customWidth="1"/>
    <col min="7" max="12" width="19" style="2" customWidth="1"/>
    <col min="13" max="13" width="19" style="37" customWidth="1"/>
    <col min="14" max="14" width="19" style="2" customWidth="1"/>
    <col min="15" max="15" width="19" style="37" customWidth="1"/>
    <col min="16" max="16" width="19" style="2" customWidth="1"/>
    <col min="17" max="17" width="19" style="37" customWidth="1"/>
    <col min="18" max="18" width="19" style="2" customWidth="1"/>
    <col min="19" max="19" width="19" style="38" customWidth="1"/>
    <col min="20" max="20" width="19" style="2" customWidth="1"/>
    <col min="21" max="21" width="19" style="38" customWidth="1"/>
    <col min="22" max="22" width="19" style="6" customWidth="1"/>
    <col min="23" max="23" width="19" style="39" customWidth="1"/>
    <col min="24" max="25" width="19" style="6" customWidth="1"/>
    <col min="26" max="26" width="19" style="39" customWidth="1"/>
    <col min="27" max="27" width="19" style="6" customWidth="1"/>
    <col min="28" max="28" width="19" style="39" customWidth="1"/>
    <col min="29" max="29" width="19" style="6" customWidth="1"/>
    <col min="30" max="30" width="19" style="39" customWidth="1"/>
    <col min="31" max="31" width="19" style="6" customWidth="1"/>
    <col min="32" max="32" width="19" style="39" customWidth="1"/>
    <col min="33" max="33" width="19" style="6" customWidth="1"/>
    <col min="34" max="34" width="19" style="39" customWidth="1"/>
    <col min="35" max="35" width="19" style="2" customWidth="1"/>
    <col min="36" max="36" width="19" style="38" customWidth="1"/>
    <col min="37" max="37" width="8.796875" style="6"/>
  </cols>
  <sheetData>
    <row r="1" spans="1:37" s="1" customFormat="1" ht="31.25" customHeight="1" x14ac:dyDescent="0.45">
      <c r="A1" s="7" t="s">
        <v>87</v>
      </c>
      <c r="B1" s="8" t="s">
        <v>0</v>
      </c>
      <c r="C1" s="8" t="s">
        <v>140</v>
      </c>
      <c r="D1" s="8" t="s">
        <v>141</v>
      </c>
      <c r="E1" s="8" t="s">
        <v>128</v>
      </c>
      <c r="F1" s="8" t="s">
        <v>129</v>
      </c>
      <c r="G1" s="9" t="s">
        <v>92</v>
      </c>
      <c r="H1" s="9" t="s">
        <v>93</v>
      </c>
      <c r="I1" s="9" t="s">
        <v>90</v>
      </c>
      <c r="J1" s="9" t="s">
        <v>91</v>
      </c>
      <c r="K1" s="9" t="s">
        <v>112</v>
      </c>
      <c r="L1" s="9" t="s">
        <v>113</v>
      </c>
      <c r="M1" s="10" t="s">
        <v>114</v>
      </c>
      <c r="N1" s="9" t="s">
        <v>123</v>
      </c>
      <c r="O1" s="10" t="s">
        <v>130</v>
      </c>
      <c r="P1" s="9" t="s">
        <v>124</v>
      </c>
      <c r="Q1" s="10" t="s">
        <v>131</v>
      </c>
      <c r="R1" s="9" t="s">
        <v>125</v>
      </c>
      <c r="S1" s="9" t="s">
        <v>132</v>
      </c>
      <c r="T1" s="9" t="s">
        <v>126</v>
      </c>
      <c r="U1" s="9" t="s">
        <v>133</v>
      </c>
      <c r="V1" s="9" t="s">
        <v>127</v>
      </c>
      <c r="W1" s="9" t="s">
        <v>134</v>
      </c>
      <c r="X1" s="9" t="s">
        <v>115</v>
      </c>
      <c r="Y1" s="9" t="s">
        <v>116</v>
      </c>
      <c r="Z1" s="10" t="s">
        <v>117</v>
      </c>
      <c r="AA1" s="9" t="s">
        <v>118</v>
      </c>
      <c r="AB1" s="9" t="s">
        <v>135</v>
      </c>
      <c r="AC1" s="9" t="s">
        <v>119</v>
      </c>
      <c r="AD1" s="9" t="s">
        <v>137</v>
      </c>
      <c r="AE1" s="9" t="s">
        <v>120</v>
      </c>
      <c r="AF1" s="9" t="s">
        <v>138</v>
      </c>
      <c r="AG1" s="9" t="s">
        <v>121</v>
      </c>
      <c r="AH1" s="9" t="s">
        <v>139</v>
      </c>
      <c r="AI1" s="9" t="s">
        <v>122</v>
      </c>
      <c r="AJ1" s="11" t="s">
        <v>136</v>
      </c>
      <c r="AK1" s="5"/>
    </row>
    <row r="2" spans="1:37" x14ac:dyDescent="0.45">
      <c r="A2" s="12">
        <v>1</v>
      </c>
      <c r="B2" s="13" t="s">
        <v>1</v>
      </c>
      <c r="C2" s="32" t="s">
        <v>1</v>
      </c>
      <c r="D2" s="32" t="s">
        <v>1</v>
      </c>
      <c r="E2" s="42">
        <v>38.834468000000001</v>
      </c>
      <c r="F2" s="42">
        <v>-83.478082000000001</v>
      </c>
      <c r="G2" s="15" t="s">
        <v>94</v>
      </c>
      <c r="H2" s="15" t="s">
        <v>95</v>
      </c>
      <c r="I2" s="14">
        <v>28550</v>
      </c>
      <c r="J2" s="14">
        <v>15052</v>
      </c>
      <c r="K2" s="16">
        <v>16945</v>
      </c>
      <c r="L2" s="16">
        <v>11583</v>
      </c>
      <c r="M2" s="35">
        <f>(L2*100%)/K2</f>
        <v>0.68356447329595749</v>
      </c>
      <c r="N2" s="17">
        <v>2326</v>
      </c>
      <c r="O2" s="35">
        <f>(N2*100%)/$L2</f>
        <v>0.20081153414486747</v>
      </c>
      <c r="P2" s="17">
        <v>8659</v>
      </c>
      <c r="Q2" s="35">
        <f>(P2*100%)/$L2</f>
        <v>0.7475610808944142</v>
      </c>
      <c r="R2" s="17">
        <v>226</v>
      </c>
      <c r="S2" s="35">
        <f>(R2*100%)/$L2</f>
        <v>1.9511352844686178E-2</v>
      </c>
      <c r="T2" s="17">
        <v>47</v>
      </c>
      <c r="U2" s="35">
        <f>(T2*100%)/$L2</f>
        <v>4.0576707243373906E-3</v>
      </c>
      <c r="V2" s="27">
        <v>101</v>
      </c>
      <c r="W2" s="35">
        <f>(V2*100%)/$L2</f>
        <v>8.7196753863420535E-3</v>
      </c>
      <c r="X2" s="17">
        <v>18309</v>
      </c>
      <c r="Y2" s="17">
        <v>11304</v>
      </c>
      <c r="Z2" s="35">
        <f>(Y2*100%)/X2</f>
        <v>0.61740127805997047</v>
      </c>
      <c r="AA2" s="17">
        <v>3976</v>
      </c>
      <c r="AB2" s="35">
        <f>(AA2*100%)/$Y2</f>
        <v>0.35173389950460016</v>
      </c>
      <c r="AC2" s="17">
        <v>6865</v>
      </c>
      <c r="AD2" s="35">
        <f>(AC2*100%)/$Y2</f>
        <v>0.60730714791224349</v>
      </c>
      <c r="AE2" s="17">
        <v>98</v>
      </c>
      <c r="AF2" s="35">
        <f>(AE2*100%)/$Y2</f>
        <v>8.6694975230007069E-3</v>
      </c>
      <c r="AG2" s="17">
        <v>55</v>
      </c>
      <c r="AH2" s="35">
        <f>(AG2*100%)/$Y2</f>
        <v>4.8655343241330506E-3</v>
      </c>
      <c r="AI2" s="14">
        <v>95</v>
      </c>
      <c r="AJ2" s="40">
        <f>(AI2*100%)/$Y2</f>
        <v>8.4041047416843588E-3</v>
      </c>
    </row>
    <row r="3" spans="1:37" ht="14.65" x14ac:dyDescent="0.5">
      <c r="A3" s="12">
        <v>2</v>
      </c>
      <c r="B3" s="18" t="s">
        <v>2</v>
      </c>
      <c r="C3" s="32" t="s">
        <v>2</v>
      </c>
      <c r="D3" s="32" t="s">
        <v>2</v>
      </c>
      <c r="E3" s="43">
        <v>40.771627000000002</v>
      </c>
      <c r="F3" s="29">
        <v>-84.106103000000004</v>
      </c>
      <c r="G3" s="15" t="s">
        <v>96</v>
      </c>
      <c r="H3" s="15" t="s">
        <v>97</v>
      </c>
      <c r="I3" s="14">
        <v>106331</v>
      </c>
      <c r="J3" s="14">
        <v>61998</v>
      </c>
      <c r="K3" s="16">
        <v>68054</v>
      </c>
      <c r="L3" s="16">
        <v>46735</v>
      </c>
      <c r="M3" s="35">
        <f t="shared" ref="M3:M66" si="0">(L3*100%)/K3</f>
        <v>0.68673406412554738</v>
      </c>
      <c r="N3" s="17">
        <v>13294</v>
      </c>
      <c r="O3" s="35">
        <f t="shared" ref="O3:O66" si="1">(N3*100%)/$L3</f>
        <v>0.28445490531721407</v>
      </c>
      <c r="P3" s="17">
        <v>30487</v>
      </c>
      <c r="Q3" s="35">
        <f t="shared" ref="Q3:Q66" si="2">(P3*100%)/$L3</f>
        <v>0.65233764844335085</v>
      </c>
      <c r="R3" s="17">
        <v>1486</v>
      </c>
      <c r="S3" s="35">
        <f>(R3*100%)/$L3</f>
        <v>3.17962982775222E-2</v>
      </c>
      <c r="T3" s="17">
        <v>323</v>
      </c>
      <c r="U3" s="35">
        <f t="shared" ref="U3:U66" si="3">(T3*100%)/$L3</f>
        <v>6.9113084412110838E-3</v>
      </c>
      <c r="V3" s="27">
        <v>304</v>
      </c>
      <c r="W3" s="35">
        <f t="shared" ref="W3:W66" si="4">(V3*100%)/$L3</f>
        <v>6.5047608858457258E-3</v>
      </c>
      <c r="X3" s="17">
        <v>69525</v>
      </c>
      <c r="Y3" s="17">
        <v>48708</v>
      </c>
      <c r="Z3" s="35">
        <f t="shared" ref="Z3:Z66" si="5">(Y3*100%)/X3</f>
        <v>0.70058252427184464</v>
      </c>
      <c r="AA3" s="17">
        <v>17914</v>
      </c>
      <c r="AB3" s="35">
        <f t="shared" ref="AB3:AB66" si="6">(AA3*100%)/$Y3</f>
        <v>0.36778352632011169</v>
      </c>
      <c r="AC3" s="17">
        <v>29502</v>
      </c>
      <c r="AD3" s="35">
        <f t="shared" ref="AD3:AD66" si="7">(AC3*100%)/$Y3</f>
        <v>0.60569105691056913</v>
      </c>
      <c r="AE3" s="17">
        <v>464</v>
      </c>
      <c r="AF3" s="35">
        <f t="shared" ref="AF3:AF66" si="8">(AE3*100%)/$Y3</f>
        <v>9.5261558676192817E-3</v>
      </c>
      <c r="AG3" s="17">
        <v>164</v>
      </c>
      <c r="AH3" s="35">
        <f t="shared" ref="AH3:AH66" si="9">(AG3*100%)/$Y3</f>
        <v>3.3670033670033669E-3</v>
      </c>
      <c r="AI3" s="27">
        <v>192</v>
      </c>
      <c r="AJ3" s="40">
        <f t="shared" ref="AJ3:AJ66" si="10">(AI3*100%)/$Y3</f>
        <v>3.9418576003941858E-3</v>
      </c>
    </row>
    <row r="4" spans="1:37" ht="14.65" x14ac:dyDescent="0.5">
      <c r="A4" s="12">
        <v>3</v>
      </c>
      <c r="B4" s="18" t="s">
        <v>3</v>
      </c>
      <c r="C4" s="32" t="s">
        <v>3</v>
      </c>
      <c r="D4" s="32" t="s">
        <v>3</v>
      </c>
      <c r="E4" s="43">
        <v>40.843273000000003</v>
      </c>
      <c r="F4" s="29">
        <v>-82.270127000000002</v>
      </c>
      <c r="G4" s="15" t="s">
        <v>98</v>
      </c>
      <c r="H4" s="15" t="s">
        <v>99</v>
      </c>
      <c r="I4" s="14">
        <v>53139</v>
      </c>
      <c r="J4" s="14">
        <v>32527</v>
      </c>
      <c r="K4" s="16">
        <v>35452</v>
      </c>
      <c r="L4" s="16">
        <v>25104</v>
      </c>
      <c r="M4" s="35">
        <f t="shared" si="0"/>
        <v>0.70811237729888299</v>
      </c>
      <c r="N4" s="17">
        <v>5740</v>
      </c>
      <c r="O4" s="35">
        <f t="shared" si="1"/>
        <v>0.22864882090503505</v>
      </c>
      <c r="P4" s="17">
        <v>17493</v>
      </c>
      <c r="Q4" s="35">
        <f t="shared" si="2"/>
        <v>0.69682122370936905</v>
      </c>
      <c r="R4" s="17">
        <v>906</v>
      </c>
      <c r="S4" s="35">
        <f t="shared" ref="S4:S66" si="11">(R4*100%)/$L4</f>
        <v>3.6089866156787762E-2</v>
      </c>
      <c r="T4" s="17">
        <v>185</v>
      </c>
      <c r="U4" s="35">
        <f t="shared" si="3"/>
        <v>7.3693435309114081E-3</v>
      </c>
      <c r="V4" s="27">
        <v>266</v>
      </c>
      <c r="W4" s="35">
        <f t="shared" si="4"/>
        <v>1.0595920968769917E-2</v>
      </c>
      <c r="X4" s="17">
        <v>36586</v>
      </c>
      <c r="Y4" s="17">
        <v>24578</v>
      </c>
      <c r="Z4" s="35">
        <f t="shared" si="5"/>
        <v>0.67178702235827914</v>
      </c>
      <c r="AA4" s="17">
        <v>8281</v>
      </c>
      <c r="AB4" s="35">
        <f t="shared" si="6"/>
        <v>0.33692733338758241</v>
      </c>
      <c r="AC4" s="17">
        <v>15519</v>
      </c>
      <c r="AD4" s="35">
        <f t="shared" si="7"/>
        <v>0.6314183416063146</v>
      </c>
      <c r="AE4" s="17">
        <v>221</v>
      </c>
      <c r="AF4" s="35">
        <f t="shared" si="8"/>
        <v>8.9917812678004718E-3</v>
      </c>
      <c r="AG4" s="17">
        <v>115</v>
      </c>
      <c r="AH4" s="35">
        <f t="shared" si="9"/>
        <v>4.6789812027016034E-3</v>
      </c>
      <c r="AI4" s="27">
        <v>194</v>
      </c>
      <c r="AJ4" s="40">
        <f t="shared" si="10"/>
        <v>7.8932378549922688E-3</v>
      </c>
    </row>
    <row r="5" spans="1:37" ht="14.65" x14ac:dyDescent="0.5">
      <c r="A5" s="12">
        <v>4</v>
      </c>
      <c r="B5" s="18" t="s">
        <v>4</v>
      </c>
      <c r="C5" s="32" t="s">
        <v>4</v>
      </c>
      <c r="D5" s="32" t="s">
        <v>4</v>
      </c>
      <c r="E5" s="43">
        <v>41.906637000000003</v>
      </c>
      <c r="F5" s="29">
        <v>-80.745592000000002</v>
      </c>
      <c r="G5" s="15" t="s">
        <v>98</v>
      </c>
      <c r="H5" s="15" t="s">
        <v>99</v>
      </c>
      <c r="I5" s="14">
        <v>101497</v>
      </c>
      <c r="J5" s="14">
        <v>54603</v>
      </c>
      <c r="K5" s="16">
        <v>60624</v>
      </c>
      <c r="L5" s="16">
        <v>41797</v>
      </c>
      <c r="M5" s="35">
        <f t="shared" si="0"/>
        <v>0.68944642385853783</v>
      </c>
      <c r="N5" s="17">
        <v>15577</v>
      </c>
      <c r="O5" s="35">
        <f t="shared" si="1"/>
        <v>0.37268224992224325</v>
      </c>
      <c r="P5" s="17">
        <v>23318</v>
      </c>
      <c r="Q5" s="35">
        <f t="shared" si="2"/>
        <v>0.5578869296839486</v>
      </c>
      <c r="R5" s="17">
        <v>1213</v>
      </c>
      <c r="S5" s="35">
        <f t="shared" si="11"/>
        <v>2.9021221618776467E-2</v>
      </c>
      <c r="T5" s="17">
        <v>427</v>
      </c>
      <c r="U5" s="35">
        <f t="shared" si="3"/>
        <v>1.0216044213699548E-2</v>
      </c>
      <c r="V5" s="27">
        <v>332</v>
      </c>
      <c r="W5" s="35">
        <f t="shared" si="4"/>
        <v>7.9431538148670953E-3</v>
      </c>
      <c r="X5" s="17">
        <v>64651</v>
      </c>
      <c r="Y5" s="17">
        <v>43745</v>
      </c>
      <c r="Z5" s="35">
        <f t="shared" si="5"/>
        <v>0.67663299871618376</v>
      </c>
      <c r="AA5" s="17">
        <v>23803</v>
      </c>
      <c r="AB5" s="35">
        <f t="shared" si="6"/>
        <v>0.54413075780089148</v>
      </c>
      <c r="AC5" s="17">
        <v>18298</v>
      </c>
      <c r="AD5" s="35">
        <f t="shared" si="7"/>
        <v>0.41828780432049378</v>
      </c>
      <c r="AE5" s="17">
        <v>433</v>
      </c>
      <c r="AF5" s="35">
        <f t="shared" si="8"/>
        <v>9.8982740884672529E-3</v>
      </c>
      <c r="AG5" s="17">
        <v>224</v>
      </c>
      <c r="AH5" s="35">
        <f t="shared" si="9"/>
        <v>5.1205852097382558E-3</v>
      </c>
      <c r="AI5" s="27">
        <v>306</v>
      </c>
      <c r="AJ5" s="40">
        <f t="shared" si="10"/>
        <v>6.9950851525888676E-3</v>
      </c>
    </row>
    <row r="6" spans="1:37" ht="14.65" x14ac:dyDescent="0.5">
      <c r="A6" s="12">
        <v>5</v>
      </c>
      <c r="B6" s="18" t="s">
        <v>5</v>
      </c>
      <c r="C6" s="32" t="s">
        <v>5</v>
      </c>
      <c r="D6" s="32" t="s">
        <v>5</v>
      </c>
      <c r="E6" s="43">
        <v>39.332604000000003</v>
      </c>
      <c r="F6" s="29">
        <v>-82.045844000000002</v>
      </c>
      <c r="G6" s="15" t="s">
        <v>100</v>
      </c>
      <c r="H6" s="15" t="s">
        <v>101</v>
      </c>
      <c r="I6" s="14">
        <v>64757</v>
      </c>
      <c r="J6" s="14">
        <v>40151</v>
      </c>
      <c r="K6" s="16">
        <v>45418</v>
      </c>
      <c r="L6" s="16">
        <v>30042</v>
      </c>
      <c r="M6" s="35">
        <f t="shared" si="0"/>
        <v>0.66145581047161917</v>
      </c>
      <c r="N6" s="17">
        <v>16370</v>
      </c>
      <c r="O6" s="35">
        <f t="shared" si="1"/>
        <v>0.544903801344784</v>
      </c>
      <c r="P6" s="17">
        <v>11354</v>
      </c>
      <c r="Q6" s="35">
        <f t="shared" si="2"/>
        <v>0.37793755409093938</v>
      </c>
      <c r="R6" s="17">
        <v>1012</v>
      </c>
      <c r="S6" s="35">
        <f t="shared" si="11"/>
        <v>3.3686172691565139E-2</v>
      </c>
      <c r="T6" s="17">
        <v>539</v>
      </c>
      <c r="U6" s="35">
        <f t="shared" si="3"/>
        <v>1.7941548498768389E-2</v>
      </c>
      <c r="V6" s="27">
        <v>168</v>
      </c>
      <c r="W6" s="35">
        <f t="shared" si="4"/>
        <v>5.5921709606550829E-3</v>
      </c>
      <c r="X6" s="17">
        <v>47858</v>
      </c>
      <c r="Y6" s="17">
        <v>28008</v>
      </c>
      <c r="Z6" s="35">
        <f t="shared" si="5"/>
        <v>0.5852313092899829</v>
      </c>
      <c r="AA6" s="17">
        <v>18307</v>
      </c>
      <c r="AB6" s="35">
        <f t="shared" si="6"/>
        <v>0.65363467580691226</v>
      </c>
      <c r="AC6" s="17">
        <v>8543</v>
      </c>
      <c r="AD6" s="35">
        <f t="shared" si="7"/>
        <v>0.3050199942873465</v>
      </c>
      <c r="AE6" s="17">
        <v>434</v>
      </c>
      <c r="AF6" s="35">
        <f t="shared" si="8"/>
        <v>1.5495572693516138E-2</v>
      </c>
      <c r="AG6" s="17">
        <v>188</v>
      </c>
      <c r="AH6" s="35">
        <f t="shared" si="9"/>
        <v>6.7123678948871751E-3</v>
      </c>
      <c r="AI6" s="27">
        <v>166</v>
      </c>
      <c r="AJ6" s="40">
        <f t="shared" si="10"/>
        <v>5.9268780348471868E-3</v>
      </c>
    </row>
    <row r="7" spans="1:37" ht="14.65" x14ac:dyDescent="0.5">
      <c r="A7" s="12">
        <v>6</v>
      </c>
      <c r="B7" s="18" t="s">
        <v>6</v>
      </c>
      <c r="C7" s="32" t="s">
        <v>6</v>
      </c>
      <c r="D7" s="32" t="s">
        <v>6</v>
      </c>
      <c r="E7" s="43">
        <v>40.561309000000001</v>
      </c>
      <c r="F7" s="29">
        <v>-84.224018000000001</v>
      </c>
      <c r="G7" s="15" t="s">
        <v>96</v>
      </c>
      <c r="H7" s="15" t="s">
        <v>97</v>
      </c>
      <c r="I7" s="14">
        <v>45949</v>
      </c>
      <c r="J7" s="14">
        <v>29052</v>
      </c>
      <c r="K7" s="16">
        <v>31666</v>
      </c>
      <c r="L7" s="16">
        <v>24019</v>
      </c>
      <c r="M7" s="35">
        <f t="shared" si="0"/>
        <v>0.75851070548853661</v>
      </c>
      <c r="N7" s="17">
        <v>3980</v>
      </c>
      <c r="O7" s="35">
        <f t="shared" si="1"/>
        <v>0.16570215246263376</v>
      </c>
      <c r="P7" s="17">
        <v>18658</v>
      </c>
      <c r="Q7" s="35">
        <f t="shared" si="2"/>
        <v>0.7768016986552313</v>
      </c>
      <c r="R7" s="17">
        <v>701</v>
      </c>
      <c r="S7" s="35">
        <f t="shared" si="11"/>
        <v>2.9185228360880968E-2</v>
      </c>
      <c r="T7" s="17">
        <v>112</v>
      </c>
      <c r="U7" s="35">
        <f t="shared" si="3"/>
        <v>4.6629751446771303E-3</v>
      </c>
      <c r="V7" s="27">
        <v>176</v>
      </c>
      <c r="W7" s="35">
        <f t="shared" si="4"/>
        <v>7.3275323702069193E-3</v>
      </c>
      <c r="X7" s="17">
        <v>31473</v>
      </c>
      <c r="Y7" s="17">
        <v>23619</v>
      </c>
      <c r="Z7" s="35">
        <f t="shared" si="5"/>
        <v>0.75045276904012959</v>
      </c>
      <c r="AA7" s="17">
        <v>5831</v>
      </c>
      <c r="AB7" s="35">
        <f t="shared" si="6"/>
        <v>0.24687751386595538</v>
      </c>
      <c r="AC7" s="17">
        <v>17169</v>
      </c>
      <c r="AD7" s="35">
        <f t="shared" si="7"/>
        <v>0.72691477200558874</v>
      </c>
      <c r="AE7" s="17">
        <v>209</v>
      </c>
      <c r="AF7" s="35">
        <f t="shared" si="8"/>
        <v>8.8488081629196826E-3</v>
      </c>
      <c r="AG7" s="17">
        <v>83</v>
      </c>
      <c r="AH7" s="35">
        <f t="shared" si="9"/>
        <v>3.5141199881451373E-3</v>
      </c>
      <c r="AI7" s="27">
        <v>113</v>
      </c>
      <c r="AJ7" s="40">
        <f t="shared" si="10"/>
        <v>4.7842838392819342E-3</v>
      </c>
    </row>
    <row r="8" spans="1:37" ht="14.65" x14ac:dyDescent="0.5">
      <c r="A8" s="12">
        <v>7</v>
      </c>
      <c r="B8" s="18" t="s">
        <v>7</v>
      </c>
      <c r="C8" s="32" t="s">
        <v>7</v>
      </c>
      <c r="D8" s="32" t="s">
        <v>7</v>
      </c>
      <c r="E8" s="43">
        <v>40.017682000000001</v>
      </c>
      <c r="F8" s="29">
        <v>-80.967726999999996</v>
      </c>
      <c r="G8" s="15" t="s">
        <v>100</v>
      </c>
      <c r="H8" s="15" t="s">
        <v>102</v>
      </c>
      <c r="I8" s="14">
        <v>70400</v>
      </c>
      <c r="J8" s="14">
        <v>41968</v>
      </c>
      <c r="K8" s="16">
        <v>46971</v>
      </c>
      <c r="L8" s="16">
        <v>31848</v>
      </c>
      <c r="M8" s="35">
        <f t="shared" si="0"/>
        <v>0.67803538353452131</v>
      </c>
      <c r="N8" s="17">
        <v>8785</v>
      </c>
      <c r="O8" s="35">
        <f t="shared" si="1"/>
        <v>0.27584149711127859</v>
      </c>
      <c r="P8" s="17">
        <v>21108</v>
      </c>
      <c r="Q8" s="35">
        <f t="shared" si="2"/>
        <v>0.66277317256970614</v>
      </c>
      <c r="R8" s="17">
        <v>777</v>
      </c>
      <c r="S8" s="35">
        <f t="shared" si="11"/>
        <v>2.4397136397889978E-2</v>
      </c>
      <c r="T8" s="17">
        <v>195</v>
      </c>
      <c r="U8" s="35">
        <f t="shared" si="3"/>
        <v>6.1228334589299169E-3</v>
      </c>
      <c r="V8" s="27">
        <v>257</v>
      </c>
      <c r="W8" s="35">
        <f t="shared" si="4"/>
        <v>8.0695805074101987E-3</v>
      </c>
      <c r="X8" s="17">
        <v>49629</v>
      </c>
      <c r="Y8" s="17">
        <v>32181</v>
      </c>
      <c r="Z8" s="35">
        <f t="shared" si="5"/>
        <v>0.64843136069636709</v>
      </c>
      <c r="AA8" s="17">
        <v>14156</v>
      </c>
      <c r="AB8" s="35">
        <f t="shared" si="6"/>
        <v>0.43988688977968365</v>
      </c>
      <c r="AC8" s="17">
        <v>16758</v>
      </c>
      <c r="AD8" s="35">
        <f t="shared" si="7"/>
        <v>0.52074205276405328</v>
      </c>
      <c r="AE8" s="17">
        <v>232</v>
      </c>
      <c r="AF8" s="35">
        <f t="shared" si="8"/>
        <v>7.2092228333488703E-3</v>
      </c>
      <c r="AG8" s="17">
        <v>178</v>
      </c>
      <c r="AH8" s="35">
        <f t="shared" si="9"/>
        <v>5.5312140704142192E-3</v>
      </c>
      <c r="AI8" s="27">
        <v>240</v>
      </c>
      <c r="AJ8" s="40">
        <f t="shared" si="10"/>
        <v>7.457816724154004E-3</v>
      </c>
    </row>
    <row r="9" spans="1:37" ht="14.65" x14ac:dyDescent="0.5">
      <c r="A9" s="12">
        <v>8</v>
      </c>
      <c r="B9" s="18" t="s">
        <v>8</v>
      </c>
      <c r="C9" s="32" t="s">
        <v>8</v>
      </c>
      <c r="D9" s="32" t="s">
        <v>8</v>
      </c>
      <c r="E9" s="43">
        <v>38.931376999999998</v>
      </c>
      <c r="F9" s="29">
        <v>-83.866771999999997</v>
      </c>
      <c r="G9" s="15" t="s">
        <v>94</v>
      </c>
      <c r="H9" s="15" t="s">
        <v>95</v>
      </c>
      <c r="I9" s="14">
        <v>44846</v>
      </c>
      <c r="J9" s="14">
        <v>25351</v>
      </c>
      <c r="K9" s="16">
        <v>28405</v>
      </c>
      <c r="L9" s="16">
        <v>19889</v>
      </c>
      <c r="M9" s="35">
        <f t="shared" si="0"/>
        <v>0.70019362788241502</v>
      </c>
      <c r="N9" s="17">
        <v>4353</v>
      </c>
      <c r="O9" s="35">
        <f t="shared" si="1"/>
        <v>0.21886469907989342</v>
      </c>
      <c r="P9" s="17">
        <v>14573</v>
      </c>
      <c r="Q9" s="35">
        <f t="shared" si="2"/>
        <v>0.73271657700236315</v>
      </c>
      <c r="R9" s="17">
        <v>431</v>
      </c>
      <c r="S9" s="35">
        <f t="shared" si="11"/>
        <v>2.1670269998491629E-2</v>
      </c>
      <c r="T9" s="17">
        <v>103</v>
      </c>
      <c r="U9" s="35">
        <f t="shared" si="3"/>
        <v>5.1787420182010154E-3</v>
      </c>
      <c r="V9" s="27">
        <v>147</v>
      </c>
      <c r="W9" s="35">
        <f t="shared" si="4"/>
        <v>7.391020161898537E-3</v>
      </c>
      <c r="X9" s="17">
        <v>28625</v>
      </c>
      <c r="Y9" s="17">
        <v>19691</v>
      </c>
      <c r="Z9" s="35">
        <f t="shared" si="5"/>
        <v>0.68789519650655018</v>
      </c>
      <c r="AA9" s="17">
        <v>7107</v>
      </c>
      <c r="AB9" s="35">
        <f t="shared" si="6"/>
        <v>0.36092631151287391</v>
      </c>
      <c r="AC9" s="17">
        <v>11916</v>
      </c>
      <c r="AD9" s="35">
        <f t="shared" si="7"/>
        <v>0.60514956071301607</v>
      </c>
      <c r="AE9" s="17">
        <v>191</v>
      </c>
      <c r="AF9" s="35">
        <f t="shared" si="8"/>
        <v>9.6998628815194755E-3</v>
      </c>
      <c r="AG9" s="17">
        <v>68</v>
      </c>
      <c r="AH9" s="35">
        <f t="shared" si="9"/>
        <v>3.4533543243105988E-3</v>
      </c>
      <c r="AI9" s="27">
        <v>110</v>
      </c>
      <c r="AJ9" s="40">
        <f t="shared" si="10"/>
        <v>5.5863084657965566E-3</v>
      </c>
    </row>
    <row r="10" spans="1:37" ht="14.65" x14ac:dyDescent="0.5">
      <c r="A10" s="12">
        <v>9</v>
      </c>
      <c r="B10" s="18" t="s">
        <v>9</v>
      </c>
      <c r="C10" s="32" t="s">
        <v>9</v>
      </c>
      <c r="D10" s="32" t="s">
        <v>9</v>
      </c>
      <c r="E10" s="29">
        <v>39.439746999999997</v>
      </c>
      <c r="F10" s="29">
        <v>-84.565734000000006</v>
      </c>
      <c r="G10" s="15" t="s">
        <v>94</v>
      </c>
      <c r="H10" s="15" t="s">
        <v>95</v>
      </c>
      <c r="I10" s="14">
        <v>368130</v>
      </c>
      <c r="J10" s="14">
        <v>221335</v>
      </c>
      <c r="K10" s="16">
        <v>247972</v>
      </c>
      <c r="L10" s="16">
        <v>176301</v>
      </c>
      <c r="M10" s="35">
        <f t="shared" si="0"/>
        <v>0.71097139999677383</v>
      </c>
      <c r="N10" s="17">
        <v>58642</v>
      </c>
      <c r="O10" s="35">
        <f t="shared" si="1"/>
        <v>0.33262431863687669</v>
      </c>
      <c r="P10" s="17">
        <v>106976</v>
      </c>
      <c r="Q10" s="35">
        <f t="shared" si="2"/>
        <v>0.60678044934515407</v>
      </c>
      <c r="R10" s="17">
        <v>5790</v>
      </c>
      <c r="S10" s="35">
        <f t="shared" si="11"/>
        <v>3.2841560739871017E-2</v>
      </c>
      <c r="T10" s="17">
        <v>1173</v>
      </c>
      <c r="U10" s="35">
        <f t="shared" si="3"/>
        <v>6.6533939115489982E-3</v>
      </c>
      <c r="V10" s="27">
        <v>1258</v>
      </c>
      <c r="W10" s="35">
        <f t="shared" si="4"/>
        <v>7.1355239051395054E-3</v>
      </c>
      <c r="X10" s="17">
        <v>239993</v>
      </c>
      <c r="Y10" s="17">
        <v>171170</v>
      </c>
      <c r="Z10" s="35">
        <f t="shared" si="5"/>
        <v>0.71322913584979564</v>
      </c>
      <c r="AA10" s="17">
        <v>62388</v>
      </c>
      <c r="AB10" s="35">
        <f t="shared" si="6"/>
        <v>0.36447975696675822</v>
      </c>
      <c r="AC10" s="17">
        <v>105176</v>
      </c>
      <c r="AD10" s="35">
        <f t="shared" si="7"/>
        <v>0.61445346731319739</v>
      </c>
      <c r="AE10" s="17">
        <v>1654</v>
      </c>
      <c r="AF10" s="35">
        <f t="shared" si="8"/>
        <v>9.6629082198983474E-3</v>
      </c>
      <c r="AG10" s="17">
        <v>413</v>
      </c>
      <c r="AH10" s="35">
        <f t="shared" si="9"/>
        <v>2.4128059823567212E-3</v>
      </c>
      <c r="AI10" s="27">
        <v>560</v>
      </c>
      <c r="AJ10" s="40">
        <f t="shared" si="10"/>
        <v>3.2716013320091136E-3</v>
      </c>
    </row>
    <row r="11" spans="1:37" ht="14.65" x14ac:dyDescent="0.5">
      <c r="A11" s="12">
        <v>10</v>
      </c>
      <c r="B11" s="18" t="s">
        <v>10</v>
      </c>
      <c r="C11" s="32" t="s">
        <v>10</v>
      </c>
      <c r="D11" s="32" t="s">
        <v>10</v>
      </c>
      <c r="E11" s="29">
        <v>40.579884</v>
      </c>
      <c r="F11" s="29">
        <v>-81.090787000000006</v>
      </c>
      <c r="G11" s="15" t="s">
        <v>98</v>
      </c>
      <c r="H11" s="15" t="s">
        <v>99</v>
      </c>
      <c r="I11" s="14">
        <v>28836</v>
      </c>
      <c r="J11" s="14">
        <v>16431</v>
      </c>
      <c r="K11" s="16">
        <v>18002</v>
      </c>
      <c r="L11" s="16">
        <v>13368</v>
      </c>
      <c r="M11" s="35">
        <f t="shared" si="0"/>
        <v>0.74258415731585381</v>
      </c>
      <c r="N11" s="17">
        <v>3154</v>
      </c>
      <c r="O11" s="35">
        <f t="shared" si="1"/>
        <v>0.23593656493117893</v>
      </c>
      <c r="P11" s="17">
        <v>9254</v>
      </c>
      <c r="Q11" s="35">
        <f t="shared" si="2"/>
        <v>0.69225014961101139</v>
      </c>
      <c r="R11" s="17">
        <v>450</v>
      </c>
      <c r="S11" s="35">
        <f t="shared" si="11"/>
        <v>3.3662477558348294E-2</v>
      </c>
      <c r="T11" s="17">
        <v>91</v>
      </c>
      <c r="U11" s="35">
        <f t="shared" si="3"/>
        <v>6.8073010173548771E-3</v>
      </c>
      <c r="V11" s="27">
        <v>125</v>
      </c>
      <c r="W11" s="35">
        <f t="shared" si="4"/>
        <v>9.350688210652304E-3</v>
      </c>
      <c r="X11" s="17">
        <v>18926</v>
      </c>
      <c r="Y11" s="17">
        <v>13409</v>
      </c>
      <c r="Z11" s="35">
        <f t="shared" si="5"/>
        <v>0.70849624854697246</v>
      </c>
      <c r="AA11" s="17">
        <v>5543</v>
      </c>
      <c r="AB11" s="35">
        <f t="shared" si="6"/>
        <v>0.41337907375643224</v>
      </c>
      <c r="AC11" s="17">
        <v>7315</v>
      </c>
      <c r="AD11" s="35">
        <f t="shared" si="7"/>
        <v>0.5455291222313372</v>
      </c>
      <c r="AE11" s="17">
        <v>173</v>
      </c>
      <c r="AF11" s="35">
        <f t="shared" si="8"/>
        <v>1.2901782384965322E-2</v>
      </c>
      <c r="AG11" s="17">
        <v>71</v>
      </c>
      <c r="AH11" s="35">
        <f t="shared" si="9"/>
        <v>5.2949511522112011E-3</v>
      </c>
      <c r="AI11" s="27">
        <v>160</v>
      </c>
      <c r="AJ11" s="40">
        <f t="shared" si="10"/>
        <v>1.1932284286673129E-2</v>
      </c>
    </row>
    <row r="12" spans="1:37" ht="14.65" x14ac:dyDescent="0.5">
      <c r="A12" s="12">
        <v>11</v>
      </c>
      <c r="B12" s="18" t="s">
        <v>11</v>
      </c>
      <c r="C12" s="32" t="s">
        <v>11</v>
      </c>
      <c r="D12" s="32" t="s">
        <v>11</v>
      </c>
      <c r="E12" s="29">
        <v>40.132775000000002</v>
      </c>
      <c r="F12" s="29">
        <v>-83.767604000000006</v>
      </c>
      <c r="G12" s="15" t="s">
        <v>96</v>
      </c>
      <c r="H12" s="15" t="s">
        <v>103</v>
      </c>
      <c r="I12" s="14">
        <v>40097</v>
      </c>
      <c r="J12" s="14">
        <v>23350</v>
      </c>
      <c r="K12" s="16">
        <v>25696</v>
      </c>
      <c r="L12" s="16">
        <v>18548</v>
      </c>
      <c r="M12" s="35">
        <f t="shared" si="0"/>
        <v>0.72182440846824414</v>
      </c>
      <c r="N12" s="17">
        <v>4594</v>
      </c>
      <c r="O12" s="35">
        <f t="shared" si="1"/>
        <v>0.24768169074832866</v>
      </c>
      <c r="P12" s="17">
        <v>12631</v>
      </c>
      <c r="Q12" s="35">
        <f t="shared" si="2"/>
        <v>0.68098986413629503</v>
      </c>
      <c r="R12" s="17">
        <v>582</v>
      </c>
      <c r="S12" s="35">
        <f t="shared" si="11"/>
        <v>3.137804615052836E-2</v>
      </c>
      <c r="T12" s="17">
        <v>147</v>
      </c>
      <c r="U12" s="35">
        <f t="shared" si="3"/>
        <v>7.9253827905973687E-3</v>
      </c>
      <c r="V12" s="27">
        <v>150</v>
      </c>
      <c r="W12" s="35">
        <f t="shared" si="4"/>
        <v>8.0871252965279278E-3</v>
      </c>
      <c r="X12" s="17">
        <v>27543</v>
      </c>
      <c r="Y12" s="17">
        <v>18669</v>
      </c>
      <c r="Z12" s="35">
        <f t="shared" si="5"/>
        <v>0.67781287441455185</v>
      </c>
      <c r="AA12" s="17">
        <v>7044</v>
      </c>
      <c r="AB12" s="35">
        <f t="shared" si="6"/>
        <v>0.37730997910975411</v>
      </c>
      <c r="AC12" s="17">
        <v>11045</v>
      </c>
      <c r="AD12" s="35">
        <f t="shared" si="7"/>
        <v>0.59162247576195837</v>
      </c>
      <c r="AE12" s="17">
        <v>159</v>
      </c>
      <c r="AF12" s="35">
        <f t="shared" si="8"/>
        <v>8.5167925437891687E-3</v>
      </c>
      <c r="AG12" s="17">
        <v>66</v>
      </c>
      <c r="AH12" s="35">
        <f t="shared" si="9"/>
        <v>3.5352723766672025E-3</v>
      </c>
      <c r="AI12" s="27">
        <v>107</v>
      </c>
      <c r="AJ12" s="40">
        <f t="shared" si="10"/>
        <v>5.7314264288392518E-3</v>
      </c>
    </row>
    <row r="13" spans="1:37" ht="14.65" x14ac:dyDescent="0.5">
      <c r="A13" s="12">
        <v>12</v>
      </c>
      <c r="B13" s="18" t="s">
        <v>88</v>
      </c>
      <c r="C13" s="32" t="s">
        <v>88</v>
      </c>
      <c r="D13" s="32" t="s">
        <v>88</v>
      </c>
      <c r="E13" s="29">
        <v>39.917031999999999</v>
      </c>
      <c r="F13" s="29">
        <v>-83.783676</v>
      </c>
      <c r="G13" s="28" t="s">
        <v>96</v>
      </c>
      <c r="H13" s="15" t="s">
        <v>103</v>
      </c>
      <c r="I13" s="14">
        <v>138333</v>
      </c>
      <c r="J13" s="14">
        <v>80436</v>
      </c>
      <c r="K13" s="16">
        <v>89006</v>
      </c>
      <c r="L13" s="16">
        <v>62756</v>
      </c>
      <c r="M13" s="35">
        <f t="shared" si="0"/>
        <v>0.70507606228793562</v>
      </c>
      <c r="N13" s="17">
        <v>23328</v>
      </c>
      <c r="O13" s="35">
        <f t="shared" si="1"/>
        <v>0.37172541270954174</v>
      </c>
      <c r="P13" s="17">
        <v>35205</v>
      </c>
      <c r="Q13" s="35">
        <f t="shared" si="2"/>
        <v>0.56098221683982408</v>
      </c>
      <c r="R13" s="17">
        <v>1895</v>
      </c>
      <c r="S13" s="35">
        <f t="shared" si="11"/>
        <v>3.0196315890114091E-2</v>
      </c>
      <c r="T13" s="17">
        <v>511</v>
      </c>
      <c r="U13" s="35">
        <f t="shared" si="3"/>
        <v>8.142647714959525E-3</v>
      </c>
      <c r="V13" s="27">
        <v>490</v>
      </c>
      <c r="W13" s="35">
        <f t="shared" si="4"/>
        <v>7.8080183568105038E-3</v>
      </c>
      <c r="X13" s="17">
        <v>91248</v>
      </c>
      <c r="Y13" s="17">
        <v>65104</v>
      </c>
      <c r="Z13" s="35">
        <f t="shared" si="5"/>
        <v>0.71348413115903908</v>
      </c>
      <c r="AA13" s="17">
        <v>31297</v>
      </c>
      <c r="AB13" s="35">
        <f t="shared" si="6"/>
        <v>0.48072315065126564</v>
      </c>
      <c r="AC13" s="17">
        <v>31820</v>
      </c>
      <c r="AD13" s="35">
        <f t="shared" si="7"/>
        <v>0.48875645121651512</v>
      </c>
      <c r="AE13" s="17">
        <v>509</v>
      </c>
      <c r="AF13" s="35">
        <f t="shared" si="8"/>
        <v>7.8182600147456375E-3</v>
      </c>
      <c r="AG13" s="17">
        <v>214</v>
      </c>
      <c r="AH13" s="35">
        <f t="shared" si="9"/>
        <v>3.2870484148439421E-3</v>
      </c>
      <c r="AI13" s="27">
        <v>307</v>
      </c>
      <c r="AJ13" s="40">
        <f t="shared" si="10"/>
        <v>4.7155320717621038E-3</v>
      </c>
    </row>
    <row r="14" spans="1:37" ht="14.65" x14ac:dyDescent="0.5">
      <c r="A14" s="12">
        <v>13</v>
      </c>
      <c r="B14" s="18" t="s">
        <v>12</v>
      </c>
      <c r="C14" s="32" t="s">
        <v>12</v>
      </c>
      <c r="D14" s="32" t="s">
        <v>12</v>
      </c>
      <c r="E14" s="29">
        <v>39.052084000000001</v>
      </c>
      <c r="F14" s="29">
        <v>-84.149614</v>
      </c>
      <c r="G14" s="15" t="s">
        <v>94</v>
      </c>
      <c r="H14" s="15" t="s">
        <v>95</v>
      </c>
      <c r="I14" s="14">
        <v>197363</v>
      </c>
      <c r="J14" s="14">
        <v>122311</v>
      </c>
      <c r="K14" s="16">
        <v>136454</v>
      </c>
      <c r="L14" s="16">
        <v>100859</v>
      </c>
      <c r="M14" s="35">
        <f t="shared" si="0"/>
        <v>0.73914286133055829</v>
      </c>
      <c r="N14" s="17">
        <v>26715</v>
      </c>
      <c r="O14" s="35">
        <f t="shared" si="1"/>
        <v>0.26487472610277712</v>
      </c>
      <c r="P14" s="17">
        <v>67518</v>
      </c>
      <c r="Q14" s="35">
        <f t="shared" si="2"/>
        <v>0.66942959973824845</v>
      </c>
      <c r="R14" s="17">
        <v>3504</v>
      </c>
      <c r="S14" s="35">
        <f t="shared" si="11"/>
        <v>3.4741569914435E-2</v>
      </c>
      <c r="T14" s="17">
        <v>728</v>
      </c>
      <c r="U14" s="35">
        <f t="shared" si="3"/>
        <v>7.2179974023141216E-3</v>
      </c>
      <c r="V14" s="27">
        <v>656</v>
      </c>
      <c r="W14" s="35">
        <f t="shared" si="4"/>
        <v>6.5041295273599777E-3</v>
      </c>
      <c r="X14" s="17">
        <v>132697</v>
      </c>
      <c r="Y14" s="17">
        <v>97012</v>
      </c>
      <c r="Z14" s="35">
        <f t="shared" si="5"/>
        <v>0.7310790748848881</v>
      </c>
      <c r="AA14" s="17">
        <v>30458</v>
      </c>
      <c r="AB14" s="35">
        <f t="shared" si="6"/>
        <v>0.31396115944419245</v>
      </c>
      <c r="AC14" s="17">
        <v>64208</v>
      </c>
      <c r="AD14" s="35">
        <f t="shared" si="7"/>
        <v>0.66185626520430463</v>
      </c>
      <c r="AE14" s="17">
        <v>1069</v>
      </c>
      <c r="AF14" s="35">
        <f t="shared" si="8"/>
        <v>1.1019255349853626E-2</v>
      </c>
      <c r="AG14" s="17">
        <v>248</v>
      </c>
      <c r="AH14" s="35">
        <f t="shared" si="9"/>
        <v>2.5563847771409723E-3</v>
      </c>
      <c r="AI14" s="27">
        <v>290</v>
      </c>
      <c r="AJ14" s="40">
        <f t="shared" si="10"/>
        <v>2.9893209087535561E-3</v>
      </c>
    </row>
    <row r="15" spans="1:37" ht="14.65" x14ac:dyDescent="0.5">
      <c r="A15" s="12">
        <v>14</v>
      </c>
      <c r="B15" s="18" t="s">
        <v>13</v>
      </c>
      <c r="C15" s="32" t="s">
        <v>13</v>
      </c>
      <c r="D15" s="32" t="s">
        <v>13</v>
      </c>
      <c r="E15" s="29">
        <v>39.429003999999999</v>
      </c>
      <c r="F15" s="29">
        <v>-83.795047999999994</v>
      </c>
      <c r="G15" s="15" t="s">
        <v>94</v>
      </c>
      <c r="H15" s="15" t="s">
        <v>95</v>
      </c>
      <c r="I15" s="14">
        <v>42040</v>
      </c>
      <c r="J15" s="14">
        <v>24020</v>
      </c>
      <c r="K15" s="16">
        <v>26351</v>
      </c>
      <c r="L15" s="16">
        <v>18966</v>
      </c>
      <c r="M15" s="35">
        <f t="shared" si="0"/>
        <v>0.71974498121513419</v>
      </c>
      <c r="N15" s="17">
        <v>4066</v>
      </c>
      <c r="O15" s="35">
        <f t="shared" si="1"/>
        <v>0.21438363387113782</v>
      </c>
      <c r="P15" s="17">
        <v>13838</v>
      </c>
      <c r="Q15" s="35">
        <f t="shared" si="2"/>
        <v>0.72962142781820094</v>
      </c>
      <c r="R15" s="17">
        <v>514</v>
      </c>
      <c r="S15" s="35">
        <f t="shared" si="11"/>
        <v>2.7101128334915112E-2</v>
      </c>
      <c r="T15" s="17">
        <v>127</v>
      </c>
      <c r="U15" s="35">
        <f t="shared" si="3"/>
        <v>6.6961931878097647E-3</v>
      </c>
      <c r="V15" s="27">
        <v>130</v>
      </c>
      <c r="W15" s="35">
        <f t="shared" si="4"/>
        <v>6.8543709796477911E-3</v>
      </c>
      <c r="X15" s="17">
        <v>26587</v>
      </c>
      <c r="Y15" s="17">
        <v>18329</v>
      </c>
      <c r="Z15" s="35">
        <f t="shared" si="5"/>
        <v>0.68939707375785153</v>
      </c>
      <c r="AA15" s="17">
        <v>5791</v>
      </c>
      <c r="AB15" s="35">
        <f t="shared" si="6"/>
        <v>0.31594740575045011</v>
      </c>
      <c r="AC15" s="17">
        <v>12009</v>
      </c>
      <c r="AD15" s="35">
        <f t="shared" si="7"/>
        <v>0.65519122701729504</v>
      </c>
      <c r="AE15" s="17">
        <v>195</v>
      </c>
      <c r="AF15" s="35">
        <f t="shared" si="8"/>
        <v>1.0638878280320804E-2</v>
      </c>
      <c r="AG15" s="17">
        <v>56</v>
      </c>
      <c r="AH15" s="35">
        <f t="shared" si="9"/>
        <v>3.0552676087075127E-3</v>
      </c>
      <c r="AI15" s="27">
        <v>93</v>
      </c>
      <c r="AJ15" s="40">
        <f t="shared" si="10"/>
        <v>5.0739265644606903E-3</v>
      </c>
    </row>
    <row r="16" spans="1:37" ht="14.65" x14ac:dyDescent="0.5">
      <c r="A16" s="12">
        <v>15</v>
      </c>
      <c r="B16" s="18" t="s">
        <v>14</v>
      </c>
      <c r="C16" s="32" t="s">
        <v>14</v>
      </c>
      <c r="D16" s="32" t="s">
        <v>14</v>
      </c>
      <c r="E16" s="29">
        <v>40.770072999999996</v>
      </c>
      <c r="F16" s="29">
        <v>-80.778454999999994</v>
      </c>
      <c r="G16" s="15" t="s">
        <v>98</v>
      </c>
      <c r="H16" s="15" t="s">
        <v>104</v>
      </c>
      <c r="I16" s="14">
        <v>107841</v>
      </c>
      <c r="J16" s="14">
        <v>58918</v>
      </c>
      <c r="K16" s="16">
        <v>65637</v>
      </c>
      <c r="L16" s="16">
        <v>47025</v>
      </c>
      <c r="M16" s="35">
        <f t="shared" si="0"/>
        <v>0.71644042232277527</v>
      </c>
      <c r="N16" s="17">
        <v>12432</v>
      </c>
      <c r="O16" s="35">
        <f t="shared" si="1"/>
        <v>0.26437001594896331</v>
      </c>
      <c r="P16" s="17">
        <v>31676</v>
      </c>
      <c r="Q16" s="35">
        <f t="shared" si="2"/>
        <v>0.67359914938862309</v>
      </c>
      <c r="R16" s="17">
        <v>1401</v>
      </c>
      <c r="S16" s="35">
        <f t="shared" si="11"/>
        <v>2.9792663476874003E-2</v>
      </c>
      <c r="T16" s="17">
        <v>320</v>
      </c>
      <c r="U16" s="35">
        <f t="shared" si="3"/>
        <v>6.804891015417331E-3</v>
      </c>
      <c r="V16" s="27">
        <v>372</v>
      </c>
      <c r="W16" s="35">
        <f t="shared" si="4"/>
        <v>7.9106858054226476E-3</v>
      </c>
      <c r="X16" s="17">
        <v>66703</v>
      </c>
      <c r="Y16" s="17">
        <v>46740</v>
      </c>
      <c r="Z16" s="35">
        <f t="shared" si="5"/>
        <v>0.7007181086307962</v>
      </c>
      <c r="AA16" s="17">
        <v>19821</v>
      </c>
      <c r="AB16" s="35">
        <f t="shared" si="6"/>
        <v>0.42406931964056482</v>
      </c>
      <c r="AC16" s="17">
        <v>25251</v>
      </c>
      <c r="AD16" s="35">
        <f t="shared" si="7"/>
        <v>0.54024390243902443</v>
      </c>
      <c r="AE16" s="17">
        <v>434</v>
      </c>
      <c r="AF16" s="35">
        <f t="shared" si="8"/>
        <v>9.2854086435601203E-3</v>
      </c>
      <c r="AG16" s="17">
        <v>216</v>
      </c>
      <c r="AH16" s="35">
        <f t="shared" si="9"/>
        <v>4.6213093709884471E-3</v>
      </c>
      <c r="AI16" s="27">
        <v>329</v>
      </c>
      <c r="AJ16" s="40">
        <f t="shared" si="10"/>
        <v>7.038938810440736E-3</v>
      </c>
    </row>
    <row r="17" spans="1:36" ht="14.65" x14ac:dyDescent="0.5">
      <c r="A17" s="12">
        <v>16</v>
      </c>
      <c r="B17" s="18" t="s">
        <v>15</v>
      </c>
      <c r="C17" s="32" t="s">
        <v>15</v>
      </c>
      <c r="D17" s="32" t="s">
        <v>15</v>
      </c>
      <c r="E17" s="29">
        <v>40.296709999999997</v>
      </c>
      <c r="F17" s="29">
        <v>-81.930109000000002</v>
      </c>
      <c r="G17" s="15" t="s">
        <v>105</v>
      </c>
      <c r="H17" s="15" t="s">
        <v>101</v>
      </c>
      <c r="I17" s="14">
        <v>36901</v>
      </c>
      <c r="J17" s="14">
        <v>20877</v>
      </c>
      <c r="K17" s="16">
        <v>22905</v>
      </c>
      <c r="L17" s="16">
        <v>15865</v>
      </c>
      <c r="M17" s="35">
        <f t="shared" si="0"/>
        <v>0.69264352761405812</v>
      </c>
      <c r="N17" s="17">
        <v>4013</v>
      </c>
      <c r="O17" s="35">
        <f t="shared" si="1"/>
        <v>0.25294673810274187</v>
      </c>
      <c r="P17" s="17">
        <v>10785</v>
      </c>
      <c r="Q17" s="35">
        <f t="shared" si="2"/>
        <v>0.67979829814056103</v>
      </c>
      <c r="R17" s="17">
        <v>468</v>
      </c>
      <c r="S17" s="35">
        <f t="shared" si="11"/>
        <v>2.9498896942956192E-2</v>
      </c>
      <c r="T17" s="17">
        <v>118</v>
      </c>
      <c r="U17" s="35">
        <f t="shared" si="3"/>
        <v>7.4377560668137405E-3</v>
      </c>
      <c r="V17" s="27">
        <v>168</v>
      </c>
      <c r="W17" s="35">
        <f t="shared" si="4"/>
        <v>1.0589347620548377E-2</v>
      </c>
      <c r="X17" s="17">
        <v>22418</v>
      </c>
      <c r="Y17" s="17">
        <v>15988</v>
      </c>
      <c r="Z17" s="35">
        <f t="shared" si="5"/>
        <v>0.71317691141047368</v>
      </c>
      <c r="AA17" s="17">
        <v>6940</v>
      </c>
      <c r="AB17" s="35">
        <f t="shared" si="6"/>
        <v>0.43407555666750064</v>
      </c>
      <c r="AC17" s="17">
        <v>8390</v>
      </c>
      <c r="AD17" s="35">
        <f t="shared" si="7"/>
        <v>0.52476857643232422</v>
      </c>
      <c r="AE17" s="17">
        <v>157</v>
      </c>
      <c r="AF17" s="35">
        <f t="shared" si="8"/>
        <v>9.8198648986740061E-3</v>
      </c>
      <c r="AG17" s="17">
        <v>96</v>
      </c>
      <c r="AH17" s="35">
        <f t="shared" si="9"/>
        <v>6.0045033775331502E-3</v>
      </c>
      <c r="AI17" s="27">
        <v>156</v>
      </c>
      <c r="AJ17" s="40">
        <f t="shared" si="10"/>
        <v>9.7573179884913683E-3</v>
      </c>
    </row>
    <row r="18" spans="1:36" ht="14.65" x14ac:dyDescent="0.5">
      <c r="A18" s="12">
        <v>17</v>
      </c>
      <c r="B18" s="18" t="s">
        <v>16</v>
      </c>
      <c r="C18" s="32" t="s">
        <v>16</v>
      </c>
      <c r="D18" s="32" t="s">
        <v>16</v>
      </c>
      <c r="E18" s="29">
        <v>40.848523999999998</v>
      </c>
      <c r="F18" s="29">
        <v>-82.924783000000005</v>
      </c>
      <c r="G18" s="15" t="s">
        <v>105</v>
      </c>
      <c r="H18" s="15" t="s">
        <v>101</v>
      </c>
      <c r="I18" s="14">
        <v>43784</v>
      </c>
      <c r="J18" s="14">
        <v>25273</v>
      </c>
      <c r="K18" s="16">
        <v>28096</v>
      </c>
      <c r="L18" s="16">
        <v>19534</v>
      </c>
      <c r="M18" s="35">
        <f t="shared" si="0"/>
        <v>0.69525911161731202</v>
      </c>
      <c r="N18" s="17">
        <v>4625</v>
      </c>
      <c r="O18" s="35">
        <f t="shared" si="1"/>
        <v>0.23676666325381387</v>
      </c>
      <c r="P18" s="17">
        <v>13611</v>
      </c>
      <c r="Q18" s="35">
        <f t="shared" si="2"/>
        <v>0.69678509265895361</v>
      </c>
      <c r="R18" s="17">
        <v>714</v>
      </c>
      <c r="S18" s="35">
        <f t="shared" si="11"/>
        <v>3.655165352718337E-2</v>
      </c>
      <c r="T18" s="17">
        <v>119</v>
      </c>
      <c r="U18" s="35">
        <f t="shared" si="3"/>
        <v>6.0919422545305619E-3</v>
      </c>
      <c r="V18" s="27">
        <v>168</v>
      </c>
      <c r="W18" s="35">
        <f t="shared" si="4"/>
        <v>8.6003890652196179E-3</v>
      </c>
      <c r="X18" s="17">
        <v>29410</v>
      </c>
      <c r="Y18" s="17">
        <v>20008</v>
      </c>
      <c r="Z18" s="35">
        <f t="shared" si="5"/>
        <v>0.68031281876912619</v>
      </c>
      <c r="AA18" s="17">
        <v>7507</v>
      </c>
      <c r="AB18" s="35">
        <f t="shared" si="6"/>
        <v>0.37519992003198721</v>
      </c>
      <c r="AC18" s="17">
        <v>11852</v>
      </c>
      <c r="AD18" s="35">
        <f t="shared" si="7"/>
        <v>0.59236305477808882</v>
      </c>
      <c r="AE18" s="17">
        <v>186</v>
      </c>
      <c r="AF18" s="35">
        <f t="shared" si="8"/>
        <v>9.2962814874050382E-3</v>
      </c>
      <c r="AG18" s="17">
        <v>108</v>
      </c>
      <c r="AH18" s="35">
        <f t="shared" si="9"/>
        <v>5.3978408636545386E-3</v>
      </c>
      <c r="AI18" s="27">
        <v>150</v>
      </c>
      <c r="AJ18" s="40">
        <f t="shared" si="10"/>
        <v>7.4970011995201917E-3</v>
      </c>
    </row>
    <row r="19" spans="1:36" ht="14.65" x14ac:dyDescent="0.5">
      <c r="A19" s="12">
        <v>18</v>
      </c>
      <c r="B19" s="18" t="s">
        <v>17</v>
      </c>
      <c r="C19" s="32" t="s">
        <v>17</v>
      </c>
      <c r="D19" s="32" t="s">
        <v>17</v>
      </c>
      <c r="E19" s="29">
        <v>41.760392000000003</v>
      </c>
      <c r="F19" s="29">
        <v>-81.724216999999996</v>
      </c>
      <c r="G19" s="15" t="s">
        <v>98</v>
      </c>
      <c r="H19" s="15" t="s">
        <v>99</v>
      </c>
      <c r="I19" s="14">
        <v>1280122</v>
      </c>
      <c r="J19" s="14">
        <v>797939</v>
      </c>
      <c r="K19" s="16">
        <v>890626</v>
      </c>
      <c r="L19" s="16">
        <v>617350</v>
      </c>
      <c r="M19" s="35">
        <f t="shared" si="0"/>
        <v>0.69316413399114785</v>
      </c>
      <c r="N19" s="17">
        <v>398271</v>
      </c>
      <c r="O19" s="35">
        <f t="shared" si="1"/>
        <v>0.64512999109095326</v>
      </c>
      <c r="P19" s="17">
        <v>184211</v>
      </c>
      <c r="Q19" s="35">
        <f t="shared" si="2"/>
        <v>0.2983898922815259</v>
      </c>
      <c r="R19" s="17">
        <v>12993</v>
      </c>
      <c r="S19" s="35">
        <f t="shared" si="11"/>
        <v>2.1046408034340325E-2</v>
      </c>
      <c r="T19" s="17">
        <v>5242</v>
      </c>
      <c r="U19" s="35">
        <f t="shared" si="3"/>
        <v>8.4911314489349646E-3</v>
      </c>
      <c r="V19" s="27">
        <v>3105</v>
      </c>
      <c r="W19" s="35">
        <f t="shared" si="4"/>
        <v>5.0295618368834533E-3</v>
      </c>
      <c r="X19" s="17">
        <v>927996</v>
      </c>
      <c r="Y19" s="17">
        <v>650437</v>
      </c>
      <c r="Z19" s="35">
        <f t="shared" si="5"/>
        <v>0.70090496079724485</v>
      </c>
      <c r="AA19" s="17">
        <v>447273</v>
      </c>
      <c r="AB19" s="35">
        <f t="shared" si="6"/>
        <v>0.68764999531084481</v>
      </c>
      <c r="AC19" s="17">
        <v>190660</v>
      </c>
      <c r="AD19" s="35">
        <f t="shared" si="7"/>
        <v>0.2931260060543911</v>
      </c>
      <c r="AE19" s="17">
        <v>3448</v>
      </c>
      <c r="AF19" s="35">
        <f t="shared" si="8"/>
        <v>5.3010514469502808E-3</v>
      </c>
      <c r="AG19" s="17">
        <v>1564</v>
      </c>
      <c r="AH19" s="35">
        <f t="shared" si="9"/>
        <v>2.4045372572593501E-3</v>
      </c>
      <c r="AI19" s="27">
        <v>1386</v>
      </c>
      <c r="AJ19" s="40">
        <f t="shared" si="10"/>
        <v>2.1308750885942833E-3</v>
      </c>
    </row>
    <row r="20" spans="1:36" ht="14.65" x14ac:dyDescent="0.5">
      <c r="A20" s="12">
        <v>19</v>
      </c>
      <c r="B20" s="18" t="s">
        <v>18</v>
      </c>
      <c r="C20" s="32" t="s">
        <v>18</v>
      </c>
      <c r="D20" s="32" t="s">
        <v>18</v>
      </c>
      <c r="E20" s="29">
        <v>40.131542000000003</v>
      </c>
      <c r="F20" s="29">
        <v>-84.621247999999994</v>
      </c>
      <c r="G20" s="15" t="s">
        <v>96</v>
      </c>
      <c r="H20" s="15" t="s">
        <v>103</v>
      </c>
      <c r="I20" s="14">
        <v>52959</v>
      </c>
      <c r="J20" s="14">
        <v>31052</v>
      </c>
      <c r="K20" s="16">
        <v>34063</v>
      </c>
      <c r="L20" s="16">
        <v>25821</v>
      </c>
      <c r="M20" s="35">
        <f t="shared" si="0"/>
        <v>0.75803657927957024</v>
      </c>
      <c r="N20" s="17">
        <v>4470</v>
      </c>
      <c r="O20" s="35">
        <f t="shared" si="1"/>
        <v>0.1731149064714767</v>
      </c>
      <c r="P20" s="17">
        <v>20012</v>
      </c>
      <c r="Q20" s="35">
        <f t="shared" si="2"/>
        <v>0.77502807792107198</v>
      </c>
      <c r="R20" s="17">
        <v>649</v>
      </c>
      <c r="S20" s="35">
        <f t="shared" si="11"/>
        <v>2.5134580380310599E-2</v>
      </c>
      <c r="T20" s="17">
        <v>149</v>
      </c>
      <c r="U20" s="35">
        <f t="shared" si="3"/>
        <v>5.7704968823825567E-3</v>
      </c>
      <c r="V20" s="27">
        <v>204</v>
      </c>
      <c r="W20" s="35">
        <f t="shared" si="4"/>
        <v>7.9005460671546408E-3</v>
      </c>
      <c r="X20" s="17">
        <v>36447</v>
      </c>
      <c r="Y20" s="17">
        <v>25590</v>
      </c>
      <c r="Z20" s="35">
        <f t="shared" si="5"/>
        <v>0.70211540044448106</v>
      </c>
      <c r="AA20" s="17">
        <v>6826</v>
      </c>
      <c r="AB20" s="35">
        <f t="shared" si="6"/>
        <v>0.26674482219617041</v>
      </c>
      <c r="AC20" s="17">
        <v>18108</v>
      </c>
      <c r="AD20" s="35">
        <f t="shared" si="7"/>
        <v>0.70762016412661199</v>
      </c>
      <c r="AE20" s="17">
        <v>212</v>
      </c>
      <c r="AF20" s="35">
        <f t="shared" si="8"/>
        <v>8.284486127393513E-3</v>
      </c>
      <c r="AG20" s="17">
        <v>86</v>
      </c>
      <c r="AH20" s="35">
        <f t="shared" si="9"/>
        <v>3.3606877686596327E-3</v>
      </c>
      <c r="AI20" s="27">
        <v>169</v>
      </c>
      <c r="AJ20" s="40">
        <f t="shared" si="10"/>
        <v>6.6041422430636971E-3</v>
      </c>
    </row>
    <row r="21" spans="1:36" ht="14.65" x14ac:dyDescent="0.5">
      <c r="A21" s="12">
        <v>20</v>
      </c>
      <c r="B21" s="18" t="s">
        <v>19</v>
      </c>
      <c r="C21" s="32" t="s">
        <v>19</v>
      </c>
      <c r="D21" s="32" t="s">
        <v>19</v>
      </c>
      <c r="E21" s="29">
        <v>41.321679000000003</v>
      </c>
      <c r="F21" s="29">
        <v>-84.486433000000005</v>
      </c>
      <c r="G21" s="15" t="s">
        <v>106</v>
      </c>
      <c r="H21" s="15" t="s">
        <v>107</v>
      </c>
      <c r="I21" s="14">
        <v>39037</v>
      </c>
      <c r="J21" s="14">
        <v>23275</v>
      </c>
      <c r="K21" s="16">
        <v>25629</v>
      </c>
      <c r="L21" s="16">
        <v>18603</v>
      </c>
      <c r="M21" s="35">
        <f t="shared" si="0"/>
        <v>0.72585742713332557</v>
      </c>
      <c r="N21" s="17">
        <v>5368</v>
      </c>
      <c r="O21" s="35">
        <f t="shared" si="1"/>
        <v>0.28855560931032631</v>
      </c>
      <c r="P21" s="17">
        <v>11688</v>
      </c>
      <c r="Q21" s="35">
        <f t="shared" si="2"/>
        <v>0.62828576036123207</v>
      </c>
      <c r="R21" s="17">
        <v>782</v>
      </c>
      <c r="S21" s="35">
        <f t="shared" si="11"/>
        <v>4.2036230715475999E-2</v>
      </c>
      <c r="T21" s="17">
        <v>153</v>
      </c>
      <c r="U21" s="35">
        <f t="shared" si="3"/>
        <v>8.2244799225931302E-3</v>
      </c>
      <c r="V21" s="27">
        <v>201</v>
      </c>
      <c r="W21" s="35">
        <f t="shared" si="4"/>
        <v>1.0804708917916465E-2</v>
      </c>
      <c r="X21" s="17">
        <v>25791</v>
      </c>
      <c r="Y21" s="17">
        <v>18461</v>
      </c>
      <c r="Z21" s="35">
        <f t="shared" si="5"/>
        <v>0.71579233065798142</v>
      </c>
      <c r="AA21" s="17">
        <v>7732</v>
      </c>
      <c r="AB21" s="35">
        <f t="shared" si="6"/>
        <v>0.41882888250907319</v>
      </c>
      <c r="AC21" s="17">
        <v>10176</v>
      </c>
      <c r="AD21" s="35">
        <f t="shared" si="7"/>
        <v>0.55121607713558307</v>
      </c>
      <c r="AE21" s="17">
        <v>187</v>
      </c>
      <c r="AF21" s="35">
        <f t="shared" si="8"/>
        <v>1.0129462109311522E-2</v>
      </c>
      <c r="AG21" s="17">
        <v>64</v>
      </c>
      <c r="AH21" s="35">
        <f t="shared" si="9"/>
        <v>3.4667677807269379E-3</v>
      </c>
      <c r="AI21" s="27">
        <v>129</v>
      </c>
      <c r="AJ21" s="40">
        <f t="shared" si="10"/>
        <v>6.9877038080277338E-3</v>
      </c>
    </row>
    <row r="22" spans="1:36" ht="14.65" x14ac:dyDescent="0.5">
      <c r="A22" s="12">
        <v>21</v>
      </c>
      <c r="B22" s="18" t="s">
        <v>20</v>
      </c>
      <c r="C22" s="32" t="s">
        <v>20</v>
      </c>
      <c r="D22" s="32" t="s">
        <v>20</v>
      </c>
      <c r="E22" s="29">
        <v>40.278941000000003</v>
      </c>
      <c r="F22" s="29">
        <v>-83.007462000000004</v>
      </c>
      <c r="G22" s="15" t="s">
        <v>105</v>
      </c>
      <c r="H22" s="15" t="s">
        <v>101</v>
      </c>
      <c r="I22" s="14">
        <v>174214</v>
      </c>
      <c r="J22" s="14">
        <v>122623</v>
      </c>
      <c r="K22" s="16">
        <v>133074</v>
      </c>
      <c r="L22" s="16">
        <v>106996</v>
      </c>
      <c r="M22" s="35">
        <f t="shared" si="0"/>
        <v>0.80403384583013959</v>
      </c>
      <c r="N22" s="17">
        <v>40872</v>
      </c>
      <c r="O22" s="35">
        <f t="shared" si="1"/>
        <v>0.38199558862013533</v>
      </c>
      <c r="P22" s="17">
        <v>57568</v>
      </c>
      <c r="Q22" s="35">
        <f t="shared" si="2"/>
        <v>0.53803880518897906</v>
      </c>
      <c r="R22" s="17">
        <v>4116</v>
      </c>
      <c r="S22" s="35">
        <f t="shared" si="11"/>
        <v>3.8468727802908519E-2</v>
      </c>
      <c r="T22" s="17">
        <v>668</v>
      </c>
      <c r="U22" s="35">
        <f t="shared" si="3"/>
        <v>6.2432240457587201E-3</v>
      </c>
      <c r="V22" s="27">
        <v>636</v>
      </c>
      <c r="W22" s="35">
        <f t="shared" si="4"/>
        <v>5.94414744476429E-3</v>
      </c>
      <c r="X22" s="17">
        <v>125596</v>
      </c>
      <c r="Y22" s="17">
        <v>99254</v>
      </c>
      <c r="Z22" s="35">
        <f t="shared" si="5"/>
        <v>0.79026402114717031</v>
      </c>
      <c r="AA22" s="17">
        <v>37292</v>
      </c>
      <c r="AB22" s="35">
        <f t="shared" si="6"/>
        <v>0.37572289278013982</v>
      </c>
      <c r="AC22" s="17">
        <v>60194</v>
      </c>
      <c r="AD22" s="35">
        <f t="shared" si="7"/>
        <v>0.60646422310435855</v>
      </c>
      <c r="AE22" s="17">
        <v>851</v>
      </c>
      <c r="AF22" s="35">
        <f t="shared" si="8"/>
        <v>8.5739617546899873E-3</v>
      </c>
      <c r="AG22" s="17">
        <v>205</v>
      </c>
      <c r="AH22" s="35">
        <f t="shared" si="9"/>
        <v>2.065407943256695E-3</v>
      </c>
      <c r="AI22" s="27">
        <v>219</v>
      </c>
      <c r="AJ22" s="40">
        <f t="shared" si="10"/>
        <v>2.2064601930400791E-3</v>
      </c>
    </row>
    <row r="23" spans="1:36" ht="14.65" x14ac:dyDescent="0.5">
      <c r="A23" s="12">
        <v>22</v>
      </c>
      <c r="B23" s="18" t="s">
        <v>21</v>
      </c>
      <c r="C23" s="32" t="s">
        <v>21</v>
      </c>
      <c r="D23" s="32" t="s">
        <v>21</v>
      </c>
      <c r="E23" s="29">
        <v>41.554006000000001</v>
      </c>
      <c r="F23" s="29">
        <v>-82.525897000000001</v>
      </c>
      <c r="G23" s="15" t="s">
        <v>98</v>
      </c>
      <c r="H23" s="15" t="s">
        <v>99</v>
      </c>
      <c r="I23" s="14">
        <v>77079</v>
      </c>
      <c r="J23" s="14">
        <v>47172</v>
      </c>
      <c r="K23" s="16">
        <v>53103</v>
      </c>
      <c r="L23" s="16">
        <v>38478</v>
      </c>
      <c r="M23" s="35">
        <f t="shared" si="0"/>
        <v>0.72459183097000168</v>
      </c>
      <c r="N23" s="17">
        <v>16057</v>
      </c>
      <c r="O23" s="35">
        <f t="shared" si="1"/>
        <v>0.41730339414730494</v>
      </c>
      <c r="P23" s="17">
        <v>19648</v>
      </c>
      <c r="Q23" s="35">
        <f t="shared" si="2"/>
        <v>0.51062945059514531</v>
      </c>
      <c r="R23" s="17">
        <v>1225</v>
      </c>
      <c r="S23" s="35">
        <f t="shared" si="11"/>
        <v>3.183637403191434E-2</v>
      </c>
      <c r="T23" s="17">
        <v>342</v>
      </c>
      <c r="U23" s="35">
        <f t="shared" si="3"/>
        <v>8.8881958521752694E-3</v>
      </c>
      <c r="V23" s="27">
        <v>306</v>
      </c>
      <c r="W23" s="35">
        <f t="shared" si="4"/>
        <v>7.9525962887883987E-3</v>
      </c>
      <c r="X23" s="17">
        <v>54009</v>
      </c>
      <c r="Y23" s="17">
        <v>39908</v>
      </c>
      <c r="Z23" s="35">
        <f t="shared" si="5"/>
        <v>0.73891388472291653</v>
      </c>
      <c r="AA23" s="17">
        <v>21793</v>
      </c>
      <c r="AB23" s="35">
        <f t="shared" si="6"/>
        <v>0.54608098626841739</v>
      </c>
      <c r="AC23" s="17">
        <v>16952</v>
      </c>
      <c r="AD23" s="35">
        <f t="shared" si="7"/>
        <v>0.42477698707026162</v>
      </c>
      <c r="AE23" s="17">
        <v>300</v>
      </c>
      <c r="AF23" s="35">
        <f t="shared" si="8"/>
        <v>7.5172897664628644E-3</v>
      </c>
      <c r="AG23" s="17">
        <v>158</v>
      </c>
      <c r="AH23" s="35">
        <f t="shared" si="9"/>
        <v>3.9591059436704422E-3</v>
      </c>
      <c r="AI23" s="27">
        <v>202</v>
      </c>
      <c r="AJ23" s="40">
        <f t="shared" si="10"/>
        <v>5.0616417760849953E-3</v>
      </c>
    </row>
    <row r="24" spans="1:36" ht="14.65" x14ac:dyDescent="0.5">
      <c r="A24" s="12">
        <v>23</v>
      </c>
      <c r="B24" s="18" t="s">
        <v>22</v>
      </c>
      <c r="C24" s="32" t="s">
        <v>22</v>
      </c>
      <c r="D24" s="32" t="s">
        <v>22</v>
      </c>
      <c r="E24" s="29">
        <v>39.75262</v>
      </c>
      <c r="F24" s="29">
        <v>-82.627329000000003</v>
      </c>
      <c r="G24" s="15" t="s">
        <v>105</v>
      </c>
      <c r="H24" s="15" t="s">
        <v>101</v>
      </c>
      <c r="I24" s="14">
        <v>146156</v>
      </c>
      <c r="J24" s="14">
        <v>89833</v>
      </c>
      <c r="K24" s="16">
        <v>100115</v>
      </c>
      <c r="L24" s="16">
        <v>74225</v>
      </c>
      <c r="M24" s="35">
        <f t="shared" si="0"/>
        <v>0.74139739299805218</v>
      </c>
      <c r="N24" s="17">
        <v>24881</v>
      </c>
      <c r="O24" s="35">
        <f t="shared" si="1"/>
        <v>0.3352105085887504</v>
      </c>
      <c r="P24" s="17">
        <v>44314</v>
      </c>
      <c r="Q24" s="35">
        <f t="shared" si="2"/>
        <v>0.59702256652071406</v>
      </c>
      <c r="R24" s="17">
        <v>2439</v>
      </c>
      <c r="S24" s="35">
        <f t="shared" si="11"/>
        <v>3.2859548669585723E-2</v>
      </c>
      <c r="T24" s="17">
        <v>558</v>
      </c>
      <c r="U24" s="35">
        <f t="shared" si="3"/>
        <v>7.517682721455035E-3</v>
      </c>
      <c r="V24" s="27">
        <v>721</v>
      </c>
      <c r="W24" s="35">
        <f t="shared" si="4"/>
        <v>9.7137083192994269E-3</v>
      </c>
      <c r="X24" s="17">
        <v>106263</v>
      </c>
      <c r="Y24" s="17">
        <v>72547</v>
      </c>
      <c r="Z24" s="35">
        <f t="shared" si="5"/>
        <v>0.68271176232555075</v>
      </c>
      <c r="AA24" s="17">
        <v>29890</v>
      </c>
      <c r="AB24" s="35">
        <f t="shared" si="6"/>
        <v>0.41200876673053333</v>
      </c>
      <c r="AC24" s="17">
        <v>41034</v>
      </c>
      <c r="AD24" s="35">
        <f t="shared" si="7"/>
        <v>0.56561952940852134</v>
      </c>
      <c r="AE24" s="17">
        <v>624</v>
      </c>
      <c r="AF24" s="35">
        <f t="shared" si="8"/>
        <v>8.6013205232469987E-3</v>
      </c>
      <c r="AG24" s="17">
        <v>210</v>
      </c>
      <c r="AH24" s="35">
        <f t="shared" si="9"/>
        <v>2.89467517609274E-3</v>
      </c>
      <c r="AI24" s="27">
        <v>310</v>
      </c>
      <c r="AJ24" s="40">
        <f t="shared" si="10"/>
        <v>4.2730919266130924E-3</v>
      </c>
    </row>
    <row r="25" spans="1:36" ht="14.65" x14ac:dyDescent="0.5">
      <c r="A25" s="12">
        <v>24</v>
      </c>
      <c r="B25" s="18" t="s">
        <v>23</v>
      </c>
      <c r="C25" s="32" t="s">
        <v>23</v>
      </c>
      <c r="D25" s="32" t="s">
        <v>23</v>
      </c>
      <c r="E25" s="29">
        <v>39.555245999999997</v>
      </c>
      <c r="F25" s="29">
        <v>-83.461893000000003</v>
      </c>
      <c r="G25" s="15" t="s">
        <v>105</v>
      </c>
      <c r="H25" s="15" t="s">
        <v>101</v>
      </c>
      <c r="I25" s="14">
        <v>29030</v>
      </c>
      <c r="J25" s="14">
        <v>14681</v>
      </c>
      <c r="K25" s="16">
        <v>16247</v>
      </c>
      <c r="L25" s="16">
        <v>11325</v>
      </c>
      <c r="M25" s="35">
        <f t="shared" si="0"/>
        <v>0.69705176340247432</v>
      </c>
      <c r="N25" s="17">
        <v>2739</v>
      </c>
      <c r="O25" s="35">
        <f t="shared" si="1"/>
        <v>0.2418543046357616</v>
      </c>
      <c r="P25" s="17">
        <v>7995</v>
      </c>
      <c r="Q25" s="35">
        <f t="shared" si="2"/>
        <v>0.70596026490066222</v>
      </c>
      <c r="R25" s="17">
        <v>295</v>
      </c>
      <c r="S25" s="35">
        <f t="shared" si="11"/>
        <v>2.6048565121412803E-2</v>
      </c>
      <c r="T25" s="17">
        <v>57</v>
      </c>
      <c r="U25" s="35">
        <f t="shared" si="3"/>
        <v>5.0331125827814569E-3</v>
      </c>
      <c r="V25" s="27">
        <v>76</v>
      </c>
      <c r="W25" s="35">
        <f t="shared" si="4"/>
        <v>6.7108167770419426E-3</v>
      </c>
      <c r="X25" s="17">
        <v>16372</v>
      </c>
      <c r="Y25" s="17">
        <v>11136</v>
      </c>
      <c r="Z25" s="35">
        <f t="shared" si="5"/>
        <v>0.68018568287319814</v>
      </c>
      <c r="AA25" s="17">
        <v>4249</v>
      </c>
      <c r="AB25" s="35">
        <f t="shared" si="6"/>
        <v>0.38155531609195403</v>
      </c>
      <c r="AC25" s="17">
        <v>6620</v>
      </c>
      <c r="AD25" s="35">
        <f t="shared" si="7"/>
        <v>0.59446839080459768</v>
      </c>
      <c r="AE25" s="17">
        <v>87</v>
      </c>
      <c r="AF25" s="35">
        <f t="shared" si="8"/>
        <v>7.8125E-3</v>
      </c>
      <c r="AG25" s="17">
        <v>18</v>
      </c>
      <c r="AH25" s="35">
        <f t="shared" si="9"/>
        <v>1.6163793103448276E-3</v>
      </c>
      <c r="AI25" s="27">
        <v>46</v>
      </c>
      <c r="AJ25" s="40">
        <f t="shared" si="10"/>
        <v>4.1307471264367818E-3</v>
      </c>
    </row>
    <row r="26" spans="1:36" ht="14.65" x14ac:dyDescent="0.5">
      <c r="A26" s="12">
        <v>25</v>
      </c>
      <c r="B26" s="18" t="s">
        <v>24</v>
      </c>
      <c r="C26" s="32" t="s">
        <v>24</v>
      </c>
      <c r="D26" s="32" t="s">
        <v>24</v>
      </c>
      <c r="E26" s="29">
        <v>39.969574999999999</v>
      </c>
      <c r="F26" s="29">
        <v>-83.006865000000005</v>
      </c>
      <c r="G26" s="15" t="s">
        <v>105</v>
      </c>
      <c r="H26" s="15" t="s">
        <v>101</v>
      </c>
      <c r="I26" s="14">
        <v>1163414</v>
      </c>
      <c r="J26" s="14">
        <v>742307</v>
      </c>
      <c r="K26" s="16">
        <v>843481</v>
      </c>
      <c r="L26" s="16">
        <v>593435</v>
      </c>
      <c r="M26" s="35">
        <f t="shared" si="0"/>
        <v>0.70355467402348126</v>
      </c>
      <c r="N26" s="17">
        <v>351198</v>
      </c>
      <c r="O26" s="35">
        <f t="shared" si="1"/>
        <v>0.59180533672601043</v>
      </c>
      <c r="P26" s="17">
        <v>199331</v>
      </c>
      <c r="Q26" s="35">
        <f t="shared" si="2"/>
        <v>0.33589356879860471</v>
      </c>
      <c r="R26" s="17">
        <v>19725</v>
      </c>
      <c r="S26" s="35">
        <f t="shared" si="11"/>
        <v>3.3238686629538196E-2</v>
      </c>
      <c r="T26" s="17">
        <v>6106</v>
      </c>
      <c r="U26" s="35">
        <f t="shared" si="3"/>
        <v>1.0289248190619023E-2</v>
      </c>
      <c r="V26" s="27">
        <v>4780</v>
      </c>
      <c r="W26" s="35">
        <f t="shared" si="4"/>
        <v>8.054799598945124E-3</v>
      </c>
      <c r="X26" s="17">
        <v>808578</v>
      </c>
      <c r="Y26" s="17">
        <v>574610</v>
      </c>
      <c r="Z26" s="35">
        <f t="shared" si="5"/>
        <v>0.71064263435314834</v>
      </c>
      <c r="AA26" s="17">
        <v>346373</v>
      </c>
      <c r="AB26" s="35">
        <f t="shared" si="6"/>
        <v>0.60279667948695637</v>
      </c>
      <c r="AC26" s="17">
        <v>215997</v>
      </c>
      <c r="AD26" s="35">
        <f t="shared" si="7"/>
        <v>0.3759019160822123</v>
      </c>
      <c r="AE26" s="17">
        <v>5535</v>
      </c>
      <c r="AF26" s="35">
        <f t="shared" si="8"/>
        <v>9.6326203860009393E-3</v>
      </c>
      <c r="AG26" s="17">
        <v>1659</v>
      </c>
      <c r="AH26" s="35">
        <f t="shared" si="9"/>
        <v>2.8871756495710134E-3</v>
      </c>
      <c r="AI26" s="27">
        <v>1466</v>
      </c>
      <c r="AJ26" s="40">
        <f t="shared" si="10"/>
        <v>2.5512956614051271E-3</v>
      </c>
    </row>
    <row r="27" spans="1:36" ht="14.65" x14ac:dyDescent="0.5">
      <c r="A27" s="12">
        <v>26</v>
      </c>
      <c r="B27" s="18" t="s">
        <v>25</v>
      </c>
      <c r="C27" s="32" t="s">
        <v>25</v>
      </c>
      <c r="D27" s="32" t="s">
        <v>25</v>
      </c>
      <c r="E27" s="29">
        <v>41.597264000000003</v>
      </c>
      <c r="F27" s="29">
        <v>-84.124267000000003</v>
      </c>
      <c r="G27" s="15" t="s">
        <v>106</v>
      </c>
      <c r="H27" s="15" t="s">
        <v>107</v>
      </c>
      <c r="I27" s="14">
        <v>42698</v>
      </c>
      <c r="J27" s="14">
        <v>26520</v>
      </c>
      <c r="K27" s="16">
        <v>29058</v>
      </c>
      <c r="L27" s="16">
        <v>21602</v>
      </c>
      <c r="M27" s="35">
        <f t="shared" si="0"/>
        <v>0.74340973225961871</v>
      </c>
      <c r="N27" s="17">
        <v>6069</v>
      </c>
      <c r="O27" s="35">
        <f t="shared" si="1"/>
        <v>0.28094620868438108</v>
      </c>
      <c r="P27" s="17">
        <v>13709</v>
      </c>
      <c r="Q27" s="35">
        <f t="shared" si="2"/>
        <v>0.6346171650773077</v>
      </c>
      <c r="R27" s="17">
        <v>1024</v>
      </c>
      <c r="S27" s="35">
        <f t="shared" si="11"/>
        <v>4.7403018239051943E-2</v>
      </c>
      <c r="T27" s="17">
        <v>167</v>
      </c>
      <c r="U27" s="35">
        <f t="shared" si="3"/>
        <v>7.7307656698453846E-3</v>
      </c>
      <c r="V27" s="27">
        <v>256</v>
      </c>
      <c r="W27" s="35">
        <f t="shared" si="4"/>
        <v>1.1850754559762986E-2</v>
      </c>
      <c r="X27" s="17">
        <v>29232</v>
      </c>
      <c r="Y27" s="17">
        <v>21440</v>
      </c>
      <c r="Z27" s="35">
        <f t="shared" si="5"/>
        <v>0.73344280240831961</v>
      </c>
      <c r="AA27" s="17">
        <v>9073</v>
      </c>
      <c r="AB27" s="35">
        <f t="shared" si="6"/>
        <v>0.42318097014925371</v>
      </c>
      <c r="AC27" s="17">
        <v>11738</v>
      </c>
      <c r="AD27" s="35">
        <f t="shared" si="7"/>
        <v>0.54748134328358211</v>
      </c>
      <c r="AE27" s="17">
        <v>248</v>
      </c>
      <c r="AF27" s="35">
        <f t="shared" si="8"/>
        <v>1.1567164179104477E-2</v>
      </c>
      <c r="AG27" s="17">
        <v>82</v>
      </c>
      <c r="AH27" s="35">
        <f t="shared" si="9"/>
        <v>3.8246268656716418E-3</v>
      </c>
      <c r="AI27" s="27">
        <v>127</v>
      </c>
      <c r="AJ27" s="40">
        <f t="shared" si="10"/>
        <v>5.9235074626865667E-3</v>
      </c>
    </row>
    <row r="28" spans="1:36" ht="14.65" x14ac:dyDescent="0.5">
      <c r="A28" s="12">
        <v>27</v>
      </c>
      <c r="B28" s="18" t="s">
        <v>26</v>
      </c>
      <c r="C28" s="32" t="s">
        <v>26</v>
      </c>
      <c r="D28" s="32" t="s">
        <v>26</v>
      </c>
      <c r="E28" s="29">
        <v>38.817045999999998</v>
      </c>
      <c r="F28" s="29">
        <v>-82.301745999999994</v>
      </c>
      <c r="G28" s="15" t="s">
        <v>100</v>
      </c>
      <c r="H28" s="15" t="s">
        <v>108</v>
      </c>
      <c r="I28" s="14">
        <v>30934</v>
      </c>
      <c r="J28" s="14">
        <v>17004</v>
      </c>
      <c r="K28" s="16">
        <v>18831</v>
      </c>
      <c r="L28" s="16">
        <v>13250</v>
      </c>
      <c r="M28" s="35">
        <f t="shared" si="0"/>
        <v>0.70362699803515483</v>
      </c>
      <c r="N28" s="17">
        <v>2628</v>
      </c>
      <c r="O28" s="35">
        <f t="shared" si="1"/>
        <v>0.19833962264150942</v>
      </c>
      <c r="P28" s="17">
        <v>9822</v>
      </c>
      <c r="Q28" s="35">
        <f t="shared" si="2"/>
        <v>0.74128301886792458</v>
      </c>
      <c r="R28" s="17">
        <v>285</v>
      </c>
      <c r="S28" s="35">
        <f t="shared" si="11"/>
        <v>2.1509433962264152E-2</v>
      </c>
      <c r="T28" s="17">
        <v>98</v>
      </c>
      <c r="U28" s="35">
        <f t="shared" si="3"/>
        <v>7.3962264150943396E-3</v>
      </c>
      <c r="V28" s="27">
        <v>98</v>
      </c>
      <c r="W28" s="35">
        <f t="shared" si="4"/>
        <v>7.3962264150943396E-3</v>
      </c>
      <c r="X28" s="17">
        <v>22273</v>
      </c>
      <c r="Y28" s="17">
        <v>12826</v>
      </c>
      <c r="Z28" s="35">
        <f t="shared" si="5"/>
        <v>0.57585417321420551</v>
      </c>
      <c r="AA28" s="17">
        <v>4557</v>
      </c>
      <c r="AB28" s="35">
        <f t="shared" si="6"/>
        <v>0.35529393419616406</v>
      </c>
      <c r="AC28" s="17">
        <v>7750</v>
      </c>
      <c r="AD28" s="35">
        <f t="shared" si="7"/>
        <v>0.60424138468735378</v>
      </c>
      <c r="AE28" s="17">
        <v>79</v>
      </c>
      <c r="AF28" s="35">
        <f t="shared" si="8"/>
        <v>6.1593637922968967E-3</v>
      </c>
      <c r="AG28" s="17">
        <v>69</v>
      </c>
      <c r="AH28" s="35">
        <f t="shared" si="9"/>
        <v>5.3796974894745053E-3</v>
      </c>
      <c r="AI28" s="27">
        <v>140</v>
      </c>
      <c r="AJ28" s="40">
        <f t="shared" si="10"/>
        <v>1.0915328239513489E-2</v>
      </c>
    </row>
    <row r="29" spans="1:36" ht="14.65" x14ac:dyDescent="0.5">
      <c r="A29" s="12">
        <v>28</v>
      </c>
      <c r="B29" s="18" t="s">
        <v>27</v>
      </c>
      <c r="C29" s="32" t="s">
        <v>27</v>
      </c>
      <c r="D29" s="32" t="s">
        <v>27</v>
      </c>
      <c r="E29" s="29">
        <v>41.499321999999999</v>
      </c>
      <c r="F29" s="29">
        <v>-81.173505000000006</v>
      </c>
      <c r="G29" s="15" t="s">
        <v>98</v>
      </c>
      <c r="H29" s="15" t="s">
        <v>99</v>
      </c>
      <c r="I29" s="14">
        <v>93389</v>
      </c>
      <c r="J29" s="14">
        <v>60104</v>
      </c>
      <c r="K29" s="16">
        <v>64856</v>
      </c>
      <c r="L29" s="16">
        <v>51580</v>
      </c>
      <c r="M29" s="35">
        <f t="shared" si="0"/>
        <v>0.79530035771555441</v>
      </c>
      <c r="N29" s="17">
        <v>17569</v>
      </c>
      <c r="O29" s="35">
        <f t="shared" si="1"/>
        <v>0.34061651803024429</v>
      </c>
      <c r="P29" s="17">
        <v>30227</v>
      </c>
      <c r="Q29" s="35">
        <f t="shared" si="2"/>
        <v>0.58602171384257462</v>
      </c>
      <c r="R29" s="17">
        <v>1502</v>
      </c>
      <c r="S29" s="35">
        <f t="shared" si="11"/>
        <v>2.9119813881349359E-2</v>
      </c>
      <c r="T29" s="17">
        <v>333</v>
      </c>
      <c r="U29" s="35">
        <f t="shared" si="3"/>
        <v>6.4559906940674684E-3</v>
      </c>
      <c r="V29" s="27">
        <v>310</v>
      </c>
      <c r="W29" s="35">
        <f t="shared" si="4"/>
        <v>6.0100814269096548E-3</v>
      </c>
      <c r="X29" s="17">
        <v>66846</v>
      </c>
      <c r="Y29" s="17">
        <v>51806</v>
      </c>
      <c r="Z29" s="35">
        <f t="shared" si="5"/>
        <v>0.77500523591538761</v>
      </c>
      <c r="AA29" s="17">
        <v>19659</v>
      </c>
      <c r="AB29" s="35">
        <f t="shared" si="6"/>
        <v>0.37947342006717366</v>
      </c>
      <c r="AC29" s="17">
        <v>30589</v>
      </c>
      <c r="AD29" s="35">
        <f t="shared" si="7"/>
        <v>0.59045284330000392</v>
      </c>
      <c r="AE29" s="17">
        <v>386</v>
      </c>
      <c r="AF29" s="35">
        <f t="shared" si="8"/>
        <v>7.4508744160908004E-3</v>
      </c>
      <c r="AG29" s="17">
        <v>182</v>
      </c>
      <c r="AH29" s="35">
        <f t="shared" si="9"/>
        <v>3.5131065899702738E-3</v>
      </c>
      <c r="AI29" s="27">
        <v>181</v>
      </c>
      <c r="AJ29" s="40">
        <f t="shared" si="10"/>
        <v>3.4938038065088985E-3</v>
      </c>
    </row>
    <row r="30" spans="1:36" ht="14.65" x14ac:dyDescent="0.5">
      <c r="A30" s="12">
        <v>29</v>
      </c>
      <c r="B30" s="18" t="s">
        <v>28</v>
      </c>
      <c r="C30" s="32" t="s">
        <v>28</v>
      </c>
      <c r="D30" s="32" t="s">
        <v>28</v>
      </c>
      <c r="E30" s="29">
        <v>39.687479000000003</v>
      </c>
      <c r="F30" s="29">
        <v>-83.894893999999994</v>
      </c>
      <c r="G30" s="15" t="s">
        <v>96</v>
      </c>
      <c r="H30" s="15" t="s">
        <v>103</v>
      </c>
      <c r="I30" s="14">
        <v>161573</v>
      </c>
      <c r="J30" s="14">
        <v>102606</v>
      </c>
      <c r="K30" s="16">
        <v>114521</v>
      </c>
      <c r="L30" s="16">
        <v>83701</v>
      </c>
      <c r="M30" s="35">
        <f t="shared" si="0"/>
        <v>0.73087905275015064</v>
      </c>
      <c r="N30" s="17">
        <v>28943</v>
      </c>
      <c r="O30" s="35">
        <f t="shared" si="1"/>
        <v>0.34579037287487607</v>
      </c>
      <c r="P30" s="17">
        <v>48540</v>
      </c>
      <c r="Q30" s="35">
        <f t="shared" si="2"/>
        <v>0.57992138684125638</v>
      </c>
      <c r="R30" s="17">
        <v>3277</v>
      </c>
      <c r="S30" s="35">
        <f t="shared" si="11"/>
        <v>3.9151264620494376E-2</v>
      </c>
      <c r="T30" s="17">
        <v>680</v>
      </c>
      <c r="U30" s="35">
        <f t="shared" si="3"/>
        <v>8.124156222745248E-3</v>
      </c>
      <c r="V30" s="27">
        <v>418</v>
      </c>
      <c r="W30" s="35">
        <f t="shared" si="4"/>
        <v>4.9939666192757555E-3</v>
      </c>
      <c r="X30" s="17">
        <v>124181</v>
      </c>
      <c r="Y30" s="17">
        <v>84109</v>
      </c>
      <c r="Z30" s="35">
        <f t="shared" si="5"/>
        <v>0.67730973337306033</v>
      </c>
      <c r="AA30" s="17">
        <v>32256</v>
      </c>
      <c r="AB30" s="35">
        <f t="shared" si="6"/>
        <v>0.38350236003281457</v>
      </c>
      <c r="AC30" s="17">
        <v>49819</v>
      </c>
      <c r="AD30" s="35">
        <f t="shared" si="7"/>
        <v>0.59231473445172333</v>
      </c>
      <c r="AE30" s="17">
        <v>933</v>
      </c>
      <c r="AF30" s="35">
        <f t="shared" si="8"/>
        <v>1.1092748695145585E-2</v>
      </c>
      <c r="AG30" s="17">
        <v>245</v>
      </c>
      <c r="AH30" s="35">
        <f t="shared" si="9"/>
        <v>2.9128868492075757E-3</v>
      </c>
      <c r="AI30" s="27">
        <v>237</v>
      </c>
      <c r="AJ30" s="40">
        <f t="shared" si="10"/>
        <v>2.8177721765803897E-3</v>
      </c>
    </row>
    <row r="31" spans="1:36" ht="14.65" x14ac:dyDescent="0.5">
      <c r="A31" s="12">
        <v>30</v>
      </c>
      <c r="B31" s="18" t="s">
        <v>29</v>
      </c>
      <c r="C31" s="32" t="s">
        <v>29</v>
      </c>
      <c r="D31" s="32" t="s">
        <v>29</v>
      </c>
      <c r="E31" s="29">
        <v>40.056665000000002</v>
      </c>
      <c r="F31" s="29">
        <v>-81.497874999999993</v>
      </c>
      <c r="G31" s="15" t="s">
        <v>100</v>
      </c>
      <c r="H31" s="15" t="s">
        <v>101</v>
      </c>
      <c r="I31" s="14">
        <v>40087</v>
      </c>
      <c r="J31" s="14">
        <v>21556</v>
      </c>
      <c r="K31" s="16">
        <v>24186</v>
      </c>
      <c r="L31" s="16">
        <v>16852</v>
      </c>
      <c r="M31" s="35">
        <f t="shared" si="0"/>
        <v>0.69676672455139332</v>
      </c>
      <c r="N31" s="17">
        <v>4359</v>
      </c>
      <c r="O31" s="35">
        <f t="shared" si="1"/>
        <v>0.25866366009969144</v>
      </c>
      <c r="P31" s="17">
        <v>11445</v>
      </c>
      <c r="Q31" s="35">
        <f t="shared" si="2"/>
        <v>0.67914787562307144</v>
      </c>
      <c r="R31" s="17">
        <v>549</v>
      </c>
      <c r="S31" s="35">
        <f t="shared" si="11"/>
        <v>3.2577735580346545E-2</v>
      </c>
      <c r="T31" s="17">
        <v>99</v>
      </c>
      <c r="U31" s="35">
        <f t="shared" si="3"/>
        <v>5.8746736292428197E-3</v>
      </c>
      <c r="V31" s="27">
        <v>105</v>
      </c>
      <c r="W31" s="35">
        <f t="shared" si="4"/>
        <v>6.2307144552575366E-3</v>
      </c>
      <c r="X31" s="17">
        <v>24660</v>
      </c>
      <c r="Y31" s="17">
        <v>17050</v>
      </c>
      <c r="Z31" s="35">
        <f t="shared" si="5"/>
        <v>0.69140308191403077</v>
      </c>
      <c r="AA31" s="17">
        <v>7450</v>
      </c>
      <c r="AB31" s="35">
        <f t="shared" si="6"/>
        <v>0.43695014662756598</v>
      </c>
      <c r="AC31" s="17">
        <v>8993</v>
      </c>
      <c r="AD31" s="35">
        <f t="shared" si="7"/>
        <v>0.52744868035190617</v>
      </c>
      <c r="AE31" s="17">
        <v>174</v>
      </c>
      <c r="AF31" s="35">
        <f t="shared" si="8"/>
        <v>1.0205278592375367E-2</v>
      </c>
      <c r="AG31" s="17">
        <v>70</v>
      </c>
      <c r="AH31" s="35">
        <f t="shared" si="9"/>
        <v>4.1055718475073314E-3</v>
      </c>
      <c r="AI31" s="27">
        <v>127</v>
      </c>
      <c r="AJ31" s="40">
        <f t="shared" si="10"/>
        <v>7.4486803519061588E-3</v>
      </c>
    </row>
    <row r="32" spans="1:36" ht="14.65" x14ac:dyDescent="0.5">
      <c r="A32" s="12">
        <v>31</v>
      </c>
      <c r="B32" s="18" t="s">
        <v>30</v>
      </c>
      <c r="C32" s="32" t="s">
        <v>30</v>
      </c>
      <c r="D32" s="32" t="s">
        <v>30</v>
      </c>
      <c r="E32" s="29">
        <v>39.196927000000002</v>
      </c>
      <c r="F32" s="29">
        <v>-84.544186999999994</v>
      </c>
      <c r="G32" s="15" t="s">
        <v>94</v>
      </c>
      <c r="H32" s="15" t="s">
        <v>95</v>
      </c>
      <c r="I32" s="14">
        <v>802374</v>
      </c>
      <c r="J32" s="14">
        <v>516359</v>
      </c>
      <c r="K32" s="16">
        <v>580341</v>
      </c>
      <c r="L32" s="16">
        <v>417456</v>
      </c>
      <c r="M32" s="35">
        <f t="shared" si="0"/>
        <v>0.71932880840747082</v>
      </c>
      <c r="N32" s="17">
        <v>215719</v>
      </c>
      <c r="O32" s="35">
        <f t="shared" si="1"/>
        <v>0.51674667509869299</v>
      </c>
      <c r="P32" s="17">
        <v>173665</v>
      </c>
      <c r="Q32" s="35">
        <f t="shared" si="2"/>
        <v>0.41600791460656933</v>
      </c>
      <c r="R32" s="17">
        <v>13200</v>
      </c>
      <c r="S32" s="35">
        <f t="shared" si="11"/>
        <v>3.1620098884672876E-2</v>
      </c>
      <c r="T32" s="17">
        <v>3723</v>
      </c>
      <c r="U32" s="35">
        <f t="shared" si="3"/>
        <v>8.9183051626997821E-3</v>
      </c>
      <c r="V32" s="27">
        <v>2802</v>
      </c>
      <c r="W32" s="35">
        <f t="shared" si="4"/>
        <v>6.7120846268828331E-3</v>
      </c>
      <c r="X32" s="17">
        <v>564429</v>
      </c>
      <c r="Y32" s="17">
        <v>421997</v>
      </c>
      <c r="Z32" s="35">
        <f t="shared" si="5"/>
        <v>0.74765293774770614</v>
      </c>
      <c r="AA32" s="17">
        <v>219927</v>
      </c>
      <c r="AB32" s="35">
        <f t="shared" si="6"/>
        <v>0.52115773334881532</v>
      </c>
      <c r="AC32" s="17">
        <v>193326</v>
      </c>
      <c r="AD32" s="35">
        <f t="shared" si="7"/>
        <v>0.45812174020194457</v>
      </c>
      <c r="AE32" s="17">
        <v>3756</v>
      </c>
      <c r="AF32" s="35">
        <f t="shared" si="8"/>
        <v>8.9005372076104809E-3</v>
      </c>
      <c r="AG32" s="17">
        <v>1012</v>
      </c>
      <c r="AH32" s="35">
        <f t="shared" si="9"/>
        <v>2.3981213136586277E-3</v>
      </c>
      <c r="AI32" s="27">
        <v>873</v>
      </c>
      <c r="AJ32" s="40">
        <f t="shared" si="10"/>
        <v>2.0687350857944487E-3</v>
      </c>
    </row>
    <row r="33" spans="1:36" ht="14.65" x14ac:dyDescent="0.5">
      <c r="A33" s="12">
        <v>32</v>
      </c>
      <c r="B33" s="18" t="s">
        <v>31</v>
      </c>
      <c r="C33" s="32" t="s">
        <v>31</v>
      </c>
      <c r="D33" s="32" t="s">
        <v>31</v>
      </c>
      <c r="E33" s="29">
        <v>41.000470999999997</v>
      </c>
      <c r="F33" s="29">
        <v>-83.666033999999996</v>
      </c>
      <c r="G33" s="15" t="s">
        <v>106</v>
      </c>
      <c r="H33" s="15" t="s">
        <v>107</v>
      </c>
      <c r="I33" s="14">
        <v>74782</v>
      </c>
      <c r="J33" s="14">
        <v>45313</v>
      </c>
      <c r="K33" s="16">
        <v>50411</v>
      </c>
      <c r="L33" s="16">
        <v>36571</v>
      </c>
      <c r="M33" s="35">
        <f t="shared" si="0"/>
        <v>0.72545674555156614</v>
      </c>
      <c r="N33" s="17">
        <v>9609</v>
      </c>
      <c r="O33" s="35">
        <f t="shared" si="1"/>
        <v>0.26274917284186922</v>
      </c>
      <c r="P33" s="17">
        <v>24183</v>
      </c>
      <c r="Q33" s="35">
        <f t="shared" si="2"/>
        <v>0.66126165541002435</v>
      </c>
      <c r="R33" s="17">
        <v>1535</v>
      </c>
      <c r="S33" s="35">
        <f t="shared" si="11"/>
        <v>4.1973148122829568E-2</v>
      </c>
      <c r="T33" s="17">
        <v>319</v>
      </c>
      <c r="U33" s="35">
        <f t="shared" si="3"/>
        <v>8.7227584698258177E-3</v>
      </c>
      <c r="V33" s="27">
        <v>377</v>
      </c>
      <c r="W33" s="35">
        <f t="shared" si="4"/>
        <v>1.0308714555248694E-2</v>
      </c>
      <c r="X33" s="17">
        <v>54671</v>
      </c>
      <c r="Y33" s="17">
        <v>35944</v>
      </c>
      <c r="Z33" s="35">
        <f t="shared" si="5"/>
        <v>0.65746007938395123</v>
      </c>
      <c r="AA33" s="17">
        <v>12564</v>
      </c>
      <c r="AB33" s="35">
        <f t="shared" si="6"/>
        <v>0.34954373469841976</v>
      </c>
      <c r="AC33" s="17">
        <v>22443</v>
      </c>
      <c r="AD33" s="35">
        <f t="shared" si="7"/>
        <v>0.62438793679056315</v>
      </c>
      <c r="AE33" s="17">
        <v>352</v>
      </c>
      <c r="AF33" s="35">
        <f t="shared" si="8"/>
        <v>9.7930113509904302E-3</v>
      </c>
      <c r="AG33" s="17">
        <v>130</v>
      </c>
      <c r="AH33" s="35">
        <f t="shared" si="9"/>
        <v>3.6167371466726017E-3</v>
      </c>
      <c r="AI33" s="27">
        <v>205</v>
      </c>
      <c r="AJ33" s="40">
        <f t="shared" si="10"/>
        <v>5.7033162697529491E-3</v>
      </c>
    </row>
    <row r="34" spans="1:36" ht="14.65" x14ac:dyDescent="0.5">
      <c r="A34" s="12">
        <v>33</v>
      </c>
      <c r="B34" s="18" t="s">
        <v>32</v>
      </c>
      <c r="C34" s="32" t="s">
        <v>32</v>
      </c>
      <c r="D34" s="32" t="s">
        <v>32</v>
      </c>
      <c r="E34" s="29">
        <v>40.660415</v>
      </c>
      <c r="F34" s="29">
        <v>-83.664077000000006</v>
      </c>
      <c r="G34" s="15" t="s">
        <v>105</v>
      </c>
      <c r="H34" s="15" t="s">
        <v>101</v>
      </c>
      <c r="I34" s="14">
        <v>32058</v>
      </c>
      <c r="J34" s="14">
        <v>16238</v>
      </c>
      <c r="K34" s="16">
        <v>18035</v>
      </c>
      <c r="L34" s="16">
        <v>12516</v>
      </c>
      <c r="M34" s="35">
        <f t="shared" si="0"/>
        <v>0.69398392015525368</v>
      </c>
      <c r="N34" s="17">
        <v>2920</v>
      </c>
      <c r="O34" s="35">
        <f t="shared" si="1"/>
        <v>0.23330137424097155</v>
      </c>
      <c r="P34" s="17">
        <v>8717</v>
      </c>
      <c r="Q34" s="35">
        <f t="shared" si="2"/>
        <v>0.69646852029402362</v>
      </c>
      <c r="R34" s="17">
        <v>465</v>
      </c>
      <c r="S34" s="35">
        <f t="shared" si="11"/>
        <v>3.7152444870565675E-2</v>
      </c>
      <c r="T34" s="17">
        <v>80</v>
      </c>
      <c r="U34" s="35">
        <f t="shared" si="3"/>
        <v>6.3918184723553853E-3</v>
      </c>
      <c r="V34" s="27">
        <v>112</v>
      </c>
      <c r="W34" s="35">
        <f t="shared" si="4"/>
        <v>8.948545861297539E-3</v>
      </c>
      <c r="X34" s="17">
        <v>18446</v>
      </c>
      <c r="Y34" s="17">
        <v>12561</v>
      </c>
      <c r="Z34" s="35">
        <f t="shared" si="5"/>
        <v>0.68096064187357697</v>
      </c>
      <c r="AA34" s="17">
        <v>4619</v>
      </c>
      <c r="AB34" s="35">
        <f t="shared" si="6"/>
        <v>0.36772549956213679</v>
      </c>
      <c r="AC34" s="17">
        <v>7489</v>
      </c>
      <c r="AD34" s="35">
        <f t="shared" si="7"/>
        <v>0.59621049279515959</v>
      </c>
      <c r="AE34" s="17">
        <v>172</v>
      </c>
      <c r="AF34" s="35">
        <f t="shared" si="8"/>
        <v>1.369317729480137E-2</v>
      </c>
      <c r="AG34" s="17">
        <v>68</v>
      </c>
      <c r="AH34" s="35">
        <f t="shared" si="9"/>
        <v>5.4135817212005418E-3</v>
      </c>
      <c r="AI34" s="27">
        <v>101</v>
      </c>
      <c r="AJ34" s="40">
        <f t="shared" si="10"/>
        <v>8.0407610859008043E-3</v>
      </c>
    </row>
    <row r="35" spans="1:36" ht="14.65" x14ac:dyDescent="0.5">
      <c r="A35" s="12">
        <v>34</v>
      </c>
      <c r="B35" s="18" t="s">
        <v>33</v>
      </c>
      <c r="C35" s="32" t="s">
        <v>33</v>
      </c>
      <c r="D35" s="32" t="s">
        <v>33</v>
      </c>
      <c r="E35" s="29">
        <v>40.292318000000002</v>
      </c>
      <c r="F35" s="29">
        <v>-81.091565000000003</v>
      </c>
      <c r="G35" s="15" t="s">
        <v>100</v>
      </c>
      <c r="H35" s="15" t="s">
        <v>102</v>
      </c>
      <c r="I35" s="14">
        <v>15864</v>
      </c>
      <c r="J35" s="14">
        <v>9112</v>
      </c>
      <c r="K35" s="16">
        <v>10056</v>
      </c>
      <c r="L35" s="16">
        <v>7231</v>
      </c>
      <c r="M35" s="35">
        <f t="shared" si="0"/>
        <v>0.71907319013524262</v>
      </c>
      <c r="N35" s="17">
        <v>1688</v>
      </c>
      <c r="O35" s="35">
        <f t="shared" si="1"/>
        <v>0.23343935831835155</v>
      </c>
      <c r="P35" s="17">
        <v>5098</v>
      </c>
      <c r="Q35" s="35">
        <f t="shared" si="2"/>
        <v>0.70502005255151434</v>
      </c>
      <c r="R35" s="17">
        <v>178</v>
      </c>
      <c r="S35" s="35">
        <f t="shared" si="11"/>
        <v>2.4616235652053658E-2</v>
      </c>
      <c r="T35" s="17">
        <v>53</v>
      </c>
      <c r="U35" s="35">
        <f t="shared" si="3"/>
        <v>7.3295533121283361E-3</v>
      </c>
      <c r="V35" s="27">
        <v>62</v>
      </c>
      <c r="W35" s="35">
        <f t="shared" si="4"/>
        <v>8.5741944406029589E-3</v>
      </c>
      <c r="X35" s="17">
        <v>10684</v>
      </c>
      <c r="Y35" s="17">
        <v>7289</v>
      </c>
      <c r="Z35" s="35">
        <f t="shared" si="5"/>
        <v>0.68223511793335834</v>
      </c>
      <c r="AA35" s="17">
        <v>2950</v>
      </c>
      <c r="AB35" s="35">
        <f t="shared" si="6"/>
        <v>0.40471944025243517</v>
      </c>
      <c r="AC35" s="17">
        <v>4019</v>
      </c>
      <c r="AD35" s="35">
        <f t="shared" si="7"/>
        <v>0.55137878995747014</v>
      </c>
      <c r="AE35" s="17">
        <v>62</v>
      </c>
      <c r="AF35" s="35">
        <f t="shared" si="8"/>
        <v>8.5059678968308402E-3</v>
      </c>
      <c r="AG35" s="17">
        <v>47</v>
      </c>
      <c r="AH35" s="35">
        <f t="shared" si="9"/>
        <v>6.4480724379201533E-3</v>
      </c>
      <c r="AI35" s="27">
        <v>63</v>
      </c>
      <c r="AJ35" s="40">
        <f t="shared" si="10"/>
        <v>8.6431609274248873E-3</v>
      </c>
    </row>
    <row r="36" spans="1:36" ht="14.65" x14ac:dyDescent="0.5">
      <c r="A36" s="12">
        <v>35</v>
      </c>
      <c r="B36" s="18" t="s">
        <v>34</v>
      </c>
      <c r="C36" s="32" t="s">
        <v>34</v>
      </c>
      <c r="D36" s="32" t="s">
        <v>34</v>
      </c>
      <c r="E36" s="29">
        <v>41.331583999999999</v>
      </c>
      <c r="F36" s="29">
        <v>-84.068899999999999</v>
      </c>
      <c r="G36" s="15" t="s">
        <v>106</v>
      </c>
      <c r="H36" s="15" t="s">
        <v>107</v>
      </c>
      <c r="I36" s="14">
        <v>28215</v>
      </c>
      <c r="J36" s="14">
        <v>17534</v>
      </c>
      <c r="K36" s="16">
        <v>19315</v>
      </c>
      <c r="L36" s="16">
        <v>14216</v>
      </c>
      <c r="M36" s="35">
        <f t="shared" si="0"/>
        <v>0.73600828371731819</v>
      </c>
      <c r="N36" s="17">
        <v>3756</v>
      </c>
      <c r="O36" s="35">
        <f t="shared" si="1"/>
        <v>0.26420934158694431</v>
      </c>
      <c r="P36" s="17">
        <v>9301</v>
      </c>
      <c r="Q36" s="35">
        <f t="shared" si="2"/>
        <v>0.65426280247608326</v>
      </c>
      <c r="R36" s="17">
        <v>659</v>
      </c>
      <c r="S36" s="35">
        <f t="shared" si="11"/>
        <v>4.6356218345526168E-2</v>
      </c>
      <c r="T36" s="17">
        <v>111</v>
      </c>
      <c r="U36" s="35">
        <f t="shared" si="3"/>
        <v>7.8081035453010693E-3</v>
      </c>
      <c r="V36" s="27">
        <v>105</v>
      </c>
      <c r="W36" s="35">
        <f t="shared" si="4"/>
        <v>7.3860438942037138E-3</v>
      </c>
      <c r="X36" s="17">
        <v>20251</v>
      </c>
      <c r="Y36" s="17">
        <v>14395</v>
      </c>
      <c r="Z36" s="35">
        <f t="shared" si="5"/>
        <v>0.71082909485951307</v>
      </c>
      <c r="AA36" s="17">
        <v>5658</v>
      </c>
      <c r="AB36" s="35">
        <f t="shared" si="6"/>
        <v>0.39305314345258768</v>
      </c>
      <c r="AC36" s="17">
        <v>8257</v>
      </c>
      <c r="AD36" s="35">
        <f t="shared" si="7"/>
        <v>0.57360194511983331</v>
      </c>
      <c r="AE36" s="17">
        <v>169</v>
      </c>
      <c r="AF36" s="35">
        <f t="shared" si="8"/>
        <v>1.174018756512678E-2</v>
      </c>
      <c r="AG36" s="17">
        <v>55</v>
      </c>
      <c r="AH36" s="35">
        <f t="shared" si="9"/>
        <v>3.8207711010767626E-3</v>
      </c>
      <c r="AI36" s="27">
        <v>97</v>
      </c>
      <c r="AJ36" s="40">
        <f t="shared" si="10"/>
        <v>6.738450850989927E-3</v>
      </c>
    </row>
    <row r="37" spans="1:36" ht="14.65" x14ac:dyDescent="0.5">
      <c r="A37" s="12">
        <v>36</v>
      </c>
      <c r="B37" s="18" t="s">
        <v>35</v>
      </c>
      <c r="C37" s="32" t="s">
        <v>35</v>
      </c>
      <c r="D37" s="32" t="s">
        <v>35</v>
      </c>
      <c r="E37" s="29">
        <v>39.184421999999998</v>
      </c>
      <c r="F37" s="29">
        <v>-83.601359000000002</v>
      </c>
      <c r="G37" s="15" t="s">
        <v>94</v>
      </c>
      <c r="H37" s="15" t="s">
        <v>95</v>
      </c>
      <c r="I37" s="14">
        <v>43589</v>
      </c>
      <c r="J37" s="14">
        <v>24588</v>
      </c>
      <c r="K37" s="16">
        <v>27621</v>
      </c>
      <c r="L37" s="16">
        <v>18769</v>
      </c>
      <c r="M37" s="35">
        <f t="shared" si="0"/>
        <v>0.67951920640092678</v>
      </c>
      <c r="N37" s="17">
        <v>3773</v>
      </c>
      <c r="O37" s="35">
        <f t="shared" si="1"/>
        <v>0.20102296339709094</v>
      </c>
      <c r="P37" s="17">
        <v>14020</v>
      </c>
      <c r="Q37" s="35">
        <f t="shared" si="2"/>
        <v>0.74697639725078591</v>
      </c>
      <c r="R37" s="17">
        <v>473</v>
      </c>
      <c r="S37" s="35">
        <f t="shared" si="11"/>
        <v>2.5201129522084288E-2</v>
      </c>
      <c r="T37" s="17">
        <v>103</v>
      </c>
      <c r="U37" s="35">
        <f t="shared" si="3"/>
        <v>5.4877723906441474E-3</v>
      </c>
      <c r="V37" s="27">
        <v>132</v>
      </c>
      <c r="W37" s="35">
        <f t="shared" si="4"/>
        <v>7.0328733550002664E-3</v>
      </c>
      <c r="X37" s="17">
        <v>28647</v>
      </c>
      <c r="Y37" s="17">
        <v>18040</v>
      </c>
      <c r="Z37" s="35">
        <f t="shared" si="5"/>
        <v>0.6297343526372744</v>
      </c>
      <c r="AA37" s="17">
        <v>6054</v>
      </c>
      <c r="AB37" s="35">
        <f t="shared" si="6"/>
        <v>0.33558758314855874</v>
      </c>
      <c r="AC37" s="17">
        <v>11413</v>
      </c>
      <c r="AD37" s="35">
        <f t="shared" si="7"/>
        <v>0.632649667405765</v>
      </c>
      <c r="AE37" s="17">
        <v>176</v>
      </c>
      <c r="AF37" s="35">
        <f t="shared" si="8"/>
        <v>9.7560975609756097E-3</v>
      </c>
      <c r="AG37" s="17">
        <v>67</v>
      </c>
      <c r="AH37" s="35">
        <f t="shared" si="9"/>
        <v>3.713968957871397E-3</v>
      </c>
      <c r="AI37" s="27">
        <v>137</v>
      </c>
      <c r="AJ37" s="40">
        <f t="shared" si="10"/>
        <v>7.5942350332594234E-3</v>
      </c>
    </row>
    <row r="38" spans="1:36" ht="14.65" x14ac:dyDescent="0.5">
      <c r="A38" s="12">
        <v>37</v>
      </c>
      <c r="B38" s="18" t="s">
        <v>36</v>
      </c>
      <c r="C38" s="32" t="s">
        <v>36</v>
      </c>
      <c r="D38" s="32" t="s">
        <v>36</v>
      </c>
      <c r="E38" s="29">
        <v>39.490341999999998</v>
      </c>
      <c r="F38" s="29">
        <v>-82.483446999999998</v>
      </c>
      <c r="G38" s="15" t="s">
        <v>105</v>
      </c>
      <c r="H38" s="15" t="s">
        <v>101</v>
      </c>
      <c r="I38" s="14">
        <v>29380</v>
      </c>
      <c r="J38" s="14">
        <v>16612</v>
      </c>
      <c r="K38" s="16">
        <v>18444</v>
      </c>
      <c r="L38" s="16">
        <v>13103</v>
      </c>
      <c r="M38" s="35">
        <f t="shared" si="0"/>
        <v>0.71042073302971154</v>
      </c>
      <c r="N38" s="17">
        <v>3775</v>
      </c>
      <c r="O38" s="35">
        <f t="shared" si="1"/>
        <v>0.2881019613828894</v>
      </c>
      <c r="P38" s="17">
        <v>8497</v>
      </c>
      <c r="Q38" s="35">
        <f t="shared" si="2"/>
        <v>0.6484774479126918</v>
      </c>
      <c r="R38" s="17">
        <v>367</v>
      </c>
      <c r="S38" s="35">
        <f t="shared" si="11"/>
        <v>2.8008852934442493E-2</v>
      </c>
      <c r="T38" s="17">
        <v>90</v>
      </c>
      <c r="U38" s="35">
        <f t="shared" si="3"/>
        <v>6.8686560329695489E-3</v>
      </c>
      <c r="V38" s="27">
        <v>109</v>
      </c>
      <c r="W38" s="35">
        <f t="shared" si="4"/>
        <v>8.3187056399297871E-3</v>
      </c>
      <c r="X38" s="17">
        <v>18334</v>
      </c>
      <c r="Y38" s="17">
        <v>12890</v>
      </c>
      <c r="Z38" s="35">
        <f t="shared" si="5"/>
        <v>0.70306534307843349</v>
      </c>
      <c r="AA38" s="17">
        <v>6157</v>
      </c>
      <c r="AB38" s="35">
        <f t="shared" si="6"/>
        <v>0.47765709852598914</v>
      </c>
      <c r="AC38" s="17">
        <v>6285</v>
      </c>
      <c r="AD38" s="35">
        <f t="shared" si="7"/>
        <v>0.48758727695888288</v>
      </c>
      <c r="AE38" s="17">
        <v>133</v>
      </c>
      <c r="AF38" s="35">
        <f t="shared" si="8"/>
        <v>1.0318076027928627E-2</v>
      </c>
      <c r="AG38" s="17">
        <v>57</v>
      </c>
      <c r="AH38" s="35">
        <f t="shared" si="9"/>
        <v>4.4220325833979829E-3</v>
      </c>
      <c r="AI38" s="27">
        <v>96</v>
      </c>
      <c r="AJ38" s="40">
        <f t="shared" si="10"/>
        <v>7.4476338246702873E-3</v>
      </c>
    </row>
    <row r="39" spans="1:36" ht="14.65" x14ac:dyDescent="0.5">
      <c r="A39" s="12">
        <v>38</v>
      </c>
      <c r="B39" s="18" t="s">
        <v>37</v>
      </c>
      <c r="C39" s="32" t="s">
        <v>37</v>
      </c>
      <c r="D39" s="32" t="s">
        <v>37</v>
      </c>
      <c r="E39" s="29">
        <v>40.565596999999997</v>
      </c>
      <c r="F39" s="29">
        <v>-81.930001000000004</v>
      </c>
      <c r="G39" s="15" t="s">
        <v>98</v>
      </c>
      <c r="H39" s="15" t="s">
        <v>99</v>
      </c>
      <c r="I39" s="14">
        <v>42366</v>
      </c>
      <c r="J39" s="14">
        <v>16622</v>
      </c>
      <c r="K39" s="16">
        <v>17938</v>
      </c>
      <c r="L39" s="16">
        <v>11654</v>
      </c>
      <c r="M39" s="35">
        <f t="shared" si="0"/>
        <v>0.64968223882261122</v>
      </c>
      <c r="N39" s="17">
        <v>1788</v>
      </c>
      <c r="O39" s="35">
        <f t="shared" si="1"/>
        <v>0.15342371717865111</v>
      </c>
      <c r="P39" s="17">
        <v>8720</v>
      </c>
      <c r="Q39" s="35">
        <f t="shared" si="2"/>
        <v>0.74824094731422686</v>
      </c>
      <c r="R39" s="17">
        <v>374</v>
      </c>
      <c r="S39" s="35">
        <f t="shared" si="11"/>
        <v>3.2091985584348719E-2</v>
      </c>
      <c r="T39" s="17">
        <v>53</v>
      </c>
      <c r="U39" s="35">
        <f t="shared" si="3"/>
        <v>4.5477947485841773E-3</v>
      </c>
      <c r="V39" s="27">
        <v>119</v>
      </c>
      <c r="W39" s="35">
        <f t="shared" si="4"/>
        <v>1.0211086322292775E-2</v>
      </c>
      <c r="X39" s="17">
        <v>18585</v>
      </c>
      <c r="Y39" s="17">
        <v>12043</v>
      </c>
      <c r="Z39" s="35">
        <f t="shared" si="5"/>
        <v>0.64799569545332258</v>
      </c>
      <c r="AA39" s="17">
        <v>2608</v>
      </c>
      <c r="AB39" s="35">
        <f t="shared" si="6"/>
        <v>0.21655733621190734</v>
      </c>
      <c r="AC39" s="17">
        <v>8702</v>
      </c>
      <c r="AD39" s="35">
        <f t="shared" si="7"/>
        <v>0.72257743087270609</v>
      </c>
      <c r="AE39" s="17">
        <v>93</v>
      </c>
      <c r="AF39" s="35">
        <f t="shared" si="8"/>
        <v>7.7223283235074314E-3</v>
      </c>
      <c r="AG39" s="17">
        <v>43</v>
      </c>
      <c r="AH39" s="35">
        <f t="shared" si="9"/>
        <v>3.5705389022668769E-3</v>
      </c>
      <c r="AI39" s="27">
        <v>90</v>
      </c>
      <c r="AJ39" s="40">
        <f t="shared" si="10"/>
        <v>7.4732209582329982E-3</v>
      </c>
    </row>
    <row r="40" spans="1:36" ht="14.65" x14ac:dyDescent="0.5">
      <c r="A40" s="12">
        <v>39</v>
      </c>
      <c r="B40" s="18" t="s">
        <v>38</v>
      </c>
      <c r="C40" s="32" t="s">
        <v>38</v>
      </c>
      <c r="D40" s="32" t="s">
        <v>38</v>
      </c>
      <c r="E40" s="29">
        <v>41.14508</v>
      </c>
      <c r="F40" s="29">
        <v>-82.594640999999996</v>
      </c>
      <c r="G40" s="15" t="s">
        <v>98</v>
      </c>
      <c r="H40" s="15" t="s">
        <v>99</v>
      </c>
      <c r="I40" s="14">
        <v>59626</v>
      </c>
      <c r="J40" s="14">
        <v>31525</v>
      </c>
      <c r="K40" s="16">
        <v>35732</v>
      </c>
      <c r="L40" s="16">
        <v>25343</v>
      </c>
      <c r="M40" s="35">
        <f t="shared" si="0"/>
        <v>0.70925221090339197</v>
      </c>
      <c r="N40" s="17">
        <v>7192</v>
      </c>
      <c r="O40" s="35">
        <f t="shared" si="1"/>
        <v>0.2837864499072722</v>
      </c>
      <c r="P40" s="17">
        <v>16226</v>
      </c>
      <c r="Q40" s="35">
        <f t="shared" si="2"/>
        <v>0.64025569190703546</v>
      </c>
      <c r="R40" s="17">
        <v>923</v>
      </c>
      <c r="S40" s="35">
        <f t="shared" si="11"/>
        <v>3.6420313301503374E-2</v>
      </c>
      <c r="T40" s="17">
        <v>192</v>
      </c>
      <c r="U40" s="35">
        <f t="shared" si="3"/>
        <v>7.5760565047547643E-3</v>
      </c>
      <c r="V40" s="27">
        <v>301</v>
      </c>
      <c r="W40" s="35">
        <f t="shared" si="4"/>
        <v>1.187704691630825E-2</v>
      </c>
      <c r="X40" s="17">
        <v>36803</v>
      </c>
      <c r="Y40" s="17">
        <v>24895</v>
      </c>
      <c r="Z40" s="35">
        <f t="shared" si="5"/>
        <v>0.67643942069939955</v>
      </c>
      <c r="AA40" s="17">
        <v>11006</v>
      </c>
      <c r="AB40" s="35">
        <f t="shared" si="6"/>
        <v>0.4420968065876682</v>
      </c>
      <c r="AC40" s="17">
        <v>13060</v>
      </c>
      <c r="AD40" s="35">
        <f t="shared" si="7"/>
        <v>0.52460333400281178</v>
      </c>
      <c r="AE40" s="17">
        <v>260</v>
      </c>
      <c r="AF40" s="35">
        <f t="shared" si="8"/>
        <v>1.0443864229765013E-2</v>
      </c>
      <c r="AG40" s="17">
        <v>115</v>
      </c>
      <c r="AH40" s="35">
        <f t="shared" si="9"/>
        <v>4.619401486242217E-3</v>
      </c>
      <c r="AI40" s="27">
        <v>222</v>
      </c>
      <c r="AJ40" s="40">
        <f t="shared" si="10"/>
        <v>8.9174533038762806E-3</v>
      </c>
    </row>
    <row r="41" spans="1:36" ht="14.65" x14ac:dyDescent="0.5">
      <c r="A41" s="12">
        <v>40</v>
      </c>
      <c r="B41" s="18" t="s">
        <v>39</v>
      </c>
      <c r="C41" s="32" t="s">
        <v>39</v>
      </c>
      <c r="D41" s="32" t="s">
        <v>39</v>
      </c>
      <c r="E41" s="29">
        <v>39.013477000000002</v>
      </c>
      <c r="F41" s="29">
        <v>-82.614142000000001</v>
      </c>
      <c r="G41" s="15" t="s">
        <v>100</v>
      </c>
      <c r="H41" s="15" t="s">
        <v>108</v>
      </c>
      <c r="I41" s="14">
        <v>33225</v>
      </c>
      <c r="J41" s="14">
        <v>19015</v>
      </c>
      <c r="K41" s="16">
        <v>21235</v>
      </c>
      <c r="L41" s="16">
        <v>13951</v>
      </c>
      <c r="M41" s="35">
        <f t="shared" si="0"/>
        <v>0.65698139863433014</v>
      </c>
      <c r="N41" s="17">
        <v>3226</v>
      </c>
      <c r="O41" s="35">
        <f t="shared" si="1"/>
        <v>0.23123790409289657</v>
      </c>
      <c r="P41" s="17">
        <v>9949</v>
      </c>
      <c r="Q41" s="35">
        <f t="shared" si="2"/>
        <v>0.71313884309368503</v>
      </c>
      <c r="R41" s="17">
        <v>373</v>
      </c>
      <c r="S41" s="35">
        <f t="shared" si="11"/>
        <v>2.6736434664181779E-2</v>
      </c>
      <c r="T41" s="17">
        <v>64</v>
      </c>
      <c r="U41" s="35">
        <f t="shared" si="3"/>
        <v>4.5874847681169808E-3</v>
      </c>
      <c r="V41" s="27">
        <v>81</v>
      </c>
      <c r="W41" s="35">
        <f t="shared" si="4"/>
        <v>5.8060354096480535E-3</v>
      </c>
      <c r="X41" s="17">
        <v>24037</v>
      </c>
      <c r="Y41" s="17">
        <v>13579</v>
      </c>
      <c r="Z41" s="35">
        <f t="shared" si="5"/>
        <v>0.5649207471814286</v>
      </c>
      <c r="AA41" s="17">
        <v>5166</v>
      </c>
      <c r="AB41" s="35">
        <f t="shared" si="6"/>
        <v>0.3804403858899772</v>
      </c>
      <c r="AC41" s="17">
        <v>7904</v>
      </c>
      <c r="AD41" s="35">
        <f t="shared" si="7"/>
        <v>0.58207526327417336</v>
      </c>
      <c r="AE41" s="17">
        <v>94</v>
      </c>
      <c r="AF41" s="35">
        <f t="shared" si="8"/>
        <v>6.9224537889388026E-3</v>
      </c>
      <c r="AG41" s="17">
        <v>101</v>
      </c>
      <c r="AH41" s="35">
        <f t="shared" si="9"/>
        <v>7.4379556668385007E-3</v>
      </c>
      <c r="AI41" s="27">
        <v>116</v>
      </c>
      <c r="AJ41" s="40">
        <f t="shared" si="10"/>
        <v>8.54260254805214E-3</v>
      </c>
    </row>
    <row r="42" spans="1:36" ht="14.65" x14ac:dyDescent="0.5">
      <c r="A42" s="12">
        <v>41</v>
      </c>
      <c r="B42" s="18" t="s">
        <v>40</v>
      </c>
      <c r="C42" s="32" t="s">
        <v>40</v>
      </c>
      <c r="D42" s="32" t="s">
        <v>40</v>
      </c>
      <c r="E42" s="29">
        <v>40.399383999999998</v>
      </c>
      <c r="F42" s="29">
        <v>-80.763526999999996</v>
      </c>
      <c r="G42" s="15" t="s">
        <v>100</v>
      </c>
      <c r="H42" s="15" t="s">
        <v>102</v>
      </c>
      <c r="I42" s="14">
        <v>69709</v>
      </c>
      <c r="J42" s="14">
        <v>42918</v>
      </c>
      <c r="K42" s="16">
        <v>47714</v>
      </c>
      <c r="L42" s="16">
        <v>32904</v>
      </c>
      <c r="M42" s="35">
        <f t="shared" si="0"/>
        <v>0.68960891981389105</v>
      </c>
      <c r="N42" s="17">
        <v>9675</v>
      </c>
      <c r="O42" s="35">
        <f t="shared" si="1"/>
        <v>0.29403719912472648</v>
      </c>
      <c r="P42" s="17">
        <v>21117</v>
      </c>
      <c r="Q42" s="35">
        <f t="shared" si="2"/>
        <v>0.64177607585703866</v>
      </c>
      <c r="R42" s="17">
        <v>841</v>
      </c>
      <c r="S42" s="35">
        <f t="shared" si="11"/>
        <v>2.5559202528567956E-2</v>
      </c>
      <c r="T42" s="17">
        <v>194</v>
      </c>
      <c r="U42" s="35">
        <f t="shared" si="3"/>
        <v>5.8959397033795284E-3</v>
      </c>
      <c r="V42" s="27">
        <v>374</v>
      </c>
      <c r="W42" s="35">
        <f t="shared" si="4"/>
        <v>1.1366399221979091E-2</v>
      </c>
      <c r="X42" s="17">
        <v>49729</v>
      </c>
      <c r="Y42" s="17">
        <v>33631</v>
      </c>
      <c r="Z42" s="35">
        <f t="shared" si="5"/>
        <v>0.67628546723239957</v>
      </c>
      <c r="AA42" s="17">
        <v>15385</v>
      </c>
      <c r="AB42" s="35">
        <f t="shared" si="6"/>
        <v>0.45746483898783863</v>
      </c>
      <c r="AC42" s="17">
        <v>17034</v>
      </c>
      <c r="AD42" s="35">
        <f t="shared" si="7"/>
        <v>0.50649698195117598</v>
      </c>
      <c r="AE42" s="17">
        <v>248</v>
      </c>
      <c r="AF42" s="35">
        <f t="shared" si="8"/>
        <v>7.3741488507626891E-3</v>
      </c>
      <c r="AG42" s="17">
        <v>157</v>
      </c>
      <c r="AH42" s="35">
        <f t="shared" si="9"/>
        <v>4.6683119740715409E-3</v>
      </c>
      <c r="AI42" s="27">
        <v>245</v>
      </c>
      <c r="AJ42" s="40">
        <f t="shared" si="10"/>
        <v>7.2849454372453989E-3</v>
      </c>
    </row>
    <row r="43" spans="1:36" ht="14.65" x14ac:dyDescent="0.5">
      <c r="A43" s="12">
        <v>42</v>
      </c>
      <c r="B43" s="18" t="s">
        <v>41</v>
      </c>
      <c r="C43" s="32" t="s">
        <v>41</v>
      </c>
      <c r="D43" s="32" t="s">
        <v>41</v>
      </c>
      <c r="E43" s="43">
        <v>40.403619999999997</v>
      </c>
      <c r="F43" s="29">
        <v>-82.422393</v>
      </c>
      <c r="G43" s="15" t="s">
        <v>105</v>
      </c>
      <c r="H43" s="15" t="s">
        <v>101</v>
      </c>
      <c r="I43" s="14">
        <v>60921</v>
      </c>
      <c r="J43" s="14">
        <v>37271</v>
      </c>
      <c r="K43" s="16">
        <v>40590</v>
      </c>
      <c r="L43" s="16">
        <v>29278</v>
      </c>
      <c r="M43" s="35">
        <f t="shared" si="0"/>
        <v>0.72131066765213103</v>
      </c>
      <c r="N43" s="17">
        <v>8171</v>
      </c>
      <c r="O43" s="35">
        <f t="shared" si="1"/>
        <v>0.27908327071521277</v>
      </c>
      <c r="P43" s="17">
        <v>19131</v>
      </c>
      <c r="Q43" s="35">
        <f t="shared" si="2"/>
        <v>0.65342578044948429</v>
      </c>
      <c r="R43" s="17">
        <v>936</v>
      </c>
      <c r="S43" s="35">
        <f t="shared" si="11"/>
        <v>3.1969396816722451E-2</v>
      </c>
      <c r="T43" s="17">
        <v>208</v>
      </c>
      <c r="U43" s="35">
        <f t="shared" si="3"/>
        <v>7.1043104037161004E-3</v>
      </c>
      <c r="V43" s="27">
        <v>241</v>
      </c>
      <c r="W43" s="35">
        <f t="shared" si="4"/>
        <v>8.231436573536444E-3</v>
      </c>
      <c r="X43" s="17">
        <v>42674</v>
      </c>
      <c r="Y43" s="17">
        <v>28692</v>
      </c>
      <c r="Z43" s="35">
        <f t="shared" si="5"/>
        <v>0.67235318929558985</v>
      </c>
      <c r="AA43" s="17">
        <v>10470</v>
      </c>
      <c r="AB43" s="35">
        <f t="shared" si="6"/>
        <v>0.36491007946465914</v>
      </c>
      <c r="AC43" s="17">
        <v>17266</v>
      </c>
      <c r="AD43" s="35">
        <f t="shared" si="7"/>
        <v>0.60177052837027745</v>
      </c>
      <c r="AE43" s="17">
        <v>306</v>
      </c>
      <c r="AF43" s="35">
        <f t="shared" si="8"/>
        <v>1.0664993726474279E-2</v>
      </c>
      <c r="AG43" s="17">
        <v>114</v>
      </c>
      <c r="AH43" s="35">
        <f t="shared" si="9"/>
        <v>3.9732329569217902E-3</v>
      </c>
      <c r="AI43" s="27">
        <v>232</v>
      </c>
      <c r="AJ43" s="40">
        <f t="shared" si="10"/>
        <v>8.0858775965425896E-3</v>
      </c>
    </row>
    <row r="44" spans="1:36" ht="14.65" x14ac:dyDescent="0.5">
      <c r="A44" s="12">
        <v>43</v>
      </c>
      <c r="B44" s="18" t="s">
        <v>42</v>
      </c>
      <c r="C44" s="32" t="s">
        <v>42</v>
      </c>
      <c r="D44" s="32" t="s">
        <v>42</v>
      </c>
      <c r="E44" s="29">
        <v>41.924115999999998</v>
      </c>
      <c r="F44" s="29">
        <v>-81.392643000000007</v>
      </c>
      <c r="G44" s="15" t="s">
        <v>98</v>
      </c>
      <c r="H44" s="15" t="s">
        <v>99</v>
      </c>
      <c r="I44" s="14">
        <v>230041</v>
      </c>
      <c r="J44" s="14">
        <v>142557</v>
      </c>
      <c r="K44" s="16">
        <v>155424</v>
      </c>
      <c r="L44" s="16">
        <v>118729</v>
      </c>
      <c r="M44" s="35">
        <f t="shared" si="0"/>
        <v>0.76390390158534072</v>
      </c>
      <c r="N44" s="17">
        <v>46397</v>
      </c>
      <c r="O44" s="35">
        <f t="shared" si="1"/>
        <v>0.39078068542647543</v>
      </c>
      <c r="P44" s="17">
        <v>64255</v>
      </c>
      <c r="Q44" s="35">
        <f t="shared" si="2"/>
        <v>0.54119044209923439</v>
      </c>
      <c r="R44" s="17">
        <v>3833</v>
      </c>
      <c r="S44" s="35">
        <f t="shared" si="11"/>
        <v>3.2283603837310174E-2</v>
      </c>
      <c r="T44" s="17">
        <v>946</v>
      </c>
      <c r="U44" s="35">
        <f t="shared" si="3"/>
        <v>7.9677248187047817E-3</v>
      </c>
      <c r="V44" s="27">
        <v>815</v>
      </c>
      <c r="W44" s="35">
        <f t="shared" si="4"/>
        <v>6.8643718046980939E-3</v>
      </c>
      <c r="X44" s="17">
        <v>153878</v>
      </c>
      <c r="Y44" s="17">
        <v>119409</v>
      </c>
      <c r="Z44" s="35">
        <f t="shared" si="5"/>
        <v>0.77599786844123264</v>
      </c>
      <c r="AA44" s="17">
        <v>57680</v>
      </c>
      <c r="AB44" s="35">
        <f t="shared" si="6"/>
        <v>0.48304566657454628</v>
      </c>
      <c r="AC44" s="17">
        <v>58744</v>
      </c>
      <c r="AD44" s="35">
        <f t="shared" si="7"/>
        <v>0.49195621770553311</v>
      </c>
      <c r="AE44" s="17">
        <v>1073</v>
      </c>
      <c r="AF44" s="35">
        <f t="shared" si="8"/>
        <v>8.9859223341624168E-3</v>
      </c>
      <c r="AG44" s="17">
        <v>436</v>
      </c>
      <c r="AH44" s="35">
        <f t="shared" si="9"/>
        <v>3.6513160649532281E-3</v>
      </c>
      <c r="AI44" s="27">
        <v>471</v>
      </c>
      <c r="AJ44" s="40">
        <f t="shared" si="10"/>
        <v>3.9444262995251616E-3</v>
      </c>
    </row>
    <row r="45" spans="1:36" ht="14.65" x14ac:dyDescent="0.5">
      <c r="A45" s="12">
        <v>44</v>
      </c>
      <c r="B45" s="18" t="s">
        <v>43</v>
      </c>
      <c r="C45" s="32" t="s">
        <v>43</v>
      </c>
      <c r="D45" s="32" t="s">
        <v>43</v>
      </c>
      <c r="E45" s="29">
        <v>38.603865999999996</v>
      </c>
      <c r="F45" s="29">
        <v>-82.517185999999995</v>
      </c>
      <c r="G45" s="15" t="s">
        <v>100</v>
      </c>
      <c r="H45" s="15" t="s">
        <v>108</v>
      </c>
      <c r="I45" s="14">
        <v>62450</v>
      </c>
      <c r="J45" s="14">
        <v>39677</v>
      </c>
      <c r="K45" s="16">
        <v>44143</v>
      </c>
      <c r="L45" s="16">
        <v>27239</v>
      </c>
      <c r="M45" s="35">
        <f t="shared" si="0"/>
        <v>0.61706272795233674</v>
      </c>
      <c r="N45" s="17">
        <v>6974</v>
      </c>
      <c r="O45" s="35">
        <f t="shared" si="1"/>
        <v>0.25602995704688131</v>
      </c>
      <c r="P45" s="17">
        <v>18689</v>
      </c>
      <c r="Q45" s="35">
        <f t="shared" si="2"/>
        <v>0.68611182495686329</v>
      </c>
      <c r="R45" s="17">
        <v>589</v>
      </c>
      <c r="S45" s="35">
        <f t="shared" si="11"/>
        <v>2.1623407614082751E-2</v>
      </c>
      <c r="T45" s="17">
        <v>160</v>
      </c>
      <c r="U45" s="35">
        <f t="shared" si="3"/>
        <v>5.873930761041154E-3</v>
      </c>
      <c r="V45" s="27">
        <v>195</v>
      </c>
      <c r="W45" s="35">
        <f t="shared" si="4"/>
        <v>7.1588531150189065E-3</v>
      </c>
      <c r="X45" s="17">
        <v>49759</v>
      </c>
      <c r="Y45" s="17">
        <v>26358</v>
      </c>
      <c r="Z45" s="35">
        <f t="shared" si="5"/>
        <v>0.52971321770935909</v>
      </c>
      <c r="AA45" s="17">
        <v>10744</v>
      </c>
      <c r="AB45" s="35">
        <f t="shared" si="6"/>
        <v>0.40761818043857651</v>
      </c>
      <c r="AC45" s="17">
        <v>14651</v>
      </c>
      <c r="AD45" s="35">
        <f t="shared" si="7"/>
        <v>0.55584642233856896</v>
      </c>
      <c r="AE45" s="17">
        <v>171</v>
      </c>
      <c r="AF45" s="35">
        <f t="shared" si="8"/>
        <v>6.4875938993853854E-3</v>
      </c>
      <c r="AG45" s="17">
        <v>93</v>
      </c>
      <c r="AH45" s="35">
        <f t="shared" si="9"/>
        <v>3.5283405417709992E-3</v>
      </c>
      <c r="AI45" s="27">
        <v>174</v>
      </c>
      <c r="AJ45" s="40">
        <f t="shared" si="10"/>
        <v>6.6014113362167087E-3</v>
      </c>
    </row>
    <row r="46" spans="1:36" ht="14.65" x14ac:dyDescent="0.5">
      <c r="A46" s="12">
        <v>45</v>
      </c>
      <c r="B46" s="18" t="s">
        <v>44</v>
      </c>
      <c r="C46" s="32" t="s">
        <v>44</v>
      </c>
      <c r="D46" s="32" t="s">
        <v>44</v>
      </c>
      <c r="E46" s="29">
        <v>40.091504999999998</v>
      </c>
      <c r="F46" s="29">
        <v>-82.483435</v>
      </c>
      <c r="G46" s="15" t="s">
        <v>105</v>
      </c>
      <c r="H46" s="15" t="s">
        <v>101</v>
      </c>
      <c r="I46" s="14">
        <v>166492</v>
      </c>
      <c r="J46" s="14">
        <v>106523</v>
      </c>
      <c r="K46" s="16">
        <v>117019</v>
      </c>
      <c r="L46" s="16">
        <v>84629</v>
      </c>
      <c r="M46" s="35">
        <f t="shared" si="0"/>
        <v>0.72320734239738849</v>
      </c>
      <c r="N46" s="17">
        <v>27376</v>
      </c>
      <c r="O46" s="35">
        <f t="shared" si="1"/>
        <v>0.32348249418048186</v>
      </c>
      <c r="P46" s="17">
        <v>51241</v>
      </c>
      <c r="Q46" s="35">
        <f t="shared" si="2"/>
        <v>0.60547802762646374</v>
      </c>
      <c r="R46" s="17">
        <v>2708</v>
      </c>
      <c r="S46" s="35">
        <f t="shared" si="11"/>
        <v>3.1998487516099683E-2</v>
      </c>
      <c r="T46" s="17">
        <v>725</v>
      </c>
      <c r="U46" s="35">
        <f t="shared" si="3"/>
        <v>8.5668033416441171E-3</v>
      </c>
      <c r="V46" s="27">
        <v>711</v>
      </c>
      <c r="W46" s="35">
        <f t="shared" si="4"/>
        <v>8.4013754150468519E-3</v>
      </c>
      <c r="X46" s="17">
        <v>112532</v>
      </c>
      <c r="Y46" s="17">
        <v>82085</v>
      </c>
      <c r="Z46" s="35">
        <f t="shared" si="5"/>
        <v>0.7294369601535563</v>
      </c>
      <c r="AA46" s="17">
        <v>34201</v>
      </c>
      <c r="AB46" s="35">
        <f t="shared" si="6"/>
        <v>0.41665346896509714</v>
      </c>
      <c r="AC46" s="17">
        <v>45503</v>
      </c>
      <c r="AD46" s="35">
        <f t="shared" si="7"/>
        <v>0.55434001340074313</v>
      </c>
      <c r="AE46" s="17">
        <v>817</v>
      </c>
      <c r="AF46" s="35">
        <f t="shared" si="8"/>
        <v>9.9530973990375835E-3</v>
      </c>
      <c r="AG46" s="17">
        <v>311</v>
      </c>
      <c r="AH46" s="35">
        <f t="shared" si="9"/>
        <v>3.7887555582627763E-3</v>
      </c>
      <c r="AI46" s="27">
        <v>558</v>
      </c>
      <c r="AJ46" s="40">
        <f t="shared" si="10"/>
        <v>6.7978315161113479E-3</v>
      </c>
    </row>
    <row r="47" spans="1:36" ht="14.65" x14ac:dyDescent="0.5">
      <c r="A47" s="12">
        <v>46</v>
      </c>
      <c r="B47" s="18" t="s">
        <v>45</v>
      </c>
      <c r="C47" s="32" t="s">
        <v>45</v>
      </c>
      <c r="D47" s="32" t="s">
        <v>45</v>
      </c>
      <c r="E47" s="29">
        <v>40.387552999999997</v>
      </c>
      <c r="F47" s="29">
        <v>-83.766343000000006</v>
      </c>
      <c r="G47" s="15" t="s">
        <v>96</v>
      </c>
      <c r="H47" s="15" t="s">
        <v>103</v>
      </c>
      <c r="I47" s="14">
        <v>45858</v>
      </c>
      <c r="J47" s="14">
        <v>28306</v>
      </c>
      <c r="K47" s="16">
        <v>30684</v>
      </c>
      <c r="L47" s="16">
        <v>22019</v>
      </c>
      <c r="M47" s="35">
        <f t="shared" si="0"/>
        <v>0.71760526658845003</v>
      </c>
      <c r="N47" s="17">
        <v>4647</v>
      </c>
      <c r="O47" s="35">
        <f t="shared" si="1"/>
        <v>0.21104500658522185</v>
      </c>
      <c r="P47" s="17">
        <v>15957</v>
      </c>
      <c r="Q47" s="35">
        <f t="shared" si="2"/>
        <v>0.72469231118579414</v>
      </c>
      <c r="R47" s="17">
        <v>657</v>
      </c>
      <c r="S47" s="35">
        <f t="shared" si="11"/>
        <v>2.9837867296425815E-2</v>
      </c>
      <c r="T47" s="17">
        <v>129</v>
      </c>
      <c r="U47" s="35">
        <f t="shared" si="3"/>
        <v>5.8585766837731049E-3</v>
      </c>
      <c r="V47" s="27">
        <v>181</v>
      </c>
      <c r="W47" s="35">
        <f t="shared" si="4"/>
        <v>8.220173486534357E-3</v>
      </c>
      <c r="X47" s="17">
        <v>30563</v>
      </c>
      <c r="Y47" s="17">
        <v>21462</v>
      </c>
      <c r="Z47" s="35">
        <f t="shared" si="5"/>
        <v>0.70222164054575797</v>
      </c>
      <c r="AA47" s="17">
        <v>7062</v>
      </c>
      <c r="AB47" s="35">
        <f t="shared" si="6"/>
        <v>0.32904668716801788</v>
      </c>
      <c r="AC47" s="17">
        <v>13633</v>
      </c>
      <c r="AD47" s="35">
        <f t="shared" si="7"/>
        <v>0.63521573012766752</v>
      </c>
      <c r="AE47" s="17">
        <v>214</v>
      </c>
      <c r="AF47" s="35">
        <f t="shared" si="8"/>
        <v>9.9711117323641792E-3</v>
      </c>
      <c r="AG47" s="17">
        <v>80</v>
      </c>
      <c r="AH47" s="35">
        <f t="shared" si="9"/>
        <v>3.7275184046221227E-3</v>
      </c>
      <c r="AI47" s="27">
        <v>148</v>
      </c>
      <c r="AJ47" s="40">
        <f t="shared" si="10"/>
        <v>6.8959090485509276E-3</v>
      </c>
    </row>
    <row r="48" spans="1:36" ht="14.65" x14ac:dyDescent="0.5">
      <c r="A48" s="12">
        <v>47</v>
      </c>
      <c r="B48" s="18" t="s">
        <v>46</v>
      </c>
      <c r="C48" s="32" t="s">
        <v>46</v>
      </c>
      <c r="D48" s="32" t="s">
        <v>46</v>
      </c>
      <c r="E48" s="29">
        <v>41.438805000000002</v>
      </c>
      <c r="F48" s="29">
        <v>-82.179721999999998</v>
      </c>
      <c r="G48" s="15" t="s">
        <v>98</v>
      </c>
      <c r="H48" s="15" t="s">
        <v>99</v>
      </c>
      <c r="I48" s="14">
        <v>301356</v>
      </c>
      <c r="J48" s="14">
        <v>186993</v>
      </c>
      <c r="K48" s="16">
        <v>206401</v>
      </c>
      <c r="L48" s="16">
        <v>143296</v>
      </c>
      <c r="M48" s="35">
        <f t="shared" si="0"/>
        <v>0.69426020222770235</v>
      </c>
      <c r="N48" s="17">
        <v>66949</v>
      </c>
      <c r="O48" s="35">
        <f t="shared" si="1"/>
        <v>0.46720773782938813</v>
      </c>
      <c r="P48" s="17">
        <v>66818</v>
      </c>
      <c r="Q48" s="35">
        <f t="shared" si="2"/>
        <v>0.46629354622599373</v>
      </c>
      <c r="R48" s="17">
        <v>4548</v>
      </c>
      <c r="S48" s="35">
        <f t="shared" si="11"/>
        <v>3.1738499330058061E-2</v>
      </c>
      <c r="T48" s="17">
        <v>1255</v>
      </c>
      <c r="U48" s="35">
        <f t="shared" si="3"/>
        <v>8.7580951317552478E-3</v>
      </c>
      <c r="V48" s="27">
        <v>992</v>
      </c>
      <c r="W48" s="35">
        <f t="shared" si="4"/>
        <v>6.9227333631085306E-3</v>
      </c>
      <c r="X48" s="17">
        <v>212372</v>
      </c>
      <c r="Y48" s="17">
        <v>144318</v>
      </c>
      <c r="Z48" s="35">
        <f t="shared" si="5"/>
        <v>0.67955286007571625</v>
      </c>
      <c r="AA48" s="17">
        <v>81464</v>
      </c>
      <c r="AB48" s="35">
        <f t="shared" si="6"/>
        <v>0.56447567178037394</v>
      </c>
      <c r="AC48" s="17">
        <v>59405</v>
      </c>
      <c r="AD48" s="35">
        <f t="shared" si="7"/>
        <v>0.41162571543397219</v>
      </c>
      <c r="AE48" s="17">
        <v>1275</v>
      </c>
      <c r="AF48" s="35">
        <f t="shared" si="8"/>
        <v>8.8346567995676219E-3</v>
      </c>
      <c r="AG48" s="17">
        <v>554</v>
      </c>
      <c r="AH48" s="35">
        <f t="shared" si="9"/>
        <v>3.8387449936944803E-3</v>
      </c>
      <c r="AI48" s="27">
        <v>555</v>
      </c>
      <c r="AJ48" s="40">
        <f t="shared" si="10"/>
        <v>3.8456741362823763E-3</v>
      </c>
    </row>
    <row r="49" spans="1:36" ht="14.65" x14ac:dyDescent="0.5">
      <c r="A49" s="12">
        <v>48</v>
      </c>
      <c r="B49" s="18" t="s">
        <v>47</v>
      </c>
      <c r="C49" s="32" t="s">
        <v>47</v>
      </c>
      <c r="D49" s="32" t="s">
        <v>47</v>
      </c>
      <c r="E49" s="29">
        <v>41.682321000000002</v>
      </c>
      <c r="F49" s="29">
        <v>-83.468902999999997</v>
      </c>
      <c r="G49" s="15" t="s">
        <v>106</v>
      </c>
      <c r="H49" s="15" t="s">
        <v>107</v>
      </c>
      <c r="I49" s="14">
        <v>441815</v>
      </c>
      <c r="J49" s="14">
        <v>261514</v>
      </c>
      <c r="K49" s="16">
        <v>300920</v>
      </c>
      <c r="L49" s="16">
        <v>200973</v>
      </c>
      <c r="M49" s="35">
        <f t="shared" si="0"/>
        <v>0.66786189020337627</v>
      </c>
      <c r="N49" s="17">
        <v>110833</v>
      </c>
      <c r="O49" s="35">
        <f t="shared" si="1"/>
        <v>0.55148203987600319</v>
      </c>
      <c r="P49" s="17">
        <v>75698</v>
      </c>
      <c r="Q49" s="35">
        <f t="shared" si="2"/>
        <v>0.37665756096590092</v>
      </c>
      <c r="R49" s="17">
        <v>7410</v>
      </c>
      <c r="S49" s="35">
        <f t="shared" si="11"/>
        <v>3.687062441223448E-2</v>
      </c>
      <c r="T49" s="17">
        <v>2252</v>
      </c>
      <c r="U49" s="35">
        <f t="shared" si="3"/>
        <v>1.1205485313947645E-2</v>
      </c>
      <c r="V49" s="27">
        <v>1363</v>
      </c>
      <c r="W49" s="35">
        <f t="shared" si="4"/>
        <v>6.7820055430331434E-3</v>
      </c>
      <c r="X49" s="17">
        <v>310123</v>
      </c>
      <c r="Y49" s="17">
        <v>211824</v>
      </c>
      <c r="Z49" s="35">
        <f t="shared" si="5"/>
        <v>0.68303221624968158</v>
      </c>
      <c r="AA49" s="17">
        <v>136616</v>
      </c>
      <c r="AB49" s="35">
        <f t="shared" si="6"/>
        <v>0.6449505249641212</v>
      </c>
      <c r="AC49" s="17">
        <v>69940</v>
      </c>
      <c r="AD49" s="35">
        <f t="shared" si="7"/>
        <v>0.3301797718860941</v>
      </c>
      <c r="AE49" s="17">
        <v>2318</v>
      </c>
      <c r="AF49" s="35">
        <f t="shared" si="8"/>
        <v>1.0943047057934889E-2</v>
      </c>
      <c r="AG49" s="17">
        <v>652</v>
      </c>
      <c r="AH49" s="35">
        <f t="shared" si="9"/>
        <v>3.0780270413173199E-3</v>
      </c>
      <c r="AI49" s="27">
        <v>692</v>
      </c>
      <c r="AJ49" s="40">
        <f t="shared" si="10"/>
        <v>3.2668630561220637E-3</v>
      </c>
    </row>
    <row r="50" spans="1:36" ht="14.65" x14ac:dyDescent="0.5">
      <c r="A50" s="12">
        <v>49</v>
      </c>
      <c r="B50" s="18" t="s">
        <v>48</v>
      </c>
      <c r="C50" s="32" t="s">
        <v>48</v>
      </c>
      <c r="D50" s="32" t="s">
        <v>48</v>
      </c>
      <c r="E50" s="29">
        <v>39.896607000000003</v>
      </c>
      <c r="F50" s="29">
        <v>-83.400885000000002</v>
      </c>
      <c r="G50" s="15" t="s">
        <v>105</v>
      </c>
      <c r="H50" s="15" t="s">
        <v>101</v>
      </c>
      <c r="I50" s="14">
        <v>43435</v>
      </c>
      <c r="J50" s="14">
        <v>21876</v>
      </c>
      <c r="K50" s="16">
        <v>24035</v>
      </c>
      <c r="L50" s="16">
        <v>17685</v>
      </c>
      <c r="M50" s="35">
        <f t="shared" si="0"/>
        <v>0.73580195548158933</v>
      </c>
      <c r="N50" s="17">
        <v>4779</v>
      </c>
      <c r="O50" s="35">
        <f t="shared" si="1"/>
        <v>0.27022900763358776</v>
      </c>
      <c r="P50" s="17">
        <v>11631</v>
      </c>
      <c r="Q50" s="35">
        <f t="shared" si="2"/>
        <v>0.65767599660729437</v>
      </c>
      <c r="R50" s="17">
        <v>600</v>
      </c>
      <c r="S50" s="35">
        <f t="shared" si="11"/>
        <v>3.3927056827820185E-2</v>
      </c>
      <c r="T50" s="17">
        <v>110</v>
      </c>
      <c r="U50" s="35">
        <f t="shared" si="3"/>
        <v>6.219960418433701E-3</v>
      </c>
      <c r="V50" s="27">
        <v>170</v>
      </c>
      <c r="W50" s="35">
        <f t="shared" si="4"/>
        <v>9.6126661012157187E-3</v>
      </c>
      <c r="X50" s="17">
        <v>23933</v>
      </c>
      <c r="Y50" s="17">
        <v>17719</v>
      </c>
      <c r="Z50" s="35">
        <f t="shared" si="5"/>
        <v>0.74035850081477461</v>
      </c>
      <c r="AA50" s="17">
        <v>6845</v>
      </c>
      <c r="AB50" s="35">
        <f t="shared" si="6"/>
        <v>0.38630848242000115</v>
      </c>
      <c r="AC50" s="17">
        <v>10342</v>
      </c>
      <c r="AD50" s="35">
        <f t="shared" si="7"/>
        <v>0.58366724984479934</v>
      </c>
      <c r="AE50" s="17">
        <v>167</v>
      </c>
      <c r="AF50" s="35">
        <f t="shared" si="8"/>
        <v>9.4249111123652571E-3</v>
      </c>
      <c r="AG50" s="17">
        <v>67</v>
      </c>
      <c r="AH50" s="35">
        <f t="shared" si="9"/>
        <v>3.7812517636435466E-3</v>
      </c>
      <c r="AI50" s="27">
        <v>96</v>
      </c>
      <c r="AJ50" s="40">
        <f t="shared" si="10"/>
        <v>5.4179129747728427E-3</v>
      </c>
    </row>
    <row r="51" spans="1:36" ht="14.65" x14ac:dyDescent="0.5">
      <c r="A51" s="12">
        <v>50</v>
      </c>
      <c r="B51" s="18" t="s">
        <v>49</v>
      </c>
      <c r="C51" s="32" t="s">
        <v>49</v>
      </c>
      <c r="D51" s="32" t="s">
        <v>49</v>
      </c>
      <c r="E51" s="29">
        <v>41.01088</v>
      </c>
      <c r="F51" s="29">
        <v>-80.770396000000005</v>
      </c>
      <c r="G51" s="15" t="s">
        <v>98</v>
      </c>
      <c r="H51" s="15" t="s">
        <v>104</v>
      </c>
      <c r="I51" s="14">
        <v>238823</v>
      </c>
      <c r="J51" s="14">
        <v>150758</v>
      </c>
      <c r="K51" s="16">
        <v>166107</v>
      </c>
      <c r="L51" s="16">
        <v>117636</v>
      </c>
      <c r="M51" s="35">
        <f t="shared" si="0"/>
        <v>0.70819411584099401</v>
      </c>
      <c r="N51" s="17">
        <v>57381</v>
      </c>
      <c r="O51" s="35">
        <f t="shared" si="1"/>
        <v>0.48778435172906254</v>
      </c>
      <c r="P51" s="17">
        <v>53616</v>
      </c>
      <c r="Q51" s="35">
        <f t="shared" si="2"/>
        <v>0.45577884321126189</v>
      </c>
      <c r="R51" s="17">
        <v>2606</v>
      </c>
      <c r="S51" s="35">
        <f t="shared" si="11"/>
        <v>2.2153082389744637E-2</v>
      </c>
      <c r="T51" s="17">
        <v>874</v>
      </c>
      <c r="U51" s="35">
        <f t="shared" si="3"/>
        <v>7.4296983916488151E-3</v>
      </c>
      <c r="V51" s="27">
        <v>595</v>
      </c>
      <c r="W51" s="35">
        <f t="shared" si="4"/>
        <v>5.0579754496922714E-3</v>
      </c>
      <c r="X51" s="17">
        <v>170079</v>
      </c>
      <c r="Y51" s="17">
        <v>122801</v>
      </c>
      <c r="Z51" s="35">
        <f t="shared" si="5"/>
        <v>0.72202329505700291</v>
      </c>
      <c r="AA51" s="17">
        <v>77059</v>
      </c>
      <c r="AB51" s="35">
        <f t="shared" si="6"/>
        <v>0.62751117661908296</v>
      </c>
      <c r="AC51" s="17">
        <v>42641</v>
      </c>
      <c r="AD51" s="35">
        <f t="shared" si="7"/>
        <v>0.34723658602128649</v>
      </c>
      <c r="AE51" s="17">
        <v>744</v>
      </c>
      <c r="AF51" s="35">
        <f t="shared" si="8"/>
        <v>6.0585825848323708E-3</v>
      </c>
      <c r="AG51" s="17">
        <v>370</v>
      </c>
      <c r="AH51" s="35">
        <f t="shared" si="9"/>
        <v>3.0130047800913675E-3</v>
      </c>
      <c r="AI51" s="27">
        <v>496</v>
      </c>
      <c r="AJ51" s="40">
        <f t="shared" si="10"/>
        <v>4.0390550565549141E-3</v>
      </c>
    </row>
    <row r="52" spans="1:36" ht="14.65" x14ac:dyDescent="0.5">
      <c r="A52" s="12">
        <v>51</v>
      </c>
      <c r="B52" s="18" t="s">
        <v>50</v>
      </c>
      <c r="C52" s="32" t="s">
        <v>50</v>
      </c>
      <c r="D52" s="32" t="s">
        <v>50</v>
      </c>
      <c r="E52" s="29">
        <v>40.588034</v>
      </c>
      <c r="F52" s="29">
        <v>-83.168802999999997</v>
      </c>
      <c r="G52" s="15" t="s">
        <v>105</v>
      </c>
      <c r="H52" s="15" t="s">
        <v>101</v>
      </c>
      <c r="I52" s="14">
        <v>66501</v>
      </c>
      <c r="J52" s="14">
        <v>35186</v>
      </c>
      <c r="K52" s="16">
        <v>39530</v>
      </c>
      <c r="L52" s="16">
        <v>26885</v>
      </c>
      <c r="M52" s="35">
        <f t="shared" si="0"/>
        <v>0.68011636731596259</v>
      </c>
      <c r="N52" s="17">
        <v>7928</v>
      </c>
      <c r="O52" s="35">
        <f t="shared" si="1"/>
        <v>0.29488562395387763</v>
      </c>
      <c r="P52" s="17">
        <v>16961</v>
      </c>
      <c r="Q52" s="35">
        <f t="shared" si="2"/>
        <v>0.63087223358750233</v>
      </c>
      <c r="R52" s="17">
        <v>986</v>
      </c>
      <c r="S52" s="35">
        <f t="shared" si="11"/>
        <v>3.6674725683466615E-2</v>
      </c>
      <c r="T52" s="17">
        <v>238</v>
      </c>
      <c r="U52" s="35">
        <f t="shared" si="3"/>
        <v>8.8525199925609081E-3</v>
      </c>
      <c r="V52" s="27">
        <v>209</v>
      </c>
      <c r="W52" s="35">
        <f t="shared" si="4"/>
        <v>7.7738515901060075E-3</v>
      </c>
      <c r="X52" s="17">
        <v>42218</v>
      </c>
      <c r="Y52" s="17">
        <v>27622</v>
      </c>
      <c r="Z52" s="35">
        <f t="shared" si="5"/>
        <v>0.65427069022691742</v>
      </c>
      <c r="AA52" s="17">
        <v>12504</v>
      </c>
      <c r="AB52" s="35">
        <f t="shared" si="6"/>
        <v>0.45268264426906091</v>
      </c>
      <c r="AC52" s="17">
        <v>14265</v>
      </c>
      <c r="AD52" s="35">
        <f t="shared" si="7"/>
        <v>0.51643617406415177</v>
      </c>
      <c r="AE52" s="17">
        <v>285</v>
      </c>
      <c r="AF52" s="35">
        <f t="shared" si="8"/>
        <v>1.0317862573311128E-2</v>
      </c>
      <c r="AG52" s="17">
        <v>132</v>
      </c>
      <c r="AH52" s="35">
        <f t="shared" si="9"/>
        <v>4.7787995076388383E-3</v>
      </c>
      <c r="AI52" s="27">
        <v>166</v>
      </c>
      <c r="AJ52" s="40">
        <f t="shared" si="10"/>
        <v>6.0097024111215695E-3</v>
      </c>
    </row>
    <row r="53" spans="1:36" ht="14.65" x14ac:dyDescent="0.5">
      <c r="A53" s="12">
        <v>52</v>
      </c>
      <c r="B53" s="18" t="s">
        <v>51</v>
      </c>
      <c r="C53" s="32" t="s">
        <v>51</v>
      </c>
      <c r="D53" s="32" t="s">
        <v>51</v>
      </c>
      <c r="E53" s="29">
        <v>41.116174000000001</v>
      </c>
      <c r="F53" s="29">
        <v>-81.899764000000005</v>
      </c>
      <c r="G53" s="15" t="s">
        <v>98</v>
      </c>
      <c r="H53" s="15" t="s">
        <v>99</v>
      </c>
      <c r="I53" s="14">
        <v>176395</v>
      </c>
      <c r="J53" s="14">
        <v>110721</v>
      </c>
      <c r="K53" s="16">
        <v>121238</v>
      </c>
      <c r="L53" s="16">
        <v>93198</v>
      </c>
      <c r="M53" s="35">
        <f t="shared" si="0"/>
        <v>0.76871937841270888</v>
      </c>
      <c r="N53" s="17">
        <v>32182</v>
      </c>
      <c r="O53" s="35">
        <f t="shared" si="1"/>
        <v>0.3453078392240177</v>
      </c>
      <c r="P53" s="17">
        <v>54810</v>
      </c>
      <c r="Q53" s="35">
        <f t="shared" si="2"/>
        <v>0.58810274898602977</v>
      </c>
      <c r="R53" s="17">
        <v>2975</v>
      </c>
      <c r="S53" s="35">
        <f t="shared" si="11"/>
        <v>3.1921285864503532E-2</v>
      </c>
      <c r="T53" s="17">
        <v>709</v>
      </c>
      <c r="U53" s="35">
        <f t="shared" si="3"/>
        <v>7.6074593875405053E-3</v>
      </c>
      <c r="V53" s="27">
        <v>697</v>
      </c>
      <c r="W53" s="35">
        <f t="shared" si="4"/>
        <v>7.4787012596836842E-3</v>
      </c>
      <c r="X53" s="17">
        <v>125000</v>
      </c>
      <c r="Y53" s="17">
        <v>91401</v>
      </c>
      <c r="Z53" s="35">
        <f t="shared" si="5"/>
        <v>0.73120799999999997</v>
      </c>
      <c r="AA53" s="17">
        <v>38785</v>
      </c>
      <c r="AB53" s="35">
        <f t="shared" si="6"/>
        <v>0.42433890220019477</v>
      </c>
      <c r="AC53" s="17">
        <v>50418</v>
      </c>
      <c r="AD53" s="35">
        <f t="shared" si="7"/>
        <v>0.55161322086191622</v>
      </c>
      <c r="AE53" s="17">
        <v>838</v>
      </c>
      <c r="AF53" s="35">
        <f t="shared" si="8"/>
        <v>9.1683898425618977E-3</v>
      </c>
      <c r="AG53" s="17">
        <v>326</v>
      </c>
      <c r="AH53" s="35">
        <f t="shared" si="9"/>
        <v>3.5667005831446046E-3</v>
      </c>
      <c r="AI53" s="27">
        <v>416</v>
      </c>
      <c r="AJ53" s="40">
        <f t="shared" si="10"/>
        <v>4.5513725232765503E-3</v>
      </c>
    </row>
    <row r="54" spans="1:36" ht="14.65" x14ac:dyDescent="0.5">
      <c r="A54" s="12">
        <v>53</v>
      </c>
      <c r="B54" s="18" t="s">
        <v>52</v>
      </c>
      <c r="C54" s="32" t="s">
        <v>52</v>
      </c>
      <c r="D54" s="32" t="s">
        <v>52</v>
      </c>
      <c r="E54" s="29">
        <v>39.089807</v>
      </c>
      <c r="F54" s="29">
        <v>-82.028396999999998</v>
      </c>
      <c r="G54" s="15" t="s">
        <v>100</v>
      </c>
      <c r="H54" s="15" t="s">
        <v>108</v>
      </c>
      <c r="I54" s="14">
        <v>23770</v>
      </c>
      <c r="J54" s="14">
        <v>13737</v>
      </c>
      <c r="K54" s="16">
        <v>15148</v>
      </c>
      <c r="L54" s="16">
        <v>10192</v>
      </c>
      <c r="M54" s="35">
        <f t="shared" si="0"/>
        <v>0.67282809611829941</v>
      </c>
      <c r="N54" s="17">
        <v>2260</v>
      </c>
      <c r="O54" s="35">
        <f t="shared" si="1"/>
        <v>0.22174254317111461</v>
      </c>
      <c r="P54" s="17">
        <v>7309</v>
      </c>
      <c r="Q54" s="35">
        <f t="shared" si="2"/>
        <v>0.71713108320251173</v>
      </c>
      <c r="R54" s="17">
        <v>280</v>
      </c>
      <c r="S54" s="35">
        <f t="shared" si="11"/>
        <v>2.7472527472527472E-2</v>
      </c>
      <c r="T54" s="17">
        <v>66</v>
      </c>
      <c r="U54" s="35">
        <f t="shared" si="3"/>
        <v>6.4756671899529042E-3</v>
      </c>
      <c r="V54" s="27">
        <v>70</v>
      </c>
      <c r="W54" s="35">
        <f t="shared" si="4"/>
        <v>6.868131868131868E-3</v>
      </c>
      <c r="X54" s="17">
        <v>16714</v>
      </c>
      <c r="Y54" s="17">
        <v>10439</v>
      </c>
      <c r="Z54" s="35">
        <f t="shared" si="5"/>
        <v>0.62456623190140004</v>
      </c>
      <c r="AA54" s="17">
        <v>4027</v>
      </c>
      <c r="AB54" s="35">
        <f t="shared" si="6"/>
        <v>0.38576492001149537</v>
      </c>
      <c r="AC54" s="17">
        <v>5895</v>
      </c>
      <c r="AD54" s="35">
        <f t="shared" si="7"/>
        <v>0.5647092633394003</v>
      </c>
      <c r="AE54" s="17">
        <v>111</v>
      </c>
      <c r="AF54" s="35">
        <f t="shared" si="8"/>
        <v>1.0633202414024332E-2</v>
      </c>
      <c r="AG54" s="17">
        <v>70</v>
      </c>
      <c r="AH54" s="35">
        <f t="shared" si="9"/>
        <v>6.7056231439793085E-3</v>
      </c>
      <c r="AI54" s="27">
        <v>115</v>
      </c>
      <c r="AJ54" s="40">
        <f t="shared" si="10"/>
        <v>1.1016380879394577E-2</v>
      </c>
    </row>
    <row r="55" spans="1:36" ht="14.65" x14ac:dyDescent="0.5">
      <c r="A55" s="12">
        <v>54</v>
      </c>
      <c r="B55" s="18" t="s">
        <v>53</v>
      </c>
      <c r="C55" s="32" t="s">
        <v>53</v>
      </c>
      <c r="D55" s="32" t="s">
        <v>53</v>
      </c>
      <c r="E55" s="29">
        <v>40.535333000000001</v>
      </c>
      <c r="F55" s="29">
        <v>-84.632058999999998</v>
      </c>
      <c r="G55" s="15" t="s">
        <v>96</v>
      </c>
      <c r="H55" s="15" t="s">
        <v>103</v>
      </c>
      <c r="I55" s="14">
        <v>40814</v>
      </c>
      <c r="J55" s="14">
        <v>26793</v>
      </c>
      <c r="K55" s="16">
        <v>28731</v>
      </c>
      <c r="L55" s="16">
        <v>22053</v>
      </c>
      <c r="M55" s="35">
        <f t="shared" si="0"/>
        <v>0.76756813198287566</v>
      </c>
      <c r="N55" s="17">
        <v>3384</v>
      </c>
      <c r="O55" s="35">
        <f t="shared" si="1"/>
        <v>0.15344851040674737</v>
      </c>
      <c r="P55" s="17">
        <v>17506</v>
      </c>
      <c r="Q55" s="35">
        <f t="shared" si="2"/>
        <v>0.79381490046705661</v>
      </c>
      <c r="R55" s="17">
        <v>562</v>
      </c>
      <c r="S55" s="35">
        <f t="shared" si="11"/>
        <v>2.5484061125470459E-2</v>
      </c>
      <c r="T55" s="17">
        <v>110</v>
      </c>
      <c r="U55" s="35">
        <f t="shared" si="3"/>
        <v>4.9879834943091644E-3</v>
      </c>
      <c r="V55" s="27">
        <v>164</v>
      </c>
      <c r="W55" s="35">
        <f t="shared" si="4"/>
        <v>7.4366299369700269E-3</v>
      </c>
      <c r="X55" s="17">
        <v>29507</v>
      </c>
      <c r="Y55" s="17">
        <v>21818</v>
      </c>
      <c r="Z55" s="35">
        <f t="shared" si="5"/>
        <v>0.7394177652760362</v>
      </c>
      <c r="AA55" s="17">
        <v>4745</v>
      </c>
      <c r="AB55" s="35">
        <f t="shared" si="6"/>
        <v>0.21748097900815841</v>
      </c>
      <c r="AC55" s="17">
        <v>16561</v>
      </c>
      <c r="AD55" s="35">
        <f t="shared" si="7"/>
        <v>0.7590521587679897</v>
      </c>
      <c r="AE55" s="17">
        <v>142</v>
      </c>
      <c r="AF55" s="35">
        <f t="shared" si="8"/>
        <v>6.5083875698964157E-3</v>
      </c>
      <c r="AG55" s="17">
        <v>83</v>
      </c>
      <c r="AH55" s="35">
        <f t="shared" si="9"/>
        <v>3.8041983683197362E-3</v>
      </c>
      <c r="AI55" s="27">
        <v>130</v>
      </c>
      <c r="AJ55" s="40">
        <f t="shared" si="10"/>
        <v>5.9583829865248877E-3</v>
      </c>
    </row>
    <row r="56" spans="1:36" ht="14.65" x14ac:dyDescent="0.5">
      <c r="A56" s="12">
        <v>55</v>
      </c>
      <c r="B56" s="18" t="s">
        <v>54</v>
      </c>
      <c r="C56" s="32" t="s">
        <v>54</v>
      </c>
      <c r="D56" s="32" t="s">
        <v>54</v>
      </c>
      <c r="E56" s="29">
        <v>40.053325999999998</v>
      </c>
      <c r="F56" s="29">
        <v>-84.228413000000003</v>
      </c>
      <c r="G56" s="15" t="s">
        <v>96</v>
      </c>
      <c r="H56" s="15" t="s">
        <v>103</v>
      </c>
      <c r="I56" s="14">
        <v>102506</v>
      </c>
      <c r="J56" s="14">
        <v>65602</v>
      </c>
      <c r="K56" s="16">
        <v>72257</v>
      </c>
      <c r="L56" s="16">
        <v>53567</v>
      </c>
      <c r="M56" s="35">
        <f t="shared" si="0"/>
        <v>0.74133993938303555</v>
      </c>
      <c r="N56" s="17">
        <v>13120</v>
      </c>
      <c r="O56" s="35">
        <f t="shared" si="1"/>
        <v>0.24492691395822055</v>
      </c>
      <c r="P56" s="17">
        <v>37079</v>
      </c>
      <c r="Q56" s="35">
        <f t="shared" si="2"/>
        <v>0.69219855508055328</v>
      </c>
      <c r="R56" s="17">
        <v>1837</v>
      </c>
      <c r="S56" s="35">
        <f t="shared" si="11"/>
        <v>3.4293501596131946E-2</v>
      </c>
      <c r="T56" s="17">
        <v>315</v>
      </c>
      <c r="U56" s="35">
        <f t="shared" si="3"/>
        <v>5.8804861201859357E-3</v>
      </c>
      <c r="V56" s="27">
        <v>383</v>
      </c>
      <c r="W56" s="35">
        <f t="shared" si="4"/>
        <v>7.1499243937498836E-3</v>
      </c>
      <c r="X56" s="17">
        <v>70675</v>
      </c>
      <c r="Y56" s="17">
        <v>52221</v>
      </c>
      <c r="Z56" s="35">
        <f t="shared" si="5"/>
        <v>0.73888928192430137</v>
      </c>
      <c r="AA56" s="17">
        <v>16383</v>
      </c>
      <c r="AB56" s="35">
        <f t="shared" si="6"/>
        <v>0.31372436376170504</v>
      </c>
      <c r="AC56" s="17">
        <v>34606</v>
      </c>
      <c r="AD56" s="35">
        <f t="shared" si="7"/>
        <v>0.66268359472242966</v>
      </c>
      <c r="AE56" s="17">
        <v>554</v>
      </c>
      <c r="AF56" s="35">
        <f t="shared" si="8"/>
        <v>1.0608758928400451E-2</v>
      </c>
      <c r="AG56" s="17">
        <v>144</v>
      </c>
      <c r="AH56" s="35">
        <f t="shared" si="9"/>
        <v>2.7575113460102259E-3</v>
      </c>
      <c r="AI56" s="27">
        <v>249</v>
      </c>
      <c r="AJ56" s="40">
        <f t="shared" si="10"/>
        <v>4.7681967024760154E-3</v>
      </c>
    </row>
    <row r="57" spans="1:36" ht="14.65" x14ac:dyDescent="0.5">
      <c r="A57" s="12">
        <v>56</v>
      </c>
      <c r="B57" s="18" t="s">
        <v>55</v>
      </c>
      <c r="C57" s="32" t="s">
        <v>55</v>
      </c>
      <c r="D57" s="32" t="s">
        <v>55</v>
      </c>
      <c r="E57" s="29">
        <v>39.726253</v>
      </c>
      <c r="F57" s="29">
        <v>-81.090986999999998</v>
      </c>
      <c r="G57" s="15" t="s">
        <v>100</v>
      </c>
      <c r="H57" s="15" t="s">
        <v>102</v>
      </c>
      <c r="I57" s="14">
        <v>14642</v>
      </c>
      <c r="J57" s="14">
        <v>8818</v>
      </c>
      <c r="K57" s="16">
        <v>9641</v>
      </c>
      <c r="L57" s="16">
        <v>7040</v>
      </c>
      <c r="M57" s="35">
        <f t="shared" si="0"/>
        <v>0.7302147080178405</v>
      </c>
      <c r="N57" s="17">
        <v>1662</v>
      </c>
      <c r="O57" s="35">
        <f t="shared" si="1"/>
        <v>0.23607954545454546</v>
      </c>
      <c r="P57" s="17">
        <v>4868</v>
      </c>
      <c r="Q57" s="35">
        <f t="shared" si="2"/>
        <v>0.69147727272727277</v>
      </c>
      <c r="R57" s="17">
        <v>162</v>
      </c>
      <c r="S57" s="35">
        <f t="shared" si="11"/>
        <v>2.3011363636363635E-2</v>
      </c>
      <c r="T57" s="17">
        <v>36</v>
      </c>
      <c r="U57" s="35">
        <f t="shared" si="3"/>
        <v>5.1136363636363636E-3</v>
      </c>
      <c r="V57" s="27">
        <v>67</v>
      </c>
      <c r="W57" s="35">
        <f t="shared" si="4"/>
        <v>9.5170454545454551E-3</v>
      </c>
      <c r="X57" s="17">
        <v>10462</v>
      </c>
      <c r="Y57" s="17">
        <v>6967</v>
      </c>
      <c r="Z57" s="35">
        <f t="shared" si="5"/>
        <v>0.66593385585930032</v>
      </c>
      <c r="AA57" s="17">
        <v>3035</v>
      </c>
      <c r="AB57" s="35">
        <f t="shared" si="6"/>
        <v>0.4356250897086264</v>
      </c>
      <c r="AC57" s="17">
        <v>3548</v>
      </c>
      <c r="AD57" s="35">
        <f t="shared" si="7"/>
        <v>0.50925793024257215</v>
      </c>
      <c r="AE57" s="17">
        <v>48</v>
      </c>
      <c r="AF57" s="35">
        <f t="shared" si="8"/>
        <v>6.8896225061001867E-3</v>
      </c>
      <c r="AG57" s="17">
        <v>47</v>
      </c>
      <c r="AH57" s="35">
        <f t="shared" si="9"/>
        <v>6.7460887038897658E-3</v>
      </c>
      <c r="AI57" s="27">
        <v>104</v>
      </c>
      <c r="AJ57" s="40">
        <f t="shared" si="10"/>
        <v>1.4927515429883737E-2</v>
      </c>
    </row>
    <row r="58" spans="1:36" ht="14.65" x14ac:dyDescent="0.5">
      <c r="A58" s="12">
        <v>57</v>
      </c>
      <c r="B58" s="18" t="s">
        <v>56</v>
      </c>
      <c r="C58" s="32" t="s">
        <v>56</v>
      </c>
      <c r="D58" s="32" t="s">
        <v>56</v>
      </c>
      <c r="E58" s="29">
        <v>39.753736000000004</v>
      </c>
      <c r="F58" s="29">
        <v>-84.290591000000006</v>
      </c>
      <c r="G58" s="15" t="s">
        <v>96</v>
      </c>
      <c r="H58" s="15" t="s">
        <v>103</v>
      </c>
      <c r="I58" s="14">
        <v>535153</v>
      </c>
      <c r="J58" s="14">
        <v>332826</v>
      </c>
      <c r="K58" s="16">
        <v>372674</v>
      </c>
      <c r="L58" s="16">
        <v>261989</v>
      </c>
      <c r="M58" s="35">
        <f t="shared" si="0"/>
        <v>0.70299779431889531</v>
      </c>
      <c r="N58" s="17">
        <v>122016</v>
      </c>
      <c r="O58" s="35">
        <f t="shared" si="1"/>
        <v>0.46572947719179048</v>
      </c>
      <c r="P58" s="17">
        <v>123909</v>
      </c>
      <c r="Q58" s="35">
        <f t="shared" si="2"/>
        <v>0.47295497139192866</v>
      </c>
      <c r="R58" s="17">
        <v>8387</v>
      </c>
      <c r="S58" s="35">
        <f t="shared" si="11"/>
        <v>3.2012794430300508E-2</v>
      </c>
      <c r="T58" s="17">
        <v>2282</v>
      </c>
      <c r="U58" s="35">
        <f t="shared" si="3"/>
        <v>8.7102893632938789E-3</v>
      </c>
      <c r="V58" s="27">
        <v>1707</v>
      </c>
      <c r="W58" s="35">
        <f t="shared" si="4"/>
        <v>6.515540728809225E-3</v>
      </c>
      <c r="X58" s="17">
        <v>383906</v>
      </c>
      <c r="Y58" s="17">
        <v>267936</v>
      </c>
      <c r="Z58" s="35">
        <f t="shared" si="5"/>
        <v>0.69792084520689956</v>
      </c>
      <c r="AA58" s="17">
        <v>137139</v>
      </c>
      <c r="AB58" s="35">
        <f t="shared" si="6"/>
        <v>0.51183491580078821</v>
      </c>
      <c r="AC58" s="17">
        <v>124841</v>
      </c>
      <c r="AD58" s="35">
        <f t="shared" si="7"/>
        <v>0.46593589513913769</v>
      </c>
      <c r="AE58" s="17">
        <v>2548</v>
      </c>
      <c r="AF58" s="35">
        <f t="shared" si="8"/>
        <v>9.5097336677415507E-3</v>
      </c>
      <c r="AG58" s="17">
        <v>775</v>
      </c>
      <c r="AH58" s="35">
        <f t="shared" si="9"/>
        <v>2.8924817866953301E-3</v>
      </c>
      <c r="AI58" s="27">
        <v>975</v>
      </c>
      <c r="AJ58" s="40">
        <f t="shared" si="10"/>
        <v>3.6389286993908994E-3</v>
      </c>
    </row>
    <row r="59" spans="1:36" ht="14.65" x14ac:dyDescent="0.5">
      <c r="A59" s="12">
        <v>58</v>
      </c>
      <c r="B59" s="18" t="s">
        <v>57</v>
      </c>
      <c r="C59" s="32" t="s">
        <v>57</v>
      </c>
      <c r="D59" s="32" t="s">
        <v>57</v>
      </c>
      <c r="E59" s="29">
        <v>39.624946000000001</v>
      </c>
      <c r="F59" s="29">
        <v>-81.861697000000007</v>
      </c>
      <c r="G59" s="15" t="s">
        <v>105</v>
      </c>
      <c r="H59" s="15" t="s">
        <v>101</v>
      </c>
      <c r="I59" s="14">
        <v>15054</v>
      </c>
      <c r="J59" s="14">
        <v>8312</v>
      </c>
      <c r="K59" s="16">
        <v>9005</v>
      </c>
      <c r="L59" s="16">
        <v>6607</v>
      </c>
      <c r="M59" s="35">
        <f t="shared" si="0"/>
        <v>0.73370349805663515</v>
      </c>
      <c r="N59" s="17">
        <v>1736</v>
      </c>
      <c r="O59" s="35">
        <f t="shared" si="1"/>
        <v>0.26275162706220673</v>
      </c>
      <c r="P59" s="17">
        <v>4431</v>
      </c>
      <c r="Q59" s="35">
        <f t="shared" si="2"/>
        <v>0.67065233842893901</v>
      </c>
      <c r="R59" s="17">
        <v>192</v>
      </c>
      <c r="S59" s="35">
        <f t="shared" si="11"/>
        <v>2.9060087785681851E-2</v>
      </c>
      <c r="T59" s="17">
        <v>45</v>
      </c>
      <c r="U59" s="35">
        <f t="shared" si="3"/>
        <v>6.8109580747691845E-3</v>
      </c>
      <c r="V59" s="27">
        <v>39</v>
      </c>
      <c r="W59" s="35">
        <f t="shared" si="4"/>
        <v>5.9028303314666263E-3</v>
      </c>
      <c r="X59" s="17">
        <v>8637</v>
      </c>
      <c r="Y59" s="17">
        <v>6226</v>
      </c>
      <c r="Z59" s="35">
        <f t="shared" si="5"/>
        <v>0.72085214773648254</v>
      </c>
      <c r="AA59" s="17">
        <v>2814</v>
      </c>
      <c r="AB59" s="35">
        <f t="shared" si="6"/>
        <v>0.45197558625120465</v>
      </c>
      <c r="AC59" s="17">
        <v>3179</v>
      </c>
      <c r="AD59" s="35">
        <f t="shared" si="7"/>
        <v>0.51060070671378088</v>
      </c>
      <c r="AE59" s="17">
        <v>42</v>
      </c>
      <c r="AF59" s="35">
        <f t="shared" si="8"/>
        <v>6.7459042724060392E-3</v>
      </c>
      <c r="AG59" s="17">
        <v>27</v>
      </c>
      <c r="AH59" s="35">
        <f t="shared" si="9"/>
        <v>4.3366527465467392E-3</v>
      </c>
      <c r="AI59" s="27">
        <v>67</v>
      </c>
      <c r="AJ59" s="40">
        <f t="shared" si="10"/>
        <v>1.0761323482171539E-2</v>
      </c>
    </row>
    <row r="60" spans="1:36" ht="14.65" x14ac:dyDescent="0.5">
      <c r="A60" s="12">
        <v>59</v>
      </c>
      <c r="B60" s="18" t="s">
        <v>58</v>
      </c>
      <c r="C60" s="32" t="s">
        <v>58</v>
      </c>
      <c r="D60" s="32" t="s">
        <v>58</v>
      </c>
      <c r="E60" s="29">
        <v>40.525266000000002</v>
      </c>
      <c r="F60" s="29">
        <v>-82.797729000000004</v>
      </c>
      <c r="G60" s="15" t="s">
        <v>105</v>
      </c>
      <c r="H60" s="15" t="s">
        <v>101</v>
      </c>
      <c r="I60" s="14">
        <v>34827</v>
      </c>
      <c r="J60" s="14">
        <v>22432</v>
      </c>
      <c r="K60" s="16">
        <v>24860</v>
      </c>
      <c r="L60" s="16">
        <v>16820</v>
      </c>
      <c r="M60" s="35">
        <f t="shared" si="0"/>
        <v>0.67658889782783593</v>
      </c>
      <c r="N60" s="17">
        <v>3761</v>
      </c>
      <c r="O60" s="35">
        <f t="shared" si="1"/>
        <v>0.22360285374554104</v>
      </c>
      <c r="P60" s="17">
        <v>11948</v>
      </c>
      <c r="Q60" s="35">
        <f t="shared" si="2"/>
        <v>0.71034482758620687</v>
      </c>
      <c r="R60" s="17">
        <v>569</v>
      </c>
      <c r="S60" s="35">
        <f t="shared" si="11"/>
        <v>3.3828775267538642E-2</v>
      </c>
      <c r="T60" s="17">
        <v>102</v>
      </c>
      <c r="U60" s="35">
        <f t="shared" si="3"/>
        <v>6.0642092746730084E-3</v>
      </c>
      <c r="V60" s="27">
        <v>168</v>
      </c>
      <c r="W60" s="35">
        <f t="shared" si="4"/>
        <v>9.9881093935790723E-3</v>
      </c>
      <c r="X60" s="17">
        <v>24774</v>
      </c>
      <c r="Y60" s="17">
        <v>16340</v>
      </c>
      <c r="Z60" s="35">
        <f t="shared" si="5"/>
        <v>0.65956244449826429</v>
      </c>
      <c r="AA60" s="17">
        <v>5933</v>
      </c>
      <c r="AB60" s="35">
        <f t="shared" si="6"/>
        <v>0.36309669522643817</v>
      </c>
      <c r="AC60" s="17">
        <v>9865</v>
      </c>
      <c r="AD60" s="35">
        <f t="shared" si="7"/>
        <v>0.6037331701346389</v>
      </c>
      <c r="AE60" s="17">
        <v>174</v>
      </c>
      <c r="AF60" s="35">
        <f t="shared" si="8"/>
        <v>1.0648714810281517E-2</v>
      </c>
      <c r="AG60" s="17">
        <v>79</v>
      </c>
      <c r="AH60" s="35">
        <f t="shared" si="9"/>
        <v>4.8347613219094244E-3</v>
      </c>
      <c r="AI60" s="27">
        <v>133</v>
      </c>
      <c r="AJ60" s="40">
        <f t="shared" si="10"/>
        <v>8.1395348837209301E-3</v>
      </c>
    </row>
    <row r="61" spans="1:36" ht="14.65" x14ac:dyDescent="0.5">
      <c r="A61" s="12">
        <v>60</v>
      </c>
      <c r="B61" s="18" t="s">
        <v>59</v>
      </c>
      <c r="C61" s="32" t="s">
        <v>59</v>
      </c>
      <c r="D61" s="32" t="s">
        <v>59</v>
      </c>
      <c r="E61" s="29">
        <v>39.966045999999999</v>
      </c>
      <c r="F61" s="29">
        <v>-81.943505999999999</v>
      </c>
      <c r="G61" s="15" t="s">
        <v>105</v>
      </c>
      <c r="H61" s="15" t="s">
        <v>109</v>
      </c>
      <c r="I61" s="14">
        <v>86074</v>
      </c>
      <c r="J61" s="14">
        <v>48540</v>
      </c>
      <c r="K61" s="16">
        <v>53925</v>
      </c>
      <c r="L61" s="16">
        <v>37708</v>
      </c>
      <c r="M61" s="35">
        <f t="shared" si="0"/>
        <v>0.69926750115901715</v>
      </c>
      <c r="N61" s="17">
        <v>11123</v>
      </c>
      <c r="O61" s="35">
        <f t="shared" si="1"/>
        <v>0.29497719316855842</v>
      </c>
      <c r="P61" s="17">
        <v>24056</v>
      </c>
      <c r="Q61" s="35">
        <f t="shared" si="2"/>
        <v>0.63795481065025994</v>
      </c>
      <c r="R61" s="17">
        <v>1244</v>
      </c>
      <c r="S61" s="35">
        <f t="shared" si="11"/>
        <v>3.2990346875994482E-2</v>
      </c>
      <c r="T61" s="17">
        <v>261</v>
      </c>
      <c r="U61" s="35">
        <f t="shared" si="3"/>
        <v>6.9216081468123471E-3</v>
      </c>
      <c r="V61" s="27">
        <v>307</v>
      </c>
      <c r="W61" s="35">
        <f t="shared" si="4"/>
        <v>8.1415084332237195E-3</v>
      </c>
      <c r="X61" s="17">
        <v>53963</v>
      </c>
      <c r="Y61" s="17">
        <v>37603</v>
      </c>
      <c r="Z61" s="35">
        <f t="shared" si="5"/>
        <v>0.69682930897096163</v>
      </c>
      <c r="AA61" s="17">
        <v>17002</v>
      </c>
      <c r="AB61" s="35">
        <f t="shared" si="6"/>
        <v>0.45214477568279127</v>
      </c>
      <c r="AC61" s="17">
        <v>19264</v>
      </c>
      <c r="AD61" s="35">
        <f t="shared" si="7"/>
        <v>0.51229955056777388</v>
      </c>
      <c r="AE61" s="17">
        <v>352</v>
      </c>
      <c r="AF61" s="35">
        <f t="shared" si="8"/>
        <v>9.360955242932744E-3</v>
      </c>
      <c r="AG61" s="17">
        <v>185</v>
      </c>
      <c r="AH61" s="35">
        <f t="shared" si="9"/>
        <v>4.9198202271095387E-3</v>
      </c>
      <c r="AI61" s="27">
        <v>283</v>
      </c>
      <c r="AJ61" s="40">
        <f t="shared" si="10"/>
        <v>7.5259952663351325E-3</v>
      </c>
    </row>
    <row r="62" spans="1:36" ht="14.65" x14ac:dyDescent="0.5">
      <c r="A62" s="12">
        <v>61</v>
      </c>
      <c r="B62" s="18" t="s">
        <v>60</v>
      </c>
      <c r="C62" s="32" t="s">
        <v>60</v>
      </c>
      <c r="D62" s="32" t="s">
        <v>60</v>
      </c>
      <c r="E62" s="29">
        <v>39.767232</v>
      </c>
      <c r="F62" s="29">
        <v>-81.452511999999999</v>
      </c>
      <c r="G62" s="15" t="s">
        <v>100</v>
      </c>
      <c r="H62" s="15" t="s">
        <v>101</v>
      </c>
      <c r="I62" s="14">
        <v>14645</v>
      </c>
      <c r="J62" s="14">
        <v>7481</v>
      </c>
      <c r="K62" s="16">
        <v>8117</v>
      </c>
      <c r="L62" s="16">
        <v>6165</v>
      </c>
      <c r="M62" s="35">
        <f t="shared" si="0"/>
        <v>0.75951706295429344</v>
      </c>
      <c r="N62" s="17">
        <v>1221</v>
      </c>
      <c r="O62" s="35">
        <f t="shared" si="1"/>
        <v>0.19805352798053527</v>
      </c>
      <c r="P62" s="17">
        <v>4549</v>
      </c>
      <c r="Q62" s="35">
        <f t="shared" si="2"/>
        <v>0.73787510137875101</v>
      </c>
      <c r="R62" s="17">
        <v>152</v>
      </c>
      <c r="S62" s="35">
        <f t="shared" si="11"/>
        <v>2.4655312246553124E-2</v>
      </c>
      <c r="T62" s="17">
        <v>34</v>
      </c>
      <c r="U62" s="35">
        <f t="shared" si="3"/>
        <v>5.5150040551500404E-3</v>
      </c>
      <c r="V62" s="27">
        <v>57</v>
      </c>
      <c r="W62" s="35">
        <f t="shared" si="4"/>
        <v>9.2457420924574214E-3</v>
      </c>
      <c r="X62" s="17">
        <v>8938</v>
      </c>
      <c r="Y62" s="17">
        <v>6072</v>
      </c>
      <c r="Z62" s="35">
        <f t="shared" si="5"/>
        <v>0.67934660997986129</v>
      </c>
      <c r="AA62" s="17">
        <v>2131</v>
      </c>
      <c r="AB62" s="35">
        <f t="shared" si="6"/>
        <v>0.35095520421607379</v>
      </c>
      <c r="AC62" s="17">
        <v>3563</v>
      </c>
      <c r="AD62" s="35">
        <f t="shared" si="7"/>
        <v>0.58679183135704871</v>
      </c>
      <c r="AE62" s="17">
        <v>62</v>
      </c>
      <c r="AF62" s="35">
        <f t="shared" si="8"/>
        <v>1.0210803689064558E-2</v>
      </c>
      <c r="AG62" s="17">
        <v>44</v>
      </c>
      <c r="AH62" s="35">
        <f t="shared" si="9"/>
        <v>7.246376811594203E-3</v>
      </c>
      <c r="AI62" s="27">
        <v>72</v>
      </c>
      <c r="AJ62" s="40">
        <f t="shared" si="10"/>
        <v>1.1857707509881422E-2</v>
      </c>
    </row>
    <row r="63" spans="1:36" ht="14.65" x14ac:dyDescent="0.5">
      <c r="A63" s="12">
        <v>62</v>
      </c>
      <c r="B63" s="18" t="s">
        <v>61</v>
      </c>
      <c r="C63" s="32" t="s">
        <v>61</v>
      </c>
      <c r="D63" s="32" t="s">
        <v>61</v>
      </c>
      <c r="E63" s="29">
        <v>41.545495000000003</v>
      </c>
      <c r="F63" s="29">
        <v>-83.012613000000002</v>
      </c>
      <c r="G63" s="15" t="s">
        <v>106</v>
      </c>
      <c r="H63" s="15" t="s">
        <v>107</v>
      </c>
      <c r="I63" s="14">
        <v>41428</v>
      </c>
      <c r="J63" s="14">
        <v>26942</v>
      </c>
      <c r="K63" s="16">
        <v>29606</v>
      </c>
      <c r="L63" s="16">
        <v>22678</v>
      </c>
      <c r="M63" s="35">
        <f t="shared" si="0"/>
        <v>0.76599337972032699</v>
      </c>
      <c r="N63" s="17">
        <v>8285</v>
      </c>
      <c r="O63" s="35">
        <f t="shared" si="1"/>
        <v>0.36533203986242174</v>
      </c>
      <c r="P63" s="17">
        <v>12653</v>
      </c>
      <c r="Q63" s="35">
        <f t="shared" si="2"/>
        <v>0.55794161742658088</v>
      </c>
      <c r="R63" s="17">
        <v>957</v>
      </c>
      <c r="S63" s="35">
        <f t="shared" si="11"/>
        <v>4.2199488491048591E-2</v>
      </c>
      <c r="T63" s="17">
        <v>147</v>
      </c>
      <c r="U63" s="35">
        <f t="shared" si="3"/>
        <v>6.4820530911015081E-3</v>
      </c>
      <c r="V63" s="27">
        <v>176</v>
      </c>
      <c r="W63" s="35">
        <f t="shared" si="4"/>
        <v>7.7608254696181324E-3</v>
      </c>
      <c r="X63" s="17">
        <v>30642</v>
      </c>
      <c r="Y63" s="17">
        <v>22736</v>
      </c>
      <c r="Z63" s="35">
        <f t="shared" si="5"/>
        <v>0.74198812087983812</v>
      </c>
      <c r="AA63" s="17">
        <v>11503</v>
      </c>
      <c r="AB63" s="35">
        <f t="shared" si="6"/>
        <v>0.50593771991555248</v>
      </c>
      <c r="AC63" s="17">
        <v>10538</v>
      </c>
      <c r="AD63" s="35">
        <f t="shared" si="7"/>
        <v>0.46349401829697395</v>
      </c>
      <c r="AE63" s="17">
        <v>220</v>
      </c>
      <c r="AF63" s="35">
        <f t="shared" si="8"/>
        <v>9.6762843068261793E-3</v>
      </c>
      <c r="AG63" s="17">
        <v>97</v>
      </c>
      <c r="AH63" s="35">
        <f t="shared" si="9"/>
        <v>4.266361717100633E-3</v>
      </c>
      <c r="AI63" s="27">
        <v>98</v>
      </c>
      <c r="AJ63" s="40">
        <f t="shared" si="10"/>
        <v>4.3103448275862068E-3</v>
      </c>
    </row>
    <row r="64" spans="1:36" ht="14.65" x14ac:dyDescent="0.5">
      <c r="A64" s="12">
        <v>63</v>
      </c>
      <c r="B64" s="18" t="s">
        <v>62</v>
      </c>
      <c r="C64" s="32" t="s">
        <v>62</v>
      </c>
      <c r="D64" s="32" t="s">
        <v>62</v>
      </c>
      <c r="E64" s="29">
        <v>41.118948000000003</v>
      </c>
      <c r="F64" s="29">
        <v>-84.582125000000005</v>
      </c>
      <c r="G64" s="15" t="s">
        <v>96</v>
      </c>
      <c r="H64" s="15" t="s">
        <v>110</v>
      </c>
      <c r="I64" s="14">
        <v>19614</v>
      </c>
      <c r="J64" s="14">
        <v>11489</v>
      </c>
      <c r="K64" s="16">
        <v>12699</v>
      </c>
      <c r="L64" s="16">
        <v>9220</v>
      </c>
      <c r="M64" s="35">
        <f t="shared" si="0"/>
        <v>0.72604142058429799</v>
      </c>
      <c r="N64" s="17">
        <v>2093</v>
      </c>
      <c r="O64" s="35">
        <f t="shared" si="1"/>
        <v>0.22700650759219088</v>
      </c>
      <c r="P64" s="17">
        <v>6500</v>
      </c>
      <c r="Q64" s="35">
        <f t="shared" si="2"/>
        <v>0.70498915401301521</v>
      </c>
      <c r="R64" s="17">
        <v>279</v>
      </c>
      <c r="S64" s="35">
        <f t="shared" si="11"/>
        <v>3.0260303687635576E-2</v>
      </c>
      <c r="T64" s="17">
        <v>78</v>
      </c>
      <c r="U64" s="35">
        <f t="shared" si="3"/>
        <v>8.4598698481561825E-3</v>
      </c>
      <c r="V64" s="27">
        <v>97</v>
      </c>
      <c r="W64" s="35">
        <f t="shared" si="4"/>
        <v>1.052060737527115E-2</v>
      </c>
      <c r="X64" s="17">
        <v>13115</v>
      </c>
      <c r="Y64" s="17">
        <v>9256</v>
      </c>
      <c r="Z64" s="35">
        <f t="shared" si="5"/>
        <v>0.70575676706061763</v>
      </c>
      <c r="AA64" s="17">
        <v>3538</v>
      </c>
      <c r="AB64" s="35">
        <f t="shared" si="6"/>
        <v>0.38223854796888507</v>
      </c>
      <c r="AC64" s="17">
        <v>5354</v>
      </c>
      <c r="AD64" s="35">
        <f t="shared" si="7"/>
        <v>0.57843560933448579</v>
      </c>
      <c r="AE64" s="17">
        <v>101</v>
      </c>
      <c r="AF64" s="35">
        <f t="shared" si="8"/>
        <v>1.0911840968020742E-2</v>
      </c>
      <c r="AG64" s="17">
        <v>48</v>
      </c>
      <c r="AH64" s="35">
        <f t="shared" si="9"/>
        <v>5.1858254105445114E-3</v>
      </c>
      <c r="AI64" s="27">
        <v>87</v>
      </c>
      <c r="AJ64" s="40">
        <f t="shared" si="10"/>
        <v>9.399308556611927E-3</v>
      </c>
    </row>
    <row r="65" spans="1:36" ht="14.65" x14ac:dyDescent="0.5">
      <c r="A65" s="12">
        <v>64</v>
      </c>
      <c r="B65" s="18" t="s">
        <v>63</v>
      </c>
      <c r="C65" s="32" t="s">
        <v>63</v>
      </c>
      <c r="D65" s="32" t="s">
        <v>63</v>
      </c>
      <c r="E65" s="29">
        <v>39.743186999999999</v>
      </c>
      <c r="F65" s="29">
        <v>-82.237952000000007</v>
      </c>
      <c r="G65" s="15" t="s">
        <v>105</v>
      </c>
      <c r="H65" s="15" t="s">
        <v>101</v>
      </c>
      <c r="I65" s="14">
        <v>36058</v>
      </c>
      <c r="J65" s="14">
        <v>20421</v>
      </c>
      <c r="K65" s="16">
        <v>22087</v>
      </c>
      <c r="L65" s="16">
        <v>15337</v>
      </c>
      <c r="M65" s="35">
        <f t="shared" si="0"/>
        <v>0.69439036537329646</v>
      </c>
      <c r="N65" s="17">
        <v>4138</v>
      </c>
      <c r="O65" s="35">
        <f t="shared" si="1"/>
        <v>0.26980504661928667</v>
      </c>
      <c r="P65" s="17">
        <v>10228</v>
      </c>
      <c r="Q65" s="35">
        <f t="shared" si="2"/>
        <v>0.66688400599856557</v>
      </c>
      <c r="R65" s="17">
        <v>405</v>
      </c>
      <c r="S65" s="35">
        <f t="shared" si="11"/>
        <v>2.640672882571559E-2</v>
      </c>
      <c r="T65" s="17">
        <v>103</v>
      </c>
      <c r="U65" s="35">
        <f t="shared" si="3"/>
        <v>6.7157853556758171E-3</v>
      </c>
      <c r="V65" s="27">
        <v>121</v>
      </c>
      <c r="W65" s="35">
        <f t="shared" si="4"/>
        <v>7.8894177479298423E-3</v>
      </c>
      <c r="X65" s="17">
        <v>24415</v>
      </c>
      <c r="Y65" s="17">
        <v>15223</v>
      </c>
      <c r="Z65" s="35">
        <f t="shared" si="5"/>
        <v>0.62351013721073112</v>
      </c>
      <c r="AA65" s="17">
        <v>7033</v>
      </c>
      <c r="AB65" s="35">
        <f t="shared" si="6"/>
        <v>0.46199829205807003</v>
      </c>
      <c r="AC65" s="17">
        <v>7627</v>
      </c>
      <c r="AD65" s="35">
        <f t="shared" si="7"/>
        <v>0.50101819615056165</v>
      </c>
      <c r="AE65" s="17">
        <v>120</v>
      </c>
      <c r="AF65" s="35">
        <f t="shared" si="8"/>
        <v>7.8828089075740661E-3</v>
      </c>
      <c r="AG65" s="17">
        <v>76</v>
      </c>
      <c r="AH65" s="35">
        <f t="shared" si="9"/>
        <v>4.9924456414635748E-3</v>
      </c>
      <c r="AI65" s="27">
        <v>127</v>
      </c>
      <c r="AJ65" s="40">
        <f t="shared" si="10"/>
        <v>8.3426394271825521E-3</v>
      </c>
    </row>
    <row r="66" spans="1:36" ht="14.65" x14ac:dyDescent="0.5">
      <c r="A66" s="12">
        <v>65</v>
      </c>
      <c r="B66" s="18" t="s">
        <v>64</v>
      </c>
      <c r="C66" s="32" t="s">
        <v>64</v>
      </c>
      <c r="D66" s="32" t="s">
        <v>64</v>
      </c>
      <c r="E66" s="29">
        <v>39.648947</v>
      </c>
      <c r="F66" s="29">
        <v>-83.052826999999994</v>
      </c>
      <c r="G66" s="15" t="s">
        <v>105</v>
      </c>
      <c r="H66" s="15" t="s">
        <v>101</v>
      </c>
      <c r="I66" s="14">
        <v>55698</v>
      </c>
      <c r="J66" s="14">
        <v>30853</v>
      </c>
      <c r="K66" s="16">
        <v>34056</v>
      </c>
      <c r="L66" s="16">
        <v>25257</v>
      </c>
      <c r="M66" s="35">
        <f t="shared" si="0"/>
        <v>0.74163143058491898</v>
      </c>
      <c r="N66" s="17">
        <v>6529</v>
      </c>
      <c r="O66" s="35">
        <f t="shared" si="1"/>
        <v>0.25850259334046005</v>
      </c>
      <c r="P66" s="17">
        <v>17076</v>
      </c>
      <c r="Q66" s="35">
        <f t="shared" si="2"/>
        <v>0.67608979688799142</v>
      </c>
      <c r="R66" s="17">
        <v>756</v>
      </c>
      <c r="S66" s="35">
        <f t="shared" si="11"/>
        <v>2.9932295997149305E-2</v>
      </c>
      <c r="T66" s="17">
        <v>180</v>
      </c>
      <c r="U66" s="35">
        <f t="shared" si="3"/>
        <v>7.1267371421784064E-3</v>
      </c>
      <c r="V66" s="27">
        <v>204</v>
      </c>
      <c r="W66" s="35">
        <f t="shared" si="4"/>
        <v>8.0769687611355265E-3</v>
      </c>
      <c r="X66" s="17">
        <v>33316</v>
      </c>
      <c r="Y66" s="17">
        <v>24372</v>
      </c>
      <c r="Z66" s="35">
        <f t="shared" si="5"/>
        <v>0.73154040100852447</v>
      </c>
      <c r="AA66" s="17">
        <v>9684</v>
      </c>
      <c r="AB66" s="35">
        <f t="shared" si="6"/>
        <v>0.39734121122599703</v>
      </c>
      <c r="AC66" s="17">
        <v>14037</v>
      </c>
      <c r="AD66" s="35">
        <f t="shared" si="7"/>
        <v>0.57594780896110287</v>
      </c>
      <c r="AE66" s="17">
        <v>206</v>
      </c>
      <c r="AF66" s="35">
        <f t="shared" si="8"/>
        <v>8.4523223371081573E-3</v>
      </c>
      <c r="AG66" s="17">
        <v>74</v>
      </c>
      <c r="AH66" s="35">
        <f t="shared" si="9"/>
        <v>3.0362711308058428E-3</v>
      </c>
      <c r="AI66" s="27">
        <v>122</v>
      </c>
      <c r="AJ66" s="40">
        <f t="shared" si="10"/>
        <v>5.0057442967339572E-3</v>
      </c>
    </row>
    <row r="67" spans="1:36" ht="14.65" x14ac:dyDescent="0.5">
      <c r="A67" s="12">
        <v>66</v>
      </c>
      <c r="B67" s="18" t="s">
        <v>65</v>
      </c>
      <c r="C67" s="32" t="s">
        <v>65</v>
      </c>
      <c r="D67" s="32" t="s">
        <v>65</v>
      </c>
      <c r="E67" s="29">
        <v>39.071359999999999</v>
      </c>
      <c r="F67" s="29">
        <v>-83.052909</v>
      </c>
      <c r="G67" s="15" t="s">
        <v>105</v>
      </c>
      <c r="H67" s="15" t="s">
        <v>101</v>
      </c>
      <c r="I67" s="14">
        <v>28709</v>
      </c>
      <c r="J67" s="14">
        <v>16239</v>
      </c>
      <c r="K67" s="16">
        <v>18243</v>
      </c>
      <c r="L67" s="16">
        <v>12218</v>
      </c>
      <c r="M67" s="35">
        <f t="shared" ref="M67:M89" si="12">(L67*100%)/K67</f>
        <v>0.66973633722523707</v>
      </c>
      <c r="N67" s="17">
        <v>3539</v>
      </c>
      <c r="O67" s="35">
        <f t="shared" ref="O67:O89" si="13">(N67*100%)/$L67</f>
        <v>0.28965460795547554</v>
      </c>
      <c r="P67" s="17">
        <v>7902</v>
      </c>
      <c r="Q67" s="35">
        <f t="shared" ref="Q67:Q89" si="14">(P67*100%)/$L67</f>
        <v>0.64675069569487642</v>
      </c>
      <c r="R67" s="17">
        <v>283</v>
      </c>
      <c r="S67" s="35">
        <f t="shared" ref="S67:S89" si="15">(R67*100%)/$L67</f>
        <v>2.3162547061712228E-2</v>
      </c>
      <c r="T67" s="17">
        <v>58</v>
      </c>
      <c r="U67" s="35">
        <f t="shared" ref="U67:U89" si="16">(T67*100%)/$L67</f>
        <v>4.74709445081028E-3</v>
      </c>
      <c r="V67" s="27">
        <v>97</v>
      </c>
      <c r="W67" s="35">
        <f t="shared" ref="W67:W89" si="17">(V67*100%)/$L67</f>
        <v>7.9391062366999509E-3</v>
      </c>
      <c r="X67" s="17">
        <v>18734</v>
      </c>
      <c r="Y67" s="17">
        <v>11773</v>
      </c>
      <c r="Z67" s="35">
        <f t="shared" ref="Z67:Z89" si="18">(Y67*100%)/X67</f>
        <v>0.62842959325290915</v>
      </c>
      <c r="AA67" s="17">
        <v>5684</v>
      </c>
      <c r="AB67" s="35">
        <f t="shared" ref="AB67:AB89" si="19">(AA67*100%)/$Y67</f>
        <v>0.48279962626348422</v>
      </c>
      <c r="AC67" s="17">
        <v>5685</v>
      </c>
      <c r="AD67" s="35">
        <f t="shared" ref="AD67:AD89" si="20">(AC67*100%)/$Y67</f>
        <v>0.4828845663807016</v>
      </c>
      <c r="AE67" s="17">
        <v>77</v>
      </c>
      <c r="AF67" s="35">
        <f t="shared" ref="AF67:AF89" si="21">(AE67*100%)/$Y67</f>
        <v>6.5403890257368551E-3</v>
      </c>
      <c r="AG67" s="17">
        <v>44</v>
      </c>
      <c r="AH67" s="35">
        <f t="shared" ref="AH67:AH89" si="22">(AG67*100%)/$Y67</f>
        <v>3.7373651575639175E-3</v>
      </c>
      <c r="AI67" s="27">
        <v>91</v>
      </c>
      <c r="AJ67" s="40">
        <f t="shared" ref="AJ67:AJ89" si="23">(AI67*100%)/$Y67</f>
        <v>7.7295506667799203E-3</v>
      </c>
    </row>
    <row r="68" spans="1:36" ht="14.65" x14ac:dyDescent="0.5">
      <c r="A68" s="12">
        <v>67</v>
      </c>
      <c r="B68" s="18" t="s">
        <v>66</v>
      </c>
      <c r="C68" s="32" t="s">
        <v>66</v>
      </c>
      <c r="D68" s="32" t="s">
        <v>66</v>
      </c>
      <c r="E68" s="29">
        <v>41.168837000000003</v>
      </c>
      <c r="F68" s="29">
        <v>-81.197041999999996</v>
      </c>
      <c r="G68" s="15" t="s">
        <v>98</v>
      </c>
      <c r="H68" s="15" t="s">
        <v>99</v>
      </c>
      <c r="I68" s="14">
        <v>161419</v>
      </c>
      <c r="J68" s="14">
        <v>97091</v>
      </c>
      <c r="K68" s="16">
        <v>107183</v>
      </c>
      <c r="L68" s="16">
        <v>77602</v>
      </c>
      <c r="M68" s="35">
        <f t="shared" si="12"/>
        <v>0.72401406939533319</v>
      </c>
      <c r="N68" s="17">
        <v>32397</v>
      </c>
      <c r="O68" s="35">
        <f t="shared" si="13"/>
        <v>0.41747635370222419</v>
      </c>
      <c r="P68" s="17">
        <v>39971</v>
      </c>
      <c r="Q68" s="35">
        <f t="shared" si="14"/>
        <v>0.51507693100693286</v>
      </c>
      <c r="R68" s="17">
        <v>2415</v>
      </c>
      <c r="S68" s="35">
        <f t="shared" si="15"/>
        <v>3.1120331950207469E-2</v>
      </c>
      <c r="T68" s="17">
        <v>840</v>
      </c>
      <c r="U68" s="35">
        <f t="shared" si="16"/>
        <v>1.0824463287028685E-2</v>
      </c>
      <c r="V68" s="27">
        <v>516</v>
      </c>
      <c r="W68" s="35">
        <f t="shared" si="17"/>
        <v>6.6493131620319066E-3</v>
      </c>
      <c r="X68" s="17">
        <v>108154</v>
      </c>
      <c r="Y68" s="17">
        <v>76776</v>
      </c>
      <c r="Z68" s="35">
        <f t="shared" si="18"/>
        <v>0.70987665735895111</v>
      </c>
      <c r="AA68" s="17">
        <v>39453</v>
      </c>
      <c r="AB68" s="35">
        <f t="shared" si="19"/>
        <v>0.51387152235073463</v>
      </c>
      <c r="AC68" s="17">
        <v>35242</v>
      </c>
      <c r="AD68" s="35">
        <f t="shared" si="20"/>
        <v>0.45902365322496613</v>
      </c>
      <c r="AE68" s="17">
        <v>844</v>
      </c>
      <c r="AF68" s="35">
        <f t="shared" si="21"/>
        <v>1.0993018651661978E-2</v>
      </c>
      <c r="AG68" s="17">
        <v>316</v>
      </c>
      <c r="AH68" s="35">
        <f t="shared" si="22"/>
        <v>4.1158695425653853E-3</v>
      </c>
      <c r="AI68" s="27">
        <v>384</v>
      </c>
      <c r="AJ68" s="40">
        <f t="shared" si="23"/>
        <v>5.0015629884338853E-3</v>
      </c>
    </row>
    <row r="69" spans="1:36" ht="14.65" x14ac:dyDescent="0.5">
      <c r="A69" s="12">
        <v>68</v>
      </c>
      <c r="B69" s="18" t="s">
        <v>67</v>
      </c>
      <c r="C69" s="32" t="s">
        <v>67</v>
      </c>
      <c r="D69" s="32" t="s">
        <v>67</v>
      </c>
      <c r="E69" s="29">
        <v>39.738810000000001</v>
      </c>
      <c r="F69" s="29">
        <v>-84.644757999999996</v>
      </c>
      <c r="G69" s="15" t="s">
        <v>96</v>
      </c>
      <c r="H69" s="15" t="s">
        <v>103</v>
      </c>
      <c r="I69" s="14">
        <v>42270</v>
      </c>
      <c r="J69" s="14">
        <v>25588</v>
      </c>
      <c r="K69" s="16">
        <v>27815</v>
      </c>
      <c r="L69" s="16">
        <v>20887</v>
      </c>
      <c r="M69" s="35">
        <f t="shared" si="12"/>
        <v>0.75092575948229368</v>
      </c>
      <c r="N69" s="17">
        <v>4325</v>
      </c>
      <c r="O69" s="35">
        <f t="shared" si="13"/>
        <v>0.2070665964475511</v>
      </c>
      <c r="P69" s="17">
        <v>15446</v>
      </c>
      <c r="Q69" s="35">
        <f t="shared" si="14"/>
        <v>0.73950304016852586</v>
      </c>
      <c r="R69" s="17">
        <v>553</v>
      </c>
      <c r="S69" s="35">
        <f t="shared" si="15"/>
        <v>2.6475798343467229E-2</v>
      </c>
      <c r="T69" s="17">
        <v>126</v>
      </c>
      <c r="U69" s="35">
        <f t="shared" si="16"/>
        <v>6.0324603820558244E-3</v>
      </c>
      <c r="V69" s="27">
        <v>115</v>
      </c>
      <c r="W69" s="35">
        <f t="shared" si="17"/>
        <v>5.5058170153684111E-3</v>
      </c>
      <c r="X69" s="17">
        <v>28823</v>
      </c>
      <c r="Y69" s="17">
        <v>20404</v>
      </c>
      <c r="Z69" s="35">
        <f t="shared" si="18"/>
        <v>0.70790687992228429</v>
      </c>
      <c r="AA69" s="17">
        <v>6211</v>
      </c>
      <c r="AB69" s="35">
        <f t="shared" si="19"/>
        <v>0.30440109782395608</v>
      </c>
      <c r="AC69" s="17">
        <v>13535</v>
      </c>
      <c r="AD69" s="35">
        <f t="shared" si="20"/>
        <v>0.6633503234659871</v>
      </c>
      <c r="AE69" s="17">
        <v>230</v>
      </c>
      <c r="AF69" s="35">
        <f t="shared" si="21"/>
        <v>1.1272299549108017E-2</v>
      </c>
      <c r="AG69" s="17">
        <v>82</v>
      </c>
      <c r="AH69" s="35">
        <f t="shared" si="22"/>
        <v>4.0188198392472063E-3</v>
      </c>
      <c r="AI69" s="27">
        <v>111</v>
      </c>
      <c r="AJ69" s="40">
        <f t="shared" si="23"/>
        <v>5.4401097823956086E-3</v>
      </c>
    </row>
    <row r="70" spans="1:36" ht="14.65" x14ac:dyDescent="0.5">
      <c r="A70" s="12">
        <v>69</v>
      </c>
      <c r="B70" s="18" t="s">
        <v>68</v>
      </c>
      <c r="C70" s="32" t="s">
        <v>68</v>
      </c>
      <c r="D70" s="32" t="s">
        <v>68</v>
      </c>
      <c r="E70" s="29">
        <v>41.024532999999998</v>
      </c>
      <c r="F70" s="29">
        <v>-84.129879000000003</v>
      </c>
      <c r="G70" s="15" t="s">
        <v>106</v>
      </c>
      <c r="H70" s="15" t="s">
        <v>97</v>
      </c>
      <c r="I70" s="14">
        <v>34499</v>
      </c>
      <c r="J70" s="14">
        <v>22279</v>
      </c>
      <c r="K70" s="16">
        <v>23507</v>
      </c>
      <c r="L70" s="16">
        <v>19161</v>
      </c>
      <c r="M70" s="35">
        <f t="shared" si="12"/>
        <v>0.81511890075296722</v>
      </c>
      <c r="N70" s="17">
        <v>2922</v>
      </c>
      <c r="O70" s="35">
        <f t="shared" si="13"/>
        <v>0.15249726005949585</v>
      </c>
      <c r="P70" s="17">
        <v>14961</v>
      </c>
      <c r="Q70" s="35">
        <f t="shared" si="14"/>
        <v>0.78080475966807583</v>
      </c>
      <c r="R70" s="17">
        <v>638</v>
      </c>
      <c r="S70" s="35">
        <f t="shared" si="15"/>
        <v>3.3296800793278014E-2</v>
      </c>
      <c r="T70" s="17">
        <v>72</v>
      </c>
      <c r="U70" s="35">
        <f t="shared" si="16"/>
        <v>3.7576326914044154E-3</v>
      </c>
      <c r="V70" s="27">
        <v>174</v>
      </c>
      <c r="W70" s="35">
        <f t="shared" si="17"/>
        <v>9.0809456708940035E-3</v>
      </c>
      <c r="X70" s="17">
        <v>23796</v>
      </c>
      <c r="Y70" s="17">
        <v>18612</v>
      </c>
      <c r="Z70" s="35">
        <f t="shared" si="18"/>
        <v>0.78214826021180028</v>
      </c>
      <c r="AA70" s="17">
        <v>4318</v>
      </c>
      <c r="AB70" s="35">
        <f t="shared" si="19"/>
        <v>0.23200085966043413</v>
      </c>
      <c r="AC70" s="17">
        <v>13721</v>
      </c>
      <c r="AD70" s="35">
        <f t="shared" si="20"/>
        <v>0.73721255104233829</v>
      </c>
      <c r="AE70" s="17">
        <v>160</v>
      </c>
      <c r="AF70" s="35">
        <f t="shared" si="21"/>
        <v>8.5966043412851918E-3</v>
      </c>
      <c r="AG70" s="17">
        <v>71</v>
      </c>
      <c r="AH70" s="35">
        <f t="shared" si="22"/>
        <v>3.8147431764453039E-3</v>
      </c>
      <c r="AI70" s="27">
        <v>102</v>
      </c>
      <c r="AJ70" s="40">
        <f t="shared" si="23"/>
        <v>5.4803352675693098E-3</v>
      </c>
    </row>
    <row r="71" spans="1:36" ht="14.65" x14ac:dyDescent="0.5">
      <c r="A71" s="12">
        <v>70</v>
      </c>
      <c r="B71" s="18" t="s">
        <v>69</v>
      </c>
      <c r="C71" s="32" t="s">
        <v>69</v>
      </c>
      <c r="D71" s="32" t="s">
        <v>69</v>
      </c>
      <c r="E71" s="29">
        <v>40.774158999999997</v>
      </c>
      <c r="F71" s="29">
        <v>-82.542781000000005</v>
      </c>
      <c r="G71" s="15" t="s">
        <v>98</v>
      </c>
      <c r="H71" s="15" t="s">
        <v>99</v>
      </c>
      <c r="I71" s="14">
        <v>124475</v>
      </c>
      <c r="J71" s="14">
        <v>72542</v>
      </c>
      <c r="K71" s="16">
        <v>81942</v>
      </c>
      <c r="L71" s="16">
        <v>56106</v>
      </c>
      <c r="M71" s="35">
        <f t="shared" si="12"/>
        <v>0.68470381489346122</v>
      </c>
      <c r="N71" s="17">
        <v>16085</v>
      </c>
      <c r="O71" s="35">
        <f t="shared" si="13"/>
        <v>0.286689480625958</v>
      </c>
      <c r="P71" s="17">
        <v>36590</v>
      </c>
      <c r="Q71" s="35">
        <f t="shared" si="14"/>
        <v>0.65215841442982925</v>
      </c>
      <c r="R71" s="17">
        <v>1637</v>
      </c>
      <c r="S71" s="35">
        <f t="shared" si="15"/>
        <v>2.9176915124942075E-2</v>
      </c>
      <c r="T71" s="17">
        <v>387</v>
      </c>
      <c r="U71" s="35">
        <f t="shared" si="16"/>
        <v>6.8976580044914984E-3</v>
      </c>
      <c r="V71" s="27">
        <v>515</v>
      </c>
      <c r="W71" s="35">
        <f t="shared" si="17"/>
        <v>9.1790539336256364E-3</v>
      </c>
      <c r="X71" s="17">
        <v>89382</v>
      </c>
      <c r="Y71" s="17">
        <v>58241</v>
      </c>
      <c r="Z71" s="35">
        <f t="shared" si="18"/>
        <v>0.65159651831464949</v>
      </c>
      <c r="AA71" s="17">
        <v>22687</v>
      </c>
      <c r="AB71" s="35">
        <f t="shared" si="19"/>
        <v>0.38953658075925895</v>
      </c>
      <c r="AC71" s="17">
        <v>33867</v>
      </c>
      <c r="AD71" s="35">
        <f t="shared" si="20"/>
        <v>0.581497570440068</v>
      </c>
      <c r="AE71" s="17">
        <v>503</v>
      </c>
      <c r="AF71" s="35">
        <f t="shared" si="21"/>
        <v>8.6365275321508908E-3</v>
      </c>
      <c r="AG71" s="17">
        <v>245</v>
      </c>
      <c r="AH71" s="35">
        <f t="shared" si="22"/>
        <v>4.2066585395168351E-3</v>
      </c>
      <c r="AI71" s="27">
        <v>413</v>
      </c>
      <c r="AJ71" s="40">
        <f t="shared" si="23"/>
        <v>7.0912243951855225E-3</v>
      </c>
    </row>
    <row r="72" spans="1:36" ht="14.65" x14ac:dyDescent="0.5">
      <c r="A72" s="12">
        <v>71</v>
      </c>
      <c r="B72" s="18" t="s">
        <v>70</v>
      </c>
      <c r="C72" s="32" t="s">
        <v>70</v>
      </c>
      <c r="D72" s="32" t="s">
        <v>70</v>
      </c>
      <c r="E72" s="29">
        <v>39.323818000000003</v>
      </c>
      <c r="F72" s="29">
        <v>-83.059580999999994</v>
      </c>
      <c r="G72" s="15" t="s">
        <v>105</v>
      </c>
      <c r="H72" s="15" t="s">
        <v>101</v>
      </c>
      <c r="I72" s="14">
        <v>78064</v>
      </c>
      <c r="J72" s="14">
        <v>40205</v>
      </c>
      <c r="K72" s="16">
        <v>44003</v>
      </c>
      <c r="L72" s="16">
        <v>30935</v>
      </c>
      <c r="M72" s="35">
        <f t="shared" si="12"/>
        <v>0.70302024861941226</v>
      </c>
      <c r="N72" s="17">
        <v>10356</v>
      </c>
      <c r="O72" s="35">
        <f t="shared" si="13"/>
        <v>0.33476644577339582</v>
      </c>
      <c r="P72" s="17">
        <v>18652</v>
      </c>
      <c r="Q72" s="35">
        <f t="shared" si="14"/>
        <v>0.60294165185065463</v>
      </c>
      <c r="R72" s="17">
        <v>934</v>
      </c>
      <c r="S72" s="35">
        <f t="shared" si="15"/>
        <v>3.0192338774850492E-2</v>
      </c>
      <c r="T72" s="17">
        <v>209</v>
      </c>
      <c r="U72" s="35">
        <f t="shared" si="16"/>
        <v>6.7561015031517698E-3</v>
      </c>
      <c r="V72" s="27">
        <v>229</v>
      </c>
      <c r="W72" s="35">
        <f t="shared" si="17"/>
        <v>7.4026183934055275E-3</v>
      </c>
      <c r="X72" s="17">
        <v>46750</v>
      </c>
      <c r="Y72" s="17">
        <v>30474</v>
      </c>
      <c r="Z72" s="35">
        <f t="shared" si="18"/>
        <v>0.6518502673796791</v>
      </c>
      <c r="AA72" s="17">
        <v>14569</v>
      </c>
      <c r="AB72" s="35">
        <f t="shared" si="19"/>
        <v>0.47807967447660299</v>
      </c>
      <c r="AC72" s="17">
        <v>15008</v>
      </c>
      <c r="AD72" s="35">
        <f t="shared" si="20"/>
        <v>0.49248539738793728</v>
      </c>
      <c r="AE72" s="17">
        <v>223</v>
      </c>
      <c r="AF72" s="35">
        <f t="shared" si="21"/>
        <v>7.3177134606549846E-3</v>
      </c>
      <c r="AG72" s="17">
        <v>105</v>
      </c>
      <c r="AH72" s="35">
        <f t="shared" si="22"/>
        <v>3.445560149635755E-3</v>
      </c>
      <c r="AI72" s="27">
        <v>178</v>
      </c>
      <c r="AJ72" s="40">
        <f t="shared" si="23"/>
        <v>5.8410448250968035E-3</v>
      </c>
    </row>
    <row r="73" spans="1:36" ht="14.65" x14ac:dyDescent="0.5">
      <c r="A73" s="12">
        <v>72</v>
      </c>
      <c r="B73" s="18" t="s">
        <v>71</v>
      </c>
      <c r="C73" s="32" t="s">
        <v>71</v>
      </c>
      <c r="D73" s="32" t="s">
        <v>71</v>
      </c>
      <c r="E73" s="29">
        <v>41.355319000000001</v>
      </c>
      <c r="F73" s="29">
        <v>-83.142775999999998</v>
      </c>
      <c r="G73" s="15" t="s">
        <v>106</v>
      </c>
      <c r="H73" s="15" t="s">
        <v>107</v>
      </c>
      <c r="I73" s="14">
        <v>60944</v>
      </c>
      <c r="J73" s="14">
        <v>35147</v>
      </c>
      <c r="K73" s="16">
        <v>39691</v>
      </c>
      <c r="L73" s="16">
        <v>28688</v>
      </c>
      <c r="M73" s="35">
        <f t="shared" si="12"/>
        <v>0.72278350255725476</v>
      </c>
      <c r="N73" s="17">
        <v>9929</v>
      </c>
      <c r="O73" s="35">
        <f t="shared" si="13"/>
        <v>0.34610290016731732</v>
      </c>
      <c r="P73" s="17">
        <v>16316</v>
      </c>
      <c r="Q73" s="35">
        <f t="shared" si="14"/>
        <v>0.56873954266592308</v>
      </c>
      <c r="R73" s="17">
        <v>1263</v>
      </c>
      <c r="S73" s="35">
        <f t="shared" si="15"/>
        <v>4.4025376464026773E-2</v>
      </c>
      <c r="T73" s="17">
        <v>311</v>
      </c>
      <c r="U73" s="35">
        <f t="shared" si="16"/>
        <v>1.0840769659788065E-2</v>
      </c>
      <c r="V73" s="27">
        <v>225</v>
      </c>
      <c r="W73" s="35">
        <f t="shared" si="17"/>
        <v>7.8430005577244839E-3</v>
      </c>
      <c r="X73" s="17">
        <v>41316</v>
      </c>
      <c r="Y73" s="17">
        <v>29424</v>
      </c>
      <c r="Z73" s="35">
        <f t="shared" si="18"/>
        <v>0.71216961951786228</v>
      </c>
      <c r="AA73" s="17">
        <v>14541</v>
      </c>
      <c r="AB73" s="35">
        <f t="shared" si="19"/>
        <v>0.49418841761827081</v>
      </c>
      <c r="AC73" s="17">
        <v>13755</v>
      </c>
      <c r="AD73" s="35">
        <f t="shared" si="20"/>
        <v>0.46747553017944538</v>
      </c>
      <c r="AE73" s="17">
        <v>324</v>
      </c>
      <c r="AF73" s="35">
        <f t="shared" si="21"/>
        <v>1.101141924959217E-2</v>
      </c>
      <c r="AG73" s="17">
        <v>162</v>
      </c>
      <c r="AH73" s="35">
        <f t="shared" si="22"/>
        <v>5.5057096247960848E-3</v>
      </c>
      <c r="AI73" s="27">
        <v>210</v>
      </c>
      <c r="AJ73" s="40">
        <f t="shared" si="23"/>
        <v>7.1370309951060357E-3</v>
      </c>
    </row>
    <row r="74" spans="1:36" ht="14.65" x14ac:dyDescent="0.5">
      <c r="A74" s="12">
        <v>73</v>
      </c>
      <c r="B74" s="18" t="s">
        <v>72</v>
      </c>
      <c r="C74" s="32" t="s">
        <v>72</v>
      </c>
      <c r="D74" s="32" t="s">
        <v>72</v>
      </c>
      <c r="E74" s="29">
        <v>38.814889000000001</v>
      </c>
      <c r="F74" s="29">
        <v>-82.998675000000006</v>
      </c>
      <c r="G74" s="15" t="s">
        <v>100</v>
      </c>
      <c r="H74" s="15" t="s">
        <v>108</v>
      </c>
      <c r="I74" s="14">
        <v>79499</v>
      </c>
      <c r="J74" s="14">
        <v>41763</v>
      </c>
      <c r="K74" s="16">
        <v>46386</v>
      </c>
      <c r="L74" s="16">
        <v>31513</v>
      </c>
      <c r="M74" s="35">
        <f t="shared" si="12"/>
        <v>0.67936446341568579</v>
      </c>
      <c r="N74" s="17">
        <v>9132</v>
      </c>
      <c r="O74" s="35">
        <f t="shared" si="13"/>
        <v>0.2897851680258941</v>
      </c>
      <c r="P74" s="17">
        <v>20550</v>
      </c>
      <c r="Q74" s="35">
        <f t="shared" si="14"/>
        <v>0.65211182686510327</v>
      </c>
      <c r="R74" s="17">
        <v>699</v>
      </c>
      <c r="S74" s="35">
        <f t="shared" si="15"/>
        <v>2.2181321994097673E-2</v>
      </c>
      <c r="T74" s="17">
        <v>217</v>
      </c>
      <c r="U74" s="35">
        <f t="shared" si="16"/>
        <v>6.8860470282105799E-3</v>
      </c>
      <c r="V74" s="27">
        <v>186</v>
      </c>
      <c r="W74" s="35">
        <f t="shared" si="17"/>
        <v>5.9023260241804973E-3</v>
      </c>
      <c r="X74" s="17">
        <v>47515</v>
      </c>
      <c r="Y74" s="17">
        <v>31971</v>
      </c>
      <c r="Z74" s="35">
        <f t="shared" si="18"/>
        <v>0.6728612017257708</v>
      </c>
      <c r="AA74" s="17">
        <v>15077</v>
      </c>
      <c r="AB74" s="35">
        <f t="shared" si="19"/>
        <v>0.47158362265803383</v>
      </c>
      <c r="AC74" s="17">
        <v>15492</v>
      </c>
      <c r="AD74" s="35">
        <f t="shared" si="20"/>
        <v>0.48456413624847516</v>
      </c>
      <c r="AE74" s="17">
        <v>211</v>
      </c>
      <c r="AF74" s="35">
        <f t="shared" si="21"/>
        <v>6.599731006224391E-3</v>
      </c>
      <c r="AG74" s="17">
        <v>154</v>
      </c>
      <c r="AH74" s="35">
        <f t="shared" si="22"/>
        <v>4.8168652841637733E-3</v>
      </c>
      <c r="AI74" s="27">
        <v>227</v>
      </c>
      <c r="AJ74" s="40">
        <f t="shared" si="23"/>
        <v>7.1001845422414061E-3</v>
      </c>
    </row>
    <row r="75" spans="1:36" ht="14.65" x14ac:dyDescent="0.5">
      <c r="A75" s="12">
        <v>74</v>
      </c>
      <c r="B75" s="18" t="s">
        <v>73</v>
      </c>
      <c r="C75" s="32" t="s">
        <v>73</v>
      </c>
      <c r="D75" s="32" t="s">
        <v>73</v>
      </c>
      <c r="E75" s="29">
        <v>41.119992000000003</v>
      </c>
      <c r="F75" s="29">
        <v>-83.127547000000007</v>
      </c>
      <c r="G75" s="15" t="s">
        <v>106</v>
      </c>
      <c r="H75" s="15" t="s">
        <v>107</v>
      </c>
      <c r="I75" s="14">
        <v>56745</v>
      </c>
      <c r="J75" s="14">
        <v>31363</v>
      </c>
      <c r="K75" s="16">
        <v>34399</v>
      </c>
      <c r="L75" s="16">
        <v>24568</v>
      </c>
      <c r="M75" s="35">
        <f t="shared" si="12"/>
        <v>0.71420680833745165</v>
      </c>
      <c r="N75" s="17">
        <v>7404</v>
      </c>
      <c r="O75" s="35">
        <f t="shared" si="13"/>
        <v>0.30136763269293387</v>
      </c>
      <c r="P75" s="17">
        <v>14825</v>
      </c>
      <c r="Q75" s="35">
        <f t="shared" si="14"/>
        <v>0.60342722240312596</v>
      </c>
      <c r="R75" s="17">
        <v>1302</v>
      </c>
      <c r="S75" s="35">
        <f t="shared" si="15"/>
        <v>5.2995766851188536E-2</v>
      </c>
      <c r="T75" s="17">
        <v>242</v>
      </c>
      <c r="U75" s="35">
        <f t="shared" si="16"/>
        <v>9.8502116574405735E-3</v>
      </c>
      <c r="V75" s="27">
        <v>214</v>
      </c>
      <c r="W75" s="35">
        <f t="shared" si="17"/>
        <v>8.7105177466623249E-3</v>
      </c>
      <c r="X75" s="17">
        <v>36320</v>
      </c>
      <c r="Y75" s="17">
        <v>25609</v>
      </c>
      <c r="Z75" s="35">
        <f t="shared" si="18"/>
        <v>0.70509361233480172</v>
      </c>
      <c r="AA75" s="17">
        <v>11353</v>
      </c>
      <c r="AB75" s="35">
        <f t="shared" si="19"/>
        <v>0.44332070756374714</v>
      </c>
      <c r="AC75" s="17">
        <v>13243</v>
      </c>
      <c r="AD75" s="35">
        <f t="shared" si="20"/>
        <v>0.51712288648522009</v>
      </c>
      <c r="AE75" s="17">
        <v>316</v>
      </c>
      <c r="AF75" s="35">
        <f t="shared" si="21"/>
        <v>1.2339411925494943E-2</v>
      </c>
      <c r="AG75" s="17">
        <v>136</v>
      </c>
      <c r="AH75" s="35">
        <f t="shared" si="22"/>
        <v>5.3106329805927607E-3</v>
      </c>
      <c r="AI75" s="27">
        <v>214</v>
      </c>
      <c r="AJ75" s="40">
        <f t="shared" si="23"/>
        <v>8.3564371900503726E-3</v>
      </c>
    </row>
    <row r="76" spans="1:36" ht="14.65" x14ac:dyDescent="0.5">
      <c r="A76" s="12">
        <v>75</v>
      </c>
      <c r="B76" s="18" t="s">
        <v>74</v>
      </c>
      <c r="C76" s="32" t="s">
        <v>74</v>
      </c>
      <c r="D76" s="32" t="s">
        <v>74</v>
      </c>
      <c r="E76" s="29">
        <v>40.336680000000001</v>
      </c>
      <c r="F76" s="29">
        <v>-84.204142000000004</v>
      </c>
      <c r="G76" s="15" t="s">
        <v>96</v>
      </c>
      <c r="H76" s="15" t="s">
        <v>103</v>
      </c>
      <c r="I76" s="14">
        <v>49423</v>
      </c>
      <c r="J76" s="14">
        <v>29489</v>
      </c>
      <c r="K76" s="16">
        <v>33984</v>
      </c>
      <c r="L76" s="16">
        <v>24116</v>
      </c>
      <c r="M76" s="35">
        <f t="shared" si="12"/>
        <v>0.70962806026365344</v>
      </c>
      <c r="N76" s="17">
        <v>4243</v>
      </c>
      <c r="O76" s="35">
        <f t="shared" si="13"/>
        <v>0.17594128379499088</v>
      </c>
      <c r="P76" s="17">
        <v>18590</v>
      </c>
      <c r="Q76" s="35">
        <f t="shared" si="14"/>
        <v>0.77085752197711066</v>
      </c>
      <c r="R76" s="17">
        <v>594</v>
      </c>
      <c r="S76" s="35">
        <f t="shared" si="15"/>
        <v>2.4630950406369215E-2</v>
      </c>
      <c r="T76" s="17">
        <v>125</v>
      </c>
      <c r="U76" s="35">
        <f t="shared" si="16"/>
        <v>5.183280809421131E-3</v>
      </c>
      <c r="V76" s="27">
        <v>188</v>
      </c>
      <c r="W76" s="35">
        <f t="shared" si="17"/>
        <v>7.7956543373693815E-3</v>
      </c>
      <c r="X76" s="17">
        <v>31327</v>
      </c>
      <c r="Y76" s="17">
        <v>24129</v>
      </c>
      <c r="Z76" s="35">
        <f t="shared" si="18"/>
        <v>0.77023015290324637</v>
      </c>
      <c r="AA76" s="17">
        <v>6343</v>
      </c>
      <c r="AB76" s="35">
        <f t="shared" si="19"/>
        <v>0.26287869368809319</v>
      </c>
      <c r="AC76" s="17">
        <v>17142</v>
      </c>
      <c r="AD76" s="35">
        <f t="shared" si="20"/>
        <v>0.71043143105806295</v>
      </c>
      <c r="AE76" s="17">
        <v>178</v>
      </c>
      <c r="AF76" s="35">
        <f t="shared" si="21"/>
        <v>7.3770152099133825E-3</v>
      </c>
      <c r="AG76" s="17">
        <v>75</v>
      </c>
      <c r="AH76" s="35">
        <f t="shared" si="22"/>
        <v>3.1082929255253017E-3</v>
      </c>
      <c r="AI76" s="27">
        <v>128</v>
      </c>
      <c r="AJ76" s="40">
        <f t="shared" si="23"/>
        <v>5.3048199262298477E-3</v>
      </c>
    </row>
    <row r="77" spans="1:36" ht="14.65" x14ac:dyDescent="0.5">
      <c r="A77" s="12">
        <v>76</v>
      </c>
      <c r="B77" s="18" t="s">
        <v>75</v>
      </c>
      <c r="C77" s="32" t="s">
        <v>75</v>
      </c>
      <c r="D77" s="32" t="s">
        <v>75</v>
      </c>
      <c r="E77" s="29">
        <v>40.814131000000003</v>
      </c>
      <c r="F77" s="29">
        <v>-81.365667000000002</v>
      </c>
      <c r="G77" s="15" t="s">
        <v>98</v>
      </c>
      <c r="H77" s="15" t="s">
        <v>99</v>
      </c>
      <c r="I77" s="14">
        <v>375586</v>
      </c>
      <c r="J77" s="14">
        <v>224196</v>
      </c>
      <c r="K77" s="16">
        <v>249902</v>
      </c>
      <c r="L77" s="16">
        <v>178605</v>
      </c>
      <c r="M77" s="35">
        <f t="shared" si="12"/>
        <v>0.71470016246368573</v>
      </c>
      <c r="N77" s="17">
        <v>68146</v>
      </c>
      <c r="O77" s="35">
        <f t="shared" si="13"/>
        <v>0.38154586937655721</v>
      </c>
      <c r="P77" s="17">
        <v>98388</v>
      </c>
      <c r="Q77" s="35">
        <f t="shared" si="14"/>
        <v>0.55086923658352227</v>
      </c>
      <c r="R77" s="17">
        <v>5693</v>
      </c>
      <c r="S77" s="35">
        <f t="shared" si="15"/>
        <v>3.18748075361832E-2</v>
      </c>
      <c r="T77" s="17">
        <v>1393</v>
      </c>
      <c r="U77" s="35">
        <f t="shared" si="16"/>
        <v>7.7993337252596513E-3</v>
      </c>
      <c r="V77" s="27">
        <v>1619</v>
      </c>
      <c r="W77" s="35">
        <f t="shared" si="17"/>
        <v>9.064695837182609E-3</v>
      </c>
      <c r="X77" s="17">
        <v>258893</v>
      </c>
      <c r="Y77" s="17">
        <v>183173</v>
      </c>
      <c r="Z77" s="35">
        <f t="shared" si="18"/>
        <v>0.70752395777406107</v>
      </c>
      <c r="AA77" s="17">
        <v>89432</v>
      </c>
      <c r="AB77" s="35">
        <f t="shared" si="19"/>
        <v>0.48823789532300066</v>
      </c>
      <c r="AC77" s="17">
        <v>88581</v>
      </c>
      <c r="AD77" s="35">
        <f t="shared" si="20"/>
        <v>0.48359201410688257</v>
      </c>
      <c r="AE77" s="17">
        <v>1588</v>
      </c>
      <c r="AF77" s="35">
        <f t="shared" si="21"/>
        <v>8.6693999661522168E-3</v>
      </c>
      <c r="AG77" s="17">
        <v>732</v>
      </c>
      <c r="AH77" s="35">
        <f t="shared" si="22"/>
        <v>3.9962221506444724E-3</v>
      </c>
      <c r="AI77" s="27">
        <v>1144</v>
      </c>
      <c r="AJ77" s="40">
        <f t="shared" si="23"/>
        <v>6.2454619403514711E-3</v>
      </c>
    </row>
    <row r="78" spans="1:36" ht="14.65" x14ac:dyDescent="0.5">
      <c r="A78" s="12">
        <v>77</v>
      </c>
      <c r="B78" s="18" t="s">
        <v>76</v>
      </c>
      <c r="C78" s="32" t="s">
        <v>76</v>
      </c>
      <c r="D78" s="32" t="s">
        <v>76</v>
      </c>
      <c r="E78" s="29">
        <v>41.121850999999999</v>
      </c>
      <c r="F78" s="29">
        <v>-81.534936000000002</v>
      </c>
      <c r="G78" s="15" t="s">
        <v>98</v>
      </c>
      <c r="H78" s="15" t="s">
        <v>99</v>
      </c>
      <c r="I78" s="14">
        <v>541781</v>
      </c>
      <c r="J78" s="14">
        <v>324225</v>
      </c>
      <c r="K78" s="16">
        <v>360766</v>
      </c>
      <c r="L78" s="16">
        <v>263518</v>
      </c>
      <c r="M78" s="35">
        <f t="shared" si="12"/>
        <v>0.73044022995515101</v>
      </c>
      <c r="N78" s="17">
        <v>134256</v>
      </c>
      <c r="O78" s="35">
        <f t="shared" si="13"/>
        <v>0.50947563354305969</v>
      </c>
      <c r="P78" s="17">
        <v>112026</v>
      </c>
      <c r="Q78" s="35">
        <f t="shared" si="14"/>
        <v>0.4251170698016834</v>
      </c>
      <c r="R78" s="17">
        <v>7472</v>
      </c>
      <c r="S78" s="35">
        <f t="shared" si="15"/>
        <v>2.8354799292647941E-2</v>
      </c>
      <c r="T78" s="17">
        <v>2330</v>
      </c>
      <c r="U78" s="35">
        <f t="shared" si="16"/>
        <v>8.8419007430232469E-3</v>
      </c>
      <c r="V78" s="27">
        <v>1895</v>
      </c>
      <c r="W78" s="35">
        <f t="shared" si="17"/>
        <v>7.1911596171798514E-3</v>
      </c>
      <c r="X78" s="17">
        <v>368055</v>
      </c>
      <c r="Y78" s="17">
        <v>271307</v>
      </c>
      <c r="Z78" s="35">
        <f t="shared" si="18"/>
        <v>0.73713711265979265</v>
      </c>
      <c r="AA78" s="17">
        <v>153041</v>
      </c>
      <c r="AB78" s="35">
        <f t="shared" si="19"/>
        <v>0.56408791516621393</v>
      </c>
      <c r="AC78" s="17">
        <v>111001</v>
      </c>
      <c r="AD78" s="35">
        <f t="shared" si="20"/>
        <v>0.40913430173198628</v>
      </c>
      <c r="AE78" s="17">
        <v>2059</v>
      </c>
      <c r="AF78" s="35">
        <f t="shared" si="21"/>
        <v>7.5891886313290847E-3</v>
      </c>
      <c r="AG78" s="17">
        <v>764</v>
      </c>
      <c r="AH78" s="35">
        <f t="shared" si="22"/>
        <v>2.8159981128389609E-3</v>
      </c>
      <c r="AI78" s="27">
        <v>851</v>
      </c>
      <c r="AJ78" s="40">
        <f t="shared" si="23"/>
        <v>3.1366680550077956E-3</v>
      </c>
    </row>
    <row r="79" spans="1:36" ht="14.65" x14ac:dyDescent="0.5">
      <c r="A79" s="12">
        <v>78</v>
      </c>
      <c r="B79" s="18" t="s">
        <v>77</v>
      </c>
      <c r="C79" s="32" t="s">
        <v>77</v>
      </c>
      <c r="D79" s="32" t="s">
        <v>77</v>
      </c>
      <c r="E79" s="29">
        <v>41.305911000000002</v>
      </c>
      <c r="F79" s="29">
        <v>-80.768700999999993</v>
      </c>
      <c r="G79" s="15" t="s">
        <v>98</v>
      </c>
      <c r="H79" s="15" t="s">
        <v>104</v>
      </c>
      <c r="I79" s="14">
        <v>210312</v>
      </c>
      <c r="J79" s="14">
        <v>125193</v>
      </c>
      <c r="K79" s="16">
        <v>140077</v>
      </c>
      <c r="L79" s="16">
        <v>97700</v>
      </c>
      <c r="M79" s="35">
        <f t="shared" si="12"/>
        <v>0.69747353241431498</v>
      </c>
      <c r="N79" s="17">
        <v>43014</v>
      </c>
      <c r="O79" s="35">
        <f t="shared" si="13"/>
        <v>0.44026612077789151</v>
      </c>
      <c r="P79" s="17">
        <v>49024</v>
      </c>
      <c r="Q79" s="35">
        <f t="shared" si="14"/>
        <v>0.50178096212896617</v>
      </c>
      <c r="R79" s="17">
        <v>2489</v>
      </c>
      <c r="S79" s="35">
        <f t="shared" si="15"/>
        <v>2.5475946775844423E-2</v>
      </c>
      <c r="T79" s="17">
        <v>849</v>
      </c>
      <c r="U79" s="35">
        <f t="shared" si="16"/>
        <v>8.6898669396110548E-3</v>
      </c>
      <c r="V79" s="27">
        <v>653</v>
      </c>
      <c r="W79" s="35">
        <f t="shared" si="17"/>
        <v>6.6837256908904808E-3</v>
      </c>
      <c r="X79" s="17">
        <v>151505</v>
      </c>
      <c r="Y79" s="17">
        <v>102723</v>
      </c>
      <c r="Z79" s="35">
        <f t="shared" si="18"/>
        <v>0.6780172271542193</v>
      </c>
      <c r="AA79" s="17">
        <v>61672</v>
      </c>
      <c r="AB79" s="35">
        <f t="shared" si="19"/>
        <v>0.60037187387440005</v>
      </c>
      <c r="AC79" s="17">
        <v>38279</v>
      </c>
      <c r="AD79" s="35">
        <f t="shared" si="20"/>
        <v>0.3726429329361487</v>
      </c>
      <c r="AE79" s="17">
        <v>739</v>
      </c>
      <c r="AF79" s="35">
        <f t="shared" si="21"/>
        <v>7.1941045335513955E-3</v>
      </c>
      <c r="AG79" s="17">
        <v>432</v>
      </c>
      <c r="AH79" s="35">
        <f t="shared" si="22"/>
        <v>4.2054846529014922E-3</v>
      </c>
      <c r="AI79" s="27">
        <v>597</v>
      </c>
      <c r="AJ79" s="40">
        <f t="shared" si="23"/>
        <v>5.81174615227359E-3</v>
      </c>
    </row>
    <row r="80" spans="1:36" ht="14.65" x14ac:dyDescent="0.5">
      <c r="A80" s="12">
        <v>79</v>
      </c>
      <c r="B80" s="18" t="s">
        <v>78</v>
      </c>
      <c r="C80" s="32" t="s">
        <v>78</v>
      </c>
      <c r="D80" s="32" t="s">
        <v>78</v>
      </c>
      <c r="E80" s="29">
        <v>40.447448000000001</v>
      </c>
      <c r="F80" s="29">
        <v>-81.471157000000005</v>
      </c>
      <c r="G80" s="15" t="s">
        <v>98</v>
      </c>
      <c r="H80" s="15" t="s">
        <v>99</v>
      </c>
      <c r="I80" s="14">
        <v>92582</v>
      </c>
      <c r="J80" s="14">
        <v>52950</v>
      </c>
      <c r="K80" s="16">
        <v>58365</v>
      </c>
      <c r="L80" s="16">
        <v>42154</v>
      </c>
      <c r="M80" s="35">
        <f t="shared" si="12"/>
        <v>0.72224792255632653</v>
      </c>
      <c r="N80" s="17">
        <v>12188</v>
      </c>
      <c r="O80" s="35">
        <f t="shared" si="13"/>
        <v>0.28913033164112539</v>
      </c>
      <c r="P80" s="17">
        <v>26918</v>
      </c>
      <c r="Q80" s="35">
        <f t="shared" si="14"/>
        <v>0.63856336290743465</v>
      </c>
      <c r="R80" s="17">
        <v>1606</v>
      </c>
      <c r="S80" s="35">
        <f t="shared" si="15"/>
        <v>3.8098401100725911E-2</v>
      </c>
      <c r="T80" s="17">
        <v>287</v>
      </c>
      <c r="U80" s="35">
        <f t="shared" si="16"/>
        <v>6.8083693125207574E-3</v>
      </c>
      <c r="V80" s="27">
        <v>290</v>
      </c>
      <c r="W80" s="35">
        <f t="shared" si="17"/>
        <v>6.8795369359965835E-3</v>
      </c>
      <c r="X80" s="17">
        <v>59884</v>
      </c>
      <c r="Y80" s="17">
        <v>42052</v>
      </c>
      <c r="Z80" s="35">
        <f t="shared" si="18"/>
        <v>0.70222430031394023</v>
      </c>
      <c r="AA80" s="17">
        <v>18407</v>
      </c>
      <c r="AB80" s="35">
        <f t="shared" si="19"/>
        <v>0.43771996575668221</v>
      </c>
      <c r="AC80" s="17">
        <v>22242</v>
      </c>
      <c r="AD80" s="35">
        <f t="shared" si="20"/>
        <v>0.52891657947303339</v>
      </c>
      <c r="AE80" s="17">
        <v>435</v>
      </c>
      <c r="AF80" s="35">
        <f t="shared" si="21"/>
        <v>1.034433558451441E-2</v>
      </c>
      <c r="AG80" s="17">
        <v>175</v>
      </c>
      <c r="AH80" s="35">
        <f t="shared" si="22"/>
        <v>4.161514315609246E-3</v>
      </c>
      <c r="AI80" s="27">
        <v>354</v>
      </c>
      <c r="AJ80" s="40">
        <f t="shared" si="23"/>
        <v>8.4181489584324171E-3</v>
      </c>
    </row>
    <row r="81" spans="1:36" ht="14.65" x14ac:dyDescent="0.5">
      <c r="A81" s="12">
        <v>80</v>
      </c>
      <c r="B81" s="18" t="s">
        <v>79</v>
      </c>
      <c r="C81" s="32" t="s">
        <v>79</v>
      </c>
      <c r="D81" s="32" t="s">
        <v>79</v>
      </c>
      <c r="E81" s="29">
        <v>40.295901000000001</v>
      </c>
      <c r="F81" s="29">
        <v>-83.367041999999998</v>
      </c>
      <c r="G81" s="15" t="s">
        <v>105</v>
      </c>
      <c r="H81" s="15" t="s">
        <v>101</v>
      </c>
      <c r="I81" s="14">
        <v>52300</v>
      </c>
      <c r="J81" s="14">
        <v>33263</v>
      </c>
      <c r="K81" s="16">
        <v>36206</v>
      </c>
      <c r="L81" s="16">
        <v>27959</v>
      </c>
      <c r="M81" s="35">
        <f t="shared" si="12"/>
        <v>0.77222007402088055</v>
      </c>
      <c r="N81" s="17">
        <v>7718</v>
      </c>
      <c r="O81" s="35">
        <f t="shared" si="13"/>
        <v>0.27604706892235059</v>
      </c>
      <c r="P81" s="17">
        <v>18096</v>
      </c>
      <c r="Q81" s="35">
        <f t="shared" si="14"/>
        <v>0.64723344897886192</v>
      </c>
      <c r="R81" s="17">
        <v>1119</v>
      </c>
      <c r="S81" s="35">
        <f t="shared" si="15"/>
        <v>4.0022890661325514E-2</v>
      </c>
      <c r="T81" s="17">
        <v>207</v>
      </c>
      <c r="U81" s="35">
        <f t="shared" si="16"/>
        <v>7.4036982724704032E-3</v>
      </c>
      <c r="V81" s="27">
        <v>289</v>
      </c>
      <c r="W81" s="35">
        <f t="shared" si="17"/>
        <v>1.0336564254801674E-2</v>
      </c>
      <c r="X81" s="17">
        <v>34099</v>
      </c>
      <c r="Y81" s="17">
        <v>25762</v>
      </c>
      <c r="Z81" s="35">
        <f t="shared" si="18"/>
        <v>0.75550602656969412</v>
      </c>
      <c r="AA81" s="17">
        <v>8805</v>
      </c>
      <c r="AB81" s="35">
        <f t="shared" si="19"/>
        <v>0.34178247030510056</v>
      </c>
      <c r="AC81" s="17">
        <v>16289</v>
      </c>
      <c r="AD81" s="35">
        <f t="shared" si="20"/>
        <v>0.63228786584892482</v>
      </c>
      <c r="AE81" s="17">
        <v>280</v>
      </c>
      <c r="AF81" s="35">
        <f t="shared" si="21"/>
        <v>1.0868721372564241E-2</v>
      </c>
      <c r="AG81" s="17">
        <v>83</v>
      </c>
      <c r="AH81" s="35">
        <f t="shared" si="22"/>
        <v>3.2217995497244001E-3</v>
      </c>
      <c r="AI81" s="27">
        <v>110</v>
      </c>
      <c r="AJ81" s="40">
        <f t="shared" si="23"/>
        <v>4.269854824935952E-3</v>
      </c>
    </row>
    <row r="82" spans="1:36" ht="14.65" x14ac:dyDescent="0.5">
      <c r="A82" s="19">
        <v>81</v>
      </c>
      <c r="B82" s="20" t="s">
        <v>89</v>
      </c>
      <c r="C82" s="32" t="s">
        <v>142</v>
      </c>
      <c r="D82" s="32" t="s">
        <v>142</v>
      </c>
      <c r="E82" s="29">
        <v>40.855519999999999</v>
      </c>
      <c r="F82" s="29">
        <v>-84.585774999999998</v>
      </c>
      <c r="G82" s="15" t="s">
        <v>96</v>
      </c>
      <c r="H82" s="15" t="s">
        <v>110</v>
      </c>
      <c r="I82" s="14">
        <v>28744</v>
      </c>
      <c r="J82" s="14">
        <v>17617</v>
      </c>
      <c r="K82" s="16">
        <v>19668</v>
      </c>
      <c r="L82" s="16">
        <v>14062</v>
      </c>
      <c r="M82" s="35">
        <f t="shared" si="12"/>
        <v>0.7149684767134431</v>
      </c>
      <c r="N82" s="17">
        <v>2697</v>
      </c>
      <c r="O82" s="35">
        <f t="shared" si="13"/>
        <v>0.19179348599061299</v>
      </c>
      <c r="P82" s="17">
        <v>10469</v>
      </c>
      <c r="Q82" s="35">
        <f t="shared" si="14"/>
        <v>0.74448869293130426</v>
      </c>
      <c r="R82" s="17">
        <v>429</v>
      </c>
      <c r="S82" s="35">
        <f t="shared" si="15"/>
        <v>3.0507751386715971E-2</v>
      </c>
      <c r="T82" s="17">
        <v>105</v>
      </c>
      <c r="U82" s="35">
        <f t="shared" si="16"/>
        <v>7.4669321575878255E-3</v>
      </c>
      <c r="V82" s="27">
        <v>70</v>
      </c>
      <c r="W82" s="35">
        <f t="shared" si="17"/>
        <v>4.9779547717252173E-3</v>
      </c>
      <c r="X82" s="17">
        <v>20912</v>
      </c>
      <c r="Y82" s="17">
        <v>14108</v>
      </c>
      <c r="Z82" s="35">
        <f t="shared" si="18"/>
        <v>0.67463657230298391</v>
      </c>
      <c r="AA82" s="17">
        <v>4029</v>
      </c>
      <c r="AB82" s="35">
        <f t="shared" si="19"/>
        <v>0.28558264814289763</v>
      </c>
      <c r="AC82" s="17">
        <v>9585</v>
      </c>
      <c r="AD82" s="35">
        <f t="shared" si="20"/>
        <v>0.67940175786787638</v>
      </c>
      <c r="AE82" s="17">
        <v>95</v>
      </c>
      <c r="AF82" s="35">
        <f t="shared" si="21"/>
        <v>6.7337680748511481E-3</v>
      </c>
      <c r="AG82" s="17">
        <v>65</v>
      </c>
      <c r="AH82" s="35">
        <f t="shared" si="22"/>
        <v>4.6073149985823647E-3</v>
      </c>
      <c r="AI82" s="27">
        <v>92</v>
      </c>
      <c r="AJ82" s="40">
        <f t="shared" si="23"/>
        <v>6.5211227672242701E-3</v>
      </c>
    </row>
    <row r="83" spans="1:36" ht="14.65" x14ac:dyDescent="0.5">
      <c r="A83" s="12">
        <v>82</v>
      </c>
      <c r="B83" s="18" t="s">
        <v>80</v>
      </c>
      <c r="C83" s="32" t="s">
        <v>80</v>
      </c>
      <c r="D83" s="32" t="s">
        <v>80</v>
      </c>
      <c r="E83" s="29">
        <v>39.252042000000003</v>
      </c>
      <c r="F83" s="29">
        <v>-82.485961000000003</v>
      </c>
      <c r="G83" s="15" t="s">
        <v>100</v>
      </c>
      <c r="H83" s="15" t="s">
        <v>108</v>
      </c>
      <c r="I83" s="14">
        <v>13435</v>
      </c>
      <c r="J83" s="14">
        <v>7585</v>
      </c>
      <c r="K83" s="16">
        <v>8349</v>
      </c>
      <c r="L83" s="16">
        <v>5662</v>
      </c>
      <c r="M83" s="35">
        <f t="shared" si="12"/>
        <v>0.67816504970655167</v>
      </c>
      <c r="N83" s="17">
        <v>1351</v>
      </c>
      <c r="O83" s="35">
        <f t="shared" si="13"/>
        <v>0.23860826563051926</v>
      </c>
      <c r="P83" s="17">
        <v>3883</v>
      </c>
      <c r="Q83" s="35">
        <f t="shared" si="14"/>
        <v>0.68580007064641468</v>
      </c>
      <c r="R83" s="17">
        <v>168</v>
      </c>
      <c r="S83" s="35">
        <f t="shared" si="15"/>
        <v>2.9671494171670788E-2</v>
      </c>
      <c r="T83" s="17">
        <v>43</v>
      </c>
      <c r="U83" s="35">
        <f t="shared" si="16"/>
        <v>7.5944895796538322E-3</v>
      </c>
      <c r="V83" s="27">
        <v>57</v>
      </c>
      <c r="W83" s="35">
        <f t="shared" si="17"/>
        <v>1.0067114093959731E-2</v>
      </c>
      <c r="X83" s="17">
        <v>8680</v>
      </c>
      <c r="Y83" s="17">
        <v>5613</v>
      </c>
      <c r="Z83" s="35">
        <f t="shared" si="18"/>
        <v>0.64665898617511519</v>
      </c>
      <c r="AA83" s="17">
        <v>2436</v>
      </c>
      <c r="AB83" s="35">
        <f t="shared" si="19"/>
        <v>0.43399251737039019</v>
      </c>
      <c r="AC83" s="17">
        <v>2856</v>
      </c>
      <c r="AD83" s="35">
        <f t="shared" si="20"/>
        <v>0.50881881346873326</v>
      </c>
      <c r="AE83" s="17">
        <v>62</v>
      </c>
      <c r="AF83" s="35">
        <f t="shared" si="21"/>
        <v>1.1045786566898272E-2</v>
      </c>
      <c r="AG83" s="17">
        <v>41</v>
      </c>
      <c r="AH83" s="35">
        <f t="shared" si="22"/>
        <v>7.3044717619811152E-3</v>
      </c>
      <c r="AI83" s="27">
        <v>72</v>
      </c>
      <c r="AJ83" s="40">
        <f t="shared" si="23"/>
        <v>1.2827365045430252E-2</v>
      </c>
    </row>
    <row r="84" spans="1:36" ht="14.65" x14ac:dyDescent="0.5">
      <c r="A84" s="12">
        <v>83</v>
      </c>
      <c r="B84" s="18" t="s">
        <v>81</v>
      </c>
      <c r="C84" s="32" t="s">
        <v>81</v>
      </c>
      <c r="D84" s="32" t="s">
        <v>81</v>
      </c>
      <c r="E84" s="29">
        <v>39.425651999999999</v>
      </c>
      <c r="F84" s="29">
        <v>-84.169905999999997</v>
      </c>
      <c r="G84" s="15" t="s">
        <v>94</v>
      </c>
      <c r="H84" s="15" t="s">
        <v>95</v>
      </c>
      <c r="I84" s="14">
        <v>212693</v>
      </c>
      <c r="J84" s="14">
        <v>139163</v>
      </c>
      <c r="K84" s="16">
        <v>152192</v>
      </c>
      <c r="L84" s="16">
        <v>119450</v>
      </c>
      <c r="M84" s="35">
        <f t="shared" si="12"/>
        <v>0.78486385618166532</v>
      </c>
      <c r="N84" s="17">
        <v>33730</v>
      </c>
      <c r="O84" s="35">
        <f t="shared" si="13"/>
        <v>0.28237756383424029</v>
      </c>
      <c r="P84" s="17">
        <v>77643</v>
      </c>
      <c r="Q84" s="35">
        <f t="shared" si="14"/>
        <v>0.65000418585182085</v>
      </c>
      <c r="R84" s="17">
        <v>4335</v>
      </c>
      <c r="S84" s="35">
        <f t="shared" si="15"/>
        <v>3.6291335286730848E-2</v>
      </c>
      <c r="T84" s="17">
        <v>715</v>
      </c>
      <c r="U84" s="35">
        <f t="shared" si="16"/>
        <v>5.9857681038091252E-3</v>
      </c>
      <c r="V84" s="27">
        <v>844</v>
      </c>
      <c r="W84" s="35">
        <f t="shared" si="17"/>
        <v>7.0657178735872754E-3</v>
      </c>
      <c r="X84" s="17">
        <v>146374</v>
      </c>
      <c r="Y84" s="17">
        <v>111760</v>
      </c>
      <c r="Z84" s="35">
        <f t="shared" si="18"/>
        <v>0.76352357659147119</v>
      </c>
      <c r="AA84" s="17">
        <v>32909</v>
      </c>
      <c r="AB84" s="35">
        <f t="shared" si="19"/>
        <v>0.29446134574087329</v>
      </c>
      <c r="AC84" s="17">
        <v>76564</v>
      </c>
      <c r="AD84" s="35">
        <f t="shared" si="20"/>
        <v>0.68507516105941302</v>
      </c>
      <c r="AE84" s="17">
        <v>1011</v>
      </c>
      <c r="AF84" s="35">
        <f t="shared" si="21"/>
        <v>9.0461703650680028E-3</v>
      </c>
      <c r="AG84" s="17">
        <v>220</v>
      </c>
      <c r="AH84" s="35">
        <f t="shared" si="22"/>
        <v>1.968503937007874E-3</v>
      </c>
      <c r="AI84" s="27">
        <v>303</v>
      </c>
      <c r="AJ84" s="40">
        <f t="shared" si="23"/>
        <v>2.7111667859699355E-3</v>
      </c>
    </row>
    <row r="85" spans="1:36" ht="14.65" x14ac:dyDescent="0.5">
      <c r="A85" s="12">
        <v>84</v>
      </c>
      <c r="B85" s="18" t="s">
        <v>82</v>
      </c>
      <c r="C85" s="32" t="s">
        <v>82</v>
      </c>
      <c r="D85" s="32" t="s">
        <v>82</v>
      </c>
      <c r="E85" s="29">
        <v>39.450684000000003</v>
      </c>
      <c r="F85" s="29">
        <v>-81.490652999999995</v>
      </c>
      <c r="G85" s="15" t="s">
        <v>100</v>
      </c>
      <c r="H85" s="15" t="s">
        <v>111</v>
      </c>
      <c r="I85" s="14">
        <v>61778</v>
      </c>
      <c r="J85" s="14">
        <v>38039</v>
      </c>
      <c r="K85" s="16">
        <v>42319</v>
      </c>
      <c r="L85" s="16">
        <v>30567</v>
      </c>
      <c r="M85" s="35">
        <f t="shared" si="12"/>
        <v>0.72229967626834279</v>
      </c>
      <c r="N85" s="17">
        <v>8026</v>
      </c>
      <c r="O85" s="35">
        <f t="shared" si="13"/>
        <v>0.26257074622959403</v>
      </c>
      <c r="P85" s="17">
        <v>20514</v>
      </c>
      <c r="Q85" s="35">
        <f t="shared" si="14"/>
        <v>0.67111590931396603</v>
      </c>
      <c r="R85" s="17">
        <v>892</v>
      </c>
      <c r="S85" s="35">
        <f t="shared" si="15"/>
        <v>2.9181797363169431E-2</v>
      </c>
      <c r="T85" s="17">
        <v>208</v>
      </c>
      <c r="U85" s="35">
        <f t="shared" si="16"/>
        <v>6.8047240488108094E-3</v>
      </c>
      <c r="V85" s="27">
        <v>200</v>
      </c>
      <c r="W85" s="35">
        <f t="shared" si="17"/>
        <v>6.5430038930873163E-3</v>
      </c>
      <c r="X85" s="17">
        <v>42910</v>
      </c>
      <c r="Y85" s="17">
        <v>29995</v>
      </c>
      <c r="Z85" s="35">
        <f t="shared" si="18"/>
        <v>0.69902120717781402</v>
      </c>
      <c r="AA85" s="17">
        <v>11651</v>
      </c>
      <c r="AB85" s="35">
        <f t="shared" si="19"/>
        <v>0.38843140523420572</v>
      </c>
      <c r="AC85" s="17">
        <v>17284</v>
      </c>
      <c r="AD85" s="35">
        <f t="shared" si="20"/>
        <v>0.576229371561927</v>
      </c>
      <c r="AE85" s="17">
        <v>235</v>
      </c>
      <c r="AF85" s="35">
        <f t="shared" si="21"/>
        <v>7.8346391065177521E-3</v>
      </c>
      <c r="AG85" s="17">
        <v>134</v>
      </c>
      <c r="AH85" s="35">
        <f t="shared" si="22"/>
        <v>4.4674112352058679E-3</v>
      </c>
      <c r="AI85" s="27">
        <v>195</v>
      </c>
      <c r="AJ85" s="40">
        <f t="shared" si="23"/>
        <v>6.5010835139189867E-3</v>
      </c>
    </row>
    <row r="86" spans="1:36" ht="14.65" x14ac:dyDescent="0.5">
      <c r="A86" s="12">
        <v>85</v>
      </c>
      <c r="B86" s="18" t="s">
        <v>83</v>
      </c>
      <c r="C86" s="32" t="s">
        <v>83</v>
      </c>
      <c r="D86" s="32" t="s">
        <v>83</v>
      </c>
      <c r="E86" s="29">
        <v>40.829661000000002</v>
      </c>
      <c r="F86" s="29">
        <v>-81.887193999999994</v>
      </c>
      <c r="G86" s="15" t="s">
        <v>98</v>
      </c>
      <c r="H86" s="15" t="s">
        <v>99</v>
      </c>
      <c r="I86" s="14">
        <v>114520</v>
      </c>
      <c r="J86" s="14">
        <v>67333</v>
      </c>
      <c r="K86" s="16">
        <v>74772</v>
      </c>
      <c r="L86" s="16">
        <v>50845</v>
      </c>
      <c r="M86" s="35">
        <f t="shared" si="12"/>
        <v>0.68000053495961055</v>
      </c>
      <c r="N86" s="17">
        <v>15031</v>
      </c>
      <c r="O86" s="35">
        <f t="shared" si="13"/>
        <v>0.29562395515783263</v>
      </c>
      <c r="P86" s="17">
        <v>32270</v>
      </c>
      <c r="Q86" s="35">
        <f t="shared" si="14"/>
        <v>0.63467400924378015</v>
      </c>
      <c r="R86" s="17">
        <v>1624</v>
      </c>
      <c r="S86" s="35">
        <f t="shared" si="15"/>
        <v>3.1940210443504771E-2</v>
      </c>
      <c r="T86" s="17">
        <v>379</v>
      </c>
      <c r="U86" s="35">
        <f t="shared" si="16"/>
        <v>7.4540269446356578E-3</v>
      </c>
      <c r="V86" s="27">
        <v>549</v>
      </c>
      <c r="W86" s="35">
        <f t="shared" si="17"/>
        <v>1.079752188022421E-2</v>
      </c>
      <c r="X86" s="17">
        <v>77698</v>
      </c>
      <c r="Y86" s="17">
        <v>51562</v>
      </c>
      <c r="Z86" s="35">
        <f t="shared" si="18"/>
        <v>0.6636206852171227</v>
      </c>
      <c r="AA86" s="17">
        <v>19808</v>
      </c>
      <c r="AB86" s="35">
        <f t="shared" si="19"/>
        <v>0.38415887669213761</v>
      </c>
      <c r="AC86" s="17">
        <v>30251</v>
      </c>
      <c r="AD86" s="35">
        <f t="shared" si="20"/>
        <v>0.58669174973817928</v>
      </c>
      <c r="AE86" s="17">
        <v>451</v>
      </c>
      <c r="AF86" s="35">
        <f t="shared" si="21"/>
        <v>8.7467514836507502E-3</v>
      </c>
      <c r="AG86" s="17">
        <v>184</v>
      </c>
      <c r="AH86" s="35">
        <f t="shared" si="22"/>
        <v>3.5685194523098407E-3</v>
      </c>
      <c r="AI86" s="27">
        <v>370</v>
      </c>
      <c r="AJ86" s="40">
        <f t="shared" si="23"/>
        <v>7.1758271595360927E-3</v>
      </c>
    </row>
    <row r="87" spans="1:36" ht="14.65" x14ac:dyDescent="0.5">
      <c r="A87" s="12">
        <v>86</v>
      </c>
      <c r="B87" s="18" t="s">
        <v>84</v>
      </c>
      <c r="C87" s="32" t="s">
        <v>84</v>
      </c>
      <c r="D87" s="32" t="s">
        <v>84</v>
      </c>
      <c r="E87" s="29">
        <v>41.564957999999997</v>
      </c>
      <c r="F87" s="29">
        <v>-84.584322999999998</v>
      </c>
      <c r="G87" s="15" t="s">
        <v>106</v>
      </c>
      <c r="H87" s="15" t="s">
        <v>107</v>
      </c>
      <c r="I87" s="14">
        <v>37642</v>
      </c>
      <c r="J87" s="14">
        <v>22157</v>
      </c>
      <c r="K87" s="16">
        <v>24736</v>
      </c>
      <c r="L87" s="16">
        <v>17670</v>
      </c>
      <c r="M87" s="35">
        <f t="shared" si="12"/>
        <v>0.71434346701164297</v>
      </c>
      <c r="N87" s="17">
        <v>4358</v>
      </c>
      <c r="O87" s="35">
        <f t="shared" si="13"/>
        <v>0.24663271080928126</v>
      </c>
      <c r="P87" s="17">
        <v>11939</v>
      </c>
      <c r="Q87" s="35">
        <f t="shared" si="14"/>
        <v>0.67566496887379734</v>
      </c>
      <c r="R87" s="17">
        <v>703</v>
      </c>
      <c r="S87" s="35">
        <f t="shared" si="15"/>
        <v>3.9784946236559142E-2</v>
      </c>
      <c r="T87" s="17">
        <v>130</v>
      </c>
      <c r="U87" s="35">
        <f t="shared" si="16"/>
        <v>7.3571024335031127E-3</v>
      </c>
      <c r="V87" s="27">
        <v>178</v>
      </c>
      <c r="W87" s="35">
        <f t="shared" si="17"/>
        <v>1.007357102433503E-2</v>
      </c>
      <c r="X87" s="17">
        <v>24991</v>
      </c>
      <c r="Y87" s="17">
        <v>17904</v>
      </c>
      <c r="Z87" s="35">
        <f t="shared" si="18"/>
        <v>0.71641791044776115</v>
      </c>
      <c r="AA87" s="17">
        <v>7266</v>
      </c>
      <c r="AB87" s="35">
        <f t="shared" si="19"/>
        <v>0.40583109919571048</v>
      </c>
      <c r="AC87" s="17">
        <v>10049</v>
      </c>
      <c r="AD87" s="35">
        <f t="shared" si="20"/>
        <v>0.56127122430741738</v>
      </c>
      <c r="AE87" s="17">
        <v>148</v>
      </c>
      <c r="AF87" s="35">
        <f t="shared" si="21"/>
        <v>8.2663092046470054E-3</v>
      </c>
      <c r="AG87" s="17">
        <v>95</v>
      </c>
      <c r="AH87" s="35">
        <f t="shared" si="22"/>
        <v>5.3060768543342273E-3</v>
      </c>
      <c r="AI87" s="27">
        <v>150</v>
      </c>
      <c r="AJ87" s="40">
        <f t="shared" si="23"/>
        <v>8.3780160857908851E-3</v>
      </c>
    </row>
    <row r="88" spans="1:36" ht="14.65" x14ac:dyDescent="0.5">
      <c r="A88" s="12">
        <v>87</v>
      </c>
      <c r="B88" s="18" t="s">
        <v>85</v>
      </c>
      <c r="C88" s="32" t="s">
        <v>85</v>
      </c>
      <c r="D88" s="32" t="s">
        <v>85</v>
      </c>
      <c r="E88" s="29">
        <v>41.360182999999999</v>
      </c>
      <c r="F88" s="29">
        <v>-83.622681999999998</v>
      </c>
      <c r="G88" s="15" t="s">
        <v>106</v>
      </c>
      <c r="H88" s="15" t="s">
        <v>107</v>
      </c>
      <c r="I88" s="14">
        <v>125488</v>
      </c>
      <c r="J88" s="14">
        <v>83264</v>
      </c>
      <c r="K88" s="16">
        <v>93751</v>
      </c>
      <c r="L88" s="16">
        <v>65551</v>
      </c>
      <c r="M88" s="35">
        <f t="shared" si="12"/>
        <v>0.69920320849910933</v>
      </c>
      <c r="N88" s="17">
        <v>27318</v>
      </c>
      <c r="O88" s="35">
        <f t="shared" si="13"/>
        <v>0.41674421442846027</v>
      </c>
      <c r="P88" s="17">
        <v>32498</v>
      </c>
      <c r="Q88" s="35">
        <f t="shared" si="14"/>
        <v>0.49576665497093864</v>
      </c>
      <c r="R88" s="17">
        <v>3264</v>
      </c>
      <c r="S88" s="35">
        <f t="shared" si="15"/>
        <v>4.9793290720202589E-2</v>
      </c>
      <c r="T88" s="17">
        <v>689</v>
      </c>
      <c r="U88" s="35">
        <f t="shared" si="16"/>
        <v>1.0510899909993746E-2</v>
      </c>
      <c r="V88" s="27">
        <v>572</v>
      </c>
      <c r="W88" s="35">
        <f t="shared" si="17"/>
        <v>8.7260301139570721E-3</v>
      </c>
      <c r="X88" s="17">
        <v>108014</v>
      </c>
      <c r="Y88" s="17">
        <v>64342</v>
      </c>
      <c r="Z88" s="35">
        <f t="shared" si="18"/>
        <v>0.59568204121687929</v>
      </c>
      <c r="AA88" s="17">
        <v>32802</v>
      </c>
      <c r="AB88" s="35">
        <f t="shared" si="19"/>
        <v>0.50980696900935629</v>
      </c>
      <c r="AC88" s="17">
        <v>29704</v>
      </c>
      <c r="AD88" s="35">
        <f t="shared" si="20"/>
        <v>0.46165801498243758</v>
      </c>
      <c r="AE88" s="17">
        <v>940</v>
      </c>
      <c r="AF88" s="35">
        <f t="shared" si="21"/>
        <v>1.4609430853874608E-2</v>
      </c>
      <c r="AG88" s="17">
        <v>279</v>
      </c>
      <c r="AH88" s="35">
        <f t="shared" si="22"/>
        <v>4.3362034130117189E-3</v>
      </c>
      <c r="AI88" s="27">
        <v>223</v>
      </c>
      <c r="AJ88" s="40">
        <f t="shared" si="23"/>
        <v>3.4658543408659973E-3</v>
      </c>
    </row>
    <row r="89" spans="1:36" ht="15" thickBot="1" x14ac:dyDescent="0.55000000000000004">
      <c r="A89" s="21">
        <v>88</v>
      </c>
      <c r="B89" s="22" t="s">
        <v>86</v>
      </c>
      <c r="C89" s="33" t="s">
        <v>86</v>
      </c>
      <c r="D89" s="34" t="s">
        <v>86</v>
      </c>
      <c r="E89" s="30">
        <v>40.839782</v>
      </c>
      <c r="F89" s="30">
        <v>-83.313681000000003</v>
      </c>
      <c r="G89" s="24" t="s">
        <v>106</v>
      </c>
      <c r="H89" s="24" t="s">
        <v>107</v>
      </c>
      <c r="I89" s="23">
        <v>22615</v>
      </c>
      <c r="J89" s="23">
        <v>14228</v>
      </c>
      <c r="K89" s="25">
        <v>15586</v>
      </c>
      <c r="L89" s="25">
        <v>10733</v>
      </c>
      <c r="M89" s="36">
        <f t="shared" si="12"/>
        <v>0.68863082253304242</v>
      </c>
      <c r="N89" s="26">
        <v>2515</v>
      </c>
      <c r="O89" s="36">
        <f t="shared" si="13"/>
        <v>0.23432404733066245</v>
      </c>
      <c r="P89" s="26">
        <v>7468</v>
      </c>
      <c r="Q89" s="36">
        <f t="shared" si="14"/>
        <v>0.69579800614925924</v>
      </c>
      <c r="R89" s="26">
        <v>437</v>
      </c>
      <c r="S89" s="36">
        <f t="shared" si="15"/>
        <v>4.0715550172365604E-2</v>
      </c>
      <c r="T89" s="26">
        <v>85</v>
      </c>
      <c r="U89" s="36">
        <f t="shared" si="16"/>
        <v>7.9195006056088698E-3</v>
      </c>
      <c r="V89" s="31">
        <v>87</v>
      </c>
      <c r="W89" s="36">
        <f t="shared" si="17"/>
        <v>8.1058417963290781E-3</v>
      </c>
      <c r="X89" s="26">
        <v>15835</v>
      </c>
      <c r="Y89" s="26">
        <v>10702</v>
      </c>
      <c r="Z89" s="36">
        <f t="shared" si="18"/>
        <v>0.67584464793179666</v>
      </c>
      <c r="AA89" s="26">
        <v>4137</v>
      </c>
      <c r="AB89" s="36">
        <f t="shared" si="19"/>
        <v>0.38656325920388712</v>
      </c>
      <c r="AC89" s="26">
        <v>6180</v>
      </c>
      <c r="AD89" s="36">
        <f t="shared" si="20"/>
        <v>0.57746215660624178</v>
      </c>
      <c r="AE89" s="26">
        <v>99</v>
      </c>
      <c r="AF89" s="36">
        <f t="shared" si="21"/>
        <v>9.2506073631096995E-3</v>
      </c>
      <c r="AG89" s="26">
        <v>68</v>
      </c>
      <c r="AH89" s="36">
        <f t="shared" si="22"/>
        <v>6.353952532236965E-3</v>
      </c>
      <c r="AI89" s="31">
        <v>88</v>
      </c>
      <c r="AJ89" s="41">
        <f t="shared" si="23"/>
        <v>8.2227621005419547E-3</v>
      </c>
    </row>
  </sheetData>
  <hyperlinks>
    <hyperlink ref="B2" r:id="rId1" tooltip="Adams County, Ohio" display="https://en.wikipedia.org/wiki/Adams_County,_Ohio" xr:uid="{1918BA9F-2C59-47BE-8F20-ED76A9BC3DB9}"/>
    <hyperlink ref="B3" r:id="rId2" tooltip="Allen County, Ohio" display="https://en.wikipedia.org/wiki/Allen_County,_Ohio" xr:uid="{2AA1B64A-80C4-44B0-A82A-758DCB91C7F0}"/>
    <hyperlink ref="B4" r:id="rId3" tooltip="Ashland County, Ohio" display="https://en.wikipedia.org/wiki/Ashland_County,_Ohio" xr:uid="{E3199DD3-76BD-4FBC-BD30-C72907B45062}"/>
    <hyperlink ref="B5" r:id="rId4" tooltip="Ashtabula County, Ohio" display="https://en.wikipedia.org/wiki/Ashtabula_County,_Ohio" xr:uid="{E57CB068-4503-4B21-9EC9-28F1292E9BDC}"/>
    <hyperlink ref="B6" r:id="rId5" tooltip="Athens County, Ohio" display="https://en.wikipedia.org/wiki/Athens_County,_Ohio" xr:uid="{C134B460-B788-46E5-B368-D191C34E8FD7}"/>
    <hyperlink ref="B7" r:id="rId6" tooltip="Auglaize County, Ohio" display="https://en.wikipedia.org/wiki/Auglaize_County,_Ohio" xr:uid="{0254E252-B0EF-498B-89BF-E3905C1E12BE}"/>
    <hyperlink ref="B8" r:id="rId7" tooltip="Belmont County, Ohio" display="https://en.wikipedia.org/wiki/Belmont_County,_Ohio" xr:uid="{49E6B500-A147-4C0C-B615-075CB9B35895}"/>
    <hyperlink ref="B9" r:id="rId8" tooltip="Brown County, Ohio" display="https://en.wikipedia.org/wiki/Brown_County,_Ohio" xr:uid="{89F8A47F-F53F-4EC6-A72D-1086C578585B}"/>
    <hyperlink ref="B10" r:id="rId9" tooltip="Butler County, Ohio" display="https://en.wikipedia.org/wiki/Butler_County,_Ohio" xr:uid="{CFAD5943-AB9E-4FE6-B26C-5B5801FDA882}"/>
    <hyperlink ref="B11" r:id="rId10" tooltip="Carroll County, Ohio" display="https://en.wikipedia.org/wiki/Carroll_County,_Ohio" xr:uid="{23A2E04D-8EF8-44D1-B348-140688CE07E1}"/>
    <hyperlink ref="B12" r:id="rId11" tooltip="Champaign County, Ohio" display="https://en.wikipedia.org/wiki/Champaign_County,_Ohio" xr:uid="{1907EE3F-7B4E-498A-90AC-393AE0FC19A9}"/>
    <hyperlink ref="B13" r:id="rId12" tooltip="Clark County, Ohio" display="https://en.wikipedia.org/wiki/Clark_County,_Ohio" xr:uid="{A4EDEF61-5404-4A40-9418-2E1C8D5DF5D6}"/>
    <hyperlink ref="B14" r:id="rId13" tooltip="Clermont County, Ohio" display="https://en.wikipedia.org/wiki/Clermont_County,_Ohio" xr:uid="{F61FD857-A843-412C-AFFA-6ACC7AF151E4}"/>
    <hyperlink ref="B15" r:id="rId14" tooltip="Clinton County, Ohio" display="https://en.wikipedia.org/wiki/Clinton_County,_Ohio" xr:uid="{A983BE4C-ECFF-4DA4-AD0A-8276740A2156}"/>
    <hyperlink ref="B16" r:id="rId15" tooltip="Columbiana County, Ohio" display="https://en.wikipedia.org/wiki/Columbiana_County,_Ohio" xr:uid="{29972C93-25CB-4A06-B77A-523B2F6951EA}"/>
    <hyperlink ref="B17" r:id="rId16" tooltip="Coshocton County, Ohio" display="https://en.wikipedia.org/wiki/Coshocton_County,_Ohio" xr:uid="{C04CECF0-EC03-4AD0-8FD1-226AA3C1D995}"/>
    <hyperlink ref="B18" r:id="rId17" tooltip="Crawford County, Ohio" display="https://en.wikipedia.org/wiki/Crawford_County,_Ohio" xr:uid="{313878C6-EA22-41FF-908D-97D281A07B9B}"/>
    <hyperlink ref="B19" r:id="rId18" tooltip="Cuyahoga County, Ohio" display="https://en.wikipedia.org/wiki/Cuyahoga_County,_Ohio" xr:uid="{2D1AC617-DE64-483B-8643-D61C2F908099}"/>
    <hyperlink ref="B20" r:id="rId19" tooltip="Darke County, Ohio" display="https://en.wikipedia.org/wiki/Darke_County,_Ohio" xr:uid="{92A4DA6E-6ADD-45A0-B03B-7A313C76F9FC}"/>
    <hyperlink ref="B21" r:id="rId20" tooltip="Defiance County, Ohio" display="https://en.wikipedia.org/wiki/Defiance_County,_Ohio" xr:uid="{D3AEC045-C733-49A6-9327-8F034E457DDD}"/>
    <hyperlink ref="B22" r:id="rId21" tooltip="Delaware County, Ohio" display="https://en.wikipedia.org/wiki/Delaware_County,_Ohio" xr:uid="{4019B031-C697-4088-805E-89003A4C187B}"/>
    <hyperlink ref="B23" r:id="rId22" tooltip="Erie County, Ohio" display="https://en.wikipedia.org/wiki/Erie_County,_Ohio" xr:uid="{E4B35B63-0489-4588-AF7E-0E3FEB0A97CA}"/>
    <hyperlink ref="B24" r:id="rId23" tooltip="Fairfield County, Ohio" display="https://en.wikipedia.org/wiki/Fairfield_County,_Ohio" xr:uid="{6EF31031-08A3-4A54-B237-3261D0562900}"/>
    <hyperlink ref="B25" r:id="rId24" tooltip="Fayette County, Ohio" display="https://en.wikipedia.org/wiki/Fayette_County,_Ohio" xr:uid="{533DD37B-25DD-4C5F-B1D5-90B89246AFA3}"/>
    <hyperlink ref="B26" r:id="rId25" tooltip="Franklin County, Ohio" display="https://en.wikipedia.org/wiki/Franklin_County,_Ohio" xr:uid="{B950F35E-3551-4B2F-B5DD-4D838E5B9134}"/>
    <hyperlink ref="B27" r:id="rId26" tooltip="Fulton County, Ohio" display="https://en.wikipedia.org/wiki/Fulton_County,_Ohio" xr:uid="{FD27561E-0755-467D-8CB8-86001E436F07}"/>
    <hyperlink ref="B28" r:id="rId27" tooltip="Gallia County, Ohio" display="https://en.wikipedia.org/wiki/Gallia_County,_Ohio" xr:uid="{89B37754-0A17-4F81-A9C5-D110902E7DBB}"/>
    <hyperlink ref="B29" r:id="rId28" tooltip="Geauga County, Ohio" display="https://en.wikipedia.org/wiki/Geauga_County,_Ohio" xr:uid="{0DCD27B2-5D71-433A-B921-D6FDE974E40C}"/>
    <hyperlink ref="B30" r:id="rId29" tooltip="Greene County, Ohio" display="https://en.wikipedia.org/wiki/Greene_County,_Ohio" xr:uid="{7DF01AA6-8292-4D78-B331-A2C3CEE48564}"/>
    <hyperlink ref="B31" r:id="rId30" tooltip="Guernsey County, Ohio" display="https://en.wikipedia.org/wiki/Guernsey_County,_Ohio" xr:uid="{F07A3D79-CE0B-4572-9565-135873B2501E}"/>
    <hyperlink ref="B32" r:id="rId31" tooltip="Hamilton County, Ohio" display="https://en.wikipedia.org/wiki/Hamilton_County,_Ohio" xr:uid="{3BC89673-E479-4A45-B71E-1288B1B179FC}"/>
    <hyperlink ref="B33" r:id="rId32" tooltip="Hancock County, Ohio" display="https://en.wikipedia.org/wiki/Hancock_County,_Ohio" xr:uid="{D99572E4-8D97-4599-B89B-BB402A9B9113}"/>
    <hyperlink ref="B34" r:id="rId33" tooltip="Hardin County, Ohio" display="https://en.wikipedia.org/wiki/Hardin_County,_Ohio" xr:uid="{C54F5A2F-8B40-436B-A1EF-10B9F7F3BC17}"/>
    <hyperlink ref="B35" r:id="rId34" tooltip="Harrison County, Ohio" display="https://en.wikipedia.org/wiki/Harrison_County,_Ohio" xr:uid="{F072C08C-8ABE-4E78-B03C-D229F63A0791}"/>
    <hyperlink ref="B36" r:id="rId35" tooltip="Henry County, Ohio" display="https://en.wikipedia.org/wiki/Henry_County,_Ohio" xr:uid="{18486AAD-4A85-4914-89BD-B0DBA1770890}"/>
    <hyperlink ref="B37" r:id="rId36" tooltip="Highland County, Ohio" display="https://en.wikipedia.org/wiki/Highland_County,_Ohio" xr:uid="{211FE0A3-9061-4D8F-A14F-1762EDFDCCA2}"/>
    <hyperlink ref="B38" r:id="rId37" tooltip="Hocking County, Ohio" display="https://en.wikipedia.org/wiki/Hocking_County,_Ohio" xr:uid="{7033A792-BAFE-45F3-AAE2-C3E2593F3741}"/>
    <hyperlink ref="B39" r:id="rId38" tooltip="Holmes County, Ohio" display="https://en.wikipedia.org/wiki/Holmes_County,_Ohio" xr:uid="{CBF97E5F-1E66-48C0-9505-7C74C5F87F80}"/>
    <hyperlink ref="B40" r:id="rId39" tooltip="Huron County, Ohio" display="https://en.wikipedia.org/wiki/Huron_County,_Ohio" xr:uid="{F18B1DC5-7134-4584-AF62-43D2DB40D7B3}"/>
    <hyperlink ref="B41" r:id="rId40" tooltip="Jackson County, Ohio" display="https://en.wikipedia.org/wiki/Jackson_County,_Ohio" xr:uid="{A171038F-2C8C-43B8-BA72-C0727B392AD0}"/>
    <hyperlink ref="B42" r:id="rId41" tooltip="Jefferson County, Ohio" display="https://en.wikipedia.org/wiki/Jefferson_County,_Ohio" xr:uid="{8C50C380-6BC6-400C-8E00-3EFB4B705001}"/>
    <hyperlink ref="B43" r:id="rId42" tooltip="Knox County, Ohio" display="https://en.wikipedia.org/wiki/Knox_County,_Ohio" xr:uid="{CB44E832-6C09-45E9-BBFE-070F3C0F58CF}"/>
    <hyperlink ref="B44" r:id="rId43" tooltip="Lake County, Ohio" display="https://en.wikipedia.org/wiki/Lake_County,_Ohio" xr:uid="{C4FD0AA7-21A5-4C42-BF2B-22C32F33A4B8}"/>
    <hyperlink ref="B45" r:id="rId44" tooltip="Lawrence County, Ohio" display="https://en.wikipedia.org/wiki/Lawrence_County,_Ohio" xr:uid="{F0091753-98C8-4184-BAB0-437F7AB2C4F0}"/>
    <hyperlink ref="B46" r:id="rId45" tooltip="Licking County, Ohio" display="https://en.wikipedia.org/wiki/Licking_County,_Ohio" xr:uid="{B81A0E71-ACBB-4C1B-BCC4-260D732F23D3}"/>
    <hyperlink ref="B47" r:id="rId46" tooltip="Logan County, Ohio" display="https://en.wikipedia.org/wiki/Logan_County,_Ohio" xr:uid="{85408C86-3FCA-4BED-9751-FD99124F3C40}"/>
    <hyperlink ref="B48" r:id="rId47" tooltip="Lorain County, Ohio" display="https://en.wikipedia.org/wiki/Lorain_County,_Ohio" xr:uid="{45CEF290-92C2-4FCE-AA99-91C16E2B8AC9}"/>
    <hyperlink ref="B49" r:id="rId48" tooltip="Lucas County, Ohio" display="https://en.wikipedia.org/wiki/Lucas_County,_Ohio" xr:uid="{77216E9F-A490-410A-929F-B215ED4EC084}"/>
    <hyperlink ref="B50" r:id="rId49" tooltip="Madison County, Ohio" display="https://en.wikipedia.org/wiki/Madison_County,_Ohio" xr:uid="{CA9EAB4E-1853-4F8A-AE61-C6C72FCBADA7}"/>
    <hyperlink ref="B51" r:id="rId50" tooltip="Mahoning County, Ohio" display="https://en.wikipedia.org/wiki/Mahoning_County,_Ohio" xr:uid="{4C3A367C-F1CA-4E65-B4EA-4313501C3B6D}"/>
    <hyperlink ref="B52" r:id="rId51" tooltip="Marion County, Ohio" display="https://en.wikipedia.org/wiki/Marion_County,_Ohio" xr:uid="{02C75A57-3B14-4D22-B279-71AF0CD9928F}"/>
    <hyperlink ref="B53" r:id="rId52" tooltip="Medina County, Ohio" display="https://en.wikipedia.org/wiki/Medina_County,_Ohio" xr:uid="{D0F3BE15-D190-4FFB-A795-CAE2B0ED2EFF}"/>
    <hyperlink ref="B54" r:id="rId53" tooltip="Meigs County, Ohio" display="https://en.wikipedia.org/wiki/Meigs_County,_Ohio" xr:uid="{7C251CE0-3714-4812-A3E7-A2E8112EE217}"/>
    <hyperlink ref="B55" r:id="rId54" tooltip="Mercer County, Ohio" display="https://en.wikipedia.org/wiki/Mercer_County,_Ohio" xr:uid="{088664AD-33A2-4E74-AD48-789770FA45C5}"/>
    <hyperlink ref="B56" r:id="rId55" tooltip="Miami County, Ohio" display="https://en.wikipedia.org/wiki/Miami_County,_Ohio" xr:uid="{D624201D-954D-4B0E-AB76-2CFD6F5D8AF0}"/>
    <hyperlink ref="B57" r:id="rId56" tooltip="Monroe County, Ohio" display="https://en.wikipedia.org/wiki/Monroe_County,_Ohio" xr:uid="{99A242FA-678C-4E6E-BD8B-8D332AF42B0E}"/>
    <hyperlink ref="B58" r:id="rId57" tooltip="Montgomery County, Ohio" display="https://en.wikipedia.org/wiki/Montgomery_County,_Ohio" xr:uid="{D4DC27DF-212F-4B6C-BCB9-7988AA4EEE2C}"/>
    <hyperlink ref="B59" r:id="rId58" tooltip="Morgan County, Ohio" display="https://en.wikipedia.org/wiki/Morgan_County,_Ohio" xr:uid="{1CEC707A-0B70-44F4-876A-C771AE2BEF98}"/>
    <hyperlink ref="B60" r:id="rId59" tooltip="Morrow County, Ohio" display="https://en.wikipedia.org/wiki/Morrow_County,_Ohio" xr:uid="{8C6F9209-8683-4B23-879C-3397FF749DF0}"/>
    <hyperlink ref="B61" r:id="rId60" tooltip="Muskingum County, Ohio" display="https://en.wikipedia.org/wiki/Muskingum_County,_Ohio" xr:uid="{29C5293F-6B34-4686-BCBC-37AF8ECC07E7}"/>
    <hyperlink ref="B62" r:id="rId61" tooltip="Noble County, Ohio" display="https://en.wikipedia.org/wiki/Noble_County,_Ohio" xr:uid="{56E63DD2-C926-4FBA-A2CD-6D7D0F9BBEAC}"/>
    <hyperlink ref="B63" r:id="rId62" tooltip="Ottawa County, Ohio" display="https://en.wikipedia.org/wiki/Ottawa_County,_Ohio" xr:uid="{17984FAB-1DEF-4F2C-84B1-67279F75F74F}"/>
    <hyperlink ref="B64" r:id="rId63" tooltip="Paulding County, Ohio" display="https://en.wikipedia.org/wiki/Paulding_County,_Ohio" xr:uid="{13DE83A7-1361-44B1-9CAB-A490ABFE9668}"/>
    <hyperlink ref="B65" r:id="rId64" tooltip="Perry County, Ohio" display="https://en.wikipedia.org/wiki/Perry_County,_Ohio" xr:uid="{75AB198C-ABD3-468E-9932-9EE342CF2BFD}"/>
    <hyperlink ref="B66" r:id="rId65" tooltip="Pickaway County, Ohio" display="https://en.wikipedia.org/wiki/Pickaway_County,_Ohio" xr:uid="{FF8D98CF-3E0E-46D2-87D4-31BF805EC0A8}"/>
    <hyperlink ref="B67" r:id="rId66" tooltip="Pike County, Ohio" display="https://en.wikipedia.org/wiki/Pike_County,_Ohio" xr:uid="{CD6F0E62-675F-4944-93B9-9977AA659DAD}"/>
    <hyperlink ref="B68" r:id="rId67" tooltip="Portage County, Ohio" display="https://en.wikipedia.org/wiki/Portage_County,_Ohio" xr:uid="{EF357FEE-BDE0-4A90-B2B2-4EBFB74B0D57}"/>
    <hyperlink ref="B69" r:id="rId68" tooltip="Preble County, Ohio" display="https://en.wikipedia.org/wiki/Preble_County,_Ohio" xr:uid="{656DBF8E-5665-430F-B17B-57507BE3637E}"/>
    <hyperlink ref="B70" r:id="rId69" tooltip="Putnam County, Ohio" display="https://en.wikipedia.org/wiki/Putnam_County,_Ohio" xr:uid="{DEEDF787-43F1-4CD2-AF55-405042CC8AB4}"/>
    <hyperlink ref="B71" r:id="rId70" tooltip="Richland County, Ohio" display="https://en.wikipedia.org/wiki/Richland_County,_Ohio" xr:uid="{97801717-9C3B-4AFF-9AE9-AEC9F2AE9242}"/>
    <hyperlink ref="B72" r:id="rId71" tooltip="Ross County, Ohio" display="https://en.wikipedia.org/wiki/Ross_County,_Ohio" xr:uid="{7291B540-3C30-42B2-A63F-64C2CD248012}"/>
    <hyperlink ref="B73" r:id="rId72" tooltip="Sandusky County, Ohio" display="https://en.wikipedia.org/wiki/Sandusky_County,_Ohio" xr:uid="{88D03906-EFBB-46F9-BB78-CEACA4B54BED}"/>
    <hyperlink ref="B74" r:id="rId73" tooltip="Scioto County, Ohio" display="https://en.wikipedia.org/wiki/Scioto_County,_Ohio" xr:uid="{A95026FE-16A3-427B-A57B-97B2F6E83764}"/>
    <hyperlink ref="B75" r:id="rId74" tooltip="Seneca County, Ohio" display="https://en.wikipedia.org/wiki/Seneca_County,_Ohio" xr:uid="{01114158-F1A7-4105-AFE3-FCCE610EAD3A}"/>
    <hyperlink ref="B76" r:id="rId75" tooltip="Shelby County, Ohio" display="https://en.wikipedia.org/wiki/Shelby_County,_Ohio" xr:uid="{385B493E-DBB4-40A8-9EEE-C6467C09E5F9}"/>
    <hyperlink ref="B77" r:id="rId76" tooltip="Stark County, Ohio" display="https://en.wikipedia.org/wiki/Stark_County,_Ohio" xr:uid="{1B80BD36-F71A-4C96-8E25-1B475F04B95E}"/>
    <hyperlink ref="B78" r:id="rId77" tooltip="Summit County, Ohio" display="https://en.wikipedia.org/wiki/Summit_County,_Ohio" xr:uid="{2F244172-C49D-4E60-B487-10CA13C5ABAF}"/>
    <hyperlink ref="B79" r:id="rId78" tooltip="Trumbull County, Ohio" display="https://en.wikipedia.org/wiki/Trumbull_County,_Ohio" xr:uid="{F7AB379A-DDE6-46FC-A1AE-9C949B0E1760}"/>
    <hyperlink ref="B80" r:id="rId79" tooltip="Tuscarawas County, Ohio" display="https://en.wikipedia.org/wiki/Tuscarawas_County,_Ohio" xr:uid="{1014BDC0-ED98-467F-A78B-0598B6BF6B9D}"/>
    <hyperlink ref="B81" r:id="rId80" tooltip="Union County, Ohio" display="https://en.wikipedia.org/wiki/Union_County,_Ohio" xr:uid="{906773DD-AB89-4C78-9E8A-EA7B5BF12916}"/>
    <hyperlink ref="B82" r:id="rId81" tooltip="Van Wert County, Ohio" display="https://en.wikipedia.org/wiki/Van_Wert_County,_Ohio" xr:uid="{DBB4DC29-477C-41BD-8A85-3D5486B79606}"/>
    <hyperlink ref="B83" r:id="rId82" tooltip="Vinton County, Ohio" display="https://en.wikipedia.org/wiki/Vinton_County,_Ohio" xr:uid="{F1D4BF17-4D88-4EA2-B380-0AE7FE08AE67}"/>
    <hyperlink ref="B84" r:id="rId83" tooltip="Warren County, Ohio" display="https://en.wikipedia.org/wiki/Warren_County,_Ohio" xr:uid="{F3CF8A02-C5EE-4101-AADF-9C32B2A95CDD}"/>
    <hyperlink ref="B85" r:id="rId84" tooltip="Washington County, Ohio" display="https://en.wikipedia.org/wiki/Washington_County,_Ohio" xr:uid="{6C1DE788-BE04-46FD-A224-27EFA1E89C53}"/>
    <hyperlink ref="B86" r:id="rId85" tooltip="Wayne County, Ohio" display="https://en.wikipedia.org/wiki/Wayne_County,_Ohio" xr:uid="{32802BC8-E886-4F24-994C-E6F7D2C716A1}"/>
    <hyperlink ref="B87" r:id="rId86" tooltip="Williams County, Ohio" display="https://en.wikipedia.org/wiki/Williams_County,_Ohio" xr:uid="{D238A092-C01D-4E61-B475-15B1207AAF92}"/>
    <hyperlink ref="B88" r:id="rId87" tooltip="Wood County, Ohio" display="https://en.wikipedia.org/wiki/Wood_County,_Ohio" xr:uid="{914FB175-89D8-4667-87A8-23A886C07CD1}"/>
    <hyperlink ref="B89" r:id="rId88" tooltip="Wyandot County, Ohio" display="https://en.wikipedia.org/wiki/Wyandot_County,_Ohio" xr:uid="{37F9CEFC-7213-413C-A258-38742EDD6E0D}"/>
  </hyperlinks>
  <pageMargins left="0.7" right="0.7" top="0.75" bottom="0.75" header="0.3" footer="0.3"/>
  <pageSetup orientation="portrait" horizontalDpi="1200" verticalDpi="1200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2018-02-28T22:32:19Z</dcterms:created>
  <dcterms:modified xsi:type="dcterms:W3CDTF">2018-07-15T03:26:32Z</dcterms:modified>
</cp:coreProperties>
</file>