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Volumes/Bakedisk/Users/stevenbaker/Documents/Mehle Lab/Experiments/Roche ICC-MS/MS data/16 7 4 MS data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<sst xmlns="http://schemas.openxmlformats.org/spreadsheetml/2006/main" count="157" uniqueCount="111">
  <si>
    <t>Gene name</t>
  </si>
  <si>
    <t>Protein (uniprot)</t>
  </si>
  <si>
    <t>T (627K)</t>
  </si>
  <si>
    <t>T (627E)</t>
  </si>
  <si>
    <t>Sum</t>
  </si>
  <si>
    <t>Absolute difference</t>
  </si>
  <si>
    <t>Curve shape</t>
  </si>
  <si>
    <t>SNTG1</t>
  </si>
  <si>
    <t>2::SNTG1_HUMAN</t>
  </si>
  <si>
    <t>++</t>
  </si>
  <si>
    <t>EPB41L1</t>
  </si>
  <si>
    <t>2::E41L1_HUMAN</t>
  </si>
  <si>
    <t>ATP7A</t>
  </si>
  <si>
    <t>2::ATP7A_HUMAN</t>
  </si>
  <si>
    <t>LGALS3BP</t>
  </si>
  <si>
    <t>2::LG3BP_HUMAN</t>
  </si>
  <si>
    <t>ABLIM1</t>
  </si>
  <si>
    <t>2::ABLM1_HUMAN</t>
  </si>
  <si>
    <t>SRSF2</t>
  </si>
  <si>
    <t>2::SRSF2_HUMAN</t>
  </si>
  <si>
    <t>+</t>
  </si>
  <si>
    <t>KPNA3</t>
  </si>
  <si>
    <t>2::IMA4_HUMAN</t>
  </si>
  <si>
    <t>FKBP1A</t>
  </si>
  <si>
    <t>2::FKB1A_HUMAN</t>
  </si>
  <si>
    <t>+/-</t>
  </si>
  <si>
    <t>MECR</t>
  </si>
  <si>
    <t>2::MECR_HUMAN</t>
  </si>
  <si>
    <t>TRIM21</t>
  </si>
  <si>
    <t>2::RO52_HUMAN</t>
  </si>
  <si>
    <t>GULP1</t>
  </si>
  <si>
    <t>2::GULP1_HUMAN</t>
  </si>
  <si>
    <t>ADAR</t>
  </si>
  <si>
    <t>2::DSRAD_HUMAN</t>
  </si>
  <si>
    <t>KPNA4</t>
  </si>
  <si>
    <t>2::IMA3_HUMAN</t>
  </si>
  <si>
    <t>SHROOM2</t>
  </si>
  <si>
    <t>2::SHRM2_HUMAN</t>
  </si>
  <si>
    <t>TPR</t>
  </si>
  <si>
    <t>2::TPR_HUMAN</t>
  </si>
  <si>
    <t>TRMT61A</t>
  </si>
  <si>
    <t>2::TRM61_HUMAN</t>
  </si>
  <si>
    <t>ALDH18A1</t>
  </si>
  <si>
    <t>2::P5CS_HUMAN</t>
  </si>
  <si>
    <t>MRTO4</t>
  </si>
  <si>
    <t>2::MRT4_HUMAN</t>
  </si>
  <si>
    <t>MRPL3</t>
  </si>
  <si>
    <t>2::RM03_HUMAN</t>
  </si>
  <si>
    <t>FCGBP</t>
  </si>
  <si>
    <t>2::FCGBP_HUMAN</t>
  </si>
  <si>
    <t>TMEM106B</t>
  </si>
  <si>
    <t>2::T106B_HUMAN</t>
  </si>
  <si>
    <t>GPD2</t>
  </si>
  <si>
    <t>2::GPDM_HUMAN</t>
  </si>
  <si>
    <t>LCN1P1</t>
  </si>
  <si>
    <t>2::LC1L1_HUMAN</t>
  </si>
  <si>
    <t>-</t>
  </si>
  <si>
    <t>YWHAB</t>
  </si>
  <si>
    <t>2::1433B_HUMAN</t>
  </si>
  <si>
    <t>POLR1E</t>
  </si>
  <si>
    <t>2::RPA49_HUMAN</t>
  </si>
  <si>
    <t>EPDR1</t>
  </si>
  <si>
    <t>2::EPDR1_HUMAN</t>
  </si>
  <si>
    <t>ISG15</t>
  </si>
  <si>
    <t>2::ISG15_HUMAN</t>
  </si>
  <si>
    <t>HNRNPUL1</t>
  </si>
  <si>
    <t>2::HNRL1_HUMAN</t>
  </si>
  <si>
    <t>SF3B2</t>
  </si>
  <si>
    <t>2::SF3B2_HUMAN</t>
  </si>
  <si>
    <t>DYNC1I2</t>
  </si>
  <si>
    <t>2::DC1I2_HUMAN</t>
  </si>
  <si>
    <t>CCDC47</t>
  </si>
  <si>
    <t>2::CCD47_HUMAN</t>
  </si>
  <si>
    <t>DNPEP</t>
  </si>
  <si>
    <t>2::DNPEP_HUMAN</t>
  </si>
  <si>
    <t>UACA</t>
  </si>
  <si>
    <t>2::UACA_HUMAN</t>
  </si>
  <si>
    <t>EIF2S1</t>
  </si>
  <si>
    <t>2::IF2A_HUMAN</t>
  </si>
  <si>
    <t>PABPC1</t>
  </si>
  <si>
    <t>2::PABP1_HUMAN;2::PABP3_HUMAN;2::PABP4_HUMAN;2::PABP5_HUMAN;2::PAP1L_HUMAN;2::PAP1M_HUMAN</t>
  </si>
  <si>
    <t>ALDH3A1</t>
  </si>
  <si>
    <t>2::AL3A1_HUMAN</t>
  </si>
  <si>
    <t>NUCB1</t>
  </si>
  <si>
    <t>2::NUCB1_HUMAN</t>
  </si>
  <si>
    <t>ANXA6</t>
  </si>
  <si>
    <t>2::ANXA6_HUMAN</t>
  </si>
  <si>
    <t>LRRFIP1</t>
  </si>
  <si>
    <t>2::LRRF1_HUMAN</t>
  </si>
  <si>
    <t>VDAC2</t>
  </si>
  <si>
    <t>2::VDAC2_HUMAN</t>
  </si>
  <si>
    <t>SMCHD1</t>
  </si>
  <si>
    <t>2::SMHD1_HUMAN</t>
  </si>
  <si>
    <t>PLD3</t>
  </si>
  <si>
    <t>2::PLD3_HUMAN</t>
  </si>
  <si>
    <t>SDR9C7</t>
  </si>
  <si>
    <t>2::DR9C7_HUMAN</t>
  </si>
  <si>
    <t>TUBA4A</t>
  </si>
  <si>
    <t>2::TBA4A_HUMAN</t>
  </si>
  <si>
    <t>TMED3</t>
  </si>
  <si>
    <t>2::TMED3_HUMAN</t>
  </si>
  <si>
    <t>KRT4</t>
  </si>
  <si>
    <t>2::K2C4_HUMAN</t>
  </si>
  <si>
    <t>BSG</t>
  </si>
  <si>
    <t>2::BASI_HUMAN</t>
  </si>
  <si>
    <t>EMG1</t>
  </si>
  <si>
    <t>2::NEP1_HUMAN</t>
  </si>
  <si>
    <t>SSB</t>
  </si>
  <si>
    <t>2::LA_HUMAN</t>
  </si>
  <si>
    <t>IGF2BP3</t>
  </si>
  <si>
    <t>2::IF2B3_HUMAN;2::IF2B2_HUMAN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</si>
</sst>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ArialMT"/>
      <family val="2"/>
    </font>
    <font>
      <b/>
      <sz val="14"/>
      <color theme="1"/>
      <name val="ArialMT"/>
      <family val="2"/>
    </font>
    <font>
      <i/>
      <sz val="14"/>
      <color theme="1"/>
      <name val="ArialMT"/>
      <family val="2"/>
    </font>
    <font>
      <sz val="14"/>
      <color theme="1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4" xfId="0" applyFont="1" applyFill="1" applyBorder="1"/>
    <xf numFmtId="0" fontId="3" fillId="3" borderId="5" xfId="0" applyFont="1" applyFill="1" applyBorder="1"/>
    <xf numFmtId="164" fontId="3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" fillId="3" borderId="6" xfId="0" quotePrefix="1" applyFont="1" applyFill="1" applyBorder="1" applyAlignment="1">
      <alignment horizontal="center"/>
    </xf>
    <xf numFmtId="0" fontId="3" fillId="4" borderId="5" xfId="0" applyFont="1" applyFill="1" applyBorder="1"/>
    <xf numFmtId="164" fontId="3" fillId="4" borderId="5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3" fillId="4" borderId="6" xfId="0" quotePrefix="1" applyFont="1" applyFill="1" applyBorder="1" applyAlignment="1">
      <alignment horizontal="center"/>
    </xf>
    <xf numFmtId="0" fontId="3" fillId="0" borderId="5" xfId="0" applyFont="1" applyFill="1" applyBorder="1"/>
    <xf numFmtId="164" fontId="3" fillId="0" borderId="5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2" fillId="0" borderId="7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3" fillId="0" borderId="9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B11" sqref="B11"/>
    </sheetView>
  </sheetViews>
  <sheetFormatPr baseColWidth="10" defaultRowHeight="14" x14ac:dyDescent="0.15"/>
  <cols>
    <col min="1" max="1" width="14.33203125" bestFit="1" customWidth="1"/>
    <col min="2" max="2" width="19.6640625" customWidth="1"/>
    <col min="6" max="6" width="13" customWidth="1"/>
  </cols>
  <sheetData>
    <row r="1" spans="1:7" ht="36" x14ac:dyDescent="0.2">
      <c r="A1" s="21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</row>
    <row r="2" spans="1:7" ht="18" x14ac:dyDescent="0.2">
      <c r="A2" s="1" t="s">
        <v>7</v>
      </c>
      <c r="B2" s="2" t="s">
        <v>8</v>
      </c>
      <c r="C2" s="3">
        <v>9.64088487990281</v>
      </c>
      <c r="D2" s="3">
        <v>11.4864516372085</v>
      </c>
      <c r="E2" s="4">
        <f t="shared" ref="E2:E51" si="0">SUM(D2,C2)</f>
        <v>21.12733651711131</v>
      </c>
      <c r="F2" s="3">
        <f t="shared" ref="F2:F51" si="1">ABS(C2-D2)</f>
        <v>1.84556675730569</v>
      </c>
      <c r="G2" s="5" t="s">
        <v>9</v>
      </c>
    </row>
    <row r="3" spans="1:7" ht="18" x14ac:dyDescent="0.2">
      <c r="A3" s="1" t="s">
        <v>10</v>
      </c>
      <c r="B3" s="6" t="s">
        <v>11</v>
      </c>
      <c r="C3" s="7">
        <v>3.4848514535778898</v>
      </c>
      <c r="D3" s="7">
        <v>6.6084462517845299</v>
      </c>
      <c r="E3" s="8">
        <f t="shared" si="0"/>
        <v>10.093297705362421</v>
      </c>
      <c r="F3" s="7">
        <f t="shared" si="1"/>
        <v>3.1235947982066401</v>
      </c>
      <c r="G3" s="9" t="s">
        <v>9</v>
      </c>
    </row>
    <row r="4" spans="1:7" ht="18" x14ac:dyDescent="0.2">
      <c r="A4" s="1" t="s">
        <v>12</v>
      </c>
      <c r="B4" s="6" t="s">
        <v>13</v>
      </c>
      <c r="C4" s="7">
        <v>3.15637343662062</v>
      </c>
      <c r="D4" s="7">
        <v>6.6065911992954502</v>
      </c>
      <c r="E4" s="8">
        <f t="shared" si="0"/>
        <v>9.7629646359160702</v>
      </c>
      <c r="F4" s="7">
        <f t="shared" si="1"/>
        <v>3.4502177626748303</v>
      </c>
      <c r="G4" s="9" t="s">
        <v>9</v>
      </c>
    </row>
    <row r="5" spans="1:7" ht="18" x14ac:dyDescent="0.2">
      <c r="A5" s="1" t="s">
        <v>14</v>
      </c>
      <c r="B5" s="2" t="s">
        <v>15</v>
      </c>
      <c r="C5" s="3">
        <v>5.38971299287559</v>
      </c>
      <c r="D5" s="3">
        <v>3.0440478223079701</v>
      </c>
      <c r="E5" s="4">
        <f t="shared" si="0"/>
        <v>8.433760815183561</v>
      </c>
      <c r="F5" s="3">
        <f t="shared" si="1"/>
        <v>2.3456651705676199</v>
      </c>
      <c r="G5" s="5" t="s">
        <v>9</v>
      </c>
    </row>
    <row r="6" spans="1:7" ht="18" x14ac:dyDescent="0.2">
      <c r="A6" s="1" t="s">
        <v>16</v>
      </c>
      <c r="B6" s="6" t="s">
        <v>17</v>
      </c>
      <c r="C6" s="7">
        <v>2.0698000418267299</v>
      </c>
      <c r="D6" s="7">
        <v>6.0421246408381304</v>
      </c>
      <c r="E6" s="8">
        <f t="shared" si="0"/>
        <v>8.1119246826648599</v>
      </c>
      <c r="F6" s="7">
        <f t="shared" si="1"/>
        <v>3.9723245990114004</v>
      </c>
      <c r="G6" s="9" t="s">
        <v>9</v>
      </c>
    </row>
    <row r="7" spans="1:7" ht="18" x14ac:dyDescent="0.2">
      <c r="A7" s="1" t="s">
        <v>18</v>
      </c>
      <c r="B7" s="6" t="s">
        <v>19</v>
      </c>
      <c r="C7" s="7">
        <v>8.3785091136147596</v>
      </c>
      <c r="D7" s="7">
        <v>-6.46352546381702E-2</v>
      </c>
      <c r="E7" s="8">
        <f t="shared" si="0"/>
        <v>8.3138738589765886</v>
      </c>
      <c r="F7" s="7">
        <f t="shared" si="1"/>
        <v>8.4431443682529306</v>
      </c>
      <c r="G7" s="9" t="s">
        <v>20</v>
      </c>
    </row>
    <row r="8" spans="1:7" ht="18" x14ac:dyDescent="0.2">
      <c r="A8" s="1" t="s">
        <v>21</v>
      </c>
      <c r="B8" s="2" t="s">
        <v>22</v>
      </c>
      <c r="C8" s="3">
        <v>4.6061929422470502</v>
      </c>
      <c r="D8" s="3">
        <v>3.2724724002543799</v>
      </c>
      <c r="E8" s="4">
        <f t="shared" si="0"/>
        <v>7.8786653425014297</v>
      </c>
      <c r="F8" s="3">
        <f t="shared" si="1"/>
        <v>1.3337205419926703</v>
      </c>
      <c r="G8" s="5" t="s">
        <v>9</v>
      </c>
    </row>
    <row r="9" spans="1:7" ht="18" x14ac:dyDescent="0.2">
      <c r="A9" s="1" t="s">
        <v>23</v>
      </c>
      <c r="B9" s="10" t="s">
        <v>24</v>
      </c>
      <c r="C9" s="11">
        <v>7.0652609590968902</v>
      </c>
      <c r="D9" s="11"/>
      <c r="E9" s="12">
        <f t="shared" si="0"/>
        <v>7.0652609590968902</v>
      </c>
      <c r="F9" s="11">
        <f t="shared" si="1"/>
        <v>7.0652609590968902</v>
      </c>
      <c r="G9" s="13" t="s">
        <v>25</v>
      </c>
    </row>
    <row r="10" spans="1:7" ht="18" x14ac:dyDescent="0.2">
      <c r="A10" s="1" t="s">
        <v>26</v>
      </c>
      <c r="B10" s="2" t="s">
        <v>27</v>
      </c>
      <c r="C10" s="3">
        <v>6.84994660285306</v>
      </c>
      <c r="D10" s="3"/>
      <c r="E10" s="4">
        <f t="shared" si="0"/>
        <v>6.84994660285306</v>
      </c>
      <c r="F10" s="3">
        <f t="shared" si="1"/>
        <v>6.84994660285306</v>
      </c>
      <c r="G10" s="5" t="s">
        <v>9</v>
      </c>
    </row>
    <row r="11" spans="1:7" ht="18" x14ac:dyDescent="0.2">
      <c r="A11" s="1" t="s">
        <v>28</v>
      </c>
      <c r="B11" s="6" t="s">
        <v>29</v>
      </c>
      <c r="C11" s="7">
        <v>-8.6540022572756198E-2</v>
      </c>
      <c r="D11" s="7">
        <v>6.6689266426249096</v>
      </c>
      <c r="E11" s="8">
        <f t="shared" si="0"/>
        <v>6.5823866200521532</v>
      </c>
      <c r="F11" s="7">
        <f t="shared" si="1"/>
        <v>6.755466665197666</v>
      </c>
      <c r="G11" s="9" t="s">
        <v>9</v>
      </c>
    </row>
    <row r="12" spans="1:7" ht="18" x14ac:dyDescent="0.2">
      <c r="A12" s="1" t="s">
        <v>30</v>
      </c>
      <c r="B12" s="10" t="s">
        <v>31</v>
      </c>
      <c r="C12" s="11">
        <v>6.3631658941383797</v>
      </c>
      <c r="D12" s="11"/>
      <c r="E12" s="12">
        <f t="shared" si="0"/>
        <v>6.3631658941383797</v>
      </c>
      <c r="F12" s="11">
        <f t="shared" si="1"/>
        <v>6.3631658941383797</v>
      </c>
      <c r="G12" s="13" t="s">
        <v>25</v>
      </c>
    </row>
    <row r="13" spans="1:7" ht="18" x14ac:dyDescent="0.2">
      <c r="A13" s="1" t="s">
        <v>32</v>
      </c>
      <c r="B13" s="6" t="s">
        <v>33</v>
      </c>
      <c r="C13" s="7">
        <v>4.8987303726247404</v>
      </c>
      <c r="D13" s="7">
        <v>1.32020152179067</v>
      </c>
      <c r="E13" s="8">
        <f t="shared" si="0"/>
        <v>6.2189318944154106</v>
      </c>
      <c r="F13" s="7">
        <f t="shared" si="1"/>
        <v>3.5785288508340702</v>
      </c>
      <c r="G13" s="9" t="s">
        <v>9</v>
      </c>
    </row>
    <row r="14" spans="1:7" ht="18" x14ac:dyDescent="0.2">
      <c r="A14" s="1" t="s">
        <v>34</v>
      </c>
      <c r="B14" s="2" t="s">
        <v>35</v>
      </c>
      <c r="C14" s="3">
        <v>2.6735420955097502</v>
      </c>
      <c r="D14" s="3">
        <v>3.4386359255202601</v>
      </c>
      <c r="E14" s="4">
        <f t="shared" si="0"/>
        <v>6.1121780210300098</v>
      </c>
      <c r="F14" s="3">
        <f t="shared" si="1"/>
        <v>0.7650938300105099</v>
      </c>
      <c r="G14" s="5" t="s">
        <v>9</v>
      </c>
    </row>
    <row r="15" spans="1:7" ht="18" x14ac:dyDescent="0.2">
      <c r="A15" s="1" t="s">
        <v>36</v>
      </c>
      <c r="B15" s="6" t="s">
        <v>37</v>
      </c>
      <c r="C15" s="7">
        <v>5.8327209003138103</v>
      </c>
      <c r="D15" s="7"/>
      <c r="E15" s="8">
        <f t="shared" si="0"/>
        <v>5.8327209003138103</v>
      </c>
      <c r="F15" s="7">
        <f t="shared" si="1"/>
        <v>5.8327209003138103</v>
      </c>
      <c r="G15" s="9" t="s">
        <v>9</v>
      </c>
    </row>
    <row r="16" spans="1:7" ht="18" x14ac:dyDescent="0.2">
      <c r="A16" s="1" t="s">
        <v>38</v>
      </c>
      <c r="B16" s="6" t="s">
        <v>39</v>
      </c>
      <c r="C16" s="7">
        <v>2.0827225924014399</v>
      </c>
      <c r="D16" s="7">
        <v>3.59135006259713</v>
      </c>
      <c r="E16" s="8">
        <f t="shared" si="0"/>
        <v>5.6740726549985698</v>
      </c>
      <c r="F16" s="7">
        <f t="shared" si="1"/>
        <v>1.5086274701956901</v>
      </c>
      <c r="G16" s="9" t="s">
        <v>20</v>
      </c>
    </row>
    <row r="17" spans="1:7" ht="18" x14ac:dyDescent="0.2">
      <c r="A17" s="1" t="s">
        <v>40</v>
      </c>
      <c r="B17" s="6" t="s">
        <v>41</v>
      </c>
      <c r="C17" s="7">
        <v>5.6476071168080599</v>
      </c>
      <c r="D17" s="7"/>
      <c r="E17" s="8">
        <f t="shared" si="0"/>
        <v>5.6476071168080599</v>
      </c>
      <c r="F17" s="7">
        <f t="shared" si="1"/>
        <v>5.6476071168080599</v>
      </c>
      <c r="G17" s="9" t="s">
        <v>20</v>
      </c>
    </row>
    <row r="18" spans="1:7" ht="18" x14ac:dyDescent="0.2">
      <c r="A18" s="1" t="s">
        <v>42</v>
      </c>
      <c r="B18" s="6" t="s">
        <v>43</v>
      </c>
      <c r="C18" s="7">
        <v>5.09342300729109</v>
      </c>
      <c r="D18" s="7">
        <v>0.32963685444007901</v>
      </c>
      <c r="E18" s="8">
        <f t="shared" si="0"/>
        <v>5.4230598617311694</v>
      </c>
      <c r="F18" s="7">
        <f t="shared" si="1"/>
        <v>4.7637861528510106</v>
      </c>
      <c r="G18" s="9" t="s">
        <v>9</v>
      </c>
    </row>
    <row r="19" spans="1:7" ht="18" x14ac:dyDescent="0.2">
      <c r="A19" s="1" t="s">
        <v>44</v>
      </c>
      <c r="B19" s="6" t="s">
        <v>45</v>
      </c>
      <c r="C19" s="7">
        <v>4.9494934302279603</v>
      </c>
      <c r="D19" s="7"/>
      <c r="E19" s="8">
        <f t="shared" si="0"/>
        <v>4.9494934302279603</v>
      </c>
      <c r="F19" s="7">
        <f t="shared" si="1"/>
        <v>4.9494934302279603</v>
      </c>
      <c r="G19" s="9" t="s">
        <v>20</v>
      </c>
    </row>
    <row r="20" spans="1:7" ht="18" x14ac:dyDescent="0.2">
      <c r="A20" s="1" t="s">
        <v>46</v>
      </c>
      <c r="B20" s="10" t="s">
        <v>47</v>
      </c>
      <c r="C20" s="11">
        <v>3.3457623323972201</v>
      </c>
      <c r="D20" s="11">
        <v>1.49658963620298</v>
      </c>
      <c r="E20" s="12">
        <f t="shared" si="0"/>
        <v>4.8423519686001999</v>
      </c>
      <c r="F20" s="11">
        <f t="shared" si="1"/>
        <v>1.8491726961942401</v>
      </c>
      <c r="G20" s="13" t="s">
        <v>25</v>
      </c>
    </row>
    <row r="21" spans="1:7" ht="18" x14ac:dyDescent="0.2">
      <c r="A21" s="1" t="s">
        <v>48</v>
      </c>
      <c r="B21" s="10" t="s">
        <v>49</v>
      </c>
      <c r="C21" s="11">
        <v>1.42600149226275</v>
      </c>
      <c r="D21" s="11">
        <v>3.0126938121528699</v>
      </c>
      <c r="E21" s="12">
        <f t="shared" si="0"/>
        <v>4.4386953044156199</v>
      </c>
      <c r="F21" s="11">
        <f t="shared" si="1"/>
        <v>1.5866923198901199</v>
      </c>
      <c r="G21" s="13" t="s">
        <v>25</v>
      </c>
    </row>
    <row r="22" spans="1:7" ht="18" x14ac:dyDescent="0.2">
      <c r="A22" s="1" t="s">
        <v>50</v>
      </c>
      <c r="B22" s="6" t="s">
        <v>51</v>
      </c>
      <c r="C22" s="7">
        <v>3.9707995074886799</v>
      </c>
      <c r="D22" s="7">
        <v>0.46170288328667802</v>
      </c>
      <c r="E22" s="8">
        <f t="shared" si="0"/>
        <v>4.4325023907753582</v>
      </c>
      <c r="F22" s="7">
        <f t="shared" si="1"/>
        <v>3.5090966242020021</v>
      </c>
      <c r="G22" s="9" t="s">
        <v>9</v>
      </c>
    </row>
    <row r="23" spans="1:7" ht="18" x14ac:dyDescent="0.2">
      <c r="A23" s="1" t="s">
        <v>52</v>
      </c>
      <c r="B23" s="6" t="s">
        <v>53</v>
      </c>
      <c r="C23" s="7">
        <v>4.29561742866274</v>
      </c>
      <c r="D23" s="7">
        <v>2.5814912730155001E-2</v>
      </c>
      <c r="E23" s="8">
        <f t="shared" si="0"/>
        <v>4.321432341392895</v>
      </c>
      <c r="F23" s="7">
        <f t="shared" si="1"/>
        <v>4.269802515932585</v>
      </c>
      <c r="G23" s="9" t="s">
        <v>20</v>
      </c>
    </row>
    <row r="24" spans="1:7" ht="18" x14ac:dyDescent="0.2">
      <c r="A24" s="1" t="s">
        <v>54</v>
      </c>
      <c r="B24" s="10" t="s">
        <v>55</v>
      </c>
      <c r="C24" s="11">
        <v>3.5450922754673502</v>
      </c>
      <c r="D24" s="11">
        <v>0.75681726245836001</v>
      </c>
      <c r="E24" s="12">
        <f t="shared" si="0"/>
        <v>4.3019095379257104</v>
      </c>
      <c r="F24" s="11">
        <f t="shared" si="1"/>
        <v>2.7882750130089899</v>
      </c>
      <c r="G24" s="13" t="s">
        <v>56</v>
      </c>
    </row>
    <row r="25" spans="1:7" ht="18" x14ac:dyDescent="0.2">
      <c r="A25" s="1" t="s">
        <v>57</v>
      </c>
      <c r="B25" s="10" t="s">
        <v>58</v>
      </c>
      <c r="C25" s="11">
        <v>1.5823647285890701</v>
      </c>
      <c r="D25" s="11">
        <v>2.4766603415149602</v>
      </c>
      <c r="E25" s="12">
        <f t="shared" si="0"/>
        <v>4.0590250701040302</v>
      </c>
      <c r="F25" s="11">
        <f t="shared" si="1"/>
        <v>0.8942956129258901</v>
      </c>
      <c r="G25" s="13" t="s">
        <v>56</v>
      </c>
    </row>
    <row r="26" spans="1:7" ht="18" x14ac:dyDescent="0.2">
      <c r="A26" s="1" t="s">
        <v>59</v>
      </c>
      <c r="B26" s="10" t="s">
        <v>60</v>
      </c>
      <c r="C26" s="11">
        <v>4.05521730951852</v>
      </c>
      <c r="D26" s="11"/>
      <c r="E26" s="12">
        <f t="shared" si="0"/>
        <v>4.05521730951852</v>
      </c>
      <c r="F26" s="11">
        <f t="shared" si="1"/>
        <v>4.05521730951852</v>
      </c>
      <c r="G26" s="13" t="s">
        <v>56</v>
      </c>
    </row>
    <row r="27" spans="1:7" ht="18" x14ac:dyDescent="0.2">
      <c r="A27" s="1" t="s">
        <v>61</v>
      </c>
      <c r="B27" s="6" t="s">
        <v>62</v>
      </c>
      <c r="C27" s="7">
        <v>4.0323747069404403</v>
      </c>
      <c r="D27" s="7"/>
      <c r="E27" s="8">
        <f t="shared" si="0"/>
        <v>4.0323747069404403</v>
      </c>
      <c r="F27" s="7">
        <f t="shared" si="1"/>
        <v>4.0323747069404403</v>
      </c>
      <c r="G27" s="9" t="s">
        <v>20</v>
      </c>
    </row>
    <row r="28" spans="1:7" ht="18" x14ac:dyDescent="0.2">
      <c r="A28" s="1" t="s">
        <v>63</v>
      </c>
      <c r="B28" s="10" t="s">
        <v>64</v>
      </c>
      <c r="C28" s="11">
        <v>4.0162100598036297</v>
      </c>
      <c r="D28" s="11"/>
      <c r="E28" s="12">
        <f t="shared" si="0"/>
        <v>4.0162100598036297</v>
      </c>
      <c r="F28" s="11">
        <f t="shared" si="1"/>
        <v>4.0162100598036297</v>
      </c>
      <c r="G28" s="13" t="s">
        <v>20</v>
      </c>
    </row>
    <row r="29" spans="1:7" ht="18" x14ac:dyDescent="0.2">
      <c r="A29" s="1" t="s">
        <v>65</v>
      </c>
      <c r="B29" s="2" t="s">
        <v>66</v>
      </c>
      <c r="C29" s="3">
        <v>2.5535823544270202</v>
      </c>
      <c r="D29" s="3">
        <v>1.4386864500010901</v>
      </c>
      <c r="E29" s="4">
        <f t="shared" si="0"/>
        <v>3.9922688044281101</v>
      </c>
      <c r="F29" s="3">
        <f t="shared" si="1"/>
        <v>1.1148959044259301</v>
      </c>
      <c r="G29" s="5" t="s">
        <v>25</v>
      </c>
    </row>
    <row r="30" spans="1:7" ht="18" x14ac:dyDescent="0.2">
      <c r="A30" s="1" t="s">
        <v>67</v>
      </c>
      <c r="B30" s="10" t="s">
        <v>68</v>
      </c>
      <c r="C30" s="11">
        <v>2.24579431544021</v>
      </c>
      <c r="D30" s="11">
        <v>1.7159216782750899</v>
      </c>
      <c r="E30" s="12">
        <f t="shared" si="0"/>
        <v>3.9617159937153001</v>
      </c>
      <c r="F30" s="11">
        <f t="shared" si="1"/>
        <v>0.52987263716512012</v>
      </c>
      <c r="G30" s="13" t="s">
        <v>56</v>
      </c>
    </row>
    <row r="31" spans="1:7" ht="18" x14ac:dyDescent="0.2">
      <c r="A31" s="1" t="s">
        <v>69</v>
      </c>
      <c r="B31" s="10" t="s">
        <v>70</v>
      </c>
      <c r="C31" s="11"/>
      <c r="D31" s="11">
        <v>3.9039033172734299</v>
      </c>
      <c r="E31" s="12">
        <f t="shared" si="0"/>
        <v>3.9039033172734299</v>
      </c>
      <c r="F31" s="11">
        <f t="shared" si="1"/>
        <v>3.9039033172734299</v>
      </c>
      <c r="G31" s="13" t="s">
        <v>56</v>
      </c>
    </row>
    <row r="32" spans="1:7" ht="18" x14ac:dyDescent="0.2">
      <c r="A32" s="1" t="s">
        <v>71</v>
      </c>
      <c r="B32" s="6" t="s">
        <v>72</v>
      </c>
      <c r="C32" s="7">
        <v>1.1906592587306</v>
      </c>
      <c r="D32" s="7">
        <v>2.6732165267577002</v>
      </c>
      <c r="E32" s="8">
        <f t="shared" si="0"/>
        <v>3.8638757854883004</v>
      </c>
      <c r="F32" s="7">
        <f t="shared" si="1"/>
        <v>1.4825572680271002</v>
      </c>
      <c r="G32" s="9" t="s">
        <v>20</v>
      </c>
    </row>
    <row r="33" spans="1:7" ht="18" x14ac:dyDescent="0.2">
      <c r="A33" s="1" t="s">
        <v>73</v>
      </c>
      <c r="B33" s="10" t="s">
        <v>74</v>
      </c>
      <c r="C33" s="11">
        <v>1.4651660070658601</v>
      </c>
      <c r="D33" s="11">
        <v>2.3216289668346102</v>
      </c>
      <c r="E33" s="12">
        <f t="shared" si="0"/>
        <v>3.78679497390047</v>
      </c>
      <c r="F33" s="11">
        <f t="shared" si="1"/>
        <v>0.85646295976875009</v>
      </c>
      <c r="G33" s="13" t="s">
        <v>56</v>
      </c>
    </row>
    <row r="34" spans="1:7" ht="18" x14ac:dyDescent="0.2">
      <c r="A34" s="1" t="s">
        <v>75</v>
      </c>
      <c r="B34" s="10" t="s">
        <v>76</v>
      </c>
      <c r="C34" s="11">
        <v>3.6727884025391</v>
      </c>
      <c r="D34" s="11"/>
      <c r="E34" s="12">
        <f t="shared" si="0"/>
        <v>3.6727884025391</v>
      </c>
      <c r="F34" s="11">
        <f t="shared" si="1"/>
        <v>3.6727884025391</v>
      </c>
      <c r="G34" s="13" t="s">
        <v>56</v>
      </c>
    </row>
    <row r="35" spans="1:7" ht="18" x14ac:dyDescent="0.2">
      <c r="A35" s="1" t="s">
        <v>77</v>
      </c>
      <c r="B35" s="10" t="s">
        <v>78</v>
      </c>
      <c r="C35" s="11">
        <v>1.6274241278744599</v>
      </c>
      <c r="D35" s="11">
        <v>2.0190797875809499</v>
      </c>
      <c r="E35" s="12">
        <f t="shared" si="0"/>
        <v>3.6465039154554098</v>
      </c>
      <c r="F35" s="11">
        <f t="shared" si="1"/>
        <v>0.39165565970648997</v>
      </c>
      <c r="G35" s="13" t="s">
        <v>56</v>
      </c>
    </row>
    <row r="36" spans="1:7" ht="18" x14ac:dyDescent="0.2">
      <c r="A36" s="1" t="s">
        <v>79</v>
      </c>
      <c r="B36" s="10" t="s">
        <v>80</v>
      </c>
      <c r="C36" s="11">
        <v>2.58848277909085</v>
      </c>
      <c r="D36" s="11">
        <v>1.01642351426442</v>
      </c>
      <c r="E36" s="12">
        <f t="shared" si="0"/>
        <v>3.60490629335527</v>
      </c>
      <c r="F36" s="11">
        <f t="shared" si="1"/>
        <v>1.57205926482643</v>
      </c>
      <c r="G36" s="13" t="s">
        <v>25</v>
      </c>
    </row>
    <row r="37" spans="1:7" ht="18" x14ac:dyDescent="0.2">
      <c r="A37" s="1" t="s">
        <v>81</v>
      </c>
      <c r="B37" s="10" t="s">
        <v>82</v>
      </c>
      <c r="C37" s="11">
        <v>3.5527382313578699</v>
      </c>
      <c r="D37" s="11">
        <v>1.8083709454315301E-2</v>
      </c>
      <c r="E37" s="12">
        <f t="shared" si="0"/>
        <v>3.5708219408121851</v>
      </c>
      <c r="F37" s="11">
        <f t="shared" si="1"/>
        <v>3.5346545219035548</v>
      </c>
      <c r="G37" s="13" t="s">
        <v>56</v>
      </c>
    </row>
    <row r="38" spans="1:7" ht="18" x14ac:dyDescent="0.2">
      <c r="A38" s="1" t="s">
        <v>83</v>
      </c>
      <c r="B38" s="10" t="s">
        <v>84</v>
      </c>
      <c r="C38" s="11">
        <v>2.12457236855747</v>
      </c>
      <c r="D38" s="11">
        <v>1.4260649999835</v>
      </c>
      <c r="E38" s="12">
        <f t="shared" si="0"/>
        <v>3.5506373685409702</v>
      </c>
      <c r="F38" s="11">
        <f t="shared" si="1"/>
        <v>0.69850736857397</v>
      </c>
      <c r="G38" s="13" t="s">
        <v>56</v>
      </c>
    </row>
    <row r="39" spans="1:7" ht="18" x14ac:dyDescent="0.2">
      <c r="A39" s="1" t="s">
        <v>85</v>
      </c>
      <c r="B39" s="10" t="s">
        <v>86</v>
      </c>
      <c r="C39" s="11">
        <v>2.20848812796913</v>
      </c>
      <c r="D39" s="11">
        <v>1.3355730586318799</v>
      </c>
      <c r="E39" s="12">
        <f t="shared" si="0"/>
        <v>3.5440611866010099</v>
      </c>
      <c r="F39" s="11">
        <f t="shared" si="1"/>
        <v>0.87291506933725005</v>
      </c>
      <c r="G39" s="13" t="s">
        <v>56</v>
      </c>
    </row>
    <row r="40" spans="1:7" ht="18" x14ac:dyDescent="0.2">
      <c r="A40" s="1" t="s">
        <v>87</v>
      </c>
      <c r="B40" s="10" t="s">
        <v>88</v>
      </c>
      <c r="C40" s="11">
        <v>1.3742419263849801</v>
      </c>
      <c r="D40" s="11">
        <v>2.1385501232549302</v>
      </c>
      <c r="E40" s="12">
        <f t="shared" si="0"/>
        <v>3.5127920496399101</v>
      </c>
      <c r="F40" s="11">
        <f t="shared" si="1"/>
        <v>0.76430819686995011</v>
      </c>
      <c r="G40" s="13" t="s">
        <v>25</v>
      </c>
    </row>
    <row r="41" spans="1:7" ht="18" x14ac:dyDescent="0.2">
      <c r="A41" s="1" t="s">
        <v>89</v>
      </c>
      <c r="B41" s="10" t="s">
        <v>90</v>
      </c>
      <c r="C41" s="11">
        <v>1.8498241085523199</v>
      </c>
      <c r="D41" s="11">
        <v>1.63246674906196</v>
      </c>
      <c r="E41" s="12">
        <f t="shared" si="0"/>
        <v>3.4822908576142799</v>
      </c>
      <c r="F41" s="11">
        <f t="shared" si="1"/>
        <v>0.21735735949035995</v>
      </c>
      <c r="G41" s="13" t="s">
        <v>56</v>
      </c>
    </row>
    <row r="42" spans="1:7" ht="18" x14ac:dyDescent="0.2">
      <c r="A42" s="1" t="s">
        <v>91</v>
      </c>
      <c r="B42" s="6" t="s">
        <v>92</v>
      </c>
      <c r="C42" s="7">
        <v>3.4803344607448801</v>
      </c>
      <c r="D42" s="7"/>
      <c r="E42" s="8">
        <f t="shared" si="0"/>
        <v>3.4803344607448801</v>
      </c>
      <c r="F42" s="7">
        <f t="shared" si="1"/>
        <v>3.4803344607448801</v>
      </c>
      <c r="G42" s="9" t="s">
        <v>9</v>
      </c>
    </row>
    <row r="43" spans="1:7" ht="18" x14ac:dyDescent="0.2">
      <c r="A43" s="1" t="s">
        <v>93</v>
      </c>
      <c r="B43" s="10" t="s">
        <v>94</v>
      </c>
      <c r="C43" s="11">
        <v>2.8728198893283499</v>
      </c>
      <c r="D43" s="11">
        <v>0.56960355752207104</v>
      </c>
      <c r="E43" s="12">
        <f t="shared" si="0"/>
        <v>3.4424234468504209</v>
      </c>
      <c r="F43" s="11">
        <f t="shared" si="1"/>
        <v>2.3032163318062788</v>
      </c>
      <c r="G43" s="13" t="s">
        <v>56</v>
      </c>
    </row>
    <row r="44" spans="1:7" ht="18" x14ac:dyDescent="0.2">
      <c r="A44" s="1" t="s">
        <v>95</v>
      </c>
      <c r="B44" s="10" t="s">
        <v>96</v>
      </c>
      <c r="C44" s="11"/>
      <c r="D44" s="11">
        <v>3.2834359346560502</v>
      </c>
      <c r="E44" s="12">
        <f t="shared" si="0"/>
        <v>3.2834359346560502</v>
      </c>
      <c r="F44" s="11">
        <f t="shared" si="1"/>
        <v>3.2834359346560502</v>
      </c>
      <c r="G44" s="13" t="s">
        <v>56</v>
      </c>
    </row>
    <row r="45" spans="1:7" ht="18" x14ac:dyDescent="0.2">
      <c r="A45" s="1" t="s">
        <v>97</v>
      </c>
      <c r="B45" s="10" t="s">
        <v>98</v>
      </c>
      <c r="C45" s="11">
        <v>1.73481004685591</v>
      </c>
      <c r="D45" s="11">
        <v>1.54618472661016</v>
      </c>
      <c r="E45" s="12">
        <f t="shared" si="0"/>
        <v>3.28099477346607</v>
      </c>
      <c r="F45" s="11">
        <f t="shared" si="1"/>
        <v>0.18862532024574996</v>
      </c>
      <c r="G45" s="13" t="s">
        <v>56</v>
      </c>
    </row>
    <row r="46" spans="1:7" ht="18" x14ac:dyDescent="0.2">
      <c r="A46" s="1" t="s">
        <v>99</v>
      </c>
      <c r="B46" s="10" t="s">
        <v>100</v>
      </c>
      <c r="C46" s="11">
        <v>3.2704015654444998</v>
      </c>
      <c r="D46" s="11"/>
      <c r="E46" s="12">
        <f t="shared" si="0"/>
        <v>3.2704015654444998</v>
      </c>
      <c r="F46" s="11">
        <f t="shared" si="1"/>
        <v>3.2704015654444998</v>
      </c>
      <c r="G46" s="13" t="s">
        <v>25</v>
      </c>
    </row>
    <row r="47" spans="1:7" ht="18" x14ac:dyDescent="0.2">
      <c r="A47" s="1" t="s">
        <v>101</v>
      </c>
      <c r="B47" s="10" t="s">
        <v>102</v>
      </c>
      <c r="C47" s="11">
        <v>2.2840633086588502</v>
      </c>
      <c r="D47" s="11">
        <v>0.95312997383579401</v>
      </c>
      <c r="E47" s="12">
        <f t="shared" si="0"/>
        <v>3.2371932824946441</v>
      </c>
      <c r="F47" s="11">
        <f t="shared" si="1"/>
        <v>1.3309333348230563</v>
      </c>
      <c r="G47" s="13" t="s">
        <v>56</v>
      </c>
    </row>
    <row r="48" spans="1:7" ht="18" x14ac:dyDescent="0.2">
      <c r="A48" s="1" t="s">
        <v>103</v>
      </c>
      <c r="B48" s="10" t="s">
        <v>104</v>
      </c>
      <c r="C48" s="11">
        <v>2.5358925013009701</v>
      </c>
      <c r="D48" s="11">
        <v>0.68793933231122595</v>
      </c>
      <c r="E48" s="12">
        <f t="shared" si="0"/>
        <v>3.2238318336121958</v>
      </c>
      <c r="F48" s="11">
        <f t="shared" si="1"/>
        <v>1.8479531689897442</v>
      </c>
      <c r="G48" s="13" t="s">
        <v>25</v>
      </c>
    </row>
    <row r="49" spans="1:7" ht="18" x14ac:dyDescent="0.2">
      <c r="A49" s="1" t="s">
        <v>105</v>
      </c>
      <c r="B49" s="10" t="s">
        <v>106</v>
      </c>
      <c r="C49" s="11">
        <v>3.2153639598751602</v>
      </c>
      <c r="D49" s="11"/>
      <c r="E49" s="12">
        <f t="shared" si="0"/>
        <v>3.2153639598751602</v>
      </c>
      <c r="F49" s="11">
        <f t="shared" si="1"/>
        <v>3.2153639598751602</v>
      </c>
      <c r="G49" s="13" t="s">
        <v>56</v>
      </c>
    </row>
    <row r="50" spans="1:7" ht="18" x14ac:dyDescent="0.2">
      <c r="A50" s="1" t="s">
        <v>107</v>
      </c>
      <c r="B50" s="10" t="s">
        <v>108</v>
      </c>
      <c r="C50" s="11">
        <v>2.0125819669163798</v>
      </c>
      <c r="D50" s="11">
        <v>1.1789840121027499</v>
      </c>
      <c r="E50" s="12">
        <f t="shared" si="0"/>
        <v>3.1915659790191295</v>
      </c>
      <c r="F50" s="11">
        <f t="shared" si="1"/>
        <v>0.83359795481362986</v>
      </c>
      <c r="G50" s="13" t="s">
        <v>56</v>
      </c>
    </row>
    <row r="51" spans="1:7" ht="19" thickBot="1" x14ac:dyDescent="0.25">
      <c r="A51" s="14" t="s">
        <v>109</v>
      </c>
      <c r="B51" s="15" t="s">
        <v>110</v>
      </c>
      <c r="C51" s="16">
        <v>1.56727382386708</v>
      </c>
      <c r="D51" s="16">
        <v>1.61116805780839</v>
      </c>
      <c r="E51" s="17">
        <f t="shared" si="0"/>
        <v>3.1784418816754698</v>
      </c>
      <c r="F51" s="16">
        <f t="shared" si="1"/>
        <v>4.3894233941309979E-2</v>
      </c>
      <c r="G51" s="1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2017-02-11T20:45:41Z</dcterms:created>
  <dcterms:modified xsi:type="dcterms:W3CDTF">2017-02-11T20:47:15Z</dcterms:modified>
</cp:coreProperties>
</file>